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sys.sharepoint.com/sites/PROJ210071BARTLink21TDLUModeling/Shared Documents/Task 2 - Model Dev/2.3 - Model Construction/Land Use/Synthetic Population/2015/"/>
    </mc:Choice>
  </mc:AlternateContent>
  <xr:revisionPtr revIDLastSave="0" documentId="8_{636D51DF-38AF-46B2-BF1E-B99B6C45C84A}" xr6:coauthVersionLast="47" xr6:coauthVersionMax="47" xr10:uidLastSave="{00000000-0000-0000-0000-000000000000}"/>
  <bookViews>
    <workbookView xWindow="28680" yWindow="-120" windowWidth="29040" windowHeight="15840" firstSheet="1" activeTab="1" xr2:uid="{39F81B8D-178A-4D02-86BE-039235AF047B}"/>
  </bookViews>
  <sheets>
    <sheet name="Notes" sheetId="13" r:id="rId1"/>
    <sheet name="TAZ" sheetId="4" r:id="rId2"/>
    <sheet name="County" sheetId="5" r:id="rId3"/>
    <sheet name="QAQC" sheetId="9" r:id="rId4"/>
    <sheet name="Link21_SED" sheetId="1" r:id="rId5"/>
    <sheet name="TM1.5SynthPop" sheetId="12" r:id="rId6"/>
    <sheet name="ACS" sheetId="3" r:id="rId7"/>
    <sheet name="ACS Dist" sheetId="14" r:id="rId8"/>
    <sheet name="PriorityPops" sheetId="10" r:id="rId9"/>
  </sheets>
  <definedNames>
    <definedName name="_xlnm._FilterDatabase" localSheetId="1" hidden="1">TAZ!$A$1:$O$3333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5" l="1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S3" i="5"/>
  <c r="R3" i="5"/>
  <c r="L4" i="5"/>
  <c r="M4" i="5"/>
  <c r="N4" i="5"/>
  <c r="O4" i="5"/>
  <c r="P4" i="5"/>
  <c r="Q4" i="5"/>
  <c r="L5" i="5"/>
  <c r="M5" i="5"/>
  <c r="N5" i="5"/>
  <c r="O5" i="5"/>
  <c r="P5" i="5"/>
  <c r="Q5" i="5"/>
  <c r="L6" i="5"/>
  <c r="M6" i="5"/>
  <c r="N6" i="5"/>
  <c r="O6" i="5"/>
  <c r="P6" i="5"/>
  <c r="Q6" i="5"/>
  <c r="L7" i="5"/>
  <c r="M7" i="5"/>
  <c r="N7" i="5"/>
  <c r="O7" i="5"/>
  <c r="P7" i="5"/>
  <c r="Q7" i="5"/>
  <c r="L8" i="5"/>
  <c r="M8" i="5"/>
  <c r="N8" i="5"/>
  <c r="O8" i="5"/>
  <c r="P8" i="5"/>
  <c r="Q8" i="5"/>
  <c r="L9" i="5"/>
  <c r="M9" i="5"/>
  <c r="N9" i="5"/>
  <c r="O9" i="5"/>
  <c r="P9" i="5"/>
  <c r="Q9" i="5"/>
  <c r="L10" i="5"/>
  <c r="M10" i="5"/>
  <c r="N10" i="5"/>
  <c r="O10" i="5"/>
  <c r="P10" i="5"/>
  <c r="Q10" i="5"/>
  <c r="L11" i="5"/>
  <c r="M11" i="5"/>
  <c r="N11" i="5"/>
  <c r="O11" i="5"/>
  <c r="P11" i="5"/>
  <c r="Q11" i="5"/>
  <c r="M3" i="5"/>
  <c r="N3" i="5"/>
  <c r="O3" i="5"/>
  <c r="P3" i="5"/>
  <c r="Q3" i="5"/>
  <c r="L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I3" i="5"/>
  <c r="J3" i="5"/>
  <c r="K3" i="5"/>
  <c r="H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E3" i="5"/>
  <c r="F3" i="5"/>
  <c r="G3" i="5"/>
  <c r="D3" i="5"/>
  <c r="B4" i="5"/>
  <c r="B5" i="5"/>
  <c r="B6" i="5"/>
  <c r="B7" i="5"/>
  <c r="B8" i="5"/>
  <c r="B9" i="5"/>
  <c r="B10" i="5"/>
  <c r="B11" i="5"/>
  <c r="B3" i="5"/>
  <c r="C4" i="5"/>
  <c r="C5" i="5"/>
  <c r="C6" i="5"/>
  <c r="C7" i="5"/>
  <c r="C8" i="5"/>
  <c r="C9" i="5"/>
  <c r="C10" i="5"/>
  <c r="C11" i="5"/>
  <c r="C3" i="5"/>
  <c r="C12" i="5" s="1"/>
  <c r="L3333" i="4"/>
  <c r="L3332" i="4"/>
  <c r="L3331" i="4"/>
  <c r="L3330" i="4"/>
  <c r="L3329" i="4"/>
  <c r="L3328" i="4"/>
  <c r="L3327" i="4"/>
  <c r="L3326" i="4"/>
  <c r="L3325" i="4"/>
  <c r="L3324" i="4"/>
  <c r="L3323" i="4"/>
  <c r="L3322" i="4"/>
  <c r="L3321" i="4"/>
  <c r="L3320" i="4"/>
  <c r="L3319" i="4"/>
  <c r="L3318" i="4"/>
  <c r="L3317" i="4"/>
  <c r="L3316" i="4"/>
  <c r="L3315" i="4"/>
  <c r="L3314" i="4"/>
  <c r="L3313" i="4"/>
  <c r="L3312" i="4"/>
  <c r="L3311" i="4"/>
  <c r="L3310" i="4"/>
  <c r="L3309" i="4"/>
  <c r="L3308" i="4"/>
  <c r="L3307" i="4"/>
  <c r="L3306" i="4"/>
  <c r="L3305" i="4"/>
  <c r="L3304" i="4"/>
  <c r="L3303" i="4"/>
  <c r="L3302" i="4"/>
  <c r="L3301" i="4"/>
  <c r="L3300" i="4"/>
  <c r="L3299" i="4"/>
  <c r="L3298" i="4"/>
  <c r="L3297" i="4"/>
  <c r="L3296" i="4"/>
  <c r="L3295" i="4"/>
  <c r="L3294" i="4"/>
  <c r="L3293" i="4"/>
  <c r="L3292" i="4"/>
  <c r="L3291" i="4"/>
  <c r="L3290" i="4"/>
  <c r="L3289" i="4"/>
  <c r="L3288" i="4"/>
  <c r="L3287" i="4"/>
  <c r="L3286" i="4"/>
  <c r="L3285" i="4"/>
  <c r="L3284" i="4"/>
  <c r="L3283" i="4"/>
  <c r="L3282" i="4"/>
  <c r="L3281" i="4"/>
  <c r="L3280" i="4"/>
  <c r="L3279" i="4"/>
  <c r="L3278" i="4"/>
  <c r="L3277" i="4"/>
  <c r="L3276" i="4"/>
  <c r="L3275" i="4"/>
  <c r="L3274" i="4"/>
  <c r="L3273" i="4"/>
  <c r="L3272" i="4"/>
  <c r="L3271" i="4"/>
  <c r="L3270" i="4"/>
  <c r="L3269" i="4"/>
  <c r="L3268" i="4"/>
  <c r="L3267" i="4"/>
  <c r="L3266" i="4"/>
  <c r="L3265" i="4"/>
  <c r="L3264" i="4"/>
  <c r="L3263" i="4"/>
  <c r="L3262" i="4"/>
  <c r="L3261" i="4"/>
  <c r="L3260" i="4"/>
  <c r="L3259" i="4"/>
  <c r="L3258" i="4"/>
  <c r="L3257" i="4"/>
  <c r="L3256" i="4"/>
  <c r="L3255" i="4"/>
  <c r="L3254" i="4"/>
  <c r="L3253" i="4"/>
  <c r="L3252" i="4"/>
  <c r="L3251" i="4"/>
  <c r="L3250" i="4"/>
  <c r="L3249" i="4"/>
  <c r="L3248" i="4"/>
  <c r="L3247" i="4"/>
  <c r="L3246" i="4"/>
  <c r="L3245" i="4"/>
  <c r="L3244" i="4"/>
  <c r="L3243" i="4"/>
  <c r="L3242" i="4"/>
  <c r="L3241" i="4"/>
  <c r="L3240" i="4"/>
  <c r="L3239" i="4"/>
  <c r="L3238" i="4"/>
  <c r="L3237" i="4"/>
  <c r="L3236" i="4"/>
  <c r="L3235" i="4"/>
  <c r="L3234" i="4"/>
  <c r="L3233" i="4"/>
  <c r="L3232" i="4"/>
  <c r="L3231" i="4"/>
  <c r="L3230" i="4"/>
  <c r="L3229" i="4"/>
  <c r="L3228" i="4"/>
  <c r="L3227" i="4"/>
  <c r="L3226" i="4"/>
  <c r="L3225" i="4"/>
  <c r="L3224" i="4"/>
  <c r="L3223" i="4"/>
  <c r="L3222" i="4"/>
  <c r="L3221" i="4"/>
  <c r="L3220" i="4"/>
  <c r="L3219" i="4"/>
  <c r="L3218" i="4"/>
  <c r="L3217" i="4"/>
  <c r="L3216" i="4"/>
  <c r="L3215" i="4"/>
  <c r="L3214" i="4"/>
  <c r="L3213" i="4"/>
  <c r="L3212" i="4"/>
  <c r="L3211" i="4"/>
  <c r="L3210" i="4"/>
  <c r="L3209" i="4"/>
  <c r="L3208" i="4"/>
  <c r="L3207" i="4"/>
  <c r="L3206" i="4"/>
  <c r="L3205" i="4"/>
  <c r="L3204" i="4"/>
  <c r="L3203" i="4"/>
  <c r="L3202" i="4"/>
  <c r="L3201" i="4"/>
  <c r="L3200" i="4"/>
  <c r="L3199" i="4"/>
  <c r="L3198" i="4"/>
  <c r="L3197" i="4"/>
  <c r="L3196" i="4"/>
  <c r="L3195" i="4"/>
  <c r="L3194" i="4"/>
  <c r="L3193" i="4"/>
  <c r="L3192" i="4"/>
  <c r="L3191" i="4"/>
  <c r="L3190" i="4"/>
  <c r="L3189" i="4"/>
  <c r="L3188" i="4"/>
  <c r="L3187" i="4"/>
  <c r="L3186" i="4"/>
  <c r="L3185" i="4"/>
  <c r="L3184" i="4"/>
  <c r="L3183" i="4"/>
  <c r="L3182" i="4"/>
  <c r="L3181" i="4"/>
  <c r="L3180" i="4"/>
  <c r="L3179" i="4"/>
  <c r="L3178" i="4"/>
  <c r="L3177" i="4"/>
  <c r="L3176" i="4"/>
  <c r="L3175" i="4"/>
  <c r="L3174" i="4"/>
  <c r="L3173" i="4"/>
  <c r="L3172" i="4"/>
  <c r="L3171" i="4"/>
  <c r="L3170" i="4"/>
  <c r="L3169" i="4"/>
  <c r="L3168" i="4"/>
  <c r="L3167" i="4"/>
  <c r="L3166" i="4"/>
  <c r="L3165" i="4"/>
  <c r="L3164" i="4"/>
  <c r="L3163" i="4"/>
  <c r="L3162" i="4"/>
  <c r="L3161" i="4"/>
  <c r="L3160" i="4"/>
  <c r="L3159" i="4"/>
  <c r="L3158" i="4"/>
  <c r="L3157" i="4"/>
  <c r="L3156" i="4"/>
  <c r="L3155" i="4"/>
  <c r="L3154" i="4"/>
  <c r="L3153" i="4"/>
  <c r="L3152" i="4"/>
  <c r="L3151" i="4"/>
  <c r="L3150" i="4"/>
  <c r="L3149" i="4"/>
  <c r="L3148" i="4"/>
  <c r="L3147" i="4"/>
  <c r="L3146" i="4"/>
  <c r="L3145" i="4"/>
  <c r="L3144" i="4"/>
  <c r="L3143" i="4"/>
  <c r="L3142" i="4"/>
  <c r="L3141" i="4"/>
  <c r="L3140" i="4"/>
  <c r="L3139" i="4"/>
  <c r="L3138" i="4"/>
  <c r="L3137" i="4"/>
  <c r="L3136" i="4"/>
  <c r="L3135" i="4"/>
  <c r="L3134" i="4"/>
  <c r="L3133" i="4"/>
  <c r="L3132" i="4"/>
  <c r="L3131" i="4"/>
  <c r="L3130" i="4"/>
  <c r="L3129" i="4"/>
  <c r="L3128" i="4"/>
  <c r="L3127" i="4"/>
  <c r="L3126" i="4"/>
  <c r="L3125" i="4"/>
  <c r="L3124" i="4"/>
  <c r="L3123" i="4"/>
  <c r="L3122" i="4"/>
  <c r="L3121" i="4"/>
  <c r="L3120" i="4"/>
  <c r="L3119" i="4"/>
  <c r="L3118" i="4"/>
  <c r="L3117" i="4"/>
  <c r="L3116" i="4"/>
  <c r="L3115" i="4"/>
  <c r="L3114" i="4"/>
  <c r="L3113" i="4"/>
  <c r="L3112" i="4"/>
  <c r="L3111" i="4"/>
  <c r="L3110" i="4"/>
  <c r="L3109" i="4"/>
  <c r="L3108" i="4"/>
  <c r="L3107" i="4"/>
  <c r="L3106" i="4"/>
  <c r="L3105" i="4"/>
  <c r="L3104" i="4"/>
  <c r="L3103" i="4"/>
  <c r="L3102" i="4"/>
  <c r="L3101" i="4"/>
  <c r="L3100" i="4"/>
  <c r="L3099" i="4"/>
  <c r="L3098" i="4"/>
  <c r="L3097" i="4"/>
  <c r="L3096" i="4"/>
  <c r="L3095" i="4"/>
  <c r="L3094" i="4"/>
  <c r="L3093" i="4"/>
  <c r="L3092" i="4"/>
  <c r="L3091" i="4"/>
  <c r="L3090" i="4"/>
  <c r="L3089" i="4"/>
  <c r="L3088" i="4"/>
  <c r="L3087" i="4"/>
  <c r="L3086" i="4"/>
  <c r="L3085" i="4"/>
  <c r="L3084" i="4"/>
  <c r="L3083" i="4"/>
  <c r="L3082" i="4"/>
  <c r="L3081" i="4"/>
  <c r="L3080" i="4"/>
  <c r="L3079" i="4"/>
  <c r="L3078" i="4"/>
  <c r="L3077" i="4"/>
  <c r="L3076" i="4"/>
  <c r="L3075" i="4"/>
  <c r="L3074" i="4"/>
  <c r="L3073" i="4"/>
  <c r="L3072" i="4"/>
  <c r="L3071" i="4"/>
  <c r="L3070" i="4"/>
  <c r="L3069" i="4"/>
  <c r="L3068" i="4"/>
  <c r="L3067" i="4"/>
  <c r="L3066" i="4"/>
  <c r="L3065" i="4"/>
  <c r="L3064" i="4"/>
  <c r="L3063" i="4"/>
  <c r="L3062" i="4"/>
  <c r="L3061" i="4"/>
  <c r="L3060" i="4"/>
  <c r="L3059" i="4"/>
  <c r="L3058" i="4"/>
  <c r="L3057" i="4"/>
  <c r="L3056" i="4"/>
  <c r="L3055" i="4"/>
  <c r="L3054" i="4"/>
  <c r="L3053" i="4"/>
  <c r="L3052" i="4"/>
  <c r="L3051" i="4"/>
  <c r="L3050" i="4"/>
  <c r="L3049" i="4"/>
  <c r="L3048" i="4"/>
  <c r="L3047" i="4"/>
  <c r="L3046" i="4"/>
  <c r="L3045" i="4"/>
  <c r="L3044" i="4"/>
  <c r="L3043" i="4"/>
  <c r="L3042" i="4"/>
  <c r="L3041" i="4"/>
  <c r="L3040" i="4"/>
  <c r="L3039" i="4"/>
  <c r="L3038" i="4"/>
  <c r="L3037" i="4"/>
  <c r="L3036" i="4"/>
  <c r="L3035" i="4"/>
  <c r="L3034" i="4"/>
  <c r="L3033" i="4"/>
  <c r="L3032" i="4"/>
  <c r="L3031" i="4"/>
  <c r="L3030" i="4"/>
  <c r="L3029" i="4"/>
  <c r="L3028" i="4"/>
  <c r="L3027" i="4"/>
  <c r="L3026" i="4"/>
  <c r="L3025" i="4"/>
  <c r="L3024" i="4"/>
  <c r="L3023" i="4"/>
  <c r="L3022" i="4"/>
  <c r="L3021" i="4"/>
  <c r="L3020" i="4"/>
  <c r="L3019" i="4"/>
  <c r="L3018" i="4"/>
  <c r="L3017" i="4"/>
  <c r="L3016" i="4"/>
  <c r="L3015" i="4"/>
  <c r="L3014" i="4"/>
  <c r="L3013" i="4"/>
  <c r="L3012" i="4"/>
  <c r="L3011" i="4"/>
  <c r="L3010" i="4"/>
  <c r="L3009" i="4"/>
  <c r="L3008" i="4"/>
  <c r="L3007" i="4"/>
  <c r="L3006" i="4"/>
  <c r="L3005" i="4"/>
  <c r="L3004" i="4"/>
  <c r="L3003" i="4"/>
  <c r="L3002" i="4"/>
  <c r="L3001" i="4"/>
  <c r="L3000" i="4"/>
  <c r="L2999" i="4"/>
  <c r="L2998" i="4"/>
  <c r="L2997" i="4"/>
  <c r="L2996" i="4"/>
  <c r="L2995" i="4"/>
  <c r="L2994" i="4"/>
  <c r="L2993" i="4"/>
  <c r="L2992" i="4"/>
  <c r="L2991" i="4"/>
  <c r="L2990" i="4"/>
  <c r="L2989" i="4"/>
  <c r="L2988" i="4"/>
  <c r="L2987" i="4"/>
  <c r="L2986" i="4"/>
  <c r="L2985" i="4"/>
  <c r="L2984" i="4"/>
  <c r="L2983" i="4"/>
  <c r="L2982" i="4"/>
  <c r="L2981" i="4"/>
  <c r="L2980" i="4"/>
  <c r="L2979" i="4"/>
  <c r="L2978" i="4"/>
  <c r="L2977" i="4"/>
  <c r="L2976" i="4"/>
  <c r="L2975" i="4"/>
  <c r="L2974" i="4"/>
  <c r="L2973" i="4"/>
  <c r="L2972" i="4"/>
  <c r="L2971" i="4"/>
  <c r="L2970" i="4"/>
  <c r="L2969" i="4"/>
  <c r="L2968" i="4"/>
  <c r="L2967" i="4"/>
  <c r="L2966" i="4"/>
  <c r="L2965" i="4"/>
  <c r="L2964" i="4"/>
  <c r="L2963" i="4"/>
  <c r="L2962" i="4"/>
  <c r="L2961" i="4"/>
  <c r="L2960" i="4"/>
  <c r="L2959" i="4"/>
  <c r="L2958" i="4"/>
  <c r="L2957" i="4"/>
  <c r="L2956" i="4"/>
  <c r="L2955" i="4"/>
  <c r="L2954" i="4"/>
  <c r="L2953" i="4"/>
  <c r="L2952" i="4"/>
  <c r="L2951" i="4"/>
  <c r="L2950" i="4"/>
  <c r="L2949" i="4"/>
  <c r="L2948" i="4"/>
  <c r="L2947" i="4"/>
  <c r="L2946" i="4"/>
  <c r="L2945" i="4"/>
  <c r="L2944" i="4"/>
  <c r="L2943" i="4"/>
  <c r="L2942" i="4"/>
  <c r="L2941" i="4"/>
  <c r="L2940" i="4"/>
  <c r="L2939" i="4"/>
  <c r="L2938" i="4"/>
  <c r="L2937" i="4"/>
  <c r="L2936" i="4"/>
  <c r="L2935" i="4"/>
  <c r="L2934" i="4"/>
  <c r="L2933" i="4"/>
  <c r="L2932" i="4"/>
  <c r="L2931" i="4"/>
  <c r="L2930" i="4"/>
  <c r="L2929" i="4"/>
  <c r="L2928" i="4"/>
  <c r="L2927" i="4"/>
  <c r="L2926" i="4"/>
  <c r="L2925" i="4"/>
  <c r="L2924" i="4"/>
  <c r="L2923" i="4"/>
  <c r="L2922" i="4"/>
  <c r="L2921" i="4"/>
  <c r="L2920" i="4"/>
  <c r="L2919" i="4"/>
  <c r="L2918" i="4"/>
  <c r="L2917" i="4"/>
  <c r="L2916" i="4"/>
  <c r="L2915" i="4"/>
  <c r="L2914" i="4"/>
  <c r="L2913" i="4"/>
  <c r="L2912" i="4"/>
  <c r="L2911" i="4"/>
  <c r="L2910" i="4"/>
  <c r="L2909" i="4"/>
  <c r="L2908" i="4"/>
  <c r="L2907" i="4"/>
  <c r="L2906" i="4"/>
  <c r="L2905" i="4"/>
  <c r="L2904" i="4"/>
  <c r="L2903" i="4"/>
  <c r="L2902" i="4"/>
  <c r="L2901" i="4"/>
  <c r="L2900" i="4"/>
  <c r="L2899" i="4"/>
  <c r="L2898" i="4"/>
  <c r="L2897" i="4"/>
  <c r="L2896" i="4"/>
  <c r="L2895" i="4"/>
  <c r="L2894" i="4"/>
  <c r="L2893" i="4"/>
  <c r="L2892" i="4"/>
  <c r="L2891" i="4"/>
  <c r="L2890" i="4"/>
  <c r="L2889" i="4"/>
  <c r="L2888" i="4"/>
  <c r="L2887" i="4"/>
  <c r="L2886" i="4"/>
  <c r="L2885" i="4"/>
  <c r="L2884" i="4"/>
  <c r="L2883" i="4"/>
  <c r="L2882" i="4"/>
  <c r="L2881" i="4"/>
  <c r="L2880" i="4"/>
  <c r="L2879" i="4"/>
  <c r="L2878" i="4"/>
  <c r="L2877" i="4"/>
  <c r="L2876" i="4"/>
  <c r="L2875" i="4"/>
  <c r="L2874" i="4"/>
  <c r="L2873" i="4"/>
  <c r="L2872" i="4"/>
  <c r="L2871" i="4"/>
  <c r="L2870" i="4"/>
  <c r="L2869" i="4"/>
  <c r="L2868" i="4"/>
  <c r="L2867" i="4"/>
  <c r="L2866" i="4"/>
  <c r="L2865" i="4"/>
  <c r="L2864" i="4"/>
  <c r="L2863" i="4"/>
  <c r="L2862" i="4"/>
  <c r="L2861" i="4"/>
  <c r="L2860" i="4"/>
  <c r="L2859" i="4"/>
  <c r="L2858" i="4"/>
  <c r="L2857" i="4"/>
  <c r="L2856" i="4"/>
  <c r="L2855" i="4"/>
  <c r="L2854" i="4"/>
  <c r="L2853" i="4"/>
  <c r="L2852" i="4"/>
  <c r="L2851" i="4"/>
  <c r="L2850" i="4"/>
  <c r="L2849" i="4"/>
  <c r="L2848" i="4"/>
  <c r="L2847" i="4"/>
  <c r="L2846" i="4"/>
  <c r="L2845" i="4"/>
  <c r="L2844" i="4"/>
  <c r="L2843" i="4"/>
  <c r="L2842" i="4"/>
  <c r="L2841" i="4"/>
  <c r="L2840" i="4"/>
  <c r="L2839" i="4"/>
  <c r="L2838" i="4"/>
  <c r="L2837" i="4"/>
  <c r="L2836" i="4"/>
  <c r="L2835" i="4"/>
  <c r="L2834" i="4"/>
  <c r="L2833" i="4"/>
  <c r="L2832" i="4"/>
  <c r="L2831" i="4"/>
  <c r="L2830" i="4"/>
  <c r="L2829" i="4"/>
  <c r="L2828" i="4"/>
  <c r="L2827" i="4"/>
  <c r="L2826" i="4"/>
  <c r="L2825" i="4"/>
  <c r="L2824" i="4"/>
  <c r="L2823" i="4"/>
  <c r="L2822" i="4"/>
  <c r="L2821" i="4"/>
  <c r="L2820" i="4"/>
  <c r="L2819" i="4"/>
  <c r="L2818" i="4"/>
  <c r="L2817" i="4"/>
  <c r="L2816" i="4"/>
  <c r="L2815" i="4"/>
  <c r="L2814" i="4"/>
  <c r="L2813" i="4"/>
  <c r="L2812" i="4"/>
  <c r="L2811" i="4"/>
  <c r="L2810" i="4"/>
  <c r="L2809" i="4"/>
  <c r="L2808" i="4"/>
  <c r="L2807" i="4"/>
  <c r="L2806" i="4"/>
  <c r="L2805" i="4"/>
  <c r="L2804" i="4"/>
  <c r="L2803" i="4"/>
  <c r="L2802" i="4"/>
  <c r="L2801" i="4"/>
  <c r="L2800" i="4"/>
  <c r="L2799" i="4"/>
  <c r="L2798" i="4"/>
  <c r="L2797" i="4"/>
  <c r="L2796" i="4"/>
  <c r="L2795" i="4"/>
  <c r="L2794" i="4"/>
  <c r="L2793" i="4"/>
  <c r="L2792" i="4"/>
  <c r="L2791" i="4"/>
  <c r="L2790" i="4"/>
  <c r="L2789" i="4"/>
  <c r="L2788" i="4"/>
  <c r="L2787" i="4"/>
  <c r="L2786" i="4"/>
  <c r="L2785" i="4"/>
  <c r="L2784" i="4"/>
  <c r="L2783" i="4"/>
  <c r="L2782" i="4"/>
  <c r="L2781" i="4"/>
  <c r="L2780" i="4"/>
  <c r="L2779" i="4"/>
  <c r="L2778" i="4"/>
  <c r="L2777" i="4"/>
  <c r="L2776" i="4"/>
  <c r="L2775" i="4"/>
  <c r="L2774" i="4"/>
  <c r="L2773" i="4"/>
  <c r="L2772" i="4"/>
  <c r="L2771" i="4"/>
  <c r="L2770" i="4"/>
  <c r="L2769" i="4"/>
  <c r="L2768" i="4"/>
  <c r="L2767" i="4"/>
  <c r="L2766" i="4"/>
  <c r="L2765" i="4"/>
  <c r="L2764" i="4"/>
  <c r="L2763" i="4"/>
  <c r="L2762" i="4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AH3" i="14"/>
  <c r="AI3" i="14"/>
  <c r="AH4" i="14"/>
  <c r="AI4" i="14"/>
  <c r="AH5" i="14"/>
  <c r="AI5" i="14"/>
  <c r="AH6" i="14"/>
  <c r="AI6" i="14"/>
  <c r="AH7" i="14"/>
  <c r="AI7" i="14"/>
  <c r="AH8" i="14"/>
  <c r="AI8" i="14"/>
  <c r="AH9" i="14"/>
  <c r="AI9" i="14"/>
  <c r="AH10" i="14"/>
  <c r="AI10" i="14"/>
  <c r="AI2" i="14"/>
  <c r="AH2" i="14"/>
  <c r="X3" i="14"/>
  <c r="Y3" i="14"/>
  <c r="X4" i="14"/>
  <c r="Y4" i="14"/>
  <c r="X5" i="14"/>
  <c r="Y5" i="14"/>
  <c r="X6" i="14"/>
  <c r="Y6" i="14"/>
  <c r="X7" i="14"/>
  <c r="Y7" i="14"/>
  <c r="X8" i="14"/>
  <c r="Y8" i="14"/>
  <c r="X9" i="14"/>
  <c r="Y9" i="14"/>
  <c r="X10" i="14"/>
  <c r="Y10" i="14"/>
  <c r="Y2" i="14"/>
  <c r="X2" i="14"/>
  <c r="S3" i="14"/>
  <c r="T3" i="14"/>
  <c r="U3" i="14"/>
  <c r="V3" i="14"/>
  <c r="S4" i="14"/>
  <c r="T4" i="14"/>
  <c r="U4" i="14"/>
  <c r="V4" i="14"/>
  <c r="S5" i="14"/>
  <c r="T5" i="14"/>
  <c r="U5" i="14"/>
  <c r="V5" i="14"/>
  <c r="S6" i="14"/>
  <c r="T6" i="14"/>
  <c r="U6" i="14"/>
  <c r="V6" i="14"/>
  <c r="S7" i="14"/>
  <c r="T7" i="14"/>
  <c r="U7" i="14"/>
  <c r="V7" i="14"/>
  <c r="S8" i="14"/>
  <c r="T8" i="14"/>
  <c r="U8" i="14"/>
  <c r="V8" i="14"/>
  <c r="S9" i="14"/>
  <c r="T9" i="14"/>
  <c r="U9" i="14"/>
  <c r="V9" i="14"/>
  <c r="S10" i="14"/>
  <c r="T10" i="14"/>
  <c r="U10" i="14"/>
  <c r="V10" i="14"/>
  <c r="T2" i="14"/>
  <c r="U2" i="14"/>
  <c r="V2" i="14"/>
  <c r="S2" i="14"/>
  <c r="N3" i="14"/>
  <c r="O3" i="14"/>
  <c r="P3" i="14"/>
  <c r="Q3" i="14"/>
  <c r="N4" i="14"/>
  <c r="O4" i="14"/>
  <c r="P4" i="14"/>
  <c r="Q4" i="14"/>
  <c r="N5" i="14"/>
  <c r="O5" i="14"/>
  <c r="P5" i="14"/>
  <c r="Q5" i="14"/>
  <c r="N6" i="14"/>
  <c r="O6" i="14"/>
  <c r="P6" i="14"/>
  <c r="Q6" i="14"/>
  <c r="N7" i="14"/>
  <c r="O7" i="14"/>
  <c r="P7" i="14"/>
  <c r="Q7" i="14"/>
  <c r="N8" i="14"/>
  <c r="O8" i="14"/>
  <c r="P8" i="14"/>
  <c r="Q8" i="14"/>
  <c r="N9" i="14"/>
  <c r="O9" i="14"/>
  <c r="P9" i="14"/>
  <c r="Q9" i="14"/>
  <c r="N10" i="14"/>
  <c r="O10" i="14"/>
  <c r="P10" i="14"/>
  <c r="Q10" i="14"/>
  <c r="O2" i="14"/>
  <c r="P2" i="14"/>
  <c r="Q2" i="14"/>
  <c r="N2" i="14"/>
  <c r="E3" i="14"/>
  <c r="F3" i="14"/>
  <c r="G3" i="14"/>
  <c r="H3" i="14"/>
  <c r="I3" i="14"/>
  <c r="J3" i="14"/>
  <c r="E4" i="14"/>
  <c r="F4" i="14"/>
  <c r="G4" i="14"/>
  <c r="H4" i="14"/>
  <c r="I4" i="14"/>
  <c r="J4" i="14"/>
  <c r="E5" i="14"/>
  <c r="F5" i="14"/>
  <c r="G5" i="14"/>
  <c r="H5" i="14"/>
  <c r="I5" i="14"/>
  <c r="J5" i="14"/>
  <c r="E6" i="14"/>
  <c r="F6" i="14"/>
  <c r="G6" i="14"/>
  <c r="H6" i="14"/>
  <c r="I6" i="14"/>
  <c r="J6" i="14"/>
  <c r="E7" i="14"/>
  <c r="F7" i="14"/>
  <c r="G7" i="14"/>
  <c r="H7" i="14"/>
  <c r="I7" i="14"/>
  <c r="J7" i="14"/>
  <c r="E8" i="14"/>
  <c r="F8" i="14"/>
  <c r="G8" i="14"/>
  <c r="H8" i="14"/>
  <c r="I8" i="14"/>
  <c r="J8" i="14"/>
  <c r="E9" i="14"/>
  <c r="F9" i="14"/>
  <c r="G9" i="14"/>
  <c r="H9" i="14"/>
  <c r="I9" i="14"/>
  <c r="J9" i="14"/>
  <c r="E10" i="14"/>
  <c r="F10" i="14"/>
  <c r="G10" i="14"/>
  <c r="H10" i="14"/>
  <c r="I10" i="14"/>
  <c r="J10" i="14"/>
  <c r="F2" i="14"/>
  <c r="G2" i="14"/>
  <c r="H2" i="14"/>
  <c r="I2" i="14"/>
  <c r="J2" i="14"/>
  <c r="E2" i="14"/>
  <c r="B3" i="14"/>
  <c r="C3" i="14"/>
  <c r="B4" i="14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C2" i="14"/>
  <c r="B2" i="14"/>
  <c r="B12" i="5" l="1"/>
  <c r="AF11" i="14" l="1"/>
  <c r="AE11" i="14"/>
  <c r="AD11" i="14"/>
  <c r="AC11" i="14"/>
  <c r="AB11" i="14"/>
  <c r="AA11" i="14"/>
  <c r="L11" i="14"/>
  <c r="C15" i="9" l="1"/>
  <c r="C16" i="9"/>
  <c r="C17" i="9"/>
  <c r="C23" i="9" s="1"/>
  <c r="C18" i="9"/>
  <c r="C19" i="9"/>
  <c r="C20" i="9"/>
  <c r="C21" i="9"/>
  <c r="C22" i="9"/>
  <c r="C14" i="9"/>
  <c r="E14" i="9"/>
  <c r="F14" i="9"/>
  <c r="G14" i="9"/>
  <c r="H14" i="9"/>
  <c r="I14" i="9"/>
  <c r="E15" i="9"/>
  <c r="F15" i="9"/>
  <c r="G15" i="9"/>
  <c r="H15" i="9"/>
  <c r="I15" i="9"/>
  <c r="E16" i="9"/>
  <c r="F16" i="9"/>
  <c r="G16" i="9"/>
  <c r="H16" i="9"/>
  <c r="I16" i="9"/>
  <c r="E17" i="9"/>
  <c r="F17" i="9"/>
  <c r="G17" i="9"/>
  <c r="H17" i="9"/>
  <c r="I17" i="9"/>
  <c r="E18" i="9"/>
  <c r="F18" i="9"/>
  <c r="G18" i="9"/>
  <c r="H18" i="9"/>
  <c r="I18" i="9"/>
  <c r="E19" i="9"/>
  <c r="F19" i="9"/>
  <c r="G19" i="9"/>
  <c r="H19" i="9"/>
  <c r="I19" i="9"/>
  <c r="E20" i="9"/>
  <c r="F20" i="9"/>
  <c r="G20" i="9"/>
  <c r="H20" i="9"/>
  <c r="I20" i="9"/>
  <c r="E21" i="9"/>
  <c r="F21" i="9"/>
  <c r="G21" i="9"/>
  <c r="H21" i="9"/>
  <c r="I21" i="9"/>
  <c r="E22" i="9"/>
  <c r="F22" i="9"/>
  <c r="G22" i="9"/>
  <c r="H22" i="9"/>
  <c r="I22" i="9"/>
  <c r="E23" i="9"/>
  <c r="F23" i="9"/>
  <c r="G23" i="9"/>
  <c r="H23" i="9"/>
  <c r="I23" i="9"/>
  <c r="D15" i="9"/>
  <c r="D16" i="9"/>
  <c r="D17" i="9"/>
  <c r="D18" i="9"/>
  <c r="D19" i="9"/>
  <c r="D20" i="9"/>
  <c r="D21" i="9"/>
  <c r="D22" i="9"/>
  <c r="D23" i="9"/>
  <c r="D14" i="9"/>
  <c r="AI11" i="3"/>
  <c r="AH11" i="3"/>
  <c r="AH11" i="14" s="1"/>
  <c r="AF11" i="3"/>
  <c r="AE11" i="3"/>
  <c r="AD11" i="3"/>
  <c r="AC11" i="3"/>
  <c r="AB11" i="3"/>
  <c r="AA11" i="3"/>
  <c r="Y11" i="3"/>
  <c r="X11" i="3"/>
  <c r="X11" i="14" s="1"/>
  <c r="V11" i="3"/>
  <c r="V11" i="14" s="1"/>
  <c r="U11" i="3"/>
  <c r="T11" i="3"/>
  <c r="S11" i="3"/>
  <c r="Q11" i="3"/>
  <c r="Q11" i="14" s="1"/>
  <c r="P11" i="3"/>
  <c r="O11" i="3"/>
  <c r="N11" i="3"/>
  <c r="L11" i="3"/>
  <c r="J11" i="3"/>
  <c r="I11" i="3"/>
  <c r="H11" i="3"/>
  <c r="G11" i="3"/>
  <c r="G11" i="14" s="1"/>
  <c r="F11" i="3"/>
  <c r="E11" i="3"/>
  <c r="C11" i="3"/>
  <c r="C11" i="14" s="1"/>
  <c r="B11" i="3"/>
  <c r="B11" i="14" s="1"/>
  <c r="J15" i="9"/>
  <c r="K15" i="9" s="1"/>
  <c r="J16" i="9"/>
  <c r="K16" i="9" s="1"/>
  <c r="J17" i="9"/>
  <c r="K17" i="9" s="1"/>
  <c r="J18" i="9"/>
  <c r="K18" i="9"/>
  <c r="J19" i="9"/>
  <c r="K19" i="9" s="1"/>
  <c r="J20" i="9"/>
  <c r="K20" i="9" s="1"/>
  <c r="J21" i="9"/>
  <c r="K21" i="9" s="1"/>
  <c r="J22" i="9"/>
  <c r="K22" i="9" s="1"/>
  <c r="J14" i="9"/>
  <c r="K14" i="9" s="1"/>
  <c r="M3333" i="4"/>
  <c r="C3333" i="4"/>
  <c r="M3332" i="4"/>
  <c r="C3332" i="4"/>
  <c r="J3332" i="4" s="1"/>
  <c r="M3331" i="4"/>
  <c r="C3331" i="4"/>
  <c r="M3330" i="4"/>
  <c r="C3330" i="4"/>
  <c r="G3330" i="4" s="1"/>
  <c r="M3329" i="4"/>
  <c r="C3329" i="4"/>
  <c r="H3329" i="4" s="1"/>
  <c r="M3328" i="4"/>
  <c r="C3328" i="4"/>
  <c r="D3328" i="4" s="1"/>
  <c r="M3327" i="4"/>
  <c r="C3327" i="4"/>
  <c r="J3327" i="4" s="1"/>
  <c r="M3326" i="4"/>
  <c r="C3326" i="4"/>
  <c r="M3325" i="4"/>
  <c r="C3325" i="4"/>
  <c r="H3325" i="4" s="1"/>
  <c r="M3324" i="4"/>
  <c r="C3324" i="4"/>
  <c r="I3324" i="4" s="1"/>
  <c r="M3323" i="4"/>
  <c r="C3323" i="4"/>
  <c r="M3322" i="4"/>
  <c r="C3322" i="4"/>
  <c r="G3322" i="4" s="1"/>
  <c r="M3321" i="4"/>
  <c r="C3321" i="4"/>
  <c r="I3321" i="4" s="1"/>
  <c r="M3320" i="4"/>
  <c r="C3320" i="4"/>
  <c r="M3319" i="4"/>
  <c r="C3319" i="4"/>
  <c r="J3319" i="4" s="1"/>
  <c r="M3318" i="4"/>
  <c r="C3318" i="4"/>
  <c r="M3317" i="4"/>
  <c r="C3317" i="4"/>
  <c r="M3316" i="4"/>
  <c r="C3316" i="4"/>
  <c r="J3316" i="4" s="1"/>
  <c r="M3315" i="4"/>
  <c r="C3315" i="4"/>
  <c r="F3315" i="4" s="1"/>
  <c r="M3314" i="4"/>
  <c r="C3314" i="4"/>
  <c r="G3314" i="4" s="1"/>
  <c r="M3313" i="4"/>
  <c r="C3313" i="4"/>
  <c r="H3313" i="4" s="1"/>
  <c r="M3312" i="4"/>
  <c r="C3312" i="4"/>
  <c r="F3312" i="4" s="1"/>
  <c r="M3311" i="4"/>
  <c r="C3311" i="4"/>
  <c r="M3310" i="4"/>
  <c r="C3310" i="4"/>
  <c r="M3309" i="4"/>
  <c r="C3309" i="4"/>
  <c r="M3308" i="4"/>
  <c r="C3308" i="4"/>
  <c r="I3308" i="4" s="1"/>
  <c r="M3307" i="4"/>
  <c r="C3307" i="4"/>
  <c r="M3306" i="4"/>
  <c r="C3306" i="4"/>
  <c r="M3305" i="4"/>
  <c r="C3305" i="4"/>
  <c r="I3305" i="4" s="1"/>
  <c r="M3304" i="4"/>
  <c r="C3304" i="4"/>
  <c r="F3304" i="4" s="1"/>
  <c r="M3303" i="4"/>
  <c r="C3303" i="4"/>
  <c r="M3302" i="4"/>
  <c r="C3302" i="4"/>
  <c r="M3301" i="4"/>
  <c r="C3301" i="4"/>
  <c r="M3300" i="4"/>
  <c r="C3300" i="4"/>
  <c r="J3300" i="4" s="1"/>
  <c r="M3299" i="4"/>
  <c r="C3299" i="4"/>
  <c r="M3298" i="4"/>
  <c r="C3298" i="4"/>
  <c r="G3298" i="4" s="1"/>
  <c r="M3297" i="4"/>
  <c r="C3297" i="4"/>
  <c r="H3297" i="4" s="1"/>
  <c r="M3296" i="4"/>
  <c r="C3296" i="4"/>
  <c r="D3296" i="4" s="1"/>
  <c r="M3295" i="4"/>
  <c r="C3295" i="4"/>
  <c r="M3294" i="4"/>
  <c r="C3294" i="4"/>
  <c r="G3294" i="4" s="1"/>
  <c r="M3293" i="4"/>
  <c r="C3293" i="4"/>
  <c r="M3292" i="4"/>
  <c r="C3292" i="4"/>
  <c r="I3292" i="4" s="1"/>
  <c r="M3291" i="4"/>
  <c r="C3291" i="4"/>
  <c r="M3290" i="4"/>
  <c r="C3290" i="4"/>
  <c r="G3290" i="4" s="1"/>
  <c r="M3289" i="4"/>
  <c r="C3289" i="4"/>
  <c r="I3289" i="4" s="1"/>
  <c r="M3288" i="4"/>
  <c r="C3288" i="4"/>
  <c r="I3288" i="4" s="1"/>
  <c r="M3287" i="4"/>
  <c r="C3287" i="4"/>
  <c r="M3286" i="4"/>
  <c r="C3286" i="4"/>
  <c r="M3285" i="4"/>
  <c r="C3285" i="4"/>
  <c r="M3284" i="4"/>
  <c r="C3284" i="4"/>
  <c r="J3284" i="4" s="1"/>
  <c r="M3283" i="4"/>
  <c r="C3283" i="4"/>
  <c r="J3283" i="4" s="1"/>
  <c r="M3282" i="4"/>
  <c r="C3282" i="4"/>
  <c r="G3282" i="4" s="1"/>
  <c r="M3281" i="4"/>
  <c r="C3281" i="4"/>
  <c r="H3281" i="4" s="1"/>
  <c r="M3280" i="4"/>
  <c r="C3280" i="4"/>
  <c r="J3280" i="4" s="1"/>
  <c r="M3279" i="4"/>
  <c r="C3279" i="4"/>
  <c r="M3278" i="4"/>
  <c r="C3278" i="4"/>
  <c r="H3278" i="4" s="1"/>
  <c r="M3277" i="4"/>
  <c r="C3277" i="4"/>
  <c r="M3276" i="4"/>
  <c r="C3276" i="4"/>
  <c r="I3276" i="4" s="1"/>
  <c r="M3275" i="4"/>
  <c r="C3275" i="4"/>
  <c r="M3274" i="4"/>
  <c r="C3274" i="4"/>
  <c r="M3273" i="4"/>
  <c r="C3273" i="4"/>
  <c r="I3273" i="4" s="1"/>
  <c r="M3272" i="4"/>
  <c r="C3272" i="4"/>
  <c r="J3272" i="4" s="1"/>
  <c r="M3271" i="4"/>
  <c r="C3271" i="4"/>
  <c r="M3270" i="4"/>
  <c r="C3270" i="4"/>
  <c r="H3270" i="4" s="1"/>
  <c r="M3269" i="4"/>
  <c r="C3269" i="4"/>
  <c r="M3268" i="4"/>
  <c r="C3268" i="4"/>
  <c r="J3268" i="4" s="1"/>
  <c r="M3267" i="4"/>
  <c r="C3267" i="4"/>
  <c r="M3266" i="4"/>
  <c r="C3266" i="4"/>
  <c r="G3266" i="4" s="1"/>
  <c r="M3265" i="4"/>
  <c r="C3265" i="4"/>
  <c r="H3265" i="4" s="1"/>
  <c r="M3264" i="4"/>
  <c r="C3264" i="4"/>
  <c r="D3264" i="4" s="1"/>
  <c r="M3263" i="4"/>
  <c r="C3263" i="4"/>
  <c r="J3263" i="4" s="1"/>
  <c r="M3262" i="4"/>
  <c r="C3262" i="4"/>
  <c r="M3261" i="4"/>
  <c r="C3261" i="4"/>
  <c r="M3260" i="4"/>
  <c r="C3260" i="4"/>
  <c r="I3260" i="4" s="1"/>
  <c r="M3259" i="4"/>
  <c r="C3259" i="4"/>
  <c r="M3258" i="4"/>
  <c r="C3258" i="4"/>
  <c r="G3258" i="4" s="1"/>
  <c r="M3257" i="4"/>
  <c r="C3257" i="4"/>
  <c r="M3256" i="4"/>
  <c r="C3256" i="4"/>
  <c r="M3255" i="4"/>
  <c r="C3255" i="4"/>
  <c r="M3254" i="4"/>
  <c r="C3254" i="4"/>
  <c r="M3253" i="4"/>
  <c r="C3253" i="4"/>
  <c r="M3252" i="4"/>
  <c r="C3252" i="4"/>
  <c r="M3251" i="4"/>
  <c r="C3251" i="4"/>
  <c r="F3251" i="4" s="1"/>
  <c r="M3250" i="4"/>
  <c r="C3250" i="4"/>
  <c r="M3249" i="4"/>
  <c r="C3249" i="4"/>
  <c r="H3249" i="4" s="1"/>
  <c r="M3248" i="4"/>
  <c r="C3248" i="4"/>
  <c r="M3247" i="4"/>
  <c r="C3247" i="4"/>
  <c r="J3247" i="4" s="1"/>
  <c r="M3246" i="4"/>
  <c r="C3246" i="4"/>
  <c r="M3245" i="4"/>
  <c r="C3245" i="4"/>
  <c r="M3244" i="4"/>
  <c r="C3244" i="4"/>
  <c r="J3244" i="4" s="1"/>
  <c r="M3243" i="4"/>
  <c r="C3243" i="4"/>
  <c r="M3242" i="4"/>
  <c r="C3242" i="4"/>
  <c r="G3242" i="4" s="1"/>
  <c r="M3241" i="4"/>
  <c r="C3241" i="4"/>
  <c r="M3240" i="4"/>
  <c r="C3240" i="4"/>
  <c r="M3239" i="4"/>
  <c r="C3239" i="4"/>
  <c r="M3238" i="4"/>
  <c r="C3238" i="4"/>
  <c r="H3238" i="4" s="1"/>
  <c r="M3237" i="4"/>
  <c r="C3237" i="4"/>
  <c r="M3236" i="4"/>
  <c r="C3236" i="4"/>
  <c r="J3236" i="4" s="1"/>
  <c r="M3235" i="4"/>
  <c r="C3235" i="4"/>
  <c r="F3235" i="4" s="1"/>
  <c r="M3234" i="4"/>
  <c r="C3234" i="4"/>
  <c r="G3234" i="4" s="1"/>
  <c r="M3233" i="4"/>
  <c r="C3233" i="4"/>
  <c r="M3232" i="4"/>
  <c r="C3232" i="4"/>
  <c r="M3231" i="4"/>
  <c r="C3231" i="4"/>
  <c r="M3230" i="4"/>
  <c r="C3230" i="4"/>
  <c r="H3230" i="4" s="1"/>
  <c r="M3229" i="4"/>
  <c r="C3229" i="4"/>
  <c r="D3229" i="4" s="1"/>
  <c r="M3228" i="4"/>
  <c r="C3228" i="4"/>
  <c r="I3228" i="4" s="1"/>
  <c r="M3227" i="4"/>
  <c r="C3227" i="4"/>
  <c r="M3226" i="4"/>
  <c r="C3226" i="4"/>
  <c r="G3226" i="4" s="1"/>
  <c r="M3225" i="4"/>
  <c r="C3225" i="4"/>
  <c r="I3225" i="4" s="1"/>
  <c r="M3224" i="4"/>
  <c r="C3224" i="4"/>
  <c r="M3223" i="4"/>
  <c r="C3223" i="4"/>
  <c r="F3223" i="4" s="1"/>
  <c r="M3222" i="4"/>
  <c r="C3222" i="4"/>
  <c r="M3221" i="4"/>
  <c r="C3221" i="4"/>
  <c r="M3220" i="4"/>
  <c r="C3220" i="4"/>
  <c r="D3220" i="4" s="1"/>
  <c r="E3220" i="4" s="1"/>
  <c r="M3219" i="4"/>
  <c r="C3219" i="4"/>
  <c r="M3218" i="4"/>
  <c r="C3218" i="4"/>
  <c r="M3217" i="4"/>
  <c r="C3217" i="4"/>
  <c r="I3217" i="4" s="1"/>
  <c r="M3216" i="4"/>
  <c r="C3216" i="4"/>
  <c r="D3216" i="4" s="1"/>
  <c r="M3215" i="4"/>
  <c r="C3215" i="4"/>
  <c r="M3214" i="4"/>
  <c r="C3214" i="4"/>
  <c r="G3214" i="4" s="1"/>
  <c r="M3213" i="4"/>
  <c r="C3213" i="4"/>
  <c r="M3212" i="4"/>
  <c r="C3212" i="4"/>
  <c r="M3211" i="4"/>
  <c r="C3211" i="4"/>
  <c r="M3210" i="4"/>
  <c r="C3210" i="4"/>
  <c r="G3210" i="4" s="1"/>
  <c r="M3209" i="4"/>
  <c r="C3209" i="4"/>
  <c r="M3208" i="4"/>
  <c r="C3208" i="4"/>
  <c r="M3207" i="4"/>
  <c r="C3207" i="4"/>
  <c r="J3207" i="4" s="1"/>
  <c r="M3206" i="4"/>
  <c r="C3206" i="4"/>
  <c r="M3205" i="4"/>
  <c r="C3205" i="4"/>
  <c r="M3204" i="4"/>
  <c r="C3204" i="4"/>
  <c r="M3203" i="4"/>
  <c r="C3203" i="4"/>
  <c r="F3203" i="4" s="1"/>
  <c r="M3202" i="4"/>
  <c r="C3202" i="4"/>
  <c r="M3201" i="4"/>
  <c r="C3201" i="4"/>
  <c r="H3201" i="4" s="1"/>
  <c r="M3200" i="4"/>
  <c r="C3200" i="4"/>
  <c r="M3199" i="4"/>
  <c r="C3199" i="4"/>
  <c r="M3198" i="4"/>
  <c r="C3198" i="4"/>
  <c r="H3198" i="4" s="1"/>
  <c r="M3197" i="4"/>
  <c r="C3197" i="4"/>
  <c r="M3196" i="4"/>
  <c r="C3196" i="4"/>
  <c r="I3196" i="4" s="1"/>
  <c r="M3195" i="4"/>
  <c r="C3195" i="4"/>
  <c r="G3195" i="4" s="1"/>
  <c r="M3194" i="4"/>
  <c r="C3194" i="4"/>
  <c r="G3194" i="4" s="1"/>
  <c r="M3193" i="4"/>
  <c r="C3193" i="4"/>
  <c r="M3192" i="4"/>
  <c r="C3192" i="4"/>
  <c r="D3192" i="4" s="1"/>
  <c r="E3192" i="4" s="1"/>
  <c r="M3191" i="4"/>
  <c r="C3191" i="4"/>
  <c r="F3191" i="4" s="1"/>
  <c r="M3190" i="4"/>
  <c r="C3190" i="4"/>
  <c r="M3189" i="4"/>
  <c r="C3189" i="4"/>
  <c r="M3188" i="4"/>
  <c r="C3188" i="4"/>
  <c r="M3187" i="4"/>
  <c r="C3187" i="4"/>
  <c r="J3187" i="4" s="1"/>
  <c r="M3186" i="4"/>
  <c r="C3186" i="4"/>
  <c r="M3185" i="4"/>
  <c r="C3185" i="4"/>
  <c r="I3185" i="4" s="1"/>
  <c r="M3184" i="4"/>
  <c r="C3184" i="4"/>
  <c r="F3184" i="4" s="1"/>
  <c r="M3183" i="4"/>
  <c r="C3183" i="4"/>
  <c r="M3182" i="4"/>
  <c r="C3182" i="4"/>
  <c r="G3182" i="4" s="1"/>
  <c r="M3181" i="4"/>
  <c r="C3181" i="4"/>
  <c r="M3180" i="4"/>
  <c r="C3180" i="4"/>
  <c r="M3179" i="4"/>
  <c r="C3179" i="4"/>
  <c r="M3178" i="4"/>
  <c r="C3178" i="4"/>
  <c r="G3178" i="4" s="1"/>
  <c r="M3177" i="4"/>
  <c r="C3177" i="4"/>
  <c r="M3176" i="4"/>
  <c r="C3176" i="4"/>
  <c r="J3176" i="4" s="1"/>
  <c r="M3175" i="4"/>
  <c r="C3175" i="4"/>
  <c r="J3175" i="4" s="1"/>
  <c r="M3174" i="4"/>
  <c r="C3174" i="4"/>
  <c r="M3173" i="4"/>
  <c r="C3173" i="4"/>
  <c r="M3172" i="4"/>
  <c r="C3172" i="4"/>
  <c r="M3171" i="4"/>
  <c r="C3171" i="4"/>
  <c r="F3171" i="4" s="1"/>
  <c r="M3170" i="4"/>
  <c r="C3170" i="4"/>
  <c r="M3169" i="4"/>
  <c r="C3169" i="4"/>
  <c r="H3169" i="4" s="1"/>
  <c r="M3168" i="4"/>
  <c r="C3168" i="4"/>
  <c r="M3167" i="4"/>
  <c r="C3167" i="4"/>
  <c r="M3166" i="4"/>
  <c r="C3166" i="4"/>
  <c r="H3166" i="4" s="1"/>
  <c r="M3165" i="4"/>
  <c r="C3165" i="4"/>
  <c r="D3165" i="4" s="1"/>
  <c r="M3164" i="4"/>
  <c r="C3164" i="4"/>
  <c r="I3164" i="4" s="1"/>
  <c r="M3163" i="4"/>
  <c r="C3163" i="4"/>
  <c r="M3162" i="4"/>
  <c r="C3162" i="4"/>
  <c r="G3162" i="4" s="1"/>
  <c r="M3161" i="4"/>
  <c r="C3161" i="4"/>
  <c r="M3160" i="4"/>
  <c r="C3160" i="4"/>
  <c r="M3159" i="4"/>
  <c r="C3159" i="4"/>
  <c r="F3159" i="4" s="1"/>
  <c r="M3158" i="4"/>
  <c r="C3158" i="4"/>
  <c r="M3157" i="4"/>
  <c r="C3157" i="4"/>
  <c r="M3156" i="4"/>
  <c r="C3156" i="4"/>
  <c r="I3156" i="4" s="1"/>
  <c r="M3155" i="4"/>
  <c r="C3155" i="4"/>
  <c r="M3154" i="4"/>
  <c r="C3154" i="4"/>
  <c r="M3153" i="4"/>
  <c r="C3153" i="4"/>
  <c r="I3153" i="4" s="1"/>
  <c r="M3152" i="4"/>
  <c r="C3152" i="4"/>
  <c r="F3152" i="4" s="1"/>
  <c r="M3151" i="4"/>
  <c r="C3151" i="4"/>
  <c r="M3150" i="4"/>
  <c r="C3150" i="4"/>
  <c r="G3150" i="4" s="1"/>
  <c r="M3149" i="4"/>
  <c r="C3149" i="4"/>
  <c r="M3148" i="4"/>
  <c r="C3148" i="4"/>
  <c r="M3147" i="4"/>
  <c r="C3147" i="4"/>
  <c r="M3146" i="4"/>
  <c r="C3146" i="4"/>
  <c r="G3146" i="4" s="1"/>
  <c r="M3145" i="4"/>
  <c r="C3145" i="4"/>
  <c r="M3144" i="4"/>
  <c r="C3144" i="4"/>
  <c r="M3143" i="4"/>
  <c r="C3143" i="4"/>
  <c r="J3143" i="4" s="1"/>
  <c r="M3142" i="4"/>
  <c r="C3142" i="4"/>
  <c r="M3141" i="4"/>
  <c r="C3141" i="4"/>
  <c r="M3140" i="4"/>
  <c r="C3140" i="4"/>
  <c r="M3139" i="4"/>
  <c r="C3139" i="4"/>
  <c r="F3139" i="4" s="1"/>
  <c r="M3138" i="4"/>
  <c r="C3138" i="4"/>
  <c r="M3137" i="4"/>
  <c r="C3137" i="4"/>
  <c r="H3137" i="4" s="1"/>
  <c r="M3136" i="4"/>
  <c r="C3136" i="4"/>
  <c r="M3135" i="4"/>
  <c r="C3135" i="4"/>
  <c r="G3135" i="4" s="1"/>
  <c r="M3134" i="4"/>
  <c r="C3134" i="4"/>
  <c r="H3134" i="4" s="1"/>
  <c r="M3133" i="4"/>
  <c r="C3133" i="4"/>
  <c r="M3132" i="4"/>
  <c r="C3132" i="4"/>
  <c r="I3132" i="4" s="1"/>
  <c r="M3131" i="4"/>
  <c r="C3131" i="4"/>
  <c r="M3130" i="4"/>
  <c r="C3130" i="4"/>
  <c r="G3130" i="4" s="1"/>
  <c r="M3129" i="4"/>
  <c r="C3129" i="4"/>
  <c r="M3128" i="4"/>
  <c r="C3128" i="4"/>
  <c r="M3127" i="4"/>
  <c r="C3127" i="4"/>
  <c r="F3127" i="4" s="1"/>
  <c r="M3126" i="4"/>
  <c r="C3126" i="4"/>
  <c r="M3125" i="4"/>
  <c r="C3125" i="4"/>
  <c r="M3124" i="4"/>
  <c r="C3124" i="4"/>
  <c r="M3123" i="4"/>
  <c r="C3123" i="4"/>
  <c r="M3122" i="4"/>
  <c r="C3122" i="4"/>
  <c r="M3121" i="4"/>
  <c r="C3121" i="4"/>
  <c r="I3121" i="4" s="1"/>
  <c r="M3120" i="4"/>
  <c r="C3120" i="4"/>
  <c r="M3119" i="4"/>
  <c r="C3119" i="4"/>
  <c r="M3118" i="4"/>
  <c r="C3118" i="4"/>
  <c r="G3118" i="4" s="1"/>
  <c r="M3117" i="4"/>
  <c r="C3117" i="4"/>
  <c r="M3116" i="4"/>
  <c r="C3116" i="4"/>
  <c r="M3115" i="4"/>
  <c r="C3115" i="4"/>
  <c r="J3115" i="4" s="1"/>
  <c r="M3114" i="4"/>
  <c r="C3114" i="4"/>
  <c r="G3114" i="4" s="1"/>
  <c r="M3113" i="4"/>
  <c r="C3113" i="4"/>
  <c r="D3113" i="4" s="1"/>
  <c r="M3112" i="4"/>
  <c r="C3112" i="4"/>
  <c r="M3111" i="4"/>
  <c r="C3111" i="4"/>
  <c r="J3111" i="4" s="1"/>
  <c r="M3110" i="4"/>
  <c r="C3110" i="4"/>
  <c r="M3109" i="4"/>
  <c r="C3109" i="4"/>
  <c r="M3108" i="4"/>
  <c r="C3108" i="4"/>
  <c r="M3107" i="4"/>
  <c r="C3107" i="4"/>
  <c r="F3107" i="4" s="1"/>
  <c r="M3106" i="4"/>
  <c r="C3106" i="4"/>
  <c r="M3105" i="4"/>
  <c r="C3105" i="4"/>
  <c r="H3105" i="4" s="1"/>
  <c r="M3104" i="4"/>
  <c r="C3104" i="4"/>
  <c r="M3103" i="4"/>
  <c r="C3103" i="4"/>
  <c r="M3102" i="4"/>
  <c r="C3102" i="4"/>
  <c r="H3102" i="4" s="1"/>
  <c r="M3101" i="4"/>
  <c r="C3101" i="4"/>
  <c r="M3100" i="4"/>
  <c r="C3100" i="4"/>
  <c r="I3100" i="4" s="1"/>
  <c r="M3099" i="4"/>
  <c r="C3099" i="4"/>
  <c r="M3098" i="4"/>
  <c r="C3098" i="4"/>
  <c r="G3098" i="4" s="1"/>
  <c r="M3097" i="4"/>
  <c r="C3097" i="4"/>
  <c r="M3096" i="4"/>
  <c r="C3096" i="4"/>
  <c r="F3096" i="4" s="1"/>
  <c r="M3095" i="4"/>
  <c r="C3095" i="4"/>
  <c r="F3095" i="4" s="1"/>
  <c r="M3094" i="4"/>
  <c r="C3094" i="4"/>
  <c r="M3093" i="4"/>
  <c r="C3093" i="4"/>
  <c r="M3092" i="4"/>
  <c r="C3092" i="4"/>
  <c r="M3091" i="4"/>
  <c r="C3091" i="4"/>
  <c r="M3090" i="4"/>
  <c r="C3090" i="4"/>
  <c r="M3089" i="4"/>
  <c r="C3089" i="4"/>
  <c r="I3089" i="4" s="1"/>
  <c r="M3088" i="4"/>
  <c r="C3088" i="4"/>
  <c r="F3088" i="4" s="1"/>
  <c r="M3087" i="4"/>
  <c r="C3087" i="4"/>
  <c r="M3086" i="4"/>
  <c r="C3086" i="4"/>
  <c r="G3086" i="4" s="1"/>
  <c r="M3085" i="4"/>
  <c r="C3085" i="4"/>
  <c r="M3084" i="4"/>
  <c r="C3084" i="4"/>
  <c r="M3083" i="4"/>
  <c r="C3083" i="4"/>
  <c r="M3082" i="4"/>
  <c r="C3082" i="4"/>
  <c r="G3082" i="4" s="1"/>
  <c r="M3081" i="4"/>
  <c r="C3081" i="4"/>
  <c r="M3080" i="4"/>
  <c r="C3080" i="4"/>
  <c r="M3079" i="4"/>
  <c r="C3079" i="4"/>
  <c r="J3079" i="4" s="1"/>
  <c r="M3078" i="4"/>
  <c r="C3078" i="4"/>
  <c r="M3077" i="4"/>
  <c r="C3077" i="4"/>
  <c r="M3076" i="4"/>
  <c r="C3076" i="4"/>
  <c r="D3076" i="4" s="1"/>
  <c r="E3076" i="4" s="1"/>
  <c r="M3075" i="4"/>
  <c r="C3075" i="4"/>
  <c r="F3075" i="4" s="1"/>
  <c r="M3074" i="4"/>
  <c r="C3074" i="4"/>
  <c r="M3073" i="4"/>
  <c r="C3073" i="4"/>
  <c r="H3073" i="4" s="1"/>
  <c r="M3072" i="4"/>
  <c r="C3072" i="4"/>
  <c r="M3071" i="4"/>
  <c r="C3071" i="4"/>
  <c r="M3070" i="4"/>
  <c r="C3070" i="4"/>
  <c r="H3070" i="4" s="1"/>
  <c r="M3069" i="4"/>
  <c r="C3069" i="4"/>
  <c r="M3068" i="4"/>
  <c r="C3068" i="4"/>
  <c r="I3068" i="4" s="1"/>
  <c r="M3067" i="4"/>
  <c r="C3067" i="4"/>
  <c r="M3066" i="4"/>
  <c r="C3066" i="4"/>
  <c r="G3066" i="4" s="1"/>
  <c r="M3065" i="4"/>
  <c r="C3065" i="4"/>
  <c r="H3065" i="4" s="1"/>
  <c r="M3064" i="4"/>
  <c r="C3064" i="4"/>
  <c r="D3064" i="4" s="1"/>
  <c r="E3064" i="4" s="1"/>
  <c r="M3063" i="4"/>
  <c r="C3063" i="4"/>
  <c r="F3063" i="4" s="1"/>
  <c r="M3062" i="4"/>
  <c r="C3062" i="4"/>
  <c r="M3061" i="4"/>
  <c r="C3061" i="4"/>
  <c r="M3060" i="4"/>
  <c r="C3060" i="4"/>
  <c r="M3059" i="4"/>
  <c r="C3059" i="4"/>
  <c r="M3058" i="4"/>
  <c r="C3058" i="4"/>
  <c r="M3057" i="4"/>
  <c r="C3057" i="4"/>
  <c r="I3057" i="4" s="1"/>
  <c r="M3056" i="4"/>
  <c r="C3056" i="4"/>
  <c r="F3056" i="4" s="1"/>
  <c r="M3055" i="4"/>
  <c r="C3055" i="4"/>
  <c r="M3054" i="4"/>
  <c r="C3054" i="4"/>
  <c r="G3054" i="4" s="1"/>
  <c r="M3053" i="4"/>
  <c r="C3053" i="4"/>
  <c r="M3052" i="4"/>
  <c r="C3052" i="4"/>
  <c r="M3051" i="4"/>
  <c r="C3051" i="4"/>
  <c r="M3050" i="4"/>
  <c r="C3050" i="4"/>
  <c r="G3050" i="4" s="1"/>
  <c r="M3049" i="4"/>
  <c r="C3049" i="4"/>
  <c r="M3048" i="4"/>
  <c r="C3048" i="4"/>
  <c r="M3047" i="4"/>
  <c r="C3047" i="4"/>
  <c r="J3047" i="4" s="1"/>
  <c r="M3046" i="4"/>
  <c r="C3046" i="4"/>
  <c r="M3045" i="4"/>
  <c r="C3045" i="4"/>
  <c r="H3045" i="4" s="1"/>
  <c r="M3044" i="4"/>
  <c r="C3044" i="4"/>
  <c r="M3043" i="4"/>
  <c r="C3043" i="4"/>
  <c r="F3043" i="4" s="1"/>
  <c r="M3042" i="4"/>
  <c r="C3042" i="4"/>
  <c r="M3041" i="4"/>
  <c r="C3041" i="4"/>
  <c r="H3041" i="4" s="1"/>
  <c r="M3040" i="4"/>
  <c r="C3040" i="4"/>
  <c r="M3039" i="4"/>
  <c r="C3039" i="4"/>
  <c r="M3038" i="4"/>
  <c r="C3038" i="4"/>
  <c r="H3038" i="4" s="1"/>
  <c r="M3037" i="4"/>
  <c r="C3037" i="4"/>
  <c r="M3036" i="4"/>
  <c r="C3036" i="4"/>
  <c r="I3036" i="4" s="1"/>
  <c r="M3035" i="4"/>
  <c r="C3035" i="4"/>
  <c r="F3035" i="4" s="1"/>
  <c r="M3034" i="4"/>
  <c r="C3034" i="4"/>
  <c r="G3034" i="4" s="1"/>
  <c r="M3033" i="4"/>
  <c r="C3033" i="4"/>
  <c r="M3032" i="4"/>
  <c r="C3032" i="4"/>
  <c r="M3031" i="4"/>
  <c r="C3031" i="4"/>
  <c r="F3031" i="4" s="1"/>
  <c r="M3030" i="4"/>
  <c r="C3030" i="4"/>
  <c r="M3029" i="4"/>
  <c r="C3029" i="4"/>
  <c r="M3028" i="4"/>
  <c r="C3028" i="4"/>
  <c r="D3028" i="4" s="1"/>
  <c r="M3027" i="4"/>
  <c r="C3027" i="4"/>
  <c r="M3026" i="4"/>
  <c r="C3026" i="4"/>
  <c r="H3026" i="4" s="1"/>
  <c r="M3025" i="4"/>
  <c r="C3025" i="4"/>
  <c r="I3025" i="4" s="1"/>
  <c r="M3024" i="4"/>
  <c r="C3024" i="4"/>
  <c r="M3023" i="4"/>
  <c r="C3023" i="4"/>
  <c r="M3022" i="4"/>
  <c r="C3022" i="4"/>
  <c r="G3022" i="4" s="1"/>
  <c r="M3021" i="4"/>
  <c r="C3021" i="4"/>
  <c r="M3020" i="4"/>
  <c r="C3020" i="4"/>
  <c r="M3019" i="4"/>
  <c r="C3019" i="4"/>
  <c r="M3018" i="4"/>
  <c r="C3018" i="4"/>
  <c r="G3018" i="4" s="1"/>
  <c r="M3017" i="4"/>
  <c r="C3017" i="4"/>
  <c r="M3016" i="4"/>
  <c r="C3016" i="4"/>
  <c r="M3015" i="4"/>
  <c r="C3015" i="4"/>
  <c r="J3015" i="4" s="1"/>
  <c r="M3014" i="4"/>
  <c r="C3014" i="4"/>
  <c r="M3013" i="4"/>
  <c r="C3013" i="4"/>
  <c r="M3012" i="4"/>
  <c r="C3012" i="4"/>
  <c r="D3012" i="4" s="1"/>
  <c r="E3012" i="4" s="1"/>
  <c r="M3011" i="4"/>
  <c r="C3011" i="4"/>
  <c r="F3011" i="4" s="1"/>
  <c r="M3010" i="4"/>
  <c r="C3010" i="4"/>
  <c r="M3009" i="4"/>
  <c r="C3009" i="4"/>
  <c r="H3009" i="4" s="1"/>
  <c r="M3008" i="4"/>
  <c r="C3008" i="4"/>
  <c r="M3007" i="4"/>
  <c r="C3007" i="4"/>
  <c r="M3006" i="4"/>
  <c r="C3006" i="4"/>
  <c r="H3006" i="4" s="1"/>
  <c r="M3005" i="4"/>
  <c r="C3005" i="4"/>
  <c r="M3004" i="4"/>
  <c r="C3004" i="4"/>
  <c r="I3004" i="4" s="1"/>
  <c r="M3003" i="4"/>
  <c r="C3003" i="4"/>
  <c r="M3002" i="4"/>
  <c r="C3002" i="4"/>
  <c r="G3002" i="4" s="1"/>
  <c r="M3001" i="4"/>
  <c r="C3001" i="4"/>
  <c r="M3000" i="4"/>
  <c r="C3000" i="4"/>
  <c r="M2999" i="4"/>
  <c r="C2999" i="4"/>
  <c r="F2999" i="4" s="1"/>
  <c r="M2998" i="4"/>
  <c r="C2998" i="4"/>
  <c r="M2997" i="4"/>
  <c r="C2997" i="4"/>
  <c r="M2996" i="4"/>
  <c r="C2996" i="4"/>
  <c r="F2996" i="4" s="1"/>
  <c r="M2995" i="4"/>
  <c r="C2995" i="4"/>
  <c r="M2994" i="4"/>
  <c r="C2994" i="4"/>
  <c r="M2993" i="4"/>
  <c r="C2993" i="4"/>
  <c r="I2993" i="4" s="1"/>
  <c r="M2992" i="4"/>
  <c r="C2992" i="4"/>
  <c r="F2992" i="4" s="1"/>
  <c r="M2991" i="4"/>
  <c r="C2991" i="4"/>
  <c r="M2990" i="4"/>
  <c r="C2990" i="4"/>
  <c r="G2990" i="4" s="1"/>
  <c r="M2989" i="4"/>
  <c r="C2989" i="4"/>
  <c r="M2988" i="4"/>
  <c r="C2988" i="4"/>
  <c r="M2987" i="4"/>
  <c r="C2987" i="4"/>
  <c r="M2986" i="4"/>
  <c r="C2986" i="4"/>
  <c r="G2986" i="4" s="1"/>
  <c r="M2985" i="4"/>
  <c r="C2985" i="4"/>
  <c r="H2985" i="4" s="1"/>
  <c r="M2984" i="4"/>
  <c r="C2984" i="4"/>
  <c r="M2983" i="4"/>
  <c r="C2983" i="4"/>
  <c r="J2983" i="4" s="1"/>
  <c r="M2982" i="4"/>
  <c r="C2982" i="4"/>
  <c r="H2982" i="4" s="1"/>
  <c r="M2981" i="4"/>
  <c r="C2981" i="4"/>
  <c r="H2981" i="4" s="1"/>
  <c r="M2980" i="4"/>
  <c r="C2980" i="4"/>
  <c r="I2980" i="4" s="1"/>
  <c r="M2979" i="4"/>
  <c r="C2979" i="4"/>
  <c r="J2979" i="4" s="1"/>
  <c r="M2978" i="4"/>
  <c r="C2978" i="4"/>
  <c r="G2978" i="4" s="1"/>
  <c r="M2977" i="4"/>
  <c r="C2977" i="4"/>
  <c r="M2976" i="4"/>
  <c r="C2976" i="4"/>
  <c r="I2976" i="4" s="1"/>
  <c r="M2975" i="4"/>
  <c r="C2975" i="4"/>
  <c r="F2975" i="4" s="1"/>
  <c r="M2974" i="4"/>
  <c r="C2974" i="4"/>
  <c r="G2974" i="4" s="1"/>
  <c r="M2973" i="4"/>
  <c r="C2973" i="4"/>
  <c r="M2972" i="4"/>
  <c r="C2972" i="4"/>
  <c r="M2971" i="4"/>
  <c r="C2971" i="4"/>
  <c r="M2970" i="4"/>
  <c r="C2970" i="4"/>
  <c r="G2970" i="4" s="1"/>
  <c r="M2969" i="4"/>
  <c r="C2969" i="4"/>
  <c r="H2969" i="4" s="1"/>
  <c r="M2968" i="4"/>
  <c r="C2968" i="4"/>
  <c r="M2967" i="4"/>
  <c r="C2967" i="4"/>
  <c r="J2967" i="4" s="1"/>
  <c r="M2966" i="4"/>
  <c r="C2966" i="4"/>
  <c r="H2966" i="4" s="1"/>
  <c r="M2965" i="4"/>
  <c r="C2965" i="4"/>
  <c r="M2964" i="4"/>
  <c r="C2964" i="4"/>
  <c r="I2964" i="4" s="1"/>
  <c r="M2963" i="4"/>
  <c r="C2963" i="4"/>
  <c r="M2962" i="4"/>
  <c r="C2962" i="4"/>
  <c r="G2962" i="4" s="1"/>
  <c r="M2961" i="4"/>
  <c r="C2961" i="4"/>
  <c r="M2960" i="4"/>
  <c r="C2960" i="4"/>
  <c r="M2959" i="4"/>
  <c r="C2959" i="4"/>
  <c r="F2959" i="4" s="1"/>
  <c r="M2958" i="4"/>
  <c r="C2958" i="4"/>
  <c r="G2958" i="4" s="1"/>
  <c r="M2957" i="4"/>
  <c r="C2957" i="4"/>
  <c r="M2956" i="4"/>
  <c r="C2956" i="4"/>
  <c r="M2955" i="4"/>
  <c r="C2955" i="4"/>
  <c r="M2954" i="4"/>
  <c r="C2954" i="4"/>
  <c r="G2954" i="4" s="1"/>
  <c r="M2953" i="4"/>
  <c r="C2953" i="4"/>
  <c r="H2953" i="4" s="1"/>
  <c r="M2952" i="4"/>
  <c r="C2952" i="4"/>
  <c r="M2951" i="4"/>
  <c r="C2951" i="4"/>
  <c r="J2951" i="4" s="1"/>
  <c r="M2950" i="4"/>
  <c r="C2950" i="4"/>
  <c r="H2950" i="4" s="1"/>
  <c r="M2949" i="4"/>
  <c r="C2949" i="4"/>
  <c r="H2949" i="4" s="1"/>
  <c r="M2948" i="4"/>
  <c r="C2948" i="4"/>
  <c r="I2948" i="4" s="1"/>
  <c r="M2947" i="4"/>
  <c r="C2947" i="4"/>
  <c r="M2946" i="4"/>
  <c r="C2946" i="4"/>
  <c r="G2946" i="4" s="1"/>
  <c r="M2945" i="4"/>
  <c r="C2945" i="4"/>
  <c r="M2944" i="4"/>
  <c r="C2944" i="4"/>
  <c r="F2944" i="4" s="1"/>
  <c r="M2943" i="4"/>
  <c r="C2943" i="4"/>
  <c r="F2943" i="4" s="1"/>
  <c r="M2942" i="4"/>
  <c r="C2942" i="4"/>
  <c r="G2942" i="4" s="1"/>
  <c r="M2941" i="4"/>
  <c r="C2941" i="4"/>
  <c r="M2940" i="4"/>
  <c r="C2940" i="4"/>
  <c r="M2939" i="4"/>
  <c r="C2939" i="4"/>
  <c r="M2938" i="4"/>
  <c r="C2938" i="4"/>
  <c r="G2938" i="4" s="1"/>
  <c r="M2937" i="4"/>
  <c r="C2937" i="4"/>
  <c r="H2937" i="4" s="1"/>
  <c r="M2936" i="4"/>
  <c r="C2936" i="4"/>
  <c r="M2935" i="4"/>
  <c r="C2935" i="4"/>
  <c r="J2935" i="4" s="1"/>
  <c r="M2934" i="4"/>
  <c r="C2934" i="4"/>
  <c r="H2934" i="4" s="1"/>
  <c r="M2933" i="4"/>
  <c r="C2933" i="4"/>
  <c r="M2932" i="4"/>
  <c r="C2932" i="4"/>
  <c r="I2932" i="4" s="1"/>
  <c r="M2931" i="4"/>
  <c r="C2931" i="4"/>
  <c r="M2930" i="4"/>
  <c r="C2930" i="4"/>
  <c r="G2930" i="4" s="1"/>
  <c r="M2929" i="4"/>
  <c r="C2929" i="4"/>
  <c r="M2928" i="4"/>
  <c r="C2928" i="4"/>
  <c r="I2928" i="4" s="1"/>
  <c r="M2927" i="4"/>
  <c r="C2927" i="4"/>
  <c r="F2927" i="4" s="1"/>
  <c r="M2926" i="4"/>
  <c r="C2926" i="4"/>
  <c r="G2926" i="4" s="1"/>
  <c r="M2925" i="4"/>
  <c r="C2925" i="4"/>
  <c r="M2924" i="4"/>
  <c r="C2924" i="4"/>
  <c r="M2923" i="4"/>
  <c r="C2923" i="4"/>
  <c r="M2922" i="4"/>
  <c r="C2922" i="4"/>
  <c r="G2922" i="4" s="1"/>
  <c r="M2921" i="4"/>
  <c r="C2921" i="4"/>
  <c r="H2921" i="4" s="1"/>
  <c r="M2920" i="4"/>
  <c r="C2920" i="4"/>
  <c r="D2920" i="4" s="1"/>
  <c r="M2919" i="4"/>
  <c r="C2919" i="4"/>
  <c r="J2919" i="4" s="1"/>
  <c r="M2918" i="4"/>
  <c r="C2918" i="4"/>
  <c r="H2918" i="4" s="1"/>
  <c r="M2917" i="4"/>
  <c r="C2917" i="4"/>
  <c r="M2916" i="4"/>
  <c r="C2916" i="4"/>
  <c r="I2916" i="4" s="1"/>
  <c r="M2915" i="4"/>
  <c r="C2915" i="4"/>
  <c r="J2915" i="4" s="1"/>
  <c r="M2914" i="4"/>
  <c r="C2914" i="4"/>
  <c r="G2914" i="4" s="1"/>
  <c r="M2913" i="4"/>
  <c r="C2913" i="4"/>
  <c r="M2912" i="4"/>
  <c r="C2912" i="4"/>
  <c r="M2911" i="4"/>
  <c r="C2911" i="4"/>
  <c r="F2911" i="4" s="1"/>
  <c r="M2910" i="4"/>
  <c r="C2910" i="4"/>
  <c r="G2910" i="4" s="1"/>
  <c r="M2909" i="4"/>
  <c r="C2909" i="4"/>
  <c r="M2908" i="4"/>
  <c r="C2908" i="4"/>
  <c r="M2907" i="4"/>
  <c r="C2907" i="4"/>
  <c r="M2906" i="4"/>
  <c r="C2906" i="4"/>
  <c r="G2906" i="4" s="1"/>
  <c r="M2905" i="4"/>
  <c r="C2905" i="4"/>
  <c r="H2905" i="4" s="1"/>
  <c r="M2904" i="4"/>
  <c r="C2904" i="4"/>
  <c r="M2903" i="4"/>
  <c r="C2903" i="4"/>
  <c r="J2903" i="4" s="1"/>
  <c r="M2902" i="4"/>
  <c r="C2902" i="4"/>
  <c r="H2902" i="4" s="1"/>
  <c r="M2901" i="4"/>
  <c r="C2901" i="4"/>
  <c r="M2900" i="4"/>
  <c r="C2900" i="4"/>
  <c r="I2900" i="4" s="1"/>
  <c r="M2899" i="4"/>
  <c r="C2899" i="4"/>
  <c r="M2898" i="4"/>
  <c r="C2898" i="4"/>
  <c r="G2898" i="4" s="1"/>
  <c r="M2897" i="4"/>
  <c r="C2897" i="4"/>
  <c r="M2896" i="4"/>
  <c r="C2896" i="4"/>
  <c r="F2896" i="4" s="1"/>
  <c r="M2895" i="4"/>
  <c r="C2895" i="4"/>
  <c r="F2895" i="4" s="1"/>
  <c r="M2894" i="4"/>
  <c r="C2894" i="4"/>
  <c r="G2894" i="4" s="1"/>
  <c r="M2893" i="4"/>
  <c r="C2893" i="4"/>
  <c r="M2892" i="4"/>
  <c r="C2892" i="4"/>
  <c r="M2891" i="4"/>
  <c r="C2891" i="4"/>
  <c r="M2890" i="4"/>
  <c r="C2890" i="4"/>
  <c r="G2890" i="4" s="1"/>
  <c r="M2889" i="4"/>
  <c r="C2889" i="4"/>
  <c r="H2889" i="4" s="1"/>
  <c r="M2888" i="4"/>
  <c r="C2888" i="4"/>
  <c r="M2887" i="4"/>
  <c r="C2887" i="4"/>
  <c r="J2887" i="4" s="1"/>
  <c r="M2886" i="4"/>
  <c r="C2886" i="4"/>
  <c r="H2886" i="4" s="1"/>
  <c r="M2885" i="4"/>
  <c r="C2885" i="4"/>
  <c r="M2884" i="4"/>
  <c r="C2884" i="4"/>
  <c r="I2884" i="4" s="1"/>
  <c r="M2883" i="4"/>
  <c r="C2883" i="4"/>
  <c r="M2882" i="4"/>
  <c r="C2882" i="4"/>
  <c r="G2882" i="4" s="1"/>
  <c r="M2881" i="4"/>
  <c r="C2881" i="4"/>
  <c r="M2880" i="4"/>
  <c r="C2880" i="4"/>
  <c r="M2879" i="4"/>
  <c r="C2879" i="4"/>
  <c r="F2879" i="4" s="1"/>
  <c r="M2878" i="4"/>
  <c r="C2878" i="4"/>
  <c r="G2878" i="4" s="1"/>
  <c r="M2877" i="4"/>
  <c r="C2877" i="4"/>
  <c r="M2876" i="4"/>
  <c r="C2876" i="4"/>
  <c r="M2875" i="4"/>
  <c r="C2875" i="4"/>
  <c r="M2874" i="4"/>
  <c r="C2874" i="4"/>
  <c r="G2874" i="4" s="1"/>
  <c r="M2873" i="4"/>
  <c r="C2873" i="4"/>
  <c r="H2873" i="4" s="1"/>
  <c r="M2872" i="4"/>
  <c r="C2872" i="4"/>
  <c r="M2871" i="4"/>
  <c r="C2871" i="4"/>
  <c r="M2870" i="4"/>
  <c r="C2870" i="4"/>
  <c r="M2869" i="4"/>
  <c r="C2869" i="4"/>
  <c r="M2868" i="4"/>
  <c r="C2868" i="4"/>
  <c r="M2867" i="4"/>
  <c r="C2867" i="4"/>
  <c r="M2866" i="4"/>
  <c r="C2866" i="4"/>
  <c r="G2866" i="4" s="1"/>
  <c r="M2865" i="4"/>
  <c r="C2865" i="4"/>
  <c r="H2865" i="4" s="1"/>
  <c r="M2864" i="4"/>
  <c r="C2864" i="4"/>
  <c r="M2863" i="4"/>
  <c r="C2863" i="4"/>
  <c r="M2862" i="4"/>
  <c r="C2862" i="4"/>
  <c r="M2861" i="4"/>
  <c r="C2861" i="4"/>
  <c r="M2860" i="4"/>
  <c r="C2860" i="4"/>
  <c r="M2859" i="4"/>
  <c r="C2859" i="4"/>
  <c r="M2858" i="4"/>
  <c r="C2858" i="4"/>
  <c r="G2858" i="4" s="1"/>
  <c r="M2857" i="4"/>
  <c r="C2857" i="4"/>
  <c r="H2857" i="4" s="1"/>
  <c r="M2856" i="4"/>
  <c r="C2856" i="4"/>
  <c r="M2855" i="4"/>
  <c r="C2855" i="4"/>
  <c r="M2854" i="4"/>
  <c r="C2854" i="4"/>
  <c r="M2853" i="4"/>
  <c r="C2853" i="4"/>
  <c r="M2852" i="4"/>
  <c r="C2852" i="4"/>
  <c r="M2851" i="4"/>
  <c r="C2851" i="4"/>
  <c r="M2850" i="4"/>
  <c r="C2850" i="4"/>
  <c r="G2850" i="4" s="1"/>
  <c r="M2849" i="4"/>
  <c r="C2849" i="4"/>
  <c r="H2849" i="4" s="1"/>
  <c r="M2848" i="4"/>
  <c r="C2848" i="4"/>
  <c r="M2847" i="4"/>
  <c r="C2847" i="4"/>
  <c r="M2846" i="4"/>
  <c r="C2846" i="4"/>
  <c r="M2845" i="4"/>
  <c r="C2845" i="4"/>
  <c r="M2844" i="4"/>
  <c r="C2844" i="4"/>
  <c r="M2843" i="4"/>
  <c r="C2843" i="4"/>
  <c r="M2842" i="4"/>
  <c r="C2842" i="4"/>
  <c r="G2842" i="4" s="1"/>
  <c r="M2841" i="4"/>
  <c r="C2841" i="4"/>
  <c r="H2841" i="4" s="1"/>
  <c r="M2840" i="4"/>
  <c r="C2840" i="4"/>
  <c r="M2839" i="4"/>
  <c r="C2839" i="4"/>
  <c r="M2838" i="4"/>
  <c r="C2838" i="4"/>
  <c r="M2837" i="4"/>
  <c r="C2837" i="4"/>
  <c r="M2836" i="4"/>
  <c r="C2836" i="4"/>
  <c r="M2835" i="4"/>
  <c r="C2835" i="4"/>
  <c r="M2834" i="4"/>
  <c r="C2834" i="4"/>
  <c r="G2834" i="4" s="1"/>
  <c r="M2833" i="4"/>
  <c r="C2833" i="4"/>
  <c r="H2833" i="4" s="1"/>
  <c r="M2832" i="4"/>
  <c r="C2832" i="4"/>
  <c r="D2832" i="4" s="1"/>
  <c r="M2831" i="4"/>
  <c r="C2831" i="4"/>
  <c r="M2830" i="4"/>
  <c r="C2830" i="4"/>
  <c r="M2829" i="4"/>
  <c r="C2829" i="4"/>
  <c r="M2828" i="4"/>
  <c r="C2828" i="4"/>
  <c r="M2827" i="4"/>
  <c r="C2827" i="4"/>
  <c r="M2826" i="4"/>
  <c r="C2826" i="4"/>
  <c r="G2826" i="4" s="1"/>
  <c r="M2825" i="4"/>
  <c r="C2825" i="4"/>
  <c r="H2825" i="4" s="1"/>
  <c r="M2824" i="4"/>
  <c r="C2824" i="4"/>
  <c r="M2823" i="4"/>
  <c r="C2823" i="4"/>
  <c r="M2822" i="4"/>
  <c r="C2822" i="4"/>
  <c r="M2821" i="4"/>
  <c r="C2821" i="4"/>
  <c r="M2820" i="4"/>
  <c r="C2820" i="4"/>
  <c r="M2819" i="4"/>
  <c r="C2819" i="4"/>
  <c r="M2818" i="4"/>
  <c r="C2818" i="4"/>
  <c r="G2818" i="4" s="1"/>
  <c r="M2817" i="4"/>
  <c r="C2817" i="4"/>
  <c r="H2817" i="4" s="1"/>
  <c r="M2816" i="4"/>
  <c r="C2816" i="4"/>
  <c r="M2815" i="4"/>
  <c r="C2815" i="4"/>
  <c r="M2814" i="4"/>
  <c r="C2814" i="4"/>
  <c r="M2813" i="4"/>
  <c r="C2813" i="4"/>
  <c r="M2812" i="4"/>
  <c r="C2812" i="4"/>
  <c r="M2811" i="4"/>
  <c r="C2811" i="4"/>
  <c r="M2810" i="4"/>
  <c r="C2810" i="4"/>
  <c r="G2810" i="4" s="1"/>
  <c r="M2809" i="4"/>
  <c r="C2809" i="4"/>
  <c r="H2809" i="4" s="1"/>
  <c r="M2808" i="4"/>
  <c r="C2808" i="4"/>
  <c r="M2807" i="4"/>
  <c r="C2807" i="4"/>
  <c r="M2806" i="4"/>
  <c r="C2806" i="4"/>
  <c r="M2805" i="4"/>
  <c r="C2805" i="4"/>
  <c r="M2804" i="4"/>
  <c r="C2804" i="4"/>
  <c r="M2803" i="4"/>
  <c r="C2803" i="4"/>
  <c r="M2802" i="4"/>
  <c r="C2802" i="4"/>
  <c r="G2802" i="4" s="1"/>
  <c r="M2801" i="4"/>
  <c r="C2801" i="4"/>
  <c r="H2801" i="4" s="1"/>
  <c r="M2800" i="4"/>
  <c r="C2800" i="4"/>
  <c r="M2799" i="4"/>
  <c r="C2799" i="4"/>
  <c r="M2798" i="4"/>
  <c r="C2798" i="4"/>
  <c r="M2797" i="4"/>
  <c r="C2797" i="4"/>
  <c r="M2796" i="4"/>
  <c r="C2796" i="4"/>
  <c r="M2795" i="4"/>
  <c r="C2795" i="4"/>
  <c r="M2794" i="4"/>
  <c r="C2794" i="4"/>
  <c r="G2794" i="4" s="1"/>
  <c r="M2793" i="4"/>
  <c r="C2793" i="4"/>
  <c r="H2793" i="4" s="1"/>
  <c r="M2792" i="4"/>
  <c r="C2792" i="4"/>
  <c r="M2791" i="4"/>
  <c r="C2791" i="4"/>
  <c r="M2790" i="4"/>
  <c r="C2790" i="4"/>
  <c r="M2789" i="4"/>
  <c r="C2789" i="4"/>
  <c r="M2788" i="4"/>
  <c r="C2788" i="4"/>
  <c r="M2787" i="4"/>
  <c r="C2787" i="4"/>
  <c r="M2786" i="4"/>
  <c r="C2786" i="4"/>
  <c r="G2786" i="4" s="1"/>
  <c r="M2785" i="4"/>
  <c r="C2785" i="4"/>
  <c r="H2785" i="4" s="1"/>
  <c r="M2784" i="4"/>
  <c r="C2784" i="4"/>
  <c r="M2783" i="4"/>
  <c r="C2783" i="4"/>
  <c r="M2782" i="4"/>
  <c r="C2782" i="4"/>
  <c r="M2781" i="4"/>
  <c r="C2781" i="4"/>
  <c r="M2780" i="4"/>
  <c r="C2780" i="4"/>
  <c r="M2779" i="4"/>
  <c r="C2779" i="4"/>
  <c r="M2778" i="4"/>
  <c r="C2778" i="4"/>
  <c r="G2778" i="4" s="1"/>
  <c r="M2777" i="4"/>
  <c r="C2777" i="4"/>
  <c r="H2777" i="4" s="1"/>
  <c r="M2776" i="4"/>
  <c r="C2776" i="4"/>
  <c r="M2775" i="4"/>
  <c r="C2775" i="4"/>
  <c r="M2774" i="4"/>
  <c r="C2774" i="4"/>
  <c r="M2773" i="4"/>
  <c r="C2773" i="4"/>
  <c r="M2772" i="4"/>
  <c r="C2772" i="4"/>
  <c r="M2771" i="4"/>
  <c r="C2771" i="4"/>
  <c r="M2770" i="4"/>
  <c r="C2770" i="4"/>
  <c r="G2770" i="4" s="1"/>
  <c r="M2769" i="4"/>
  <c r="C2769" i="4"/>
  <c r="H2769" i="4" s="1"/>
  <c r="M2768" i="4"/>
  <c r="C2768" i="4"/>
  <c r="D2768" i="4" s="1"/>
  <c r="M2767" i="4"/>
  <c r="C2767" i="4"/>
  <c r="M2766" i="4"/>
  <c r="C2766" i="4"/>
  <c r="M2765" i="4"/>
  <c r="C2765" i="4"/>
  <c r="M2764" i="4"/>
  <c r="C2764" i="4"/>
  <c r="M2763" i="4"/>
  <c r="C2763" i="4"/>
  <c r="M2762" i="4"/>
  <c r="C2762" i="4"/>
  <c r="G2762" i="4" s="1"/>
  <c r="M2761" i="4"/>
  <c r="C2761" i="4"/>
  <c r="H2761" i="4" s="1"/>
  <c r="M2760" i="4"/>
  <c r="C2760" i="4"/>
  <c r="M2759" i="4"/>
  <c r="C2759" i="4"/>
  <c r="M2758" i="4"/>
  <c r="C2758" i="4"/>
  <c r="M2757" i="4"/>
  <c r="C2757" i="4"/>
  <c r="M2756" i="4"/>
  <c r="C2756" i="4"/>
  <c r="M2755" i="4"/>
  <c r="C2755" i="4"/>
  <c r="M2754" i="4"/>
  <c r="C2754" i="4"/>
  <c r="G2754" i="4" s="1"/>
  <c r="M2753" i="4"/>
  <c r="C2753" i="4"/>
  <c r="H2753" i="4" s="1"/>
  <c r="M2752" i="4"/>
  <c r="C2752" i="4"/>
  <c r="M2751" i="4"/>
  <c r="C2751" i="4"/>
  <c r="M2750" i="4"/>
  <c r="C2750" i="4"/>
  <c r="M2749" i="4"/>
  <c r="C2749" i="4"/>
  <c r="M2748" i="4"/>
  <c r="C2748" i="4"/>
  <c r="M2747" i="4"/>
  <c r="C2747" i="4"/>
  <c r="M2746" i="4"/>
  <c r="C2746" i="4"/>
  <c r="G2746" i="4" s="1"/>
  <c r="M2745" i="4"/>
  <c r="C2745" i="4"/>
  <c r="H2745" i="4" s="1"/>
  <c r="M2744" i="4"/>
  <c r="C2744" i="4"/>
  <c r="M2743" i="4"/>
  <c r="C2743" i="4"/>
  <c r="M2742" i="4"/>
  <c r="C2742" i="4"/>
  <c r="M2741" i="4"/>
  <c r="C2741" i="4"/>
  <c r="M2740" i="4"/>
  <c r="C2740" i="4"/>
  <c r="M2739" i="4"/>
  <c r="C2739" i="4"/>
  <c r="M2738" i="4"/>
  <c r="C2738" i="4"/>
  <c r="G2738" i="4" s="1"/>
  <c r="M2737" i="4"/>
  <c r="C2737" i="4"/>
  <c r="H2737" i="4" s="1"/>
  <c r="M2736" i="4"/>
  <c r="C2736" i="4"/>
  <c r="M2735" i="4"/>
  <c r="C2735" i="4"/>
  <c r="M2734" i="4"/>
  <c r="C2734" i="4"/>
  <c r="M2733" i="4"/>
  <c r="C2733" i="4"/>
  <c r="M2732" i="4"/>
  <c r="C2732" i="4"/>
  <c r="M2731" i="4"/>
  <c r="C2731" i="4"/>
  <c r="M2730" i="4"/>
  <c r="C2730" i="4"/>
  <c r="G2730" i="4" s="1"/>
  <c r="M2729" i="4"/>
  <c r="C2729" i="4"/>
  <c r="H2729" i="4" s="1"/>
  <c r="M2728" i="4"/>
  <c r="C2728" i="4"/>
  <c r="M2727" i="4"/>
  <c r="C2727" i="4"/>
  <c r="M2726" i="4"/>
  <c r="C2726" i="4"/>
  <c r="M2725" i="4"/>
  <c r="C2725" i="4"/>
  <c r="M2724" i="4"/>
  <c r="C2724" i="4"/>
  <c r="M2723" i="4"/>
  <c r="C2723" i="4"/>
  <c r="M2722" i="4"/>
  <c r="C2722" i="4"/>
  <c r="G2722" i="4" s="1"/>
  <c r="M2721" i="4"/>
  <c r="C2721" i="4"/>
  <c r="H2721" i="4" s="1"/>
  <c r="M2720" i="4"/>
  <c r="C2720" i="4"/>
  <c r="M2719" i="4"/>
  <c r="C2719" i="4"/>
  <c r="M2718" i="4"/>
  <c r="C2718" i="4"/>
  <c r="M2717" i="4"/>
  <c r="C2717" i="4"/>
  <c r="M2716" i="4"/>
  <c r="C2716" i="4"/>
  <c r="M2715" i="4"/>
  <c r="C2715" i="4"/>
  <c r="M2714" i="4"/>
  <c r="C2714" i="4"/>
  <c r="G2714" i="4" s="1"/>
  <c r="M2713" i="4"/>
  <c r="C2713" i="4"/>
  <c r="H2713" i="4" s="1"/>
  <c r="M2712" i="4"/>
  <c r="C2712" i="4"/>
  <c r="I2712" i="4" s="1"/>
  <c r="M2711" i="4"/>
  <c r="C2711" i="4"/>
  <c r="M2710" i="4"/>
  <c r="C2710" i="4"/>
  <c r="M2709" i="4"/>
  <c r="C2709" i="4"/>
  <c r="M2708" i="4"/>
  <c r="C2708" i="4"/>
  <c r="M2707" i="4"/>
  <c r="C2707" i="4"/>
  <c r="M2706" i="4"/>
  <c r="C2706" i="4"/>
  <c r="G2706" i="4" s="1"/>
  <c r="M2705" i="4"/>
  <c r="C2705" i="4"/>
  <c r="H2705" i="4" s="1"/>
  <c r="M2704" i="4"/>
  <c r="C2704" i="4"/>
  <c r="D2704" i="4" s="1"/>
  <c r="M2703" i="4"/>
  <c r="C2703" i="4"/>
  <c r="M2702" i="4"/>
  <c r="C2702" i="4"/>
  <c r="M2701" i="4"/>
  <c r="C2701" i="4"/>
  <c r="M2700" i="4"/>
  <c r="C2700" i="4"/>
  <c r="M2699" i="4"/>
  <c r="C2699" i="4"/>
  <c r="M2698" i="4"/>
  <c r="C2698" i="4"/>
  <c r="G2698" i="4" s="1"/>
  <c r="M2697" i="4"/>
  <c r="C2697" i="4"/>
  <c r="H2697" i="4" s="1"/>
  <c r="M2696" i="4"/>
  <c r="C2696" i="4"/>
  <c r="M2695" i="4"/>
  <c r="C2695" i="4"/>
  <c r="M2694" i="4"/>
  <c r="C2694" i="4"/>
  <c r="M2693" i="4"/>
  <c r="C2693" i="4"/>
  <c r="M2692" i="4"/>
  <c r="C2692" i="4"/>
  <c r="M2691" i="4"/>
  <c r="C2691" i="4"/>
  <c r="M2690" i="4"/>
  <c r="C2690" i="4"/>
  <c r="G2690" i="4" s="1"/>
  <c r="M2689" i="4"/>
  <c r="C2689" i="4"/>
  <c r="H2689" i="4" s="1"/>
  <c r="M2688" i="4"/>
  <c r="C2688" i="4"/>
  <c r="M2687" i="4"/>
  <c r="C2687" i="4"/>
  <c r="M2686" i="4"/>
  <c r="C2686" i="4"/>
  <c r="M2685" i="4"/>
  <c r="C2685" i="4"/>
  <c r="M2684" i="4"/>
  <c r="C2684" i="4"/>
  <c r="M2683" i="4"/>
  <c r="C2683" i="4"/>
  <c r="M2682" i="4"/>
  <c r="C2682" i="4"/>
  <c r="G2682" i="4" s="1"/>
  <c r="M2681" i="4"/>
  <c r="C2681" i="4"/>
  <c r="H2681" i="4" s="1"/>
  <c r="M2680" i="4"/>
  <c r="C2680" i="4"/>
  <c r="M2679" i="4"/>
  <c r="C2679" i="4"/>
  <c r="M2678" i="4"/>
  <c r="C2678" i="4"/>
  <c r="M2677" i="4"/>
  <c r="C2677" i="4"/>
  <c r="M2676" i="4"/>
  <c r="C2676" i="4"/>
  <c r="M2675" i="4"/>
  <c r="C2675" i="4"/>
  <c r="M2674" i="4"/>
  <c r="C2674" i="4"/>
  <c r="G2674" i="4" s="1"/>
  <c r="M2673" i="4"/>
  <c r="C2673" i="4"/>
  <c r="H2673" i="4" s="1"/>
  <c r="M2672" i="4"/>
  <c r="C2672" i="4"/>
  <c r="M2671" i="4"/>
  <c r="C2671" i="4"/>
  <c r="M2670" i="4"/>
  <c r="C2670" i="4"/>
  <c r="M2669" i="4"/>
  <c r="C2669" i="4"/>
  <c r="M2668" i="4"/>
  <c r="C2668" i="4"/>
  <c r="M2667" i="4"/>
  <c r="C2667" i="4"/>
  <c r="M2666" i="4"/>
  <c r="C2666" i="4"/>
  <c r="G2666" i="4" s="1"/>
  <c r="M2665" i="4"/>
  <c r="C2665" i="4"/>
  <c r="H2665" i="4" s="1"/>
  <c r="M2664" i="4"/>
  <c r="C2664" i="4"/>
  <c r="M2663" i="4"/>
  <c r="C2663" i="4"/>
  <c r="M2662" i="4"/>
  <c r="C2662" i="4"/>
  <c r="M2661" i="4"/>
  <c r="C2661" i="4"/>
  <c r="M2660" i="4"/>
  <c r="C2660" i="4"/>
  <c r="M2659" i="4"/>
  <c r="C2659" i="4"/>
  <c r="M2658" i="4"/>
  <c r="C2658" i="4"/>
  <c r="G2658" i="4" s="1"/>
  <c r="M2657" i="4"/>
  <c r="C2657" i="4"/>
  <c r="H2657" i="4" s="1"/>
  <c r="M2656" i="4"/>
  <c r="C2656" i="4"/>
  <c r="M2655" i="4"/>
  <c r="C2655" i="4"/>
  <c r="M2654" i="4"/>
  <c r="C2654" i="4"/>
  <c r="M2653" i="4"/>
  <c r="C2653" i="4"/>
  <c r="M2652" i="4"/>
  <c r="C2652" i="4"/>
  <c r="M2651" i="4"/>
  <c r="C2651" i="4"/>
  <c r="M2650" i="4"/>
  <c r="C2650" i="4"/>
  <c r="G2650" i="4" s="1"/>
  <c r="M2649" i="4"/>
  <c r="C2649" i="4"/>
  <c r="H2649" i="4" s="1"/>
  <c r="M2648" i="4"/>
  <c r="C2648" i="4"/>
  <c r="M2647" i="4"/>
  <c r="C2647" i="4"/>
  <c r="M2646" i="4"/>
  <c r="C2646" i="4"/>
  <c r="M2645" i="4"/>
  <c r="C2645" i="4"/>
  <c r="M2644" i="4"/>
  <c r="C2644" i="4"/>
  <c r="M2643" i="4"/>
  <c r="C2643" i="4"/>
  <c r="M2642" i="4"/>
  <c r="C2642" i="4"/>
  <c r="G2642" i="4" s="1"/>
  <c r="M2641" i="4"/>
  <c r="C2641" i="4"/>
  <c r="H2641" i="4" s="1"/>
  <c r="M2640" i="4"/>
  <c r="C2640" i="4"/>
  <c r="D2640" i="4" s="1"/>
  <c r="M2639" i="4"/>
  <c r="C2639" i="4"/>
  <c r="M2638" i="4"/>
  <c r="C2638" i="4"/>
  <c r="M2637" i="4"/>
  <c r="C2637" i="4"/>
  <c r="M2636" i="4"/>
  <c r="C2636" i="4"/>
  <c r="M2635" i="4"/>
  <c r="C2635" i="4"/>
  <c r="M2634" i="4"/>
  <c r="C2634" i="4"/>
  <c r="G2634" i="4" s="1"/>
  <c r="M2633" i="4"/>
  <c r="C2633" i="4"/>
  <c r="H2633" i="4" s="1"/>
  <c r="M2632" i="4"/>
  <c r="C2632" i="4"/>
  <c r="M2631" i="4"/>
  <c r="C2631" i="4"/>
  <c r="M2630" i="4"/>
  <c r="C2630" i="4"/>
  <c r="M2629" i="4"/>
  <c r="C2629" i="4"/>
  <c r="M2628" i="4"/>
  <c r="C2628" i="4"/>
  <c r="M2627" i="4"/>
  <c r="C2627" i="4"/>
  <c r="M2626" i="4"/>
  <c r="C2626" i="4"/>
  <c r="G2626" i="4" s="1"/>
  <c r="M2625" i="4"/>
  <c r="C2625" i="4"/>
  <c r="H2625" i="4" s="1"/>
  <c r="M2624" i="4"/>
  <c r="C2624" i="4"/>
  <c r="M2623" i="4"/>
  <c r="C2623" i="4"/>
  <c r="M2622" i="4"/>
  <c r="C2622" i="4"/>
  <c r="M2621" i="4"/>
  <c r="C2621" i="4"/>
  <c r="M2620" i="4"/>
  <c r="C2620" i="4"/>
  <c r="J2620" i="4" s="1"/>
  <c r="M2619" i="4"/>
  <c r="C2619" i="4"/>
  <c r="F2619" i="4" s="1"/>
  <c r="M2618" i="4"/>
  <c r="C2618" i="4"/>
  <c r="G2618" i="4" s="1"/>
  <c r="M2617" i="4"/>
  <c r="C2617" i="4"/>
  <c r="H2617" i="4" s="1"/>
  <c r="M2616" i="4"/>
  <c r="C2616" i="4"/>
  <c r="I2616" i="4" s="1"/>
  <c r="M2615" i="4"/>
  <c r="C2615" i="4"/>
  <c r="M2614" i="4"/>
  <c r="C2614" i="4"/>
  <c r="G2614" i="4" s="1"/>
  <c r="M2613" i="4"/>
  <c r="C2613" i="4"/>
  <c r="M2612" i="4"/>
  <c r="C2612" i="4"/>
  <c r="I2612" i="4" s="1"/>
  <c r="M2611" i="4"/>
  <c r="C2611" i="4"/>
  <c r="M2610" i="4"/>
  <c r="C2610" i="4"/>
  <c r="M2609" i="4"/>
  <c r="C2609" i="4"/>
  <c r="I2609" i="4" s="1"/>
  <c r="M2608" i="4"/>
  <c r="C2608" i="4"/>
  <c r="M2607" i="4"/>
  <c r="C2607" i="4"/>
  <c r="M2606" i="4"/>
  <c r="C2606" i="4"/>
  <c r="M2605" i="4"/>
  <c r="C2605" i="4"/>
  <c r="H2605" i="4" s="1"/>
  <c r="M2604" i="4"/>
  <c r="C2604" i="4"/>
  <c r="J2604" i="4" s="1"/>
  <c r="M2603" i="4"/>
  <c r="C2603" i="4"/>
  <c r="F2603" i="4" s="1"/>
  <c r="M2602" i="4"/>
  <c r="C2602" i="4"/>
  <c r="G2602" i="4" s="1"/>
  <c r="M2601" i="4"/>
  <c r="C2601" i="4"/>
  <c r="H2601" i="4" s="1"/>
  <c r="M2600" i="4"/>
  <c r="C2600" i="4"/>
  <c r="I2600" i="4" s="1"/>
  <c r="M2599" i="4"/>
  <c r="C2599" i="4"/>
  <c r="M2598" i="4"/>
  <c r="C2598" i="4"/>
  <c r="G2598" i="4" s="1"/>
  <c r="M2597" i="4"/>
  <c r="C2597" i="4"/>
  <c r="M2596" i="4"/>
  <c r="C2596" i="4"/>
  <c r="I2596" i="4" s="1"/>
  <c r="M2595" i="4"/>
  <c r="C2595" i="4"/>
  <c r="M2594" i="4"/>
  <c r="C2594" i="4"/>
  <c r="M2593" i="4"/>
  <c r="C2593" i="4"/>
  <c r="I2593" i="4" s="1"/>
  <c r="M2592" i="4"/>
  <c r="C2592" i="4"/>
  <c r="M2591" i="4"/>
  <c r="C2591" i="4"/>
  <c r="M2590" i="4"/>
  <c r="C2590" i="4"/>
  <c r="M2589" i="4"/>
  <c r="C2589" i="4"/>
  <c r="M2588" i="4"/>
  <c r="C2588" i="4"/>
  <c r="J2588" i="4" s="1"/>
  <c r="M2587" i="4"/>
  <c r="C2587" i="4"/>
  <c r="F2587" i="4" s="1"/>
  <c r="M2586" i="4"/>
  <c r="C2586" i="4"/>
  <c r="G2586" i="4" s="1"/>
  <c r="M2585" i="4"/>
  <c r="C2585" i="4"/>
  <c r="H2585" i="4" s="1"/>
  <c r="M2584" i="4"/>
  <c r="C2584" i="4"/>
  <c r="I2584" i="4" s="1"/>
  <c r="M2583" i="4"/>
  <c r="C2583" i="4"/>
  <c r="M2582" i="4"/>
  <c r="C2582" i="4"/>
  <c r="G2582" i="4" s="1"/>
  <c r="M2581" i="4"/>
  <c r="C2581" i="4"/>
  <c r="H2581" i="4" s="1"/>
  <c r="M2580" i="4"/>
  <c r="C2580" i="4"/>
  <c r="I2580" i="4" s="1"/>
  <c r="M2579" i="4"/>
  <c r="C2579" i="4"/>
  <c r="M2578" i="4"/>
  <c r="C2578" i="4"/>
  <c r="G2578" i="4" s="1"/>
  <c r="M2577" i="4"/>
  <c r="C2577" i="4"/>
  <c r="I2577" i="4" s="1"/>
  <c r="M2576" i="4"/>
  <c r="C2576" i="4"/>
  <c r="M2575" i="4"/>
  <c r="C2575" i="4"/>
  <c r="M2574" i="4"/>
  <c r="C2574" i="4"/>
  <c r="M2573" i="4"/>
  <c r="C2573" i="4"/>
  <c r="M2572" i="4"/>
  <c r="C2572" i="4"/>
  <c r="J2572" i="4" s="1"/>
  <c r="M2571" i="4"/>
  <c r="C2571" i="4"/>
  <c r="F2571" i="4" s="1"/>
  <c r="M2570" i="4"/>
  <c r="C2570" i="4"/>
  <c r="G2570" i="4" s="1"/>
  <c r="M2569" i="4"/>
  <c r="C2569" i="4"/>
  <c r="H2569" i="4" s="1"/>
  <c r="M2568" i="4"/>
  <c r="C2568" i="4"/>
  <c r="I2568" i="4" s="1"/>
  <c r="M2567" i="4"/>
  <c r="C2567" i="4"/>
  <c r="M2566" i="4"/>
  <c r="C2566" i="4"/>
  <c r="G2566" i="4" s="1"/>
  <c r="M2565" i="4"/>
  <c r="C2565" i="4"/>
  <c r="M2564" i="4"/>
  <c r="C2564" i="4"/>
  <c r="I2564" i="4" s="1"/>
  <c r="M2563" i="4"/>
  <c r="C2563" i="4"/>
  <c r="M2562" i="4"/>
  <c r="C2562" i="4"/>
  <c r="G2562" i="4" s="1"/>
  <c r="M2561" i="4"/>
  <c r="C2561" i="4"/>
  <c r="I2561" i="4" s="1"/>
  <c r="M2560" i="4"/>
  <c r="C2560" i="4"/>
  <c r="D2560" i="4" s="1"/>
  <c r="M2559" i="4"/>
  <c r="C2559" i="4"/>
  <c r="M2558" i="4"/>
  <c r="C2558" i="4"/>
  <c r="M2557" i="4"/>
  <c r="C2557" i="4"/>
  <c r="M2556" i="4"/>
  <c r="C2556" i="4"/>
  <c r="J2556" i="4" s="1"/>
  <c r="M2555" i="4"/>
  <c r="C2555" i="4"/>
  <c r="F2555" i="4" s="1"/>
  <c r="M2554" i="4"/>
  <c r="C2554" i="4"/>
  <c r="G2554" i="4" s="1"/>
  <c r="M2553" i="4"/>
  <c r="C2553" i="4"/>
  <c r="H2553" i="4" s="1"/>
  <c r="M2552" i="4"/>
  <c r="C2552" i="4"/>
  <c r="I2552" i="4" s="1"/>
  <c r="M2551" i="4"/>
  <c r="C2551" i="4"/>
  <c r="M2550" i="4"/>
  <c r="C2550" i="4"/>
  <c r="G2550" i="4" s="1"/>
  <c r="M2549" i="4"/>
  <c r="C2549" i="4"/>
  <c r="M2548" i="4"/>
  <c r="C2548" i="4"/>
  <c r="M2547" i="4"/>
  <c r="C2547" i="4"/>
  <c r="M2546" i="4"/>
  <c r="C2546" i="4"/>
  <c r="M2545" i="4"/>
  <c r="C2545" i="4"/>
  <c r="I2545" i="4" s="1"/>
  <c r="M2544" i="4"/>
  <c r="C2544" i="4"/>
  <c r="M2543" i="4"/>
  <c r="C2543" i="4"/>
  <c r="M2542" i="4"/>
  <c r="C2542" i="4"/>
  <c r="M2541" i="4"/>
  <c r="C2541" i="4"/>
  <c r="H2541" i="4" s="1"/>
  <c r="M2540" i="4"/>
  <c r="C2540" i="4"/>
  <c r="J2540" i="4" s="1"/>
  <c r="M2539" i="4"/>
  <c r="C2539" i="4"/>
  <c r="M2538" i="4"/>
  <c r="C2538" i="4"/>
  <c r="G2538" i="4" s="1"/>
  <c r="M2537" i="4"/>
  <c r="C2537" i="4"/>
  <c r="M2536" i="4"/>
  <c r="C2536" i="4"/>
  <c r="I2536" i="4" s="1"/>
  <c r="M2535" i="4"/>
  <c r="C2535" i="4"/>
  <c r="M2534" i="4"/>
  <c r="C2534" i="4"/>
  <c r="G2534" i="4" s="1"/>
  <c r="M2533" i="4"/>
  <c r="C2533" i="4"/>
  <c r="M2532" i="4"/>
  <c r="C2532" i="4"/>
  <c r="M2531" i="4"/>
  <c r="C2531" i="4"/>
  <c r="M2530" i="4"/>
  <c r="C2530" i="4"/>
  <c r="M2529" i="4"/>
  <c r="C2529" i="4"/>
  <c r="I2529" i="4" s="1"/>
  <c r="M2528" i="4"/>
  <c r="C2528" i="4"/>
  <c r="M2527" i="4"/>
  <c r="C2527" i="4"/>
  <c r="M2526" i="4"/>
  <c r="C2526" i="4"/>
  <c r="M2525" i="4"/>
  <c r="C2525" i="4"/>
  <c r="M2524" i="4"/>
  <c r="C2524" i="4"/>
  <c r="J2524" i="4" s="1"/>
  <c r="M2523" i="4"/>
  <c r="C2523" i="4"/>
  <c r="M2522" i="4"/>
  <c r="C2522" i="4"/>
  <c r="G2522" i="4" s="1"/>
  <c r="M2521" i="4"/>
  <c r="C2521" i="4"/>
  <c r="M2520" i="4"/>
  <c r="C2520" i="4"/>
  <c r="I2520" i="4" s="1"/>
  <c r="M2519" i="4"/>
  <c r="C2519" i="4"/>
  <c r="M2518" i="4"/>
  <c r="C2518" i="4"/>
  <c r="G2518" i="4" s="1"/>
  <c r="M2517" i="4"/>
  <c r="C2517" i="4"/>
  <c r="H2517" i="4" s="1"/>
  <c r="M2516" i="4"/>
  <c r="C2516" i="4"/>
  <c r="M2515" i="4"/>
  <c r="C2515" i="4"/>
  <c r="M2514" i="4"/>
  <c r="C2514" i="4"/>
  <c r="M2513" i="4"/>
  <c r="C2513" i="4"/>
  <c r="I2513" i="4" s="1"/>
  <c r="M2512" i="4"/>
  <c r="C2512" i="4"/>
  <c r="M2511" i="4"/>
  <c r="C2511" i="4"/>
  <c r="M2510" i="4"/>
  <c r="C2510" i="4"/>
  <c r="M2509" i="4"/>
  <c r="C2509" i="4"/>
  <c r="M2508" i="4"/>
  <c r="C2508" i="4"/>
  <c r="J2508" i="4" s="1"/>
  <c r="M2507" i="4"/>
  <c r="C2507" i="4"/>
  <c r="M2506" i="4"/>
  <c r="C2506" i="4"/>
  <c r="G2506" i="4" s="1"/>
  <c r="M2505" i="4"/>
  <c r="C2505" i="4"/>
  <c r="M2504" i="4"/>
  <c r="C2504" i="4"/>
  <c r="I2504" i="4" s="1"/>
  <c r="M2503" i="4"/>
  <c r="C2503" i="4"/>
  <c r="M2502" i="4"/>
  <c r="C2502" i="4"/>
  <c r="G2502" i="4" s="1"/>
  <c r="M2501" i="4"/>
  <c r="C2501" i="4"/>
  <c r="M2500" i="4"/>
  <c r="C2500" i="4"/>
  <c r="M2499" i="4"/>
  <c r="C2499" i="4"/>
  <c r="M2498" i="4"/>
  <c r="C2498" i="4"/>
  <c r="M2497" i="4"/>
  <c r="C2497" i="4"/>
  <c r="I2497" i="4" s="1"/>
  <c r="M2496" i="4"/>
  <c r="C2496" i="4"/>
  <c r="M2495" i="4"/>
  <c r="C2495" i="4"/>
  <c r="M2494" i="4"/>
  <c r="C2494" i="4"/>
  <c r="M2493" i="4"/>
  <c r="C2493" i="4"/>
  <c r="M2492" i="4"/>
  <c r="C2492" i="4"/>
  <c r="J2492" i="4" s="1"/>
  <c r="M2491" i="4"/>
  <c r="C2491" i="4"/>
  <c r="M2490" i="4"/>
  <c r="C2490" i="4"/>
  <c r="G2490" i="4" s="1"/>
  <c r="M2489" i="4"/>
  <c r="C2489" i="4"/>
  <c r="M2488" i="4"/>
  <c r="C2488" i="4"/>
  <c r="I2488" i="4" s="1"/>
  <c r="M2487" i="4"/>
  <c r="C2487" i="4"/>
  <c r="M2486" i="4"/>
  <c r="C2486" i="4"/>
  <c r="G2486" i="4" s="1"/>
  <c r="M2485" i="4"/>
  <c r="C2485" i="4"/>
  <c r="M2484" i="4"/>
  <c r="C2484" i="4"/>
  <c r="M2483" i="4"/>
  <c r="C2483" i="4"/>
  <c r="M2482" i="4"/>
  <c r="C2482" i="4"/>
  <c r="M2481" i="4"/>
  <c r="C2481" i="4"/>
  <c r="I2481" i="4" s="1"/>
  <c r="M2480" i="4"/>
  <c r="C2480" i="4"/>
  <c r="M2479" i="4"/>
  <c r="C2479" i="4"/>
  <c r="M2478" i="4"/>
  <c r="C2478" i="4"/>
  <c r="M2477" i="4"/>
  <c r="C2477" i="4"/>
  <c r="H2477" i="4" s="1"/>
  <c r="M2476" i="4"/>
  <c r="C2476" i="4"/>
  <c r="J2476" i="4" s="1"/>
  <c r="M2475" i="4"/>
  <c r="C2475" i="4"/>
  <c r="M2474" i="4"/>
  <c r="C2474" i="4"/>
  <c r="G2474" i="4" s="1"/>
  <c r="M2473" i="4"/>
  <c r="C2473" i="4"/>
  <c r="M2472" i="4"/>
  <c r="C2472" i="4"/>
  <c r="I2472" i="4" s="1"/>
  <c r="M2471" i="4"/>
  <c r="C2471" i="4"/>
  <c r="M2470" i="4"/>
  <c r="C2470" i="4"/>
  <c r="G2470" i="4" s="1"/>
  <c r="M2469" i="4"/>
  <c r="C2469" i="4"/>
  <c r="M2468" i="4"/>
  <c r="C2468" i="4"/>
  <c r="M2467" i="4"/>
  <c r="C2467" i="4"/>
  <c r="M2466" i="4"/>
  <c r="C2466" i="4"/>
  <c r="M2465" i="4"/>
  <c r="C2465" i="4"/>
  <c r="I2465" i="4" s="1"/>
  <c r="M2464" i="4"/>
  <c r="C2464" i="4"/>
  <c r="M2463" i="4"/>
  <c r="C2463" i="4"/>
  <c r="M2462" i="4"/>
  <c r="C2462" i="4"/>
  <c r="M2461" i="4"/>
  <c r="C2461" i="4"/>
  <c r="M2460" i="4"/>
  <c r="C2460" i="4"/>
  <c r="J2460" i="4" s="1"/>
  <c r="M2459" i="4"/>
  <c r="C2459" i="4"/>
  <c r="M2458" i="4"/>
  <c r="C2458" i="4"/>
  <c r="G2458" i="4" s="1"/>
  <c r="M2457" i="4"/>
  <c r="C2457" i="4"/>
  <c r="M2456" i="4"/>
  <c r="C2456" i="4"/>
  <c r="I2456" i="4" s="1"/>
  <c r="M2455" i="4"/>
  <c r="C2455" i="4"/>
  <c r="M2454" i="4"/>
  <c r="C2454" i="4"/>
  <c r="G2454" i="4" s="1"/>
  <c r="M2453" i="4"/>
  <c r="C2453" i="4"/>
  <c r="H2453" i="4" s="1"/>
  <c r="M2452" i="4"/>
  <c r="C2452" i="4"/>
  <c r="M2451" i="4"/>
  <c r="C2451" i="4"/>
  <c r="M2450" i="4"/>
  <c r="C2450" i="4"/>
  <c r="M2449" i="4"/>
  <c r="C2449" i="4"/>
  <c r="I2449" i="4" s="1"/>
  <c r="M2448" i="4"/>
  <c r="C2448" i="4"/>
  <c r="M2447" i="4"/>
  <c r="C2447" i="4"/>
  <c r="M2446" i="4"/>
  <c r="C2446" i="4"/>
  <c r="M2445" i="4"/>
  <c r="C2445" i="4"/>
  <c r="M2444" i="4"/>
  <c r="C2444" i="4"/>
  <c r="J2444" i="4" s="1"/>
  <c r="M2443" i="4"/>
  <c r="C2443" i="4"/>
  <c r="M2442" i="4"/>
  <c r="C2442" i="4"/>
  <c r="G2442" i="4" s="1"/>
  <c r="M2441" i="4"/>
  <c r="C2441" i="4"/>
  <c r="M2440" i="4"/>
  <c r="C2440" i="4"/>
  <c r="I2440" i="4" s="1"/>
  <c r="M2439" i="4"/>
  <c r="C2439" i="4"/>
  <c r="M2438" i="4"/>
  <c r="C2438" i="4"/>
  <c r="G2438" i="4" s="1"/>
  <c r="M2437" i="4"/>
  <c r="C2437" i="4"/>
  <c r="M2436" i="4"/>
  <c r="C2436" i="4"/>
  <c r="M2435" i="4"/>
  <c r="C2435" i="4"/>
  <c r="M2434" i="4"/>
  <c r="C2434" i="4"/>
  <c r="M2433" i="4"/>
  <c r="C2433" i="4"/>
  <c r="I2433" i="4" s="1"/>
  <c r="M2432" i="4"/>
  <c r="C2432" i="4"/>
  <c r="M2431" i="4"/>
  <c r="C2431" i="4"/>
  <c r="M2430" i="4"/>
  <c r="C2430" i="4"/>
  <c r="M2429" i="4"/>
  <c r="C2429" i="4"/>
  <c r="M2428" i="4"/>
  <c r="C2428" i="4"/>
  <c r="J2428" i="4" s="1"/>
  <c r="M2427" i="4"/>
  <c r="C2427" i="4"/>
  <c r="M2426" i="4"/>
  <c r="C2426" i="4"/>
  <c r="G2426" i="4" s="1"/>
  <c r="M2425" i="4"/>
  <c r="C2425" i="4"/>
  <c r="M2424" i="4"/>
  <c r="C2424" i="4"/>
  <c r="I2424" i="4" s="1"/>
  <c r="M2423" i="4"/>
  <c r="C2423" i="4"/>
  <c r="M2422" i="4"/>
  <c r="C2422" i="4"/>
  <c r="G2422" i="4" s="1"/>
  <c r="M2421" i="4"/>
  <c r="C2421" i="4"/>
  <c r="M2420" i="4"/>
  <c r="C2420" i="4"/>
  <c r="M2419" i="4"/>
  <c r="C2419" i="4"/>
  <c r="M2418" i="4"/>
  <c r="C2418" i="4"/>
  <c r="M2417" i="4"/>
  <c r="C2417" i="4"/>
  <c r="I2417" i="4" s="1"/>
  <c r="M2416" i="4"/>
  <c r="C2416" i="4"/>
  <c r="M2415" i="4"/>
  <c r="C2415" i="4"/>
  <c r="M2414" i="4"/>
  <c r="C2414" i="4"/>
  <c r="M2413" i="4"/>
  <c r="C2413" i="4"/>
  <c r="H2413" i="4" s="1"/>
  <c r="M2412" i="4"/>
  <c r="C2412" i="4"/>
  <c r="J2412" i="4" s="1"/>
  <c r="M2411" i="4"/>
  <c r="C2411" i="4"/>
  <c r="M2410" i="4"/>
  <c r="C2410" i="4"/>
  <c r="G2410" i="4" s="1"/>
  <c r="M2409" i="4"/>
  <c r="C2409" i="4"/>
  <c r="M2408" i="4"/>
  <c r="C2408" i="4"/>
  <c r="I2408" i="4" s="1"/>
  <c r="M2407" i="4"/>
  <c r="C2407" i="4"/>
  <c r="M2406" i="4"/>
  <c r="C2406" i="4"/>
  <c r="G2406" i="4" s="1"/>
  <c r="M2405" i="4"/>
  <c r="C2405" i="4"/>
  <c r="M2404" i="4"/>
  <c r="C2404" i="4"/>
  <c r="M2403" i="4"/>
  <c r="C2403" i="4"/>
  <c r="M2402" i="4"/>
  <c r="C2402" i="4"/>
  <c r="M2401" i="4"/>
  <c r="C2401" i="4"/>
  <c r="I2401" i="4" s="1"/>
  <c r="M2400" i="4"/>
  <c r="C2400" i="4"/>
  <c r="M2399" i="4"/>
  <c r="C2399" i="4"/>
  <c r="M2398" i="4"/>
  <c r="C2398" i="4"/>
  <c r="M2397" i="4"/>
  <c r="C2397" i="4"/>
  <c r="M2396" i="4"/>
  <c r="C2396" i="4"/>
  <c r="J2396" i="4" s="1"/>
  <c r="M2395" i="4"/>
  <c r="C2395" i="4"/>
  <c r="M2394" i="4"/>
  <c r="C2394" i="4"/>
  <c r="G2394" i="4" s="1"/>
  <c r="M2393" i="4"/>
  <c r="C2393" i="4"/>
  <c r="M2392" i="4"/>
  <c r="C2392" i="4"/>
  <c r="I2392" i="4" s="1"/>
  <c r="M2391" i="4"/>
  <c r="C2391" i="4"/>
  <c r="M2390" i="4"/>
  <c r="C2390" i="4"/>
  <c r="G2390" i="4" s="1"/>
  <c r="M2389" i="4"/>
  <c r="C2389" i="4"/>
  <c r="H2389" i="4" s="1"/>
  <c r="M2388" i="4"/>
  <c r="C2388" i="4"/>
  <c r="M2387" i="4"/>
  <c r="C2387" i="4"/>
  <c r="M2386" i="4"/>
  <c r="C2386" i="4"/>
  <c r="M2385" i="4"/>
  <c r="C2385" i="4"/>
  <c r="I2385" i="4" s="1"/>
  <c r="M2384" i="4"/>
  <c r="C2384" i="4"/>
  <c r="M2383" i="4"/>
  <c r="C2383" i="4"/>
  <c r="H2383" i="4" s="1"/>
  <c r="M2382" i="4"/>
  <c r="C2382" i="4"/>
  <c r="M2381" i="4"/>
  <c r="C2381" i="4"/>
  <c r="M2380" i="4"/>
  <c r="C2380" i="4"/>
  <c r="J2380" i="4" s="1"/>
  <c r="M2379" i="4"/>
  <c r="C2379" i="4"/>
  <c r="M2378" i="4"/>
  <c r="C2378" i="4"/>
  <c r="I2378" i="4" s="1"/>
  <c r="M2377" i="4"/>
  <c r="C2377" i="4"/>
  <c r="M2376" i="4"/>
  <c r="C2376" i="4"/>
  <c r="M2375" i="4"/>
  <c r="C2375" i="4"/>
  <c r="H2375" i="4" s="1"/>
  <c r="M2374" i="4"/>
  <c r="C2374" i="4"/>
  <c r="M2373" i="4"/>
  <c r="C2373" i="4"/>
  <c r="M2372" i="4"/>
  <c r="C2372" i="4"/>
  <c r="M2371" i="4"/>
  <c r="C2371" i="4"/>
  <c r="G2371" i="4" s="1"/>
  <c r="M2370" i="4"/>
  <c r="C2370" i="4"/>
  <c r="M2369" i="4"/>
  <c r="C2369" i="4"/>
  <c r="F2369" i="4" s="1"/>
  <c r="M2368" i="4"/>
  <c r="C2368" i="4"/>
  <c r="F2368" i="4" s="1"/>
  <c r="M2367" i="4"/>
  <c r="C2367" i="4"/>
  <c r="H2367" i="4" s="1"/>
  <c r="M2366" i="4"/>
  <c r="C2366" i="4"/>
  <c r="M2365" i="4"/>
  <c r="C2365" i="4"/>
  <c r="M2364" i="4"/>
  <c r="C2364" i="4"/>
  <c r="J2364" i="4" s="1"/>
  <c r="M2363" i="4"/>
  <c r="C2363" i="4"/>
  <c r="M2362" i="4"/>
  <c r="C2362" i="4"/>
  <c r="I2362" i="4" s="1"/>
  <c r="M2361" i="4"/>
  <c r="C2361" i="4"/>
  <c r="M2360" i="4"/>
  <c r="C2360" i="4"/>
  <c r="M2359" i="4"/>
  <c r="C2359" i="4"/>
  <c r="H2359" i="4" s="1"/>
  <c r="M2358" i="4"/>
  <c r="C2358" i="4"/>
  <c r="H2358" i="4" s="1"/>
  <c r="M2357" i="4"/>
  <c r="C2357" i="4"/>
  <c r="M2356" i="4"/>
  <c r="C2356" i="4"/>
  <c r="M2355" i="4"/>
  <c r="C2355" i="4"/>
  <c r="G2355" i="4" s="1"/>
  <c r="M2354" i="4"/>
  <c r="C2354" i="4"/>
  <c r="M2353" i="4"/>
  <c r="C2353" i="4"/>
  <c r="F2353" i="4" s="1"/>
  <c r="M2352" i="4"/>
  <c r="C2352" i="4"/>
  <c r="M2351" i="4"/>
  <c r="C2351" i="4"/>
  <c r="H2351" i="4" s="1"/>
  <c r="M2350" i="4"/>
  <c r="C2350" i="4"/>
  <c r="M2349" i="4"/>
  <c r="C2349" i="4"/>
  <c r="J2349" i="4" s="1"/>
  <c r="M2348" i="4"/>
  <c r="C2348" i="4"/>
  <c r="J2348" i="4" s="1"/>
  <c r="M2347" i="4"/>
  <c r="C2347" i="4"/>
  <c r="M2346" i="4"/>
  <c r="C2346" i="4"/>
  <c r="I2346" i="4" s="1"/>
  <c r="M2345" i="4"/>
  <c r="C2345" i="4"/>
  <c r="M2344" i="4"/>
  <c r="C2344" i="4"/>
  <c r="M2343" i="4"/>
  <c r="C2343" i="4"/>
  <c r="H2343" i="4" s="1"/>
  <c r="M2342" i="4"/>
  <c r="C2342" i="4"/>
  <c r="M2341" i="4"/>
  <c r="C2341" i="4"/>
  <c r="M2340" i="4"/>
  <c r="C2340" i="4"/>
  <c r="M2339" i="4"/>
  <c r="C2339" i="4"/>
  <c r="G2339" i="4" s="1"/>
  <c r="M2338" i="4"/>
  <c r="C2338" i="4"/>
  <c r="M2337" i="4"/>
  <c r="C2337" i="4"/>
  <c r="F2337" i="4" s="1"/>
  <c r="M2336" i="4"/>
  <c r="C2336" i="4"/>
  <c r="M2335" i="4"/>
  <c r="C2335" i="4"/>
  <c r="H2335" i="4" s="1"/>
  <c r="M2334" i="4"/>
  <c r="C2334" i="4"/>
  <c r="M2333" i="4"/>
  <c r="C2333" i="4"/>
  <c r="M2332" i="4"/>
  <c r="C2332" i="4"/>
  <c r="J2332" i="4" s="1"/>
  <c r="M2331" i="4"/>
  <c r="C2331" i="4"/>
  <c r="M2330" i="4"/>
  <c r="C2330" i="4"/>
  <c r="I2330" i="4" s="1"/>
  <c r="M2329" i="4"/>
  <c r="C2329" i="4"/>
  <c r="M2328" i="4"/>
  <c r="C2328" i="4"/>
  <c r="M2327" i="4"/>
  <c r="C2327" i="4"/>
  <c r="H2327" i="4" s="1"/>
  <c r="M2326" i="4"/>
  <c r="C2326" i="4"/>
  <c r="H2326" i="4" s="1"/>
  <c r="M2325" i="4"/>
  <c r="C2325" i="4"/>
  <c r="J2325" i="4" s="1"/>
  <c r="M2324" i="4"/>
  <c r="C2324" i="4"/>
  <c r="M2323" i="4"/>
  <c r="C2323" i="4"/>
  <c r="G2323" i="4" s="1"/>
  <c r="M2322" i="4"/>
  <c r="C2322" i="4"/>
  <c r="M2321" i="4"/>
  <c r="C2321" i="4"/>
  <c r="F2321" i="4" s="1"/>
  <c r="M2320" i="4"/>
  <c r="C2320" i="4"/>
  <c r="M2319" i="4"/>
  <c r="C2319" i="4"/>
  <c r="H2319" i="4" s="1"/>
  <c r="M2318" i="4"/>
  <c r="C2318" i="4"/>
  <c r="M2317" i="4"/>
  <c r="C2317" i="4"/>
  <c r="M2316" i="4"/>
  <c r="C2316" i="4"/>
  <c r="J2316" i="4" s="1"/>
  <c r="M2315" i="4"/>
  <c r="C2315" i="4"/>
  <c r="M2314" i="4"/>
  <c r="C2314" i="4"/>
  <c r="I2314" i="4" s="1"/>
  <c r="M2313" i="4"/>
  <c r="C2313" i="4"/>
  <c r="M2312" i="4"/>
  <c r="C2312" i="4"/>
  <c r="M2311" i="4"/>
  <c r="C2311" i="4"/>
  <c r="H2311" i="4" s="1"/>
  <c r="M2310" i="4"/>
  <c r="C2310" i="4"/>
  <c r="M2309" i="4"/>
  <c r="C2309" i="4"/>
  <c r="M2308" i="4"/>
  <c r="C2308" i="4"/>
  <c r="M2307" i="4"/>
  <c r="C2307" i="4"/>
  <c r="G2307" i="4" s="1"/>
  <c r="M2306" i="4"/>
  <c r="C2306" i="4"/>
  <c r="M2305" i="4"/>
  <c r="C2305" i="4"/>
  <c r="F2305" i="4" s="1"/>
  <c r="M2304" i="4"/>
  <c r="C2304" i="4"/>
  <c r="F2304" i="4" s="1"/>
  <c r="M2303" i="4"/>
  <c r="C2303" i="4"/>
  <c r="H2303" i="4" s="1"/>
  <c r="M2302" i="4"/>
  <c r="C2302" i="4"/>
  <c r="M2301" i="4"/>
  <c r="C2301" i="4"/>
  <c r="M2300" i="4"/>
  <c r="C2300" i="4"/>
  <c r="J2300" i="4" s="1"/>
  <c r="M2299" i="4"/>
  <c r="C2299" i="4"/>
  <c r="M2298" i="4"/>
  <c r="C2298" i="4"/>
  <c r="I2298" i="4" s="1"/>
  <c r="M2297" i="4"/>
  <c r="C2297" i="4"/>
  <c r="M2296" i="4"/>
  <c r="C2296" i="4"/>
  <c r="M2295" i="4"/>
  <c r="C2295" i="4"/>
  <c r="H2295" i="4" s="1"/>
  <c r="M2294" i="4"/>
  <c r="C2294" i="4"/>
  <c r="H2294" i="4" s="1"/>
  <c r="M2293" i="4"/>
  <c r="C2293" i="4"/>
  <c r="M2292" i="4"/>
  <c r="C2292" i="4"/>
  <c r="M2291" i="4"/>
  <c r="C2291" i="4"/>
  <c r="G2291" i="4" s="1"/>
  <c r="M2290" i="4"/>
  <c r="C2290" i="4"/>
  <c r="M2289" i="4"/>
  <c r="C2289" i="4"/>
  <c r="F2289" i="4" s="1"/>
  <c r="M2288" i="4"/>
  <c r="C2288" i="4"/>
  <c r="M2287" i="4"/>
  <c r="C2287" i="4"/>
  <c r="H2287" i="4" s="1"/>
  <c r="M2286" i="4"/>
  <c r="C2286" i="4"/>
  <c r="M2285" i="4"/>
  <c r="C2285" i="4"/>
  <c r="J2285" i="4" s="1"/>
  <c r="M2284" i="4"/>
  <c r="C2284" i="4"/>
  <c r="J2284" i="4" s="1"/>
  <c r="M2283" i="4"/>
  <c r="C2283" i="4"/>
  <c r="M2282" i="4"/>
  <c r="C2282" i="4"/>
  <c r="I2282" i="4" s="1"/>
  <c r="M2281" i="4"/>
  <c r="C2281" i="4"/>
  <c r="M2280" i="4"/>
  <c r="C2280" i="4"/>
  <c r="M2279" i="4"/>
  <c r="C2279" i="4"/>
  <c r="H2279" i="4" s="1"/>
  <c r="M2278" i="4"/>
  <c r="C2278" i="4"/>
  <c r="M2277" i="4"/>
  <c r="C2277" i="4"/>
  <c r="M2276" i="4"/>
  <c r="C2276" i="4"/>
  <c r="M2275" i="4"/>
  <c r="C2275" i="4"/>
  <c r="G2275" i="4" s="1"/>
  <c r="M2274" i="4"/>
  <c r="C2274" i="4"/>
  <c r="M2273" i="4"/>
  <c r="C2273" i="4"/>
  <c r="F2273" i="4" s="1"/>
  <c r="M2272" i="4"/>
  <c r="C2272" i="4"/>
  <c r="M2271" i="4"/>
  <c r="C2271" i="4"/>
  <c r="H2271" i="4" s="1"/>
  <c r="M2270" i="4"/>
  <c r="C2270" i="4"/>
  <c r="M2269" i="4"/>
  <c r="C2269" i="4"/>
  <c r="M2268" i="4"/>
  <c r="C2268" i="4"/>
  <c r="J2268" i="4" s="1"/>
  <c r="M2267" i="4"/>
  <c r="C2267" i="4"/>
  <c r="M2266" i="4"/>
  <c r="C2266" i="4"/>
  <c r="I2266" i="4" s="1"/>
  <c r="M2265" i="4"/>
  <c r="C2265" i="4"/>
  <c r="M2264" i="4"/>
  <c r="C2264" i="4"/>
  <c r="M2263" i="4"/>
  <c r="C2263" i="4"/>
  <c r="H2263" i="4" s="1"/>
  <c r="M2262" i="4"/>
  <c r="C2262" i="4"/>
  <c r="M2261" i="4"/>
  <c r="C2261" i="4"/>
  <c r="J2261" i="4" s="1"/>
  <c r="M2260" i="4"/>
  <c r="C2260" i="4"/>
  <c r="M2259" i="4"/>
  <c r="C2259" i="4"/>
  <c r="G2259" i="4" s="1"/>
  <c r="M2258" i="4"/>
  <c r="C2258" i="4"/>
  <c r="M2257" i="4"/>
  <c r="C2257" i="4"/>
  <c r="F2257" i="4" s="1"/>
  <c r="M2256" i="4"/>
  <c r="C2256" i="4"/>
  <c r="M2255" i="4"/>
  <c r="C2255" i="4"/>
  <c r="H2255" i="4" s="1"/>
  <c r="M2254" i="4"/>
  <c r="C2254" i="4"/>
  <c r="M2253" i="4"/>
  <c r="C2253" i="4"/>
  <c r="M2252" i="4"/>
  <c r="C2252" i="4"/>
  <c r="J2252" i="4" s="1"/>
  <c r="M2251" i="4"/>
  <c r="C2251" i="4"/>
  <c r="M2250" i="4"/>
  <c r="C2250" i="4"/>
  <c r="I2250" i="4" s="1"/>
  <c r="M2249" i="4"/>
  <c r="C2249" i="4"/>
  <c r="M2248" i="4"/>
  <c r="C2248" i="4"/>
  <c r="M2247" i="4"/>
  <c r="C2247" i="4"/>
  <c r="H2247" i="4" s="1"/>
  <c r="M2246" i="4"/>
  <c r="C2246" i="4"/>
  <c r="H2246" i="4" s="1"/>
  <c r="M2245" i="4"/>
  <c r="C2245" i="4"/>
  <c r="M2244" i="4"/>
  <c r="C2244" i="4"/>
  <c r="M2243" i="4"/>
  <c r="C2243" i="4"/>
  <c r="G2243" i="4" s="1"/>
  <c r="M2242" i="4"/>
  <c r="C2242" i="4"/>
  <c r="M2241" i="4"/>
  <c r="C2241" i="4"/>
  <c r="F2241" i="4" s="1"/>
  <c r="M2240" i="4"/>
  <c r="C2240" i="4"/>
  <c r="F2240" i="4" s="1"/>
  <c r="M2239" i="4"/>
  <c r="C2239" i="4"/>
  <c r="H2239" i="4" s="1"/>
  <c r="M2238" i="4"/>
  <c r="C2238" i="4"/>
  <c r="M2237" i="4"/>
  <c r="C2237" i="4"/>
  <c r="M2236" i="4"/>
  <c r="C2236" i="4"/>
  <c r="J2236" i="4" s="1"/>
  <c r="M2235" i="4"/>
  <c r="C2235" i="4"/>
  <c r="M2234" i="4"/>
  <c r="C2234" i="4"/>
  <c r="I2234" i="4" s="1"/>
  <c r="M2233" i="4"/>
  <c r="C2233" i="4"/>
  <c r="M2232" i="4"/>
  <c r="C2232" i="4"/>
  <c r="M2231" i="4"/>
  <c r="C2231" i="4"/>
  <c r="H2231" i="4" s="1"/>
  <c r="M2230" i="4"/>
  <c r="C2230" i="4"/>
  <c r="M2229" i="4"/>
  <c r="C2229" i="4"/>
  <c r="M2228" i="4"/>
  <c r="C2228" i="4"/>
  <c r="M2227" i="4"/>
  <c r="C2227" i="4"/>
  <c r="G2227" i="4" s="1"/>
  <c r="M2226" i="4"/>
  <c r="C2226" i="4"/>
  <c r="M2225" i="4"/>
  <c r="C2225" i="4"/>
  <c r="F2225" i="4" s="1"/>
  <c r="M2224" i="4"/>
  <c r="C2224" i="4"/>
  <c r="M2223" i="4"/>
  <c r="C2223" i="4"/>
  <c r="H2223" i="4" s="1"/>
  <c r="M2222" i="4"/>
  <c r="C2222" i="4"/>
  <c r="M2221" i="4"/>
  <c r="C2221" i="4"/>
  <c r="J2221" i="4" s="1"/>
  <c r="M2220" i="4"/>
  <c r="C2220" i="4"/>
  <c r="J2220" i="4" s="1"/>
  <c r="M2219" i="4"/>
  <c r="C2219" i="4"/>
  <c r="M2218" i="4"/>
  <c r="C2218" i="4"/>
  <c r="I2218" i="4" s="1"/>
  <c r="M2217" i="4"/>
  <c r="C2217" i="4"/>
  <c r="M2216" i="4"/>
  <c r="C2216" i="4"/>
  <c r="M2215" i="4"/>
  <c r="C2215" i="4"/>
  <c r="H2215" i="4" s="1"/>
  <c r="M2214" i="4"/>
  <c r="C2214" i="4"/>
  <c r="H2214" i="4" s="1"/>
  <c r="M2213" i="4"/>
  <c r="C2213" i="4"/>
  <c r="M2212" i="4"/>
  <c r="C2212" i="4"/>
  <c r="M2211" i="4"/>
  <c r="C2211" i="4"/>
  <c r="G2211" i="4" s="1"/>
  <c r="M2210" i="4"/>
  <c r="C2210" i="4"/>
  <c r="M2209" i="4"/>
  <c r="C2209" i="4"/>
  <c r="F2209" i="4" s="1"/>
  <c r="M2208" i="4"/>
  <c r="C2208" i="4"/>
  <c r="M2207" i="4"/>
  <c r="C2207" i="4"/>
  <c r="H2207" i="4" s="1"/>
  <c r="M2206" i="4"/>
  <c r="C2206" i="4"/>
  <c r="M2205" i="4"/>
  <c r="C2205" i="4"/>
  <c r="M2204" i="4"/>
  <c r="C2204" i="4"/>
  <c r="J2204" i="4" s="1"/>
  <c r="M2203" i="4"/>
  <c r="C2203" i="4"/>
  <c r="M2202" i="4"/>
  <c r="C2202" i="4"/>
  <c r="I2202" i="4" s="1"/>
  <c r="M2201" i="4"/>
  <c r="C2201" i="4"/>
  <c r="M2200" i="4"/>
  <c r="C2200" i="4"/>
  <c r="M2199" i="4"/>
  <c r="C2199" i="4"/>
  <c r="H2199" i="4" s="1"/>
  <c r="M2198" i="4"/>
  <c r="C2198" i="4"/>
  <c r="M2197" i="4"/>
  <c r="C2197" i="4"/>
  <c r="J2197" i="4" s="1"/>
  <c r="M2196" i="4"/>
  <c r="C2196" i="4"/>
  <c r="M2195" i="4"/>
  <c r="C2195" i="4"/>
  <c r="G2195" i="4" s="1"/>
  <c r="M2194" i="4"/>
  <c r="C2194" i="4"/>
  <c r="M2193" i="4"/>
  <c r="C2193" i="4"/>
  <c r="F2193" i="4" s="1"/>
  <c r="M2192" i="4"/>
  <c r="C2192" i="4"/>
  <c r="M2191" i="4"/>
  <c r="C2191" i="4"/>
  <c r="H2191" i="4" s="1"/>
  <c r="M2190" i="4"/>
  <c r="C2190" i="4"/>
  <c r="M2189" i="4"/>
  <c r="C2189" i="4"/>
  <c r="M2188" i="4"/>
  <c r="C2188" i="4"/>
  <c r="J2188" i="4" s="1"/>
  <c r="M2187" i="4"/>
  <c r="C2187" i="4"/>
  <c r="M2186" i="4"/>
  <c r="C2186" i="4"/>
  <c r="I2186" i="4" s="1"/>
  <c r="M2185" i="4"/>
  <c r="C2185" i="4"/>
  <c r="M2184" i="4"/>
  <c r="C2184" i="4"/>
  <c r="M2183" i="4"/>
  <c r="C2183" i="4"/>
  <c r="H2183" i="4" s="1"/>
  <c r="M2182" i="4"/>
  <c r="C2182" i="4"/>
  <c r="H2182" i="4" s="1"/>
  <c r="M2181" i="4"/>
  <c r="C2181" i="4"/>
  <c r="M2180" i="4"/>
  <c r="C2180" i="4"/>
  <c r="M2179" i="4"/>
  <c r="C2179" i="4"/>
  <c r="G2179" i="4" s="1"/>
  <c r="M2178" i="4"/>
  <c r="C2178" i="4"/>
  <c r="M2177" i="4"/>
  <c r="C2177" i="4"/>
  <c r="F2177" i="4" s="1"/>
  <c r="M2176" i="4"/>
  <c r="C2176" i="4"/>
  <c r="F2176" i="4" s="1"/>
  <c r="M2175" i="4"/>
  <c r="C2175" i="4"/>
  <c r="H2175" i="4" s="1"/>
  <c r="M2174" i="4"/>
  <c r="C2174" i="4"/>
  <c r="M2173" i="4"/>
  <c r="C2173" i="4"/>
  <c r="M2172" i="4"/>
  <c r="C2172" i="4"/>
  <c r="J2172" i="4" s="1"/>
  <c r="M2171" i="4"/>
  <c r="C2171" i="4"/>
  <c r="M2170" i="4"/>
  <c r="C2170" i="4"/>
  <c r="I2170" i="4" s="1"/>
  <c r="M2169" i="4"/>
  <c r="C2169" i="4"/>
  <c r="M2168" i="4"/>
  <c r="C2168" i="4"/>
  <c r="M2167" i="4"/>
  <c r="C2167" i="4"/>
  <c r="H2167" i="4" s="1"/>
  <c r="M2166" i="4"/>
  <c r="C2166" i="4"/>
  <c r="M2165" i="4"/>
  <c r="C2165" i="4"/>
  <c r="M2164" i="4"/>
  <c r="C2164" i="4"/>
  <c r="M2163" i="4"/>
  <c r="C2163" i="4"/>
  <c r="G2163" i="4" s="1"/>
  <c r="M2162" i="4"/>
  <c r="C2162" i="4"/>
  <c r="M2161" i="4"/>
  <c r="C2161" i="4"/>
  <c r="F2161" i="4" s="1"/>
  <c r="M2160" i="4"/>
  <c r="C2160" i="4"/>
  <c r="M2159" i="4"/>
  <c r="C2159" i="4"/>
  <c r="H2159" i="4" s="1"/>
  <c r="M2158" i="4"/>
  <c r="C2158" i="4"/>
  <c r="M2157" i="4"/>
  <c r="C2157" i="4"/>
  <c r="J2157" i="4" s="1"/>
  <c r="M2156" i="4"/>
  <c r="C2156" i="4"/>
  <c r="J2156" i="4" s="1"/>
  <c r="M2155" i="4"/>
  <c r="C2155" i="4"/>
  <c r="M2154" i="4"/>
  <c r="C2154" i="4"/>
  <c r="I2154" i="4" s="1"/>
  <c r="M2153" i="4"/>
  <c r="C2153" i="4"/>
  <c r="M2152" i="4"/>
  <c r="C2152" i="4"/>
  <c r="M2151" i="4"/>
  <c r="C2151" i="4"/>
  <c r="H2151" i="4" s="1"/>
  <c r="M2150" i="4"/>
  <c r="C2150" i="4"/>
  <c r="H2150" i="4" s="1"/>
  <c r="M2149" i="4"/>
  <c r="C2149" i="4"/>
  <c r="M2148" i="4"/>
  <c r="C2148" i="4"/>
  <c r="M2147" i="4"/>
  <c r="C2147" i="4"/>
  <c r="G2147" i="4" s="1"/>
  <c r="M2146" i="4"/>
  <c r="C2146" i="4"/>
  <c r="M2145" i="4"/>
  <c r="C2145" i="4"/>
  <c r="F2145" i="4" s="1"/>
  <c r="M2144" i="4"/>
  <c r="C2144" i="4"/>
  <c r="M2143" i="4"/>
  <c r="C2143" i="4"/>
  <c r="H2143" i="4" s="1"/>
  <c r="M2142" i="4"/>
  <c r="C2142" i="4"/>
  <c r="M2141" i="4"/>
  <c r="C2141" i="4"/>
  <c r="M2140" i="4"/>
  <c r="C2140" i="4"/>
  <c r="J2140" i="4" s="1"/>
  <c r="M2139" i="4"/>
  <c r="C2139" i="4"/>
  <c r="M2138" i="4"/>
  <c r="C2138" i="4"/>
  <c r="I2138" i="4" s="1"/>
  <c r="M2137" i="4"/>
  <c r="C2137" i="4"/>
  <c r="M2136" i="4"/>
  <c r="C2136" i="4"/>
  <c r="M2135" i="4"/>
  <c r="C2135" i="4"/>
  <c r="H2135" i="4" s="1"/>
  <c r="M2134" i="4"/>
  <c r="C2134" i="4"/>
  <c r="M2133" i="4"/>
  <c r="C2133" i="4"/>
  <c r="J2133" i="4" s="1"/>
  <c r="M2132" i="4"/>
  <c r="C2132" i="4"/>
  <c r="M2131" i="4"/>
  <c r="C2131" i="4"/>
  <c r="G2131" i="4" s="1"/>
  <c r="M2130" i="4"/>
  <c r="C2130" i="4"/>
  <c r="M2129" i="4"/>
  <c r="C2129" i="4"/>
  <c r="F2129" i="4" s="1"/>
  <c r="M2128" i="4"/>
  <c r="C2128" i="4"/>
  <c r="M2127" i="4"/>
  <c r="C2127" i="4"/>
  <c r="H2127" i="4" s="1"/>
  <c r="M2126" i="4"/>
  <c r="C2126" i="4"/>
  <c r="M2125" i="4"/>
  <c r="C2125" i="4"/>
  <c r="M2124" i="4"/>
  <c r="C2124" i="4"/>
  <c r="J2124" i="4" s="1"/>
  <c r="M2123" i="4"/>
  <c r="C2123" i="4"/>
  <c r="M2122" i="4"/>
  <c r="C2122" i="4"/>
  <c r="I2122" i="4" s="1"/>
  <c r="M2121" i="4"/>
  <c r="C2121" i="4"/>
  <c r="M2120" i="4"/>
  <c r="C2120" i="4"/>
  <c r="M2119" i="4"/>
  <c r="C2119" i="4"/>
  <c r="H2119" i="4" s="1"/>
  <c r="M2118" i="4"/>
  <c r="C2118" i="4"/>
  <c r="M2117" i="4"/>
  <c r="C2117" i="4"/>
  <c r="M2116" i="4"/>
  <c r="C2116" i="4"/>
  <c r="M2115" i="4"/>
  <c r="C2115" i="4"/>
  <c r="G2115" i="4" s="1"/>
  <c r="M2114" i="4"/>
  <c r="C2114" i="4"/>
  <c r="M2113" i="4"/>
  <c r="C2113" i="4"/>
  <c r="F2113" i="4" s="1"/>
  <c r="M2112" i="4"/>
  <c r="C2112" i="4"/>
  <c r="F2112" i="4" s="1"/>
  <c r="M2111" i="4"/>
  <c r="C2111" i="4"/>
  <c r="H2111" i="4" s="1"/>
  <c r="M2110" i="4"/>
  <c r="C2110" i="4"/>
  <c r="M2109" i="4"/>
  <c r="C2109" i="4"/>
  <c r="M2108" i="4"/>
  <c r="C2108" i="4"/>
  <c r="J2108" i="4" s="1"/>
  <c r="M2107" i="4"/>
  <c r="C2107" i="4"/>
  <c r="M2106" i="4"/>
  <c r="C2106" i="4"/>
  <c r="I2106" i="4" s="1"/>
  <c r="M2105" i="4"/>
  <c r="C2105" i="4"/>
  <c r="M2104" i="4"/>
  <c r="C2104" i="4"/>
  <c r="M2103" i="4"/>
  <c r="C2103" i="4"/>
  <c r="H2103" i="4" s="1"/>
  <c r="M2102" i="4"/>
  <c r="C2102" i="4"/>
  <c r="H2102" i="4" s="1"/>
  <c r="M2101" i="4"/>
  <c r="C2101" i="4"/>
  <c r="M2100" i="4"/>
  <c r="C2100" i="4"/>
  <c r="M2099" i="4"/>
  <c r="C2099" i="4"/>
  <c r="G2099" i="4" s="1"/>
  <c r="M2098" i="4"/>
  <c r="C2098" i="4"/>
  <c r="M2097" i="4"/>
  <c r="C2097" i="4"/>
  <c r="F2097" i="4" s="1"/>
  <c r="M2096" i="4"/>
  <c r="C2096" i="4"/>
  <c r="M2095" i="4"/>
  <c r="C2095" i="4"/>
  <c r="H2095" i="4" s="1"/>
  <c r="M2094" i="4"/>
  <c r="C2094" i="4"/>
  <c r="M2093" i="4"/>
  <c r="C2093" i="4"/>
  <c r="J2093" i="4" s="1"/>
  <c r="M2092" i="4"/>
  <c r="C2092" i="4"/>
  <c r="J2092" i="4" s="1"/>
  <c r="M2091" i="4"/>
  <c r="C2091" i="4"/>
  <c r="M2090" i="4"/>
  <c r="C2090" i="4"/>
  <c r="I2090" i="4" s="1"/>
  <c r="M2089" i="4"/>
  <c r="C2089" i="4"/>
  <c r="M2088" i="4"/>
  <c r="C2088" i="4"/>
  <c r="M2087" i="4"/>
  <c r="C2087" i="4"/>
  <c r="H2087" i="4" s="1"/>
  <c r="M2086" i="4"/>
  <c r="C2086" i="4"/>
  <c r="M2085" i="4"/>
  <c r="C2085" i="4"/>
  <c r="M2084" i="4"/>
  <c r="C2084" i="4"/>
  <c r="M2083" i="4"/>
  <c r="C2083" i="4"/>
  <c r="G2083" i="4" s="1"/>
  <c r="M2082" i="4"/>
  <c r="C2082" i="4"/>
  <c r="M2081" i="4"/>
  <c r="C2081" i="4"/>
  <c r="F2081" i="4" s="1"/>
  <c r="M2080" i="4"/>
  <c r="C2080" i="4"/>
  <c r="M2079" i="4"/>
  <c r="C2079" i="4"/>
  <c r="H2079" i="4" s="1"/>
  <c r="M2078" i="4"/>
  <c r="C2078" i="4"/>
  <c r="M2077" i="4"/>
  <c r="C2077" i="4"/>
  <c r="M2076" i="4"/>
  <c r="C2076" i="4"/>
  <c r="J2076" i="4" s="1"/>
  <c r="M2075" i="4"/>
  <c r="C2075" i="4"/>
  <c r="M2074" i="4"/>
  <c r="C2074" i="4"/>
  <c r="I2074" i="4" s="1"/>
  <c r="M2073" i="4"/>
  <c r="C2073" i="4"/>
  <c r="M2072" i="4"/>
  <c r="C2072" i="4"/>
  <c r="M2071" i="4"/>
  <c r="C2071" i="4"/>
  <c r="H2071" i="4" s="1"/>
  <c r="M2070" i="4"/>
  <c r="C2070" i="4"/>
  <c r="H2070" i="4" s="1"/>
  <c r="M2069" i="4"/>
  <c r="C2069" i="4"/>
  <c r="J2069" i="4" s="1"/>
  <c r="M2068" i="4"/>
  <c r="C2068" i="4"/>
  <c r="M2067" i="4"/>
  <c r="C2067" i="4"/>
  <c r="G2067" i="4" s="1"/>
  <c r="M2066" i="4"/>
  <c r="C2066" i="4"/>
  <c r="M2065" i="4"/>
  <c r="C2065" i="4"/>
  <c r="F2065" i="4" s="1"/>
  <c r="M2064" i="4"/>
  <c r="C2064" i="4"/>
  <c r="M2063" i="4"/>
  <c r="C2063" i="4"/>
  <c r="H2063" i="4" s="1"/>
  <c r="M2062" i="4"/>
  <c r="C2062" i="4"/>
  <c r="M2061" i="4"/>
  <c r="C2061" i="4"/>
  <c r="M2060" i="4"/>
  <c r="C2060" i="4"/>
  <c r="J2060" i="4" s="1"/>
  <c r="M2059" i="4"/>
  <c r="C2059" i="4"/>
  <c r="M2058" i="4"/>
  <c r="C2058" i="4"/>
  <c r="I2058" i="4" s="1"/>
  <c r="M2057" i="4"/>
  <c r="C2057" i="4"/>
  <c r="M2056" i="4"/>
  <c r="C2056" i="4"/>
  <c r="M2055" i="4"/>
  <c r="C2055" i="4"/>
  <c r="H2055" i="4" s="1"/>
  <c r="M2054" i="4"/>
  <c r="C2054" i="4"/>
  <c r="H2054" i="4" s="1"/>
  <c r="M2053" i="4"/>
  <c r="C2053" i="4"/>
  <c r="M2052" i="4"/>
  <c r="C2052" i="4"/>
  <c r="M2051" i="4"/>
  <c r="C2051" i="4"/>
  <c r="G2051" i="4" s="1"/>
  <c r="M2050" i="4"/>
  <c r="C2050" i="4"/>
  <c r="M2049" i="4"/>
  <c r="C2049" i="4"/>
  <c r="F2049" i="4" s="1"/>
  <c r="M2048" i="4"/>
  <c r="C2048" i="4"/>
  <c r="F2048" i="4" s="1"/>
  <c r="M2047" i="4"/>
  <c r="C2047" i="4"/>
  <c r="H2047" i="4" s="1"/>
  <c r="M2046" i="4"/>
  <c r="C2046" i="4"/>
  <c r="M2045" i="4"/>
  <c r="C2045" i="4"/>
  <c r="M2044" i="4"/>
  <c r="C2044" i="4"/>
  <c r="J2044" i="4" s="1"/>
  <c r="M2043" i="4"/>
  <c r="C2043" i="4"/>
  <c r="M2042" i="4"/>
  <c r="C2042" i="4"/>
  <c r="I2042" i="4" s="1"/>
  <c r="M2041" i="4"/>
  <c r="C2041" i="4"/>
  <c r="M2040" i="4"/>
  <c r="C2040" i="4"/>
  <c r="M2039" i="4"/>
  <c r="C2039" i="4"/>
  <c r="H2039" i="4" s="1"/>
  <c r="M2038" i="4"/>
  <c r="C2038" i="4"/>
  <c r="M2037" i="4"/>
  <c r="C2037" i="4"/>
  <c r="M2036" i="4"/>
  <c r="C2036" i="4"/>
  <c r="M2035" i="4"/>
  <c r="C2035" i="4"/>
  <c r="G2035" i="4" s="1"/>
  <c r="M2034" i="4"/>
  <c r="C2034" i="4"/>
  <c r="M2033" i="4"/>
  <c r="C2033" i="4"/>
  <c r="F2033" i="4" s="1"/>
  <c r="M2032" i="4"/>
  <c r="C2032" i="4"/>
  <c r="M2031" i="4"/>
  <c r="C2031" i="4"/>
  <c r="M2030" i="4"/>
  <c r="C2030" i="4"/>
  <c r="M2029" i="4"/>
  <c r="C2029" i="4"/>
  <c r="M2028" i="4"/>
  <c r="C2028" i="4"/>
  <c r="M2027" i="4"/>
  <c r="C2027" i="4"/>
  <c r="M2026" i="4"/>
  <c r="C2026" i="4"/>
  <c r="M2025" i="4"/>
  <c r="C2025" i="4"/>
  <c r="I2025" i="4" s="1"/>
  <c r="M2024" i="4"/>
  <c r="C2024" i="4"/>
  <c r="M2023" i="4"/>
  <c r="C2023" i="4"/>
  <c r="H2023" i="4" s="1"/>
  <c r="M2022" i="4"/>
  <c r="C2022" i="4"/>
  <c r="M2021" i="4"/>
  <c r="C2021" i="4"/>
  <c r="D2021" i="4" s="1"/>
  <c r="M2020" i="4"/>
  <c r="C2020" i="4"/>
  <c r="M2019" i="4"/>
  <c r="C2019" i="4"/>
  <c r="G2019" i="4" s="1"/>
  <c r="M2018" i="4"/>
  <c r="C2018" i="4"/>
  <c r="M2017" i="4"/>
  <c r="C2017" i="4"/>
  <c r="F2017" i="4" s="1"/>
  <c r="M2016" i="4"/>
  <c r="C2016" i="4"/>
  <c r="M2015" i="4"/>
  <c r="C2015" i="4"/>
  <c r="M2014" i="4"/>
  <c r="C2014" i="4"/>
  <c r="M2013" i="4"/>
  <c r="C2013" i="4"/>
  <c r="M2012" i="4"/>
  <c r="C2012" i="4"/>
  <c r="M2011" i="4"/>
  <c r="C2011" i="4"/>
  <c r="M2010" i="4"/>
  <c r="C2010" i="4"/>
  <c r="M2009" i="4"/>
  <c r="C2009" i="4"/>
  <c r="I2009" i="4" s="1"/>
  <c r="M2008" i="4"/>
  <c r="C2008" i="4"/>
  <c r="M2007" i="4"/>
  <c r="C2007" i="4"/>
  <c r="H2007" i="4" s="1"/>
  <c r="M2006" i="4"/>
  <c r="C2006" i="4"/>
  <c r="M2005" i="4"/>
  <c r="C2005" i="4"/>
  <c r="D2005" i="4" s="1"/>
  <c r="M2004" i="4"/>
  <c r="C2004" i="4"/>
  <c r="M2003" i="4"/>
  <c r="C2003" i="4"/>
  <c r="G2003" i="4" s="1"/>
  <c r="M2002" i="4"/>
  <c r="C2002" i="4"/>
  <c r="M2001" i="4"/>
  <c r="C2001" i="4"/>
  <c r="F2001" i="4" s="1"/>
  <c r="M2000" i="4"/>
  <c r="C2000" i="4"/>
  <c r="M1999" i="4"/>
  <c r="C1999" i="4"/>
  <c r="M1998" i="4"/>
  <c r="C1998" i="4"/>
  <c r="M1997" i="4"/>
  <c r="C1997" i="4"/>
  <c r="M1996" i="4"/>
  <c r="C1996" i="4"/>
  <c r="M1995" i="4"/>
  <c r="C1995" i="4"/>
  <c r="M1994" i="4"/>
  <c r="C1994" i="4"/>
  <c r="M1993" i="4"/>
  <c r="C1993" i="4"/>
  <c r="I1993" i="4" s="1"/>
  <c r="M1992" i="4"/>
  <c r="C1992" i="4"/>
  <c r="M1991" i="4"/>
  <c r="C1991" i="4"/>
  <c r="H1991" i="4" s="1"/>
  <c r="M1990" i="4"/>
  <c r="C1990" i="4"/>
  <c r="M1989" i="4"/>
  <c r="C1989" i="4"/>
  <c r="D1989" i="4" s="1"/>
  <c r="M1988" i="4"/>
  <c r="C1988" i="4"/>
  <c r="M1987" i="4"/>
  <c r="C1987" i="4"/>
  <c r="G1987" i="4" s="1"/>
  <c r="M1986" i="4"/>
  <c r="C1986" i="4"/>
  <c r="M1985" i="4"/>
  <c r="C1985" i="4"/>
  <c r="F1985" i="4" s="1"/>
  <c r="M1984" i="4"/>
  <c r="C1984" i="4"/>
  <c r="M1983" i="4"/>
  <c r="C1983" i="4"/>
  <c r="M1982" i="4"/>
  <c r="C1982" i="4"/>
  <c r="M1981" i="4"/>
  <c r="C1981" i="4"/>
  <c r="M1980" i="4"/>
  <c r="C1980" i="4"/>
  <c r="M1979" i="4"/>
  <c r="C1979" i="4"/>
  <c r="M1978" i="4"/>
  <c r="C1978" i="4"/>
  <c r="M1977" i="4"/>
  <c r="C1977" i="4"/>
  <c r="I1977" i="4" s="1"/>
  <c r="M1976" i="4"/>
  <c r="C1976" i="4"/>
  <c r="M1975" i="4"/>
  <c r="C1975" i="4"/>
  <c r="H1975" i="4" s="1"/>
  <c r="M1974" i="4"/>
  <c r="C1974" i="4"/>
  <c r="M1973" i="4"/>
  <c r="C1973" i="4"/>
  <c r="D1973" i="4" s="1"/>
  <c r="M1972" i="4"/>
  <c r="C1972" i="4"/>
  <c r="M1971" i="4"/>
  <c r="C1971" i="4"/>
  <c r="G1971" i="4" s="1"/>
  <c r="M1970" i="4"/>
  <c r="C1970" i="4"/>
  <c r="M1969" i="4"/>
  <c r="C1969" i="4"/>
  <c r="F1969" i="4" s="1"/>
  <c r="M1968" i="4"/>
  <c r="C1968" i="4"/>
  <c r="M1967" i="4"/>
  <c r="C1967" i="4"/>
  <c r="M1966" i="4"/>
  <c r="C1966" i="4"/>
  <c r="M1965" i="4"/>
  <c r="C1965" i="4"/>
  <c r="M1964" i="4"/>
  <c r="C1964" i="4"/>
  <c r="M1963" i="4"/>
  <c r="C1963" i="4"/>
  <c r="M1962" i="4"/>
  <c r="C1962" i="4"/>
  <c r="M1961" i="4"/>
  <c r="C1961" i="4"/>
  <c r="I1961" i="4" s="1"/>
  <c r="M1960" i="4"/>
  <c r="C1960" i="4"/>
  <c r="M1959" i="4"/>
  <c r="C1959" i="4"/>
  <c r="H1959" i="4" s="1"/>
  <c r="M1958" i="4"/>
  <c r="C1958" i="4"/>
  <c r="M1957" i="4"/>
  <c r="C1957" i="4"/>
  <c r="D1957" i="4" s="1"/>
  <c r="M1956" i="4"/>
  <c r="C1956" i="4"/>
  <c r="M1955" i="4"/>
  <c r="C1955" i="4"/>
  <c r="G1955" i="4" s="1"/>
  <c r="M1954" i="4"/>
  <c r="C1954" i="4"/>
  <c r="M1953" i="4"/>
  <c r="C1953" i="4"/>
  <c r="F1953" i="4" s="1"/>
  <c r="M1952" i="4"/>
  <c r="C1952" i="4"/>
  <c r="M1951" i="4"/>
  <c r="C1951" i="4"/>
  <c r="M1950" i="4"/>
  <c r="C1950" i="4"/>
  <c r="M1949" i="4"/>
  <c r="C1949" i="4"/>
  <c r="M1948" i="4"/>
  <c r="C1948" i="4"/>
  <c r="M1947" i="4"/>
  <c r="C1947" i="4"/>
  <c r="M1946" i="4"/>
  <c r="C1946" i="4"/>
  <c r="M1945" i="4"/>
  <c r="C1945" i="4"/>
  <c r="I1945" i="4" s="1"/>
  <c r="M1944" i="4"/>
  <c r="C1944" i="4"/>
  <c r="M1943" i="4"/>
  <c r="C1943" i="4"/>
  <c r="H1943" i="4" s="1"/>
  <c r="M1942" i="4"/>
  <c r="C1942" i="4"/>
  <c r="M1941" i="4"/>
  <c r="C1941" i="4"/>
  <c r="D1941" i="4" s="1"/>
  <c r="M1940" i="4"/>
  <c r="C1940" i="4"/>
  <c r="M1939" i="4"/>
  <c r="C1939" i="4"/>
  <c r="G1939" i="4" s="1"/>
  <c r="M1938" i="4"/>
  <c r="C1938" i="4"/>
  <c r="M1937" i="4"/>
  <c r="C1937" i="4"/>
  <c r="F1937" i="4" s="1"/>
  <c r="M1936" i="4"/>
  <c r="C1936" i="4"/>
  <c r="M1935" i="4"/>
  <c r="C1935" i="4"/>
  <c r="H1935" i="4" s="1"/>
  <c r="M1934" i="4"/>
  <c r="C1934" i="4"/>
  <c r="M1933" i="4"/>
  <c r="C1933" i="4"/>
  <c r="M1932" i="4"/>
  <c r="C1932" i="4"/>
  <c r="M1931" i="4"/>
  <c r="C1931" i="4"/>
  <c r="M1930" i="4"/>
  <c r="C1930" i="4"/>
  <c r="I1930" i="4" s="1"/>
  <c r="M1929" i="4"/>
  <c r="C1929" i="4"/>
  <c r="F1929" i="4" s="1"/>
  <c r="M1928" i="4"/>
  <c r="C1928" i="4"/>
  <c r="D1928" i="4" s="1"/>
  <c r="M1927" i="4"/>
  <c r="C1927" i="4"/>
  <c r="H1927" i="4" s="1"/>
  <c r="M1926" i="4"/>
  <c r="C1926" i="4"/>
  <c r="H1926" i="4" s="1"/>
  <c r="M1925" i="4"/>
  <c r="C1925" i="4"/>
  <c r="M1924" i="4"/>
  <c r="C1924" i="4"/>
  <c r="G1924" i="4" s="1"/>
  <c r="M1923" i="4"/>
  <c r="C1923" i="4"/>
  <c r="M1922" i="4"/>
  <c r="C1922" i="4"/>
  <c r="I1922" i="4" s="1"/>
  <c r="M1921" i="4"/>
  <c r="C1921" i="4"/>
  <c r="M1920" i="4"/>
  <c r="C1920" i="4"/>
  <c r="M1919" i="4"/>
  <c r="C1919" i="4"/>
  <c r="H1919" i="4" s="1"/>
  <c r="M1918" i="4"/>
  <c r="C1918" i="4"/>
  <c r="M1917" i="4"/>
  <c r="C1917" i="4"/>
  <c r="M1916" i="4"/>
  <c r="C1916" i="4"/>
  <c r="M1915" i="4"/>
  <c r="C1915" i="4"/>
  <c r="M1914" i="4"/>
  <c r="C1914" i="4"/>
  <c r="I1914" i="4" s="1"/>
  <c r="M1913" i="4"/>
  <c r="C1913" i="4"/>
  <c r="F1913" i="4" s="1"/>
  <c r="M1912" i="4"/>
  <c r="C1912" i="4"/>
  <c r="D1912" i="4" s="1"/>
  <c r="M1911" i="4"/>
  <c r="C1911" i="4"/>
  <c r="H1911" i="4" s="1"/>
  <c r="M1910" i="4"/>
  <c r="C1910" i="4"/>
  <c r="H1910" i="4" s="1"/>
  <c r="M1909" i="4"/>
  <c r="C1909" i="4"/>
  <c r="M1908" i="4"/>
  <c r="C1908" i="4"/>
  <c r="G1908" i="4" s="1"/>
  <c r="M1907" i="4"/>
  <c r="C1907" i="4"/>
  <c r="M1906" i="4"/>
  <c r="C1906" i="4"/>
  <c r="I1906" i="4" s="1"/>
  <c r="M1905" i="4"/>
  <c r="C1905" i="4"/>
  <c r="M1904" i="4"/>
  <c r="C1904" i="4"/>
  <c r="M1903" i="4"/>
  <c r="C1903" i="4"/>
  <c r="H1903" i="4" s="1"/>
  <c r="M1902" i="4"/>
  <c r="C1902" i="4"/>
  <c r="M1901" i="4"/>
  <c r="C1901" i="4"/>
  <c r="M1900" i="4"/>
  <c r="C1900" i="4"/>
  <c r="M1899" i="4"/>
  <c r="C1899" i="4"/>
  <c r="M1898" i="4"/>
  <c r="C1898" i="4"/>
  <c r="I1898" i="4" s="1"/>
  <c r="M1897" i="4"/>
  <c r="C1897" i="4"/>
  <c r="F1897" i="4" s="1"/>
  <c r="M1896" i="4"/>
  <c r="C1896" i="4"/>
  <c r="D1896" i="4" s="1"/>
  <c r="M1895" i="4"/>
  <c r="C1895" i="4"/>
  <c r="H1895" i="4" s="1"/>
  <c r="M1894" i="4"/>
  <c r="C1894" i="4"/>
  <c r="H1894" i="4" s="1"/>
  <c r="M1893" i="4"/>
  <c r="C1893" i="4"/>
  <c r="M1892" i="4"/>
  <c r="C1892" i="4"/>
  <c r="G1892" i="4" s="1"/>
  <c r="M1891" i="4"/>
  <c r="C1891" i="4"/>
  <c r="G1891" i="4" s="1"/>
  <c r="M1890" i="4"/>
  <c r="C1890" i="4"/>
  <c r="I1890" i="4" s="1"/>
  <c r="M1889" i="4"/>
  <c r="C1889" i="4"/>
  <c r="M1888" i="4"/>
  <c r="C1888" i="4"/>
  <c r="M1887" i="4"/>
  <c r="C1887" i="4"/>
  <c r="H1887" i="4" s="1"/>
  <c r="M1886" i="4"/>
  <c r="C1886" i="4"/>
  <c r="M1885" i="4"/>
  <c r="C1885" i="4"/>
  <c r="M1884" i="4"/>
  <c r="C1884" i="4"/>
  <c r="M1883" i="4"/>
  <c r="C1883" i="4"/>
  <c r="M1882" i="4"/>
  <c r="C1882" i="4"/>
  <c r="I1882" i="4" s="1"/>
  <c r="M1881" i="4"/>
  <c r="C1881" i="4"/>
  <c r="F1881" i="4" s="1"/>
  <c r="M1880" i="4"/>
  <c r="C1880" i="4"/>
  <c r="D1880" i="4" s="1"/>
  <c r="M1879" i="4"/>
  <c r="C1879" i="4"/>
  <c r="H1879" i="4" s="1"/>
  <c r="M1878" i="4"/>
  <c r="C1878" i="4"/>
  <c r="H1878" i="4" s="1"/>
  <c r="M1877" i="4"/>
  <c r="C1877" i="4"/>
  <c r="M1876" i="4"/>
  <c r="C1876" i="4"/>
  <c r="G1876" i="4" s="1"/>
  <c r="M1875" i="4"/>
  <c r="C1875" i="4"/>
  <c r="M1874" i="4"/>
  <c r="C1874" i="4"/>
  <c r="I1874" i="4" s="1"/>
  <c r="M1873" i="4"/>
  <c r="C1873" i="4"/>
  <c r="M1872" i="4"/>
  <c r="C1872" i="4"/>
  <c r="M1871" i="4"/>
  <c r="C1871" i="4"/>
  <c r="H1871" i="4" s="1"/>
  <c r="M1870" i="4"/>
  <c r="C1870" i="4"/>
  <c r="M1869" i="4"/>
  <c r="C1869" i="4"/>
  <c r="M1868" i="4"/>
  <c r="C1868" i="4"/>
  <c r="M1867" i="4"/>
  <c r="C1867" i="4"/>
  <c r="M1866" i="4"/>
  <c r="C1866" i="4"/>
  <c r="I1866" i="4" s="1"/>
  <c r="M1865" i="4"/>
  <c r="C1865" i="4"/>
  <c r="F1865" i="4" s="1"/>
  <c r="M1864" i="4"/>
  <c r="C1864" i="4"/>
  <c r="D1864" i="4" s="1"/>
  <c r="M1863" i="4"/>
  <c r="C1863" i="4"/>
  <c r="H1863" i="4" s="1"/>
  <c r="M1862" i="4"/>
  <c r="C1862" i="4"/>
  <c r="H1862" i="4" s="1"/>
  <c r="M1861" i="4"/>
  <c r="C1861" i="4"/>
  <c r="M1860" i="4"/>
  <c r="C1860" i="4"/>
  <c r="G1860" i="4" s="1"/>
  <c r="M1859" i="4"/>
  <c r="C1859" i="4"/>
  <c r="G1859" i="4" s="1"/>
  <c r="M1858" i="4"/>
  <c r="C1858" i="4"/>
  <c r="I1858" i="4" s="1"/>
  <c r="M1857" i="4"/>
  <c r="C1857" i="4"/>
  <c r="M1856" i="4"/>
  <c r="C1856" i="4"/>
  <c r="M1855" i="4"/>
  <c r="C1855" i="4"/>
  <c r="H1855" i="4" s="1"/>
  <c r="M1854" i="4"/>
  <c r="C1854" i="4"/>
  <c r="M1853" i="4"/>
  <c r="C1853" i="4"/>
  <c r="M1852" i="4"/>
  <c r="C1852" i="4"/>
  <c r="M1851" i="4"/>
  <c r="C1851" i="4"/>
  <c r="M1850" i="4"/>
  <c r="C1850" i="4"/>
  <c r="I1850" i="4" s="1"/>
  <c r="M1849" i="4"/>
  <c r="C1849" i="4"/>
  <c r="F1849" i="4" s="1"/>
  <c r="M1848" i="4"/>
  <c r="C1848" i="4"/>
  <c r="D1848" i="4" s="1"/>
  <c r="M1847" i="4"/>
  <c r="C1847" i="4"/>
  <c r="H1847" i="4" s="1"/>
  <c r="M1846" i="4"/>
  <c r="C1846" i="4"/>
  <c r="H1846" i="4" s="1"/>
  <c r="M1845" i="4"/>
  <c r="C1845" i="4"/>
  <c r="M1844" i="4"/>
  <c r="C1844" i="4"/>
  <c r="G1844" i="4" s="1"/>
  <c r="M1843" i="4"/>
  <c r="C1843" i="4"/>
  <c r="M1842" i="4"/>
  <c r="C1842" i="4"/>
  <c r="I1842" i="4" s="1"/>
  <c r="M1841" i="4"/>
  <c r="C1841" i="4"/>
  <c r="M1840" i="4"/>
  <c r="C1840" i="4"/>
  <c r="M1839" i="4"/>
  <c r="C1839" i="4"/>
  <c r="H1839" i="4" s="1"/>
  <c r="M1838" i="4"/>
  <c r="C1838" i="4"/>
  <c r="M1837" i="4"/>
  <c r="C1837" i="4"/>
  <c r="M1836" i="4"/>
  <c r="C1836" i="4"/>
  <c r="F1836" i="4" s="1"/>
  <c r="M1835" i="4"/>
  <c r="C1835" i="4"/>
  <c r="F1835" i="4" s="1"/>
  <c r="M1834" i="4"/>
  <c r="C1834" i="4"/>
  <c r="M1833" i="4"/>
  <c r="C1833" i="4"/>
  <c r="D1833" i="4" s="1"/>
  <c r="M1832" i="4"/>
  <c r="C1832" i="4"/>
  <c r="D1832" i="4" s="1"/>
  <c r="M1831" i="4"/>
  <c r="C1831" i="4"/>
  <c r="J1831" i="4" s="1"/>
  <c r="M1830" i="4"/>
  <c r="C1830" i="4"/>
  <c r="M1829" i="4"/>
  <c r="C1829" i="4"/>
  <c r="M1828" i="4"/>
  <c r="C1828" i="4"/>
  <c r="I1828" i="4" s="1"/>
  <c r="M1827" i="4"/>
  <c r="C1827" i="4"/>
  <c r="M1826" i="4"/>
  <c r="C1826" i="4"/>
  <c r="M1825" i="4"/>
  <c r="C1825" i="4"/>
  <c r="M1824" i="4"/>
  <c r="C1824" i="4"/>
  <c r="D1824" i="4" s="1"/>
  <c r="M1823" i="4"/>
  <c r="C1823" i="4"/>
  <c r="M1822" i="4"/>
  <c r="C1822" i="4"/>
  <c r="G1822" i="4" s="1"/>
  <c r="M1821" i="4"/>
  <c r="C1821" i="4"/>
  <c r="D1821" i="4" s="1"/>
  <c r="M1820" i="4"/>
  <c r="C1820" i="4"/>
  <c r="M1819" i="4"/>
  <c r="C1819" i="4"/>
  <c r="F1819" i="4" s="1"/>
  <c r="M1818" i="4"/>
  <c r="C1818" i="4"/>
  <c r="M1817" i="4"/>
  <c r="C1817" i="4"/>
  <c r="D1817" i="4" s="1"/>
  <c r="M1816" i="4"/>
  <c r="C1816" i="4"/>
  <c r="J1816" i="4" s="1"/>
  <c r="M1815" i="4"/>
  <c r="C1815" i="4"/>
  <c r="J1815" i="4" s="1"/>
  <c r="M1814" i="4"/>
  <c r="C1814" i="4"/>
  <c r="M1813" i="4"/>
  <c r="C1813" i="4"/>
  <c r="D1813" i="4" s="1"/>
  <c r="M1812" i="4"/>
  <c r="C1812" i="4"/>
  <c r="I1812" i="4" s="1"/>
  <c r="M1811" i="4"/>
  <c r="C1811" i="4"/>
  <c r="M1810" i="4"/>
  <c r="C1810" i="4"/>
  <c r="H1810" i="4" s="1"/>
  <c r="M1809" i="4"/>
  <c r="C1809" i="4"/>
  <c r="H1809" i="4" s="1"/>
  <c r="M1808" i="4"/>
  <c r="C1808" i="4"/>
  <c r="D1808" i="4" s="1"/>
  <c r="M1807" i="4"/>
  <c r="C1807" i="4"/>
  <c r="M1806" i="4"/>
  <c r="C1806" i="4"/>
  <c r="G1806" i="4" s="1"/>
  <c r="M1805" i="4"/>
  <c r="C1805" i="4"/>
  <c r="D1805" i="4" s="1"/>
  <c r="M1804" i="4"/>
  <c r="C1804" i="4"/>
  <c r="F1804" i="4" s="1"/>
  <c r="M1803" i="4"/>
  <c r="C1803" i="4"/>
  <c r="F1803" i="4" s="1"/>
  <c r="M1802" i="4"/>
  <c r="C1802" i="4"/>
  <c r="M1801" i="4"/>
  <c r="C1801" i="4"/>
  <c r="D1801" i="4" s="1"/>
  <c r="M1800" i="4"/>
  <c r="C1800" i="4"/>
  <c r="D1800" i="4" s="1"/>
  <c r="M1799" i="4"/>
  <c r="C1799" i="4"/>
  <c r="J1799" i="4" s="1"/>
  <c r="M1798" i="4"/>
  <c r="C1798" i="4"/>
  <c r="M1797" i="4"/>
  <c r="C1797" i="4"/>
  <c r="M1796" i="4"/>
  <c r="C1796" i="4"/>
  <c r="I1796" i="4" s="1"/>
  <c r="M1795" i="4"/>
  <c r="C1795" i="4"/>
  <c r="M1794" i="4"/>
  <c r="C1794" i="4"/>
  <c r="M1793" i="4"/>
  <c r="C1793" i="4"/>
  <c r="M1792" i="4"/>
  <c r="C1792" i="4"/>
  <c r="D1792" i="4" s="1"/>
  <c r="M1791" i="4"/>
  <c r="C1791" i="4"/>
  <c r="G1791" i="4" s="1"/>
  <c r="M1790" i="4"/>
  <c r="C1790" i="4"/>
  <c r="G1790" i="4" s="1"/>
  <c r="M1789" i="4"/>
  <c r="C1789" i="4"/>
  <c r="D1789" i="4" s="1"/>
  <c r="M1788" i="4"/>
  <c r="C1788" i="4"/>
  <c r="M1787" i="4"/>
  <c r="C1787" i="4"/>
  <c r="F1787" i="4" s="1"/>
  <c r="M1786" i="4"/>
  <c r="C1786" i="4"/>
  <c r="M1785" i="4"/>
  <c r="C1785" i="4"/>
  <c r="D1785" i="4" s="1"/>
  <c r="M1784" i="4"/>
  <c r="C1784" i="4"/>
  <c r="J1784" i="4" s="1"/>
  <c r="M1783" i="4"/>
  <c r="C1783" i="4"/>
  <c r="J1783" i="4" s="1"/>
  <c r="M1782" i="4"/>
  <c r="C1782" i="4"/>
  <c r="M1781" i="4"/>
  <c r="C1781" i="4"/>
  <c r="D1781" i="4" s="1"/>
  <c r="M1780" i="4"/>
  <c r="C1780" i="4"/>
  <c r="I1780" i="4" s="1"/>
  <c r="M1779" i="4"/>
  <c r="C1779" i="4"/>
  <c r="M1778" i="4"/>
  <c r="C1778" i="4"/>
  <c r="H1778" i="4" s="1"/>
  <c r="M1777" i="4"/>
  <c r="C1777" i="4"/>
  <c r="H1777" i="4" s="1"/>
  <c r="M1776" i="4"/>
  <c r="C1776" i="4"/>
  <c r="D1776" i="4" s="1"/>
  <c r="M1775" i="4"/>
  <c r="C1775" i="4"/>
  <c r="M1774" i="4"/>
  <c r="C1774" i="4"/>
  <c r="G1774" i="4" s="1"/>
  <c r="M1773" i="4"/>
  <c r="C1773" i="4"/>
  <c r="D1773" i="4" s="1"/>
  <c r="M1772" i="4"/>
  <c r="C1772" i="4"/>
  <c r="F1772" i="4" s="1"/>
  <c r="M1771" i="4"/>
  <c r="C1771" i="4"/>
  <c r="F1771" i="4" s="1"/>
  <c r="M1770" i="4"/>
  <c r="C1770" i="4"/>
  <c r="M1769" i="4"/>
  <c r="C1769" i="4"/>
  <c r="D1769" i="4" s="1"/>
  <c r="M1768" i="4"/>
  <c r="C1768" i="4"/>
  <c r="D1768" i="4" s="1"/>
  <c r="M1767" i="4"/>
  <c r="C1767" i="4"/>
  <c r="J1767" i="4" s="1"/>
  <c r="M1766" i="4"/>
  <c r="C1766" i="4"/>
  <c r="M1765" i="4"/>
  <c r="C1765" i="4"/>
  <c r="D1765" i="4" s="1"/>
  <c r="M1764" i="4"/>
  <c r="C1764" i="4"/>
  <c r="I1764" i="4" s="1"/>
  <c r="M1763" i="4"/>
  <c r="C1763" i="4"/>
  <c r="M1762" i="4"/>
  <c r="C1762" i="4"/>
  <c r="M1761" i="4"/>
  <c r="C1761" i="4"/>
  <c r="M1760" i="4"/>
  <c r="C1760" i="4"/>
  <c r="D1760" i="4" s="1"/>
  <c r="M1759" i="4"/>
  <c r="C1759" i="4"/>
  <c r="M1758" i="4"/>
  <c r="C1758" i="4"/>
  <c r="G1758" i="4" s="1"/>
  <c r="M1757" i="4"/>
  <c r="C1757" i="4"/>
  <c r="D1757" i="4" s="1"/>
  <c r="M1756" i="4"/>
  <c r="C1756" i="4"/>
  <c r="M1755" i="4"/>
  <c r="C1755" i="4"/>
  <c r="F1755" i="4" s="1"/>
  <c r="M1754" i="4"/>
  <c r="C1754" i="4"/>
  <c r="M1753" i="4"/>
  <c r="C1753" i="4"/>
  <c r="D1753" i="4" s="1"/>
  <c r="M1752" i="4"/>
  <c r="C1752" i="4"/>
  <c r="J1752" i="4" s="1"/>
  <c r="M1751" i="4"/>
  <c r="C1751" i="4"/>
  <c r="J1751" i="4" s="1"/>
  <c r="M1750" i="4"/>
  <c r="C1750" i="4"/>
  <c r="M1749" i="4"/>
  <c r="C1749" i="4"/>
  <c r="D1749" i="4" s="1"/>
  <c r="M1748" i="4"/>
  <c r="C1748" i="4"/>
  <c r="I1748" i="4" s="1"/>
  <c r="M1747" i="4"/>
  <c r="C1747" i="4"/>
  <c r="M1746" i="4"/>
  <c r="C1746" i="4"/>
  <c r="H1746" i="4" s="1"/>
  <c r="M1745" i="4"/>
  <c r="C1745" i="4"/>
  <c r="H1745" i="4" s="1"/>
  <c r="M1744" i="4"/>
  <c r="C1744" i="4"/>
  <c r="D1744" i="4" s="1"/>
  <c r="M1743" i="4"/>
  <c r="C1743" i="4"/>
  <c r="M1742" i="4"/>
  <c r="C1742" i="4"/>
  <c r="G1742" i="4" s="1"/>
  <c r="M1741" i="4"/>
  <c r="C1741" i="4"/>
  <c r="D1741" i="4" s="1"/>
  <c r="M1740" i="4"/>
  <c r="C1740" i="4"/>
  <c r="F1740" i="4" s="1"/>
  <c r="M1739" i="4"/>
  <c r="C1739" i="4"/>
  <c r="F1739" i="4" s="1"/>
  <c r="M1738" i="4"/>
  <c r="C1738" i="4"/>
  <c r="M1737" i="4"/>
  <c r="C1737" i="4"/>
  <c r="D1737" i="4" s="1"/>
  <c r="M1736" i="4"/>
  <c r="C1736" i="4"/>
  <c r="D1736" i="4" s="1"/>
  <c r="M1735" i="4"/>
  <c r="C1735" i="4"/>
  <c r="J1735" i="4" s="1"/>
  <c r="M1734" i="4"/>
  <c r="C1734" i="4"/>
  <c r="M1733" i="4"/>
  <c r="C1733" i="4"/>
  <c r="M1732" i="4"/>
  <c r="C1732" i="4"/>
  <c r="I1732" i="4" s="1"/>
  <c r="M1731" i="4"/>
  <c r="C1731" i="4"/>
  <c r="M1730" i="4"/>
  <c r="C1730" i="4"/>
  <c r="M1729" i="4"/>
  <c r="C1729" i="4"/>
  <c r="M1728" i="4"/>
  <c r="C1728" i="4"/>
  <c r="D1728" i="4" s="1"/>
  <c r="M1727" i="4"/>
  <c r="C1727" i="4"/>
  <c r="G1727" i="4" s="1"/>
  <c r="M1726" i="4"/>
  <c r="C1726" i="4"/>
  <c r="G1726" i="4" s="1"/>
  <c r="M1725" i="4"/>
  <c r="C1725" i="4"/>
  <c r="D1725" i="4" s="1"/>
  <c r="M1724" i="4"/>
  <c r="C1724" i="4"/>
  <c r="M1723" i="4"/>
  <c r="C1723" i="4"/>
  <c r="F1723" i="4" s="1"/>
  <c r="M1722" i="4"/>
  <c r="C1722" i="4"/>
  <c r="M1721" i="4"/>
  <c r="C1721" i="4"/>
  <c r="D1721" i="4" s="1"/>
  <c r="M1720" i="4"/>
  <c r="C1720" i="4"/>
  <c r="J1720" i="4" s="1"/>
  <c r="M1719" i="4"/>
  <c r="C1719" i="4"/>
  <c r="J1719" i="4" s="1"/>
  <c r="M1718" i="4"/>
  <c r="C1718" i="4"/>
  <c r="M1717" i="4"/>
  <c r="C1717" i="4"/>
  <c r="D1717" i="4" s="1"/>
  <c r="M1716" i="4"/>
  <c r="C1716" i="4"/>
  <c r="I1716" i="4" s="1"/>
  <c r="M1715" i="4"/>
  <c r="C1715" i="4"/>
  <c r="M1714" i="4"/>
  <c r="C1714" i="4"/>
  <c r="H1714" i="4" s="1"/>
  <c r="M1713" i="4"/>
  <c r="C1713" i="4"/>
  <c r="H1713" i="4" s="1"/>
  <c r="M1712" i="4"/>
  <c r="C1712" i="4"/>
  <c r="D1712" i="4" s="1"/>
  <c r="M1711" i="4"/>
  <c r="C1711" i="4"/>
  <c r="M1710" i="4"/>
  <c r="C1710" i="4"/>
  <c r="G1710" i="4" s="1"/>
  <c r="M1709" i="4"/>
  <c r="C1709" i="4"/>
  <c r="D1709" i="4" s="1"/>
  <c r="M1708" i="4"/>
  <c r="C1708" i="4"/>
  <c r="F1708" i="4" s="1"/>
  <c r="M1707" i="4"/>
  <c r="C1707" i="4"/>
  <c r="F1707" i="4" s="1"/>
  <c r="M1706" i="4"/>
  <c r="C1706" i="4"/>
  <c r="M1705" i="4"/>
  <c r="C1705" i="4"/>
  <c r="D1705" i="4" s="1"/>
  <c r="M1704" i="4"/>
  <c r="C1704" i="4"/>
  <c r="D1704" i="4" s="1"/>
  <c r="M1703" i="4"/>
  <c r="C1703" i="4"/>
  <c r="J1703" i="4" s="1"/>
  <c r="M1702" i="4"/>
  <c r="C1702" i="4"/>
  <c r="M1701" i="4"/>
  <c r="C1701" i="4"/>
  <c r="D1701" i="4" s="1"/>
  <c r="M1700" i="4"/>
  <c r="C1700" i="4"/>
  <c r="I1700" i="4" s="1"/>
  <c r="M1699" i="4"/>
  <c r="C1699" i="4"/>
  <c r="M1698" i="4"/>
  <c r="C1698" i="4"/>
  <c r="M1697" i="4"/>
  <c r="C1697" i="4"/>
  <c r="M1696" i="4"/>
  <c r="C1696" i="4"/>
  <c r="D1696" i="4" s="1"/>
  <c r="M1695" i="4"/>
  <c r="C1695" i="4"/>
  <c r="M1694" i="4"/>
  <c r="C1694" i="4"/>
  <c r="G1694" i="4" s="1"/>
  <c r="M1693" i="4"/>
  <c r="C1693" i="4"/>
  <c r="D1693" i="4" s="1"/>
  <c r="M1692" i="4"/>
  <c r="C1692" i="4"/>
  <c r="M1691" i="4"/>
  <c r="C1691" i="4"/>
  <c r="F1691" i="4" s="1"/>
  <c r="M1690" i="4"/>
  <c r="C1690" i="4"/>
  <c r="M1689" i="4"/>
  <c r="C1689" i="4"/>
  <c r="D1689" i="4" s="1"/>
  <c r="M1688" i="4"/>
  <c r="C1688" i="4"/>
  <c r="J1688" i="4" s="1"/>
  <c r="M1687" i="4"/>
  <c r="C1687" i="4"/>
  <c r="J1687" i="4" s="1"/>
  <c r="M1686" i="4"/>
  <c r="C1686" i="4"/>
  <c r="M1685" i="4"/>
  <c r="C1685" i="4"/>
  <c r="D1685" i="4" s="1"/>
  <c r="M1684" i="4"/>
  <c r="C1684" i="4"/>
  <c r="I1684" i="4" s="1"/>
  <c r="M1683" i="4"/>
  <c r="C1683" i="4"/>
  <c r="M1682" i="4"/>
  <c r="C1682" i="4"/>
  <c r="H1682" i="4" s="1"/>
  <c r="M1681" i="4"/>
  <c r="C1681" i="4"/>
  <c r="H1681" i="4" s="1"/>
  <c r="M1680" i="4"/>
  <c r="C1680" i="4"/>
  <c r="D1680" i="4" s="1"/>
  <c r="M1679" i="4"/>
  <c r="C1679" i="4"/>
  <c r="M1678" i="4"/>
  <c r="C1678" i="4"/>
  <c r="G1678" i="4" s="1"/>
  <c r="M1677" i="4"/>
  <c r="C1677" i="4"/>
  <c r="D1677" i="4" s="1"/>
  <c r="M1676" i="4"/>
  <c r="C1676" i="4"/>
  <c r="F1676" i="4" s="1"/>
  <c r="M1675" i="4"/>
  <c r="C1675" i="4"/>
  <c r="F1675" i="4" s="1"/>
  <c r="M1674" i="4"/>
  <c r="C1674" i="4"/>
  <c r="M1673" i="4"/>
  <c r="C1673" i="4"/>
  <c r="D1673" i="4" s="1"/>
  <c r="M1672" i="4"/>
  <c r="C1672" i="4"/>
  <c r="D1672" i="4" s="1"/>
  <c r="M1671" i="4"/>
  <c r="C1671" i="4"/>
  <c r="J1671" i="4" s="1"/>
  <c r="M1670" i="4"/>
  <c r="C1670" i="4"/>
  <c r="M1669" i="4"/>
  <c r="C1669" i="4"/>
  <c r="D1669" i="4" s="1"/>
  <c r="M1668" i="4"/>
  <c r="C1668" i="4"/>
  <c r="I1668" i="4" s="1"/>
  <c r="M1667" i="4"/>
  <c r="C1667" i="4"/>
  <c r="M1666" i="4"/>
  <c r="C1666" i="4"/>
  <c r="M1665" i="4"/>
  <c r="C1665" i="4"/>
  <c r="M1664" i="4"/>
  <c r="C1664" i="4"/>
  <c r="D1664" i="4" s="1"/>
  <c r="M1663" i="4"/>
  <c r="C1663" i="4"/>
  <c r="M1662" i="4"/>
  <c r="C1662" i="4"/>
  <c r="G1662" i="4" s="1"/>
  <c r="M1661" i="4"/>
  <c r="C1661" i="4"/>
  <c r="D1661" i="4" s="1"/>
  <c r="M1660" i="4"/>
  <c r="C1660" i="4"/>
  <c r="M1659" i="4"/>
  <c r="C1659" i="4"/>
  <c r="F1659" i="4" s="1"/>
  <c r="M1658" i="4"/>
  <c r="C1658" i="4"/>
  <c r="M1657" i="4"/>
  <c r="C1657" i="4"/>
  <c r="D1657" i="4" s="1"/>
  <c r="M1656" i="4"/>
  <c r="C1656" i="4"/>
  <c r="J1656" i="4" s="1"/>
  <c r="M1655" i="4"/>
  <c r="C1655" i="4"/>
  <c r="J1655" i="4" s="1"/>
  <c r="M1654" i="4"/>
  <c r="C1654" i="4"/>
  <c r="M1653" i="4"/>
  <c r="C1653" i="4"/>
  <c r="D1653" i="4" s="1"/>
  <c r="M1652" i="4"/>
  <c r="C1652" i="4"/>
  <c r="I1652" i="4" s="1"/>
  <c r="M1651" i="4"/>
  <c r="C1651" i="4"/>
  <c r="M1650" i="4"/>
  <c r="C1650" i="4"/>
  <c r="H1650" i="4" s="1"/>
  <c r="M1649" i="4"/>
  <c r="C1649" i="4"/>
  <c r="H1649" i="4" s="1"/>
  <c r="M1648" i="4"/>
  <c r="C1648" i="4"/>
  <c r="D1648" i="4" s="1"/>
  <c r="M1647" i="4"/>
  <c r="C1647" i="4"/>
  <c r="M1646" i="4"/>
  <c r="C1646" i="4"/>
  <c r="G1646" i="4" s="1"/>
  <c r="M1645" i="4"/>
  <c r="C1645" i="4"/>
  <c r="D1645" i="4" s="1"/>
  <c r="M1644" i="4"/>
  <c r="C1644" i="4"/>
  <c r="F1644" i="4" s="1"/>
  <c r="M1643" i="4"/>
  <c r="C1643" i="4"/>
  <c r="F1643" i="4" s="1"/>
  <c r="M1642" i="4"/>
  <c r="C1642" i="4"/>
  <c r="M1641" i="4"/>
  <c r="C1641" i="4"/>
  <c r="D1641" i="4" s="1"/>
  <c r="M1640" i="4"/>
  <c r="C1640" i="4"/>
  <c r="D1640" i="4" s="1"/>
  <c r="M1639" i="4"/>
  <c r="C1639" i="4"/>
  <c r="J1639" i="4" s="1"/>
  <c r="M1638" i="4"/>
  <c r="C1638" i="4"/>
  <c r="M1637" i="4"/>
  <c r="C1637" i="4"/>
  <c r="M1636" i="4"/>
  <c r="C1636" i="4"/>
  <c r="I1636" i="4" s="1"/>
  <c r="M1635" i="4"/>
  <c r="C1635" i="4"/>
  <c r="M1634" i="4"/>
  <c r="C1634" i="4"/>
  <c r="M1633" i="4"/>
  <c r="C1633" i="4"/>
  <c r="M1632" i="4"/>
  <c r="C1632" i="4"/>
  <c r="D1632" i="4" s="1"/>
  <c r="M1631" i="4"/>
  <c r="C1631" i="4"/>
  <c r="G1631" i="4" s="1"/>
  <c r="M1630" i="4"/>
  <c r="C1630" i="4"/>
  <c r="G1630" i="4" s="1"/>
  <c r="M1629" i="4"/>
  <c r="C1629" i="4"/>
  <c r="D1629" i="4" s="1"/>
  <c r="M1628" i="4"/>
  <c r="C1628" i="4"/>
  <c r="M1627" i="4"/>
  <c r="C1627" i="4"/>
  <c r="F1627" i="4" s="1"/>
  <c r="M1626" i="4"/>
  <c r="C1626" i="4"/>
  <c r="M1625" i="4"/>
  <c r="C1625" i="4"/>
  <c r="D1625" i="4" s="1"/>
  <c r="M1624" i="4"/>
  <c r="C1624" i="4"/>
  <c r="J1624" i="4" s="1"/>
  <c r="M1623" i="4"/>
  <c r="C1623" i="4"/>
  <c r="J1623" i="4" s="1"/>
  <c r="M1622" i="4"/>
  <c r="C1622" i="4"/>
  <c r="M1621" i="4"/>
  <c r="C1621" i="4"/>
  <c r="D1621" i="4" s="1"/>
  <c r="M1620" i="4"/>
  <c r="C1620" i="4"/>
  <c r="I1620" i="4" s="1"/>
  <c r="M1619" i="4"/>
  <c r="C1619" i="4"/>
  <c r="M1618" i="4"/>
  <c r="C1618" i="4"/>
  <c r="H1618" i="4" s="1"/>
  <c r="M1617" i="4"/>
  <c r="C1617" i="4"/>
  <c r="H1617" i="4" s="1"/>
  <c r="M1616" i="4"/>
  <c r="C1616" i="4"/>
  <c r="D1616" i="4" s="1"/>
  <c r="M1615" i="4"/>
  <c r="C1615" i="4"/>
  <c r="M1614" i="4"/>
  <c r="C1614" i="4"/>
  <c r="G1614" i="4" s="1"/>
  <c r="M1613" i="4"/>
  <c r="C1613" i="4"/>
  <c r="D1613" i="4" s="1"/>
  <c r="M1612" i="4"/>
  <c r="C1612" i="4"/>
  <c r="F1612" i="4" s="1"/>
  <c r="M1611" i="4"/>
  <c r="C1611" i="4"/>
  <c r="F1611" i="4" s="1"/>
  <c r="M1610" i="4"/>
  <c r="C1610" i="4"/>
  <c r="M1609" i="4"/>
  <c r="C1609" i="4"/>
  <c r="D1609" i="4" s="1"/>
  <c r="M1608" i="4"/>
  <c r="C1608" i="4"/>
  <c r="D1608" i="4" s="1"/>
  <c r="M1607" i="4"/>
  <c r="C1607" i="4"/>
  <c r="J1607" i="4" s="1"/>
  <c r="M1606" i="4"/>
  <c r="C1606" i="4"/>
  <c r="M1605" i="4"/>
  <c r="C1605" i="4"/>
  <c r="D1605" i="4" s="1"/>
  <c r="M1604" i="4"/>
  <c r="C1604" i="4"/>
  <c r="I1604" i="4" s="1"/>
  <c r="M1603" i="4"/>
  <c r="C1603" i="4"/>
  <c r="M1602" i="4"/>
  <c r="C1602" i="4"/>
  <c r="M1601" i="4"/>
  <c r="C1601" i="4"/>
  <c r="M1600" i="4"/>
  <c r="C1600" i="4"/>
  <c r="D1600" i="4" s="1"/>
  <c r="M1599" i="4"/>
  <c r="C1599" i="4"/>
  <c r="M1598" i="4"/>
  <c r="C1598" i="4"/>
  <c r="G1598" i="4" s="1"/>
  <c r="M1597" i="4"/>
  <c r="C1597" i="4"/>
  <c r="D1597" i="4" s="1"/>
  <c r="M1596" i="4"/>
  <c r="C1596" i="4"/>
  <c r="M1595" i="4"/>
  <c r="C1595" i="4"/>
  <c r="F1595" i="4" s="1"/>
  <c r="M1594" i="4"/>
  <c r="C1594" i="4"/>
  <c r="M1593" i="4"/>
  <c r="C1593" i="4"/>
  <c r="D1593" i="4" s="1"/>
  <c r="M1592" i="4"/>
  <c r="C1592" i="4"/>
  <c r="J1592" i="4" s="1"/>
  <c r="M1591" i="4"/>
  <c r="C1591" i="4"/>
  <c r="J1591" i="4" s="1"/>
  <c r="M1590" i="4"/>
  <c r="C1590" i="4"/>
  <c r="M1589" i="4"/>
  <c r="C1589" i="4"/>
  <c r="D1589" i="4" s="1"/>
  <c r="M1588" i="4"/>
  <c r="C1588" i="4"/>
  <c r="I1588" i="4" s="1"/>
  <c r="M1587" i="4"/>
  <c r="C1587" i="4"/>
  <c r="M1586" i="4"/>
  <c r="C1586" i="4"/>
  <c r="H1586" i="4" s="1"/>
  <c r="M1585" i="4"/>
  <c r="C1585" i="4"/>
  <c r="H1585" i="4" s="1"/>
  <c r="M1584" i="4"/>
  <c r="C1584" i="4"/>
  <c r="D1584" i="4" s="1"/>
  <c r="M1583" i="4"/>
  <c r="C1583" i="4"/>
  <c r="M1582" i="4"/>
  <c r="C1582" i="4"/>
  <c r="G1582" i="4" s="1"/>
  <c r="M1581" i="4"/>
  <c r="C1581" i="4"/>
  <c r="D1581" i="4" s="1"/>
  <c r="M1580" i="4"/>
  <c r="C1580" i="4"/>
  <c r="F1580" i="4" s="1"/>
  <c r="M1579" i="4"/>
  <c r="C1579" i="4"/>
  <c r="F1579" i="4" s="1"/>
  <c r="M1578" i="4"/>
  <c r="C1578" i="4"/>
  <c r="M1577" i="4"/>
  <c r="C1577" i="4"/>
  <c r="D1577" i="4" s="1"/>
  <c r="M1576" i="4"/>
  <c r="C1576" i="4"/>
  <c r="D1576" i="4" s="1"/>
  <c r="M1575" i="4"/>
  <c r="C1575" i="4"/>
  <c r="J1575" i="4" s="1"/>
  <c r="M1574" i="4"/>
  <c r="C1574" i="4"/>
  <c r="M1573" i="4"/>
  <c r="C1573" i="4"/>
  <c r="M1572" i="4"/>
  <c r="C1572" i="4"/>
  <c r="I1572" i="4" s="1"/>
  <c r="M1571" i="4"/>
  <c r="C1571" i="4"/>
  <c r="M1570" i="4"/>
  <c r="C1570" i="4"/>
  <c r="M1569" i="4"/>
  <c r="C1569" i="4"/>
  <c r="M1568" i="4"/>
  <c r="C1568" i="4"/>
  <c r="D1568" i="4" s="1"/>
  <c r="M1567" i="4"/>
  <c r="C1567" i="4"/>
  <c r="G1567" i="4" s="1"/>
  <c r="M1566" i="4"/>
  <c r="C1566" i="4"/>
  <c r="G1566" i="4" s="1"/>
  <c r="M1565" i="4"/>
  <c r="C1565" i="4"/>
  <c r="D1565" i="4" s="1"/>
  <c r="M1564" i="4"/>
  <c r="C1564" i="4"/>
  <c r="M1563" i="4"/>
  <c r="C1563" i="4"/>
  <c r="F1563" i="4" s="1"/>
  <c r="M1562" i="4"/>
  <c r="C1562" i="4"/>
  <c r="M1561" i="4"/>
  <c r="C1561" i="4"/>
  <c r="D1561" i="4" s="1"/>
  <c r="M1560" i="4"/>
  <c r="C1560" i="4"/>
  <c r="J1560" i="4" s="1"/>
  <c r="M1559" i="4"/>
  <c r="C1559" i="4"/>
  <c r="J1559" i="4" s="1"/>
  <c r="M1558" i="4"/>
  <c r="C1558" i="4"/>
  <c r="M1557" i="4"/>
  <c r="C1557" i="4"/>
  <c r="D1557" i="4" s="1"/>
  <c r="M1556" i="4"/>
  <c r="C1556" i="4"/>
  <c r="I1556" i="4" s="1"/>
  <c r="M1555" i="4"/>
  <c r="C1555" i="4"/>
  <c r="M1554" i="4"/>
  <c r="C1554" i="4"/>
  <c r="H1554" i="4" s="1"/>
  <c r="M1553" i="4"/>
  <c r="C1553" i="4"/>
  <c r="H1553" i="4" s="1"/>
  <c r="M1552" i="4"/>
  <c r="C1552" i="4"/>
  <c r="D1552" i="4" s="1"/>
  <c r="M1551" i="4"/>
  <c r="C1551" i="4"/>
  <c r="M1550" i="4"/>
  <c r="C1550" i="4"/>
  <c r="G1550" i="4" s="1"/>
  <c r="M1549" i="4"/>
  <c r="C1549" i="4"/>
  <c r="D1549" i="4" s="1"/>
  <c r="M1548" i="4"/>
  <c r="C1548" i="4"/>
  <c r="F1548" i="4" s="1"/>
  <c r="M1547" i="4"/>
  <c r="C1547" i="4"/>
  <c r="F1547" i="4" s="1"/>
  <c r="M1546" i="4"/>
  <c r="C1546" i="4"/>
  <c r="M1545" i="4"/>
  <c r="C1545" i="4"/>
  <c r="D1545" i="4" s="1"/>
  <c r="M1544" i="4"/>
  <c r="C1544" i="4"/>
  <c r="D1544" i="4" s="1"/>
  <c r="M1543" i="4"/>
  <c r="C1543" i="4"/>
  <c r="J1543" i="4" s="1"/>
  <c r="M1542" i="4"/>
  <c r="C1542" i="4"/>
  <c r="M1541" i="4"/>
  <c r="C1541" i="4"/>
  <c r="D1541" i="4" s="1"/>
  <c r="M1540" i="4"/>
  <c r="C1540" i="4"/>
  <c r="I1540" i="4" s="1"/>
  <c r="M1539" i="4"/>
  <c r="C1539" i="4"/>
  <c r="M1538" i="4"/>
  <c r="C1538" i="4"/>
  <c r="M1537" i="4"/>
  <c r="C1537" i="4"/>
  <c r="M1536" i="4"/>
  <c r="C1536" i="4"/>
  <c r="D1536" i="4" s="1"/>
  <c r="M1535" i="4"/>
  <c r="C1535" i="4"/>
  <c r="M1534" i="4"/>
  <c r="C1534" i="4"/>
  <c r="G1534" i="4" s="1"/>
  <c r="M1533" i="4"/>
  <c r="C1533" i="4"/>
  <c r="D1533" i="4" s="1"/>
  <c r="M1532" i="4"/>
  <c r="C1532" i="4"/>
  <c r="M1531" i="4"/>
  <c r="C1531" i="4"/>
  <c r="F1531" i="4" s="1"/>
  <c r="M1530" i="4"/>
  <c r="C1530" i="4"/>
  <c r="M1529" i="4"/>
  <c r="C1529" i="4"/>
  <c r="D1529" i="4" s="1"/>
  <c r="M1528" i="4"/>
  <c r="C1528" i="4"/>
  <c r="J1528" i="4" s="1"/>
  <c r="M1527" i="4"/>
  <c r="C1527" i="4"/>
  <c r="J1527" i="4" s="1"/>
  <c r="M1526" i="4"/>
  <c r="C1526" i="4"/>
  <c r="M1525" i="4"/>
  <c r="C1525" i="4"/>
  <c r="D1525" i="4" s="1"/>
  <c r="M1524" i="4"/>
  <c r="C1524" i="4"/>
  <c r="I1524" i="4" s="1"/>
  <c r="M1523" i="4"/>
  <c r="C1523" i="4"/>
  <c r="M1522" i="4"/>
  <c r="C1522" i="4"/>
  <c r="H1522" i="4" s="1"/>
  <c r="M1521" i="4"/>
  <c r="C1521" i="4"/>
  <c r="H1521" i="4" s="1"/>
  <c r="M1520" i="4"/>
  <c r="C1520" i="4"/>
  <c r="D1520" i="4" s="1"/>
  <c r="M1519" i="4"/>
  <c r="C1519" i="4"/>
  <c r="M1518" i="4"/>
  <c r="C1518" i="4"/>
  <c r="G1518" i="4" s="1"/>
  <c r="M1517" i="4"/>
  <c r="C1517" i="4"/>
  <c r="M1516" i="4"/>
  <c r="C1516" i="4"/>
  <c r="M1515" i="4"/>
  <c r="C1515" i="4"/>
  <c r="F1515" i="4" s="1"/>
  <c r="M1514" i="4"/>
  <c r="C1514" i="4"/>
  <c r="M1513" i="4"/>
  <c r="C1513" i="4"/>
  <c r="D1513" i="4" s="1"/>
  <c r="M1512" i="4"/>
  <c r="C1512" i="4"/>
  <c r="M1511" i="4"/>
  <c r="C1511" i="4"/>
  <c r="J1511" i="4" s="1"/>
  <c r="M1510" i="4"/>
  <c r="C1510" i="4"/>
  <c r="M1509" i="4"/>
  <c r="C1509" i="4"/>
  <c r="I1509" i="4" s="1"/>
  <c r="M1508" i="4"/>
  <c r="C1508" i="4"/>
  <c r="I1508" i="4" s="1"/>
  <c r="M1507" i="4"/>
  <c r="C1507" i="4"/>
  <c r="M1506" i="4"/>
  <c r="C1506" i="4"/>
  <c r="M1505" i="4"/>
  <c r="C1505" i="4"/>
  <c r="M1504" i="4"/>
  <c r="C1504" i="4"/>
  <c r="D1504" i="4" s="1"/>
  <c r="M1503" i="4"/>
  <c r="C1503" i="4"/>
  <c r="M1502" i="4"/>
  <c r="C1502" i="4"/>
  <c r="M1501" i="4"/>
  <c r="C1501" i="4"/>
  <c r="M1500" i="4"/>
  <c r="C1500" i="4"/>
  <c r="M1499" i="4"/>
  <c r="C1499" i="4"/>
  <c r="F1499" i="4" s="1"/>
  <c r="M1498" i="4"/>
  <c r="C1498" i="4"/>
  <c r="M1497" i="4"/>
  <c r="C1497" i="4"/>
  <c r="D1497" i="4" s="1"/>
  <c r="M1496" i="4"/>
  <c r="C1496" i="4"/>
  <c r="M1495" i="4"/>
  <c r="C1495" i="4"/>
  <c r="M1494" i="4"/>
  <c r="C1494" i="4"/>
  <c r="M1493" i="4"/>
  <c r="C1493" i="4"/>
  <c r="D1493" i="4" s="1"/>
  <c r="M1492" i="4"/>
  <c r="C1492" i="4"/>
  <c r="I1492" i="4" s="1"/>
  <c r="M1491" i="4"/>
  <c r="C1491" i="4"/>
  <c r="M1490" i="4"/>
  <c r="C1490" i="4"/>
  <c r="H1490" i="4" s="1"/>
  <c r="M1489" i="4"/>
  <c r="C1489" i="4"/>
  <c r="H1489" i="4" s="1"/>
  <c r="M1488" i="4"/>
  <c r="C1488" i="4"/>
  <c r="D1488" i="4" s="1"/>
  <c r="M1487" i="4"/>
  <c r="C1487" i="4"/>
  <c r="M1486" i="4"/>
  <c r="C1486" i="4"/>
  <c r="G1486" i="4" s="1"/>
  <c r="M1485" i="4"/>
  <c r="C1485" i="4"/>
  <c r="M1484" i="4"/>
  <c r="C1484" i="4"/>
  <c r="M1483" i="4"/>
  <c r="C1483" i="4"/>
  <c r="F1483" i="4" s="1"/>
  <c r="M1482" i="4"/>
  <c r="C1482" i="4"/>
  <c r="M1481" i="4"/>
  <c r="C1481" i="4"/>
  <c r="D1481" i="4" s="1"/>
  <c r="M1480" i="4"/>
  <c r="C1480" i="4"/>
  <c r="M1479" i="4"/>
  <c r="C1479" i="4"/>
  <c r="J1479" i="4" s="1"/>
  <c r="M1478" i="4"/>
  <c r="C1478" i="4"/>
  <c r="M1477" i="4"/>
  <c r="C1477" i="4"/>
  <c r="I1477" i="4" s="1"/>
  <c r="M1476" i="4"/>
  <c r="C1476" i="4"/>
  <c r="I1476" i="4" s="1"/>
  <c r="M1475" i="4"/>
  <c r="C1475" i="4"/>
  <c r="M1474" i="4"/>
  <c r="C1474" i="4"/>
  <c r="M1473" i="4"/>
  <c r="C1473" i="4"/>
  <c r="M1472" i="4"/>
  <c r="C1472" i="4"/>
  <c r="D1472" i="4" s="1"/>
  <c r="M1471" i="4"/>
  <c r="C1471" i="4"/>
  <c r="M1470" i="4"/>
  <c r="C1470" i="4"/>
  <c r="M1469" i="4"/>
  <c r="C1469" i="4"/>
  <c r="M1468" i="4"/>
  <c r="C1468" i="4"/>
  <c r="M1467" i="4"/>
  <c r="C1467" i="4"/>
  <c r="F1467" i="4" s="1"/>
  <c r="M1466" i="4"/>
  <c r="C1466" i="4"/>
  <c r="M1465" i="4"/>
  <c r="C1465" i="4"/>
  <c r="D1465" i="4" s="1"/>
  <c r="M1464" i="4"/>
  <c r="C1464" i="4"/>
  <c r="M1463" i="4"/>
  <c r="C1463" i="4"/>
  <c r="M1462" i="4"/>
  <c r="C1462" i="4"/>
  <c r="M1461" i="4"/>
  <c r="C1461" i="4"/>
  <c r="D1461" i="4" s="1"/>
  <c r="M1460" i="4"/>
  <c r="C1460" i="4"/>
  <c r="I1460" i="4" s="1"/>
  <c r="M1459" i="4"/>
  <c r="C1459" i="4"/>
  <c r="M1458" i="4"/>
  <c r="C1458" i="4"/>
  <c r="H1458" i="4" s="1"/>
  <c r="M1457" i="4"/>
  <c r="C1457" i="4"/>
  <c r="H1457" i="4" s="1"/>
  <c r="M1456" i="4"/>
  <c r="C1456" i="4"/>
  <c r="D1456" i="4" s="1"/>
  <c r="M1455" i="4"/>
  <c r="C1455" i="4"/>
  <c r="M1454" i="4"/>
  <c r="C1454" i="4"/>
  <c r="G1454" i="4" s="1"/>
  <c r="M1453" i="4"/>
  <c r="C1453" i="4"/>
  <c r="M1452" i="4"/>
  <c r="C1452" i="4"/>
  <c r="M1451" i="4"/>
  <c r="C1451" i="4"/>
  <c r="F1451" i="4" s="1"/>
  <c r="M1450" i="4"/>
  <c r="C1450" i="4"/>
  <c r="M1449" i="4"/>
  <c r="C1449" i="4"/>
  <c r="D1449" i="4" s="1"/>
  <c r="M1448" i="4"/>
  <c r="C1448" i="4"/>
  <c r="M1447" i="4"/>
  <c r="C1447" i="4"/>
  <c r="J1447" i="4" s="1"/>
  <c r="M1446" i="4"/>
  <c r="C1446" i="4"/>
  <c r="M1445" i="4"/>
  <c r="C1445" i="4"/>
  <c r="I1445" i="4" s="1"/>
  <c r="M1444" i="4"/>
  <c r="C1444" i="4"/>
  <c r="I1444" i="4" s="1"/>
  <c r="M1443" i="4"/>
  <c r="C1443" i="4"/>
  <c r="M1442" i="4"/>
  <c r="C1442" i="4"/>
  <c r="M1441" i="4"/>
  <c r="C1441" i="4"/>
  <c r="M1440" i="4"/>
  <c r="C1440" i="4"/>
  <c r="D1440" i="4" s="1"/>
  <c r="M1439" i="4"/>
  <c r="C1439" i="4"/>
  <c r="M1438" i="4"/>
  <c r="C1438" i="4"/>
  <c r="M1437" i="4"/>
  <c r="C1437" i="4"/>
  <c r="M1436" i="4"/>
  <c r="C1436" i="4"/>
  <c r="M1435" i="4"/>
  <c r="C1435" i="4"/>
  <c r="F1435" i="4" s="1"/>
  <c r="M1434" i="4"/>
  <c r="C1434" i="4"/>
  <c r="M1433" i="4"/>
  <c r="C1433" i="4"/>
  <c r="D1433" i="4" s="1"/>
  <c r="M1432" i="4"/>
  <c r="C1432" i="4"/>
  <c r="M1431" i="4"/>
  <c r="C1431" i="4"/>
  <c r="M1430" i="4"/>
  <c r="C1430" i="4"/>
  <c r="M1429" i="4"/>
  <c r="C1429" i="4"/>
  <c r="D1429" i="4" s="1"/>
  <c r="M1428" i="4"/>
  <c r="C1428" i="4"/>
  <c r="I1428" i="4" s="1"/>
  <c r="M1427" i="4"/>
  <c r="C1427" i="4"/>
  <c r="M1426" i="4"/>
  <c r="C1426" i="4"/>
  <c r="H1426" i="4" s="1"/>
  <c r="M1425" i="4"/>
  <c r="C1425" i="4"/>
  <c r="H1425" i="4" s="1"/>
  <c r="M1424" i="4"/>
  <c r="C1424" i="4"/>
  <c r="D1424" i="4" s="1"/>
  <c r="M1423" i="4"/>
  <c r="C1423" i="4"/>
  <c r="M1422" i="4"/>
  <c r="C1422" i="4"/>
  <c r="G1422" i="4" s="1"/>
  <c r="M1421" i="4"/>
  <c r="C1421" i="4"/>
  <c r="M1420" i="4"/>
  <c r="C1420" i="4"/>
  <c r="M1419" i="4"/>
  <c r="C1419" i="4"/>
  <c r="F1419" i="4" s="1"/>
  <c r="M1418" i="4"/>
  <c r="C1418" i="4"/>
  <c r="M1417" i="4"/>
  <c r="C1417" i="4"/>
  <c r="D1417" i="4" s="1"/>
  <c r="M1416" i="4"/>
  <c r="C1416" i="4"/>
  <c r="M1415" i="4"/>
  <c r="C1415" i="4"/>
  <c r="J1415" i="4" s="1"/>
  <c r="M1414" i="4"/>
  <c r="C1414" i="4"/>
  <c r="M1413" i="4"/>
  <c r="C1413" i="4"/>
  <c r="I1413" i="4" s="1"/>
  <c r="M1412" i="4"/>
  <c r="C1412" i="4"/>
  <c r="I1412" i="4" s="1"/>
  <c r="M1411" i="4"/>
  <c r="C1411" i="4"/>
  <c r="M1410" i="4"/>
  <c r="C1410" i="4"/>
  <c r="M1409" i="4"/>
  <c r="C1409" i="4"/>
  <c r="M1408" i="4"/>
  <c r="C1408" i="4"/>
  <c r="D1408" i="4" s="1"/>
  <c r="M1407" i="4"/>
  <c r="C1407" i="4"/>
  <c r="M1406" i="4"/>
  <c r="C1406" i="4"/>
  <c r="M1405" i="4"/>
  <c r="C1405" i="4"/>
  <c r="M1404" i="4"/>
  <c r="C1404" i="4"/>
  <c r="M1403" i="4"/>
  <c r="C1403" i="4"/>
  <c r="F1403" i="4" s="1"/>
  <c r="M1402" i="4"/>
  <c r="C1402" i="4"/>
  <c r="M1401" i="4"/>
  <c r="C1401" i="4"/>
  <c r="D1401" i="4" s="1"/>
  <c r="M1400" i="4"/>
  <c r="C1400" i="4"/>
  <c r="M1399" i="4"/>
  <c r="C1399" i="4"/>
  <c r="M1398" i="4"/>
  <c r="C1398" i="4"/>
  <c r="M1397" i="4"/>
  <c r="C1397" i="4"/>
  <c r="D1397" i="4" s="1"/>
  <c r="M1396" i="4"/>
  <c r="C1396" i="4"/>
  <c r="I1396" i="4" s="1"/>
  <c r="M1395" i="4"/>
  <c r="C1395" i="4"/>
  <c r="M1394" i="4"/>
  <c r="C1394" i="4"/>
  <c r="H1394" i="4" s="1"/>
  <c r="M1393" i="4"/>
  <c r="C1393" i="4"/>
  <c r="H1393" i="4" s="1"/>
  <c r="M1392" i="4"/>
  <c r="C1392" i="4"/>
  <c r="D1392" i="4" s="1"/>
  <c r="M1391" i="4"/>
  <c r="C1391" i="4"/>
  <c r="M1390" i="4"/>
  <c r="C1390" i="4"/>
  <c r="G1390" i="4" s="1"/>
  <c r="M1389" i="4"/>
  <c r="C1389" i="4"/>
  <c r="M1388" i="4"/>
  <c r="C1388" i="4"/>
  <c r="M1387" i="4"/>
  <c r="C1387" i="4"/>
  <c r="F1387" i="4" s="1"/>
  <c r="M1386" i="4"/>
  <c r="C1386" i="4"/>
  <c r="M1385" i="4"/>
  <c r="C1385" i="4"/>
  <c r="D1385" i="4" s="1"/>
  <c r="M1384" i="4"/>
  <c r="C1384" i="4"/>
  <c r="M1383" i="4"/>
  <c r="C1383" i="4"/>
  <c r="J1383" i="4" s="1"/>
  <c r="M1382" i="4"/>
  <c r="C1382" i="4"/>
  <c r="M1381" i="4"/>
  <c r="C1381" i="4"/>
  <c r="I1381" i="4" s="1"/>
  <c r="M1380" i="4"/>
  <c r="C1380" i="4"/>
  <c r="I1380" i="4" s="1"/>
  <c r="M1379" i="4"/>
  <c r="C1379" i="4"/>
  <c r="M1378" i="4"/>
  <c r="C1378" i="4"/>
  <c r="M1377" i="4"/>
  <c r="C1377" i="4"/>
  <c r="M1376" i="4"/>
  <c r="C1376" i="4"/>
  <c r="D1376" i="4" s="1"/>
  <c r="M1375" i="4"/>
  <c r="C1375" i="4"/>
  <c r="M1374" i="4"/>
  <c r="C1374" i="4"/>
  <c r="M1373" i="4"/>
  <c r="C1373" i="4"/>
  <c r="M1372" i="4"/>
  <c r="C1372" i="4"/>
  <c r="M1371" i="4"/>
  <c r="C1371" i="4"/>
  <c r="F1371" i="4" s="1"/>
  <c r="M1370" i="4"/>
  <c r="C1370" i="4"/>
  <c r="M1369" i="4"/>
  <c r="C1369" i="4"/>
  <c r="D1369" i="4" s="1"/>
  <c r="M1368" i="4"/>
  <c r="C1368" i="4"/>
  <c r="M1367" i="4"/>
  <c r="C1367" i="4"/>
  <c r="M1366" i="4"/>
  <c r="C1366" i="4"/>
  <c r="M1365" i="4"/>
  <c r="C1365" i="4"/>
  <c r="D1365" i="4" s="1"/>
  <c r="M1364" i="4"/>
  <c r="C1364" i="4"/>
  <c r="I1364" i="4" s="1"/>
  <c r="M1363" i="4"/>
  <c r="C1363" i="4"/>
  <c r="M1362" i="4"/>
  <c r="C1362" i="4"/>
  <c r="H1362" i="4" s="1"/>
  <c r="M1361" i="4"/>
  <c r="C1361" i="4"/>
  <c r="H1361" i="4" s="1"/>
  <c r="M1360" i="4"/>
  <c r="C1360" i="4"/>
  <c r="D1360" i="4" s="1"/>
  <c r="M1359" i="4"/>
  <c r="C1359" i="4"/>
  <c r="M1358" i="4"/>
  <c r="C1358" i="4"/>
  <c r="G1358" i="4" s="1"/>
  <c r="M1357" i="4"/>
  <c r="C1357" i="4"/>
  <c r="D1357" i="4" s="1"/>
  <c r="M1356" i="4"/>
  <c r="C1356" i="4"/>
  <c r="F1356" i="4" s="1"/>
  <c r="M1355" i="4"/>
  <c r="C1355" i="4"/>
  <c r="F1355" i="4" s="1"/>
  <c r="M1354" i="4"/>
  <c r="C1354" i="4"/>
  <c r="M1353" i="4"/>
  <c r="C1353" i="4"/>
  <c r="D1353" i="4" s="1"/>
  <c r="M1352" i="4"/>
  <c r="C1352" i="4"/>
  <c r="D1352" i="4" s="1"/>
  <c r="M1351" i="4"/>
  <c r="C1351" i="4"/>
  <c r="J1351" i="4" s="1"/>
  <c r="M1350" i="4"/>
  <c r="C1350" i="4"/>
  <c r="M1349" i="4"/>
  <c r="C1349" i="4"/>
  <c r="I1349" i="4" s="1"/>
  <c r="M1348" i="4"/>
  <c r="C1348" i="4"/>
  <c r="I1348" i="4" s="1"/>
  <c r="M1347" i="4"/>
  <c r="C1347" i="4"/>
  <c r="M1346" i="4"/>
  <c r="C1346" i="4"/>
  <c r="M1345" i="4"/>
  <c r="C1345" i="4"/>
  <c r="M1344" i="4"/>
  <c r="C1344" i="4"/>
  <c r="D1344" i="4" s="1"/>
  <c r="M1343" i="4"/>
  <c r="C1343" i="4"/>
  <c r="G1343" i="4" s="1"/>
  <c r="M1342" i="4"/>
  <c r="C1342" i="4"/>
  <c r="G1342" i="4" s="1"/>
  <c r="M1341" i="4"/>
  <c r="C1341" i="4"/>
  <c r="D1341" i="4" s="1"/>
  <c r="M1340" i="4"/>
  <c r="C1340" i="4"/>
  <c r="M1339" i="4"/>
  <c r="C1339" i="4"/>
  <c r="F1339" i="4" s="1"/>
  <c r="M1338" i="4"/>
  <c r="C1338" i="4"/>
  <c r="M1337" i="4"/>
  <c r="C1337" i="4"/>
  <c r="D1337" i="4" s="1"/>
  <c r="M1336" i="4"/>
  <c r="C1336" i="4"/>
  <c r="J1336" i="4" s="1"/>
  <c r="M1335" i="4"/>
  <c r="C1335" i="4"/>
  <c r="J1335" i="4" s="1"/>
  <c r="M1334" i="4"/>
  <c r="C1334" i="4"/>
  <c r="M1333" i="4"/>
  <c r="C1333" i="4"/>
  <c r="D1333" i="4" s="1"/>
  <c r="M1332" i="4"/>
  <c r="C1332" i="4"/>
  <c r="I1332" i="4" s="1"/>
  <c r="M1331" i="4"/>
  <c r="C1331" i="4"/>
  <c r="M1330" i="4"/>
  <c r="C1330" i="4"/>
  <c r="H1330" i="4" s="1"/>
  <c r="M1329" i="4"/>
  <c r="C1329" i="4"/>
  <c r="H1329" i="4" s="1"/>
  <c r="M1328" i="4"/>
  <c r="C1328" i="4"/>
  <c r="D1328" i="4" s="1"/>
  <c r="M1327" i="4"/>
  <c r="C1327" i="4"/>
  <c r="M1326" i="4"/>
  <c r="C1326" i="4"/>
  <c r="G1326" i="4" s="1"/>
  <c r="M1325" i="4"/>
  <c r="C1325" i="4"/>
  <c r="D1325" i="4" s="1"/>
  <c r="M1324" i="4"/>
  <c r="C1324" i="4"/>
  <c r="F1324" i="4" s="1"/>
  <c r="M1323" i="4"/>
  <c r="C1323" i="4"/>
  <c r="F1323" i="4" s="1"/>
  <c r="M1322" i="4"/>
  <c r="C1322" i="4"/>
  <c r="M1321" i="4"/>
  <c r="C1321" i="4"/>
  <c r="D1321" i="4" s="1"/>
  <c r="M1320" i="4"/>
  <c r="C1320" i="4"/>
  <c r="D1320" i="4" s="1"/>
  <c r="M1319" i="4"/>
  <c r="C1319" i="4"/>
  <c r="J1319" i="4" s="1"/>
  <c r="M1318" i="4"/>
  <c r="C1318" i="4"/>
  <c r="M1317" i="4"/>
  <c r="C1317" i="4"/>
  <c r="I1317" i="4" s="1"/>
  <c r="M1316" i="4"/>
  <c r="C1316" i="4"/>
  <c r="I1316" i="4" s="1"/>
  <c r="M1315" i="4"/>
  <c r="C1315" i="4"/>
  <c r="M1314" i="4"/>
  <c r="C1314" i="4"/>
  <c r="M1313" i="4"/>
  <c r="C1313" i="4"/>
  <c r="M1312" i="4"/>
  <c r="C1312" i="4"/>
  <c r="D1312" i="4" s="1"/>
  <c r="M1311" i="4"/>
  <c r="C1311" i="4"/>
  <c r="M1310" i="4"/>
  <c r="C1310" i="4"/>
  <c r="G1310" i="4" s="1"/>
  <c r="M1309" i="4"/>
  <c r="C1309" i="4"/>
  <c r="D1309" i="4" s="1"/>
  <c r="M1308" i="4"/>
  <c r="C1308" i="4"/>
  <c r="M1307" i="4"/>
  <c r="C1307" i="4"/>
  <c r="F1307" i="4" s="1"/>
  <c r="M1306" i="4"/>
  <c r="C1306" i="4"/>
  <c r="M1305" i="4"/>
  <c r="C1305" i="4"/>
  <c r="D1305" i="4" s="1"/>
  <c r="M1304" i="4"/>
  <c r="C1304" i="4"/>
  <c r="J1304" i="4" s="1"/>
  <c r="M1303" i="4"/>
  <c r="C1303" i="4"/>
  <c r="J1303" i="4" s="1"/>
  <c r="M1302" i="4"/>
  <c r="C1302" i="4"/>
  <c r="M1301" i="4"/>
  <c r="C1301" i="4"/>
  <c r="D1301" i="4" s="1"/>
  <c r="M1300" i="4"/>
  <c r="C1300" i="4"/>
  <c r="I1300" i="4" s="1"/>
  <c r="M1299" i="4"/>
  <c r="C1299" i="4"/>
  <c r="M1298" i="4"/>
  <c r="C1298" i="4"/>
  <c r="H1298" i="4" s="1"/>
  <c r="M1297" i="4"/>
  <c r="C1297" i="4"/>
  <c r="H1297" i="4" s="1"/>
  <c r="M1296" i="4"/>
  <c r="C1296" i="4"/>
  <c r="D1296" i="4" s="1"/>
  <c r="M1295" i="4"/>
  <c r="C1295" i="4"/>
  <c r="M1294" i="4"/>
  <c r="C1294" i="4"/>
  <c r="G1294" i="4" s="1"/>
  <c r="M1293" i="4"/>
  <c r="C1293" i="4"/>
  <c r="D1293" i="4" s="1"/>
  <c r="M1292" i="4"/>
  <c r="C1292" i="4"/>
  <c r="F1292" i="4" s="1"/>
  <c r="M1291" i="4"/>
  <c r="C1291" i="4"/>
  <c r="F1291" i="4" s="1"/>
  <c r="M1290" i="4"/>
  <c r="C1290" i="4"/>
  <c r="M1289" i="4"/>
  <c r="C1289" i="4"/>
  <c r="D1289" i="4" s="1"/>
  <c r="M1288" i="4"/>
  <c r="C1288" i="4"/>
  <c r="D1288" i="4" s="1"/>
  <c r="M1287" i="4"/>
  <c r="C1287" i="4"/>
  <c r="J1287" i="4" s="1"/>
  <c r="M1286" i="4"/>
  <c r="C1286" i="4"/>
  <c r="M1285" i="4"/>
  <c r="C1285" i="4"/>
  <c r="I1285" i="4" s="1"/>
  <c r="M1284" i="4"/>
  <c r="C1284" i="4"/>
  <c r="I1284" i="4" s="1"/>
  <c r="M1283" i="4"/>
  <c r="C1283" i="4"/>
  <c r="M1282" i="4"/>
  <c r="C1282" i="4"/>
  <c r="M1281" i="4"/>
  <c r="C1281" i="4"/>
  <c r="M1280" i="4"/>
  <c r="C1280" i="4"/>
  <c r="D1280" i="4" s="1"/>
  <c r="M1279" i="4"/>
  <c r="C1279" i="4"/>
  <c r="G1279" i="4" s="1"/>
  <c r="M1278" i="4"/>
  <c r="C1278" i="4"/>
  <c r="G1278" i="4" s="1"/>
  <c r="M1277" i="4"/>
  <c r="C1277" i="4"/>
  <c r="D1277" i="4" s="1"/>
  <c r="M1276" i="4"/>
  <c r="C1276" i="4"/>
  <c r="M1275" i="4"/>
  <c r="C1275" i="4"/>
  <c r="F1275" i="4" s="1"/>
  <c r="M1274" i="4"/>
  <c r="C1274" i="4"/>
  <c r="M1273" i="4"/>
  <c r="C1273" i="4"/>
  <c r="D1273" i="4" s="1"/>
  <c r="M1272" i="4"/>
  <c r="C1272" i="4"/>
  <c r="J1272" i="4" s="1"/>
  <c r="M1271" i="4"/>
  <c r="C1271" i="4"/>
  <c r="J1271" i="4" s="1"/>
  <c r="M1270" i="4"/>
  <c r="C1270" i="4"/>
  <c r="M1269" i="4"/>
  <c r="C1269" i="4"/>
  <c r="D1269" i="4" s="1"/>
  <c r="M1268" i="4"/>
  <c r="C1268" i="4"/>
  <c r="I1268" i="4" s="1"/>
  <c r="M1267" i="4"/>
  <c r="C1267" i="4"/>
  <c r="M1266" i="4"/>
  <c r="C1266" i="4"/>
  <c r="H1266" i="4" s="1"/>
  <c r="M1265" i="4"/>
  <c r="C1265" i="4"/>
  <c r="H1265" i="4" s="1"/>
  <c r="M1264" i="4"/>
  <c r="C1264" i="4"/>
  <c r="D1264" i="4" s="1"/>
  <c r="M1263" i="4"/>
  <c r="C1263" i="4"/>
  <c r="M1262" i="4"/>
  <c r="C1262" i="4"/>
  <c r="G1262" i="4" s="1"/>
  <c r="M1261" i="4"/>
  <c r="C1261" i="4"/>
  <c r="D1261" i="4" s="1"/>
  <c r="M1260" i="4"/>
  <c r="C1260" i="4"/>
  <c r="F1260" i="4" s="1"/>
  <c r="M1259" i="4"/>
  <c r="C1259" i="4"/>
  <c r="F1259" i="4" s="1"/>
  <c r="M1258" i="4"/>
  <c r="C1258" i="4"/>
  <c r="M1257" i="4"/>
  <c r="C1257" i="4"/>
  <c r="D1257" i="4" s="1"/>
  <c r="M1256" i="4"/>
  <c r="C1256" i="4"/>
  <c r="D1256" i="4" s="1"/>
  <c r="M1255" i="4"/>
  <c r="C1255" i="4"/>
  <c r="J1255" i="4" s="1"/>
  <c r="M1254" i="4"/>
  <c r="C1254" i="4"/>
  <c r="M1253" i="4"/>
  <c r="C1253" i="4"/>
  <c r="I1253" i="4" s="1"/>
  <c r="M1252" i="4"/>
  <c r="C1252" i="4"/>
  <c r="I1252" i="4" s="1"/>
  <c r="M1251" i="4"/>
  <c r="C1251" i="4"/>
  <c r="M1250" i="4"/>
  <c r="C1250" i="4"/>
  <c r="M1249" i="4"/>
  <c r="C1249" i="4"/>
  <c r="M1248" i="4"/>
  <c r="C1248" i="4"/>
  <c r="D1248" i="4" s="1"/>
  <c r="M1247" i="4"/>
  <c r="C1247" i="4"/>
  <c r="M1246" i="4"/>
  <c r="C1246" i="4"/>
  <c r="G1246" i="4" s="1"/>
  <c r="M1245" i="4"/>
  <c r="C1245" i="4"/>
  <c r="D1245" i="4" s="1"/>
  <c r="M1244" i="4"/>
  <c r="C1244" i="4"/>
  <c r="M1243" i="4"/>
  <c r="C1243" i="4"/>
  <c r="F1243" i="4" s="1"/>
  <c r="M1242" i="4"/>
  <c r="C1242" i="4"/>
  <c r="M1241" i="4"/>
  <c r="C1241" i="4"/>
  <c r="D1241" i="4" s="1"/>
  <c r="M1240" i="4"/>
  <c r="C1240" i="4"/>
  <c r="J1240" i="4" s="1"/>
  <c r="M1239" i="4"/>
  <c r="C1239" i="4"/>
  <c r="J1239" i="4" s="1"/>
  <c r="M1238" i="4"/>
  <c r="C1238" i="4"/>
  <c r="M1237" i="4"/>
  <c r="C1237" i="4"/>
  <c r="D1237" i="4" s="1"/>
  <c r="M1236" i="4"/>
  <c r="C1236" i="4"/>
  <c r="I1236" i="4" s="1"/>
  <c r="M1235" i="4"/>
  <c r="C1235" i="4"/>
  <c r="M1234" i="4"/>
  <c r="C1234" i="4"/>
  <c r="H1234" i="4" s="1"/>
  <c r="M1233" i="4"/>
  <c r="C1233" i="4"/>
  <c r="H1233" i="4" s="1"/>
  <c r="M1232" i="4"/>
  <c r="C1232" i="4"/>
  <c r="D1232" i="4" s="1"/>
  <c r="M1231" i="4"/>
  <c r="C1231" i="4"/>
  <c r="M1230" i="4"/>
  <c r="C1230" i="4"/>
  <c r="G1230" i="4" s="1"/>
  <c r="M1229" i="4"/>
  <c r="C1229" i="4"/>
  <c r="D1229" i="4" s="1"/>
  <c r="M1228" i="4"/>
  <c r="C1228" i="4"/>
  <c r="F1228" i="4" s="1"/>
  <c r="M1227" i="4"/>
  <c r="C1227" i="4"/>
  <c r="F1227" i="4" s="1"/>
  <c r="M1226" i="4"/>
  <c r="C1226" i="4"/>
  <c r="M1225" i="4"/>
  <c r="C1225" i="4"/>
  <c r="D1225" i="4" s="1"/>
  <c r="M1224" i="4"/>
  <c r="C1224" i="4"/>
  <c r="D1224" i="4" s="1"/>
  <c r="M1223" i="4"/>
  <c r="C1223" i="4"/>
  <c r="J1223" i="4" s="1"/>
  <c r="M1222" i="4"/>
  <c r="C1222" i="4"/>
  <c r="M1221" i="4"/>
  <c r="C1221" i="4"/>
  <c r="I1221" i="4" s="1"/>
  <c r="M1220" i="4"/>
  <c r="C1220" i="4"/>
  <c r="I1220" i="4" s="1"/>
  <c r="M1219" i="4"/>
  <c r="C1219" i="4"/>
  <c r="M1218" i="4"/>
  <c r="C1218" i="4"/>
  <c r="M1217" i="4"/>
  <c r="C1217" i="4"/>
  <c r="M1216" i="4"/>
  <c r="C1216" i="4"/>
  <c r="D1216" i="4" s="1"/>
  <c r="M1215" i="4"/>
  <c r="C1215" i="4"/>
  <c r="G1215" i="4" s="1"/>
  <c r="M1214" i="4"/>
  <c r="C1214" i="4"/>
  <c r="G1214" i="4" s="1"/>
  <c r="M1213" i="4"/>
  <c r="C1213" i="4"/>
  <c r="D1213" i="4" s="1"/>
  <c r="M1212" i="4"/>
  <c r="C1212" i="4"/>
  <c r="M1211" i="4"/>
  <c r="C1211" i="4"/>
  <c r="F1211" i="4" s="1"/>
  <c r="M1210" i="4"/>
  <c r="C1210" i="4"/>
  <c r="M1209" i="4"/>
  <c r="C1209" i="4"/>
  <c r="D1209" i="4" s="1"/>
  <c r="M1208" i="4"/>
  <c r="C1208" i="4"/>
  <c r="J1208" i="4" s="1"/>
  <c r="M1207" i="4"/>
  <c r="C1207" i="4"/>
  <c r="J1207" i="4" s="1"/>
  <c r="M1206" i="4"/>
  <c r="C1206" i="4"/>
  <c r="M1205" i="4"/>
  <c r="C1205" i="4"/>
  <c r="D1205" i="4" s="1"/>
  <c r="M1204" i="4"/>
  <c r="C1204" i="4"/>
  <c r="I1204" i="4" s="1"/>
  <c r="M1203" i="4"/>
  <c r="C1203" i="4"/>
  <c r="M1202" i="4"/>
  <c r="C1202" i="4"/>
  <c r="H1202" i="4" s="1"/>
  <c r="M1201" i="4"/>
  <c r="C1201" i="4"/>
  <c r="H1201" i="4" s="1"/>
  <c r="M1200" i="4"/>
  <c r="C1200" i="4"/>
  <c r="D1200" i="4" s="1"/>
  <c r="M1199" i="4"/>
  <c r="C1199" i="4"/>
  <c r="M1198" i="4"/>
  <c r="C1198" i="4"/>
  <c r="G1198" i="4" s="1"/>
  <c r="M1197" i="4"/>
  <c r="C1197" i="4"/>
  <c r="D1197" i="4" s="1"/>
  <c r="M1196" i="4"/>
  <c r="C1196" i="4"/>
  <c r="F1196" i="4" s="1"/>
  <c r="M1195" i="4"/>
  <c r="C1195" i="4"/>
  <c r="F1195" i="4" s="1"/>
  <c r="M1194" i="4"/>
  <c r="C1194" i="4"/>
  <c r="M1193" i="4"/>
  <c r="C1193" i="4"/>
  <c r="D1193" i="4" s="1"/>
  <c r="M1192" i="4"/>
  <c r="C1192" i="4"/>
  <c r="D1192" i="4" s="1"/>
  <c r="M1191" i="4"/>
  <c r="C1191" i="4"/>
  <c r="J1191" i="4" s="1"/>
  <c r="M1190" i="4"/>
  <c r="C1190" i="4"/>
  <c r="M1189" i="4"/>
  <c r="C1189" i="4"/>
  <c r="D1189" i="4" s="1"/>
  <c r="M1188" i="4"/>
  <c r="C1188" i="4"/>
  <c r="I1188" i="4" s="1"/>
  <c r="M1187" i="4"/>
  <c r="C1187" i="4"/>
  <c r="M1186" i="4"/>
  <c r="C1186" i="4"/>
  <c r="M1185" i="4"/>
  <c r="C1185" i="4"/>
  <c r="M1184" i="4"/>
  <c r="C1184" i="4"/>
  <c r="D1184" i="4" s="1"/>
  <c r="M1183" i="4"/>
  <c r="C1183" i="4"/>
  <c r="M1182" i="4"/>
  <c r="C1182" i="4"/>
  <c r="G1182" i="4" s="1"/>
  <c r="M1181" i="4"/>
  <c r="C1181" i="4"/>
  <c r="D1181" i="4" s="1"/>
  <c r="M1180" i="4"/>
  <c r="C1180" i="4"/>
  <c r="M1179" i="4"/>
  <c r="C1179" i="4"/>
  <c r="F1179" i="4" s="1"/>
  <c r="M1178" i="4"/>
  <c r="C1178" i="4"/>
  <c r="M1177" i="4"/>
  <c r="C1177" i="4"/>
  <c r="D1177" i="4" s="1"/>
  <c r="M1176" i="4"/>
  <c r="C1176" i="4"/>
  <c r="J1176" i="4" s="1"/>
  <c r="M1175" i="4"/>
  <c r="C1175" i="4"/>
  <c r="J1175" i="4" s="1"/>
  <c r="M1174" i="4"/>
  <c r="C1174" i="4"/>
  <c r="M1173" i="4"/>
  <c r="C1173" i="4"/>
  <c r="D1173" i="4" s="1"/>
  <c r="M1172" i="4"/>
  <c r="C1172" i="4"/>
  <c r="I1172" i="4" s="1"/>
  <c r="M1171" i="4"/>
  <c r="C1171" i="4"/>
  <c r="M1170" i="4"/>
  <c r="C1170" i="4"/>
  <c r="H1170" i="4" s="1"/>
  <c r="M1169" i="4"/>
  <c r="C1169" i="4"/>
  <c r="H1169" i="4" s="1"/>
  <c r="M1168" i="4"/>
  <c r="C1168" i="4"/>
  <c r="D1168" i="4" s="1"/>
  <c r="M1167" i="4"/>
  <c r="C1167" i="4"/>
  <c r="M1166" i="4"/>
  <c r="C1166" i="4"/>
  <c r="G1166" i="4" s="1"/>
  <c r="M1165" i="4"/>
  <c r="C1165" i="4"/>
  <c r="D1165" i="4" s="1"/>
  <c r="M1164" i="4"/>
  <c r="C1164" i="4"/>
  <c r="F1164" i="4" s="1"/>
  <c r="M1163" i="4"/>
  <c r="C1163" i="4"/>
  <c r="F1163" i="4" s="1"/>
  <c r="M1162" i="4"/>
  <c r="C1162" i="4"/>
  <c r="M1161" i="4"/>
  <c r="C1161" i="4"/>
  <c r="D1161" i="4" s="1"/>
  <c r="M1160" i="4"/>
  <c r="C1160" i="4"/>
  <c r="D1160" i="4" s="1"/>
  <c r="M1159" i="4"/>
  <c r="C1159" i="4"/>
  <c r="J1159" i="4" s="1"/>
  <c r="M1158" i="4"/>
  <c r="C1158" i="4"/>
  <c r="M1157" i="4"/>
  <c r="C1157" i="4"/>
  <c r="I1157" i="4" s="1"/>
  <c r="M1156" i="4"/>
  <c r="C1156" i="4"/>
  <c r="I1156" i="4" s="1"/>
  <c r="M1155" i="4"/>
  <c r="C1155" i="4"/>
  <c r="M1154" i="4"/>
  <c r="C1154" i="4"/>
  <c r="M1153" i="4"/>
  <c r="C1153" i="4"/>
  <c r="M1152" i="4"/>
  <c r="C1152" i="4"/>
  <c r="D1152" i="4" s="1"/>
  <c r="M1151" i="4"/>
  <c r="C1151" i="4"/>
  <c r="G1151" i="4" s="1"/>
  <c r="M1150" i="4"/>
  <c r="C1150" i="4"/>
  <c r="G1150" i="4" s="1"/>
  <c r="M1149" i="4"/>
  <c r="C1149" i="4"/>
  <c r="D1149" i="4" s="1"/>
  <c r="M1148" i="4"/>
  <c r="C1148" i="4"/>
  <c r="M1147" i="4"/>
  <c r="C1147" i="4"/>
  <c r="F1147" i="4" s="1"/>
  <c r="M1146" i="4"/>
  <c r="C1146" i="4"/>
  <c r="M1145" i="4"/>
  <c r="C1145" i="4"/>
  <c r="D1145" i="4" s="1"/>
  <c r="M1144" i="4"/>
  <c r="C1144" i="4"/>
  <c r="J1144" i="4" s="1"/>
  <c r="M1143" i="4"/>
  <c r="C1143" i="4"/>
  <c r="J1143" i="4" s="1"/>
  <c r="M1142" i="4"/>
  <c r="C1142" i="4"/>
  <c r="M1141" i="4"/>
  <c r="C1141" i="4"/>
  <c r="D1141" i="4" s="1"/>
  <c r="M1140" i="4"/>
  <c r="C1140" i="4"/>
  <c r="I1140" i="4" s="1"/>
  <c r="M1139" i="4"/>
  <c r="C1139" i="4"/>
  <c r="M1138" i="4"/>
  <c r="C1138" i="4"/>
  <c r="H1138" i="4" s="1"/>
  <c r="M1137" i="4"/>
  <c r="C1137" i="4"/>
  <c r="H1137" i="4" s="1"/>
  <c r="M1136" i="4"/>
  <c r="C1136" i="4"/>
  <c r="D1136" i="4" s="1"/>
  <c r="M1135" i="4"/>
  <c r="C1135" i="4"/>
  <c r="M1134" i="4"/>
  <c r="C1134" i="4"/>
  <c r="G1134" i="4" s="1"/>
  <c r="M1133" i="4"/>
  <c r="C1133" i="4"/>
  <c r="D1133" i="4" s="1"/>
  <c r="M1132" i="4"/>
  <c r="C1132" i="4"/>
  <c r="F1132" i="4" s="1"/>
  <c r="M1131" i="4"/>
  <c r="C1131" i="4"/>
  <c r="F1131" i="4" s="1"/>
  <c r="M1130" i="4"/>
  <c r="C1130" i="4"/>
  <c r="M1129" i="4"/>
  <c r="C1129" i="4"/>
  <c r="D1129" i="4" s="1"/>
  <c r="M1128" i="4"/>
  <c r="C1128" i="4"/>
  <c r="D1128" i="4" s="1"/>
  <c r="M1127" i="4"/>
  <c r="C1127" i="4"/>
  <c r="J1127" i="4" s="1"/>
  <c r="M1126" i="4"/>
  <c r="C1126" i="4"/>
  <c r="M1125" i="4"/>
  <c r="C1125" i="4"/>
  <c r="D1125" i="4" s="1"/>
  <c r="M1124" i="4"/>
  <c r="C1124" i="4"/>
  <c r="I1124" i="4" s="1"/>
  <c r="M1123" i="4"/>
  <c r="C1123" i="4"/>
  <c r="M1122" i="4"/>
  <c r="C1122" i="4"/>
  <c r="M1121" i="4"/>
  <c r="C1121" i="4"/>
  <c r="M1120" i="4"/>
  <c r="C1120" i="4"/>
  <c r="D1120" i="4" s="1"/>
  <c r="M1119" i="4"/>
  <c r="C1119" i="4"/>
  <c r="M1118" i="4"/>
  <c r="C1118" i="4"/>
  <c r="G1118" i="4" s="1"/>
  <c r="M1117" i="4"/>
  <c r="C1117" i="4"/>
  <c r="D1117" i="4" s="1"/>
  <c r="M1116" i="4"/>
  <c r="C1116" i="4"/>
  <c r="M1115" i="4"/>
  <c r="C1115" i="4"/>
  <c r="F1115" i="4" s="1"/>
  <c r="M1114" i="4"/>
  <c r="C1114" i="4"/>
  <c r="M1113" i="4"/>
  <c r="C1113" i="4"/>
  <c r="D1113" i="4" s="1"/>
  <c r="M1112" i="4"/>
  <c r="C1112" i="4"/>
  <c r="J1112" i="4" s="1"/>
  <c r="M1111" i="4"/>
  <c r="C1111" i="4"/>
  <c r="J1111" i="4" s="1"/>
  <c r="M1110" i="4"/>
  <c r="C1110" i="4"/>
  <c r="M1109" i="4"/>
  <c r="C1109" i="4"/>
  <c r="D1109" i="4" s="1"/>
  <c r="M1108" i="4"/>
  <c r="C1108" i="4"/>
  <c r="I1108" i="4" s="1"/>
  <c r="M1107" i="4"/>
  <c r="C1107" i="4"/>
  <c r="M1106" i="4"/>
  <c r="C1106" i="4"/>
  <c r="H1106" i="4" s="1"/>
  <c r="M1105" i="4"/>
  <c r="C1105" i="4"/>
  <c r="H1105" i="4" s="1"/>
  <c r="M1104" i="4"/>
  <c r="C1104" i="4"/>
  <c r="D1104" i="4" s="1"/>
  <c r="M1103" i="4"/>
  <c r="C1103" i="4"/>
  <c r="M1102" i="4"/>
  <c r="C1102" i="4"/>
  <c r="G1102" i="4" s="1"/>
  <c r="M1101" i="4"/>
  <c r="C1101" i="4"/>
  <c r="D1101" i="4" s="1"/>
  <c r="M1100" i="4"/>
  <c r="C1100" i="4"/>
  <c r="F1100" i="4" s="1"/>
  <c r="M1099" i="4"/>
  <c r="C1099" i="4"/>
  <c r="F1099" i="4" s="1"/>
  <c r="M1098" i="4"/>
  <c r="C1098" i="4"/>
  <c r="M1097" i="4"/>
  <c r="C1097" i="4"/>
  <c r="D1097" i="4" s="1"/>
  <c r="M1096" i="4"/>
  <c r="C1096" i="4"/>
  <c r="D1096" i="4" s="1"/>
  <c r="M1095" i="4"/>
  <c r="C1095" i="4"/>
  <c r="J1095" i="4" s="1"/>
  <c r="M1094" i="4"/>
  <c r="C1094" i="4"/>
  <c r="M1093" i="4"/>
  <c r="C1093" i="4"/>
  <c r="D1093" i="4" s="1"/>
  <c r="M1092" i="4"/>
  <c r="C1092" i="4"/>
  <c r="I1092" i="4" s="1"/>
  <c r="M1091" i="4"/>
  <c r="C1091" i="4"/>
  <c r="M1090" i="4"/>
  <c r="C1090" i="4"/>
  <c r="M1089" i="4"/>
  <c r="C1089" i="4"/>
  <c r="M1088" i="4"/>
  <c r="C1088" i="4"/>
  <c r="D1088" i="4" s="1"/>
  <c r="M1087" i="4"/>
  <c r="C1087" i="4"/>
  <c r="M1086" i="4"/>
  <c r="C1086" i="4"/>
  <c r="G1086" i="4" s="1"/>
  <c r="M1085" i="4"/>
  <c r="C1085" i="4"/>
  <c r="D1085" i="4" s="1"/>
  <c r="M1084" i="4"/>
  <c r="C1084" i="4"/>
  <c r="M1083" i="4"/>
  <c r="C1083" i="4"/>
  <c r="F1083" i="4" s="1"/>
  <c r="M1082" i="4"/>
  <c r="C1082" i="4"/>
  <c r="M1081" i="4"/>
  <c r="C1081" i="4"/>
  <c r="D1081" i="4" s="1"/>
  <c r="M1080" i="4"/>
  <c r="C1080" i="4"/>
  <c r="J1080" i="4" s="1"/>
  <c r="M1079" i="4"/>
  <c r="C1079" i="4"/>
  <c r="J1079" i="4" s="1"/>
  <c r="M1078" i="4"/>
  <c r="C1078" i="4"/>
  <c r="M1077" i="4"/>
  <c r="C1077" i="4"/>
  <c r="D1077" i="4" s="1"/>
  <c r="M1076" i="4"/>
  <c r="C1076" i="4"/>
  <c r="I1076" i="4" s="1"/>
  <c r="M1075" i="4"/>
  <c r="C1075" i="4"/>
  <c r="M1074" i="4"/>
  <c r="C1074" i="4"/>
  <c r="H1074" i="4" s="1"/>
  <c r="M1073" i="4"/>
  <c r="C1073" i="4"/>
  <c r="H1073" i="4" s="1"/>
  <c r="M1072" i="4"/>
  <c r="C1072" i="4"/>
  <c r="D1072" i="4" s="1"/>
  <c r="M1071" i="4"/>
  <c r="C1071" i="4"/>
  <c r="M1070" i="4"/>
  <c r="C1070" i="4"/>
  <c r="G1070" i="4" s="1"/>
  <c r="M1069" i="4"/>
  <c r="C1069" i="4"/>
  <c r="D1069" i="4" s="1"/>
  <c r="M1068" i="4"/>
  <c r="C1068" i="4"/>
  <c r="F1068" i="4" s="1"/>
  <c r="M1067" i="4"/>
  <c r="C1067" i="4"/>
  <c r="F1067" i="4" s="1"/>
  <c r="M1066" i="4"/>
  <c r="C1066" i="4"/>
  <c r="M1065" i="4"/>
  <c r="C1065" i="4"/>
  <c r="D1065" i="4" s="1"/>
  <c r="M1064" i="4"/>
  <c r="C1064" i="4"/>
  <c r="D1064" i="4" s="1"/>
  <c r="M1063" i="4"/>
  <c r="C1063" i="4"/>
  <c r="J1063" i="4" s="1"/>
  <c r="M1062" i="4"/>
  <c r="C1062" i="4"/>
  <c r="M1061" i="4"/>
  <c r="C1061" i="4"/>
  <c r="I1061" i="4" s="1"/>
  <c r="M1060" i="4"/>
  <c r="C1060" i="4"/>
  <c r="I1060" i="4" s="1"/>
  <c r="M1059" i="4"/>
  <c r="C1059" i="4"/>
  <c r="M1058" i="4"/>
  <c r="C1058" i="4"/>
  <c r="M1057" i="4"/>
  <c r="C1057" i="4"/>
  <c r="M1056" i="4"/>
  <c r="C1056" i="4"/>
  <c r="D1056" i="4" s="1"/>
  <c r="M1055" i="4"/>
  <c r="C1055" i="4"/>
  <c r="G1055" i="4" s="1"/>
  <c r="M1054" i="4"/>
  <c r="C1054" i="4"/>
  <c r="G1054" i="4" s="1"/>
  <c r="M1053" i="4"/>
  <c r="C1053" i="4"/>
  <c r="D1053" i="4" s="1"/>
  <c r="M1052" i="4"/>
  <c r="C1052" i="4"/>
  <c r="M1051" i="4"/>
  <c r="C1051" i="4"/>
  <c r="F1051" i="4" s="1"/>
  <c r="M1050" i="4"/>
  <c r="C1050" i="4"/>
  <c r="M1049" i="4"/>
  <c r="C1049" i="4"/>
  <c r="D1049" i="4" s="1"/>
  <c r="M1048" i="4"/>
  <c r="C1048" i="4"/>
  <c r="J1048" i="4" s="1"/>
  <c r="M1047" i="4"/>
  <c r="C1047" i="4"/>
  <c r="J1047" i="4" s="1"/>
  <c r="M1046" i="4"/>
  <c r="C1046" i="4"/>
  <c r="M1045" i="4"/>
  <c r="C1045" i="4"/>
  <c r="D1045" i="4" s="1"/>
  <c r="M1044" i="4"/>
  <c r="C1044" i="4"/>
  <c r="I1044" i="4" s="1"/>
  <c r="M1043" i="4"/>
  <c r="C1043" i="4"/>
  <c r="M1042" i="4"/>
  <c r="C1042" i="4"/>
  <c r="H1042" i="4" s="1"/>
  <c r="M1041" i="4"/>
  <c r="C1041" i="4"/>
  <c r="H1041" i="4" s="1"/>
  <c r="M1040" i="4"/>
  <c r="C1040" i="4"/>
  <c r="D1040" i="4" s="1"/>
  <c r="M1039" i="4"/>
  <c r="C1039" i="4"/>
  <c r="M1038" i="4"/>
  <c r="C1038" i="4"/>
  <c r="G1038" i="4" s="1"/>
  <c r="M1037" i="4"/>
  <c r="C1037" i="4"/>
  <c r="D1037" i="4" s="1"/>
  <c r="M1036" i="4"/>
  <c r="C1036" i="4"/>
  <c r="F1036" i="4" s="1"/>
  <c r="M1035" i="4"/>
  <c r="C1035" i="4"/>
  <c r="F1035" i="4" s="1"/>
  <c r="M1034" i="4"/>
  <c r="C1034" i="4"/>
  <c r="M1033" i="4"/>
  <c r="C1033" i="4"/>
  <c r="D1033" i="4" s="1"/>
  <c r="M1032" i="4"/>
  <c r="C1032" i="4"/>
  <c r="D1032" i="4" s="1"/>
  <c r="M1031" i="4"/>
  <c r="C1031" i="4"/>
  <c r="J1031" i="4" s="1"/>
  <c r="M1030" i="4"/>
  <c r="C1030" i="4"/>
  <c r="M1029" i="4"/>
  <c r="C1029" i="4"/>
  <c r="I1029" i="4" s="1"/>
  <c r="M1028" i="4"/>
  <c r="C1028" i="4"/>
  <c r="I1028" i="4" s="1"/>
  <c r="M1027" i="4"/>
  <c r="C1027" i="4"/>
  <c r="M1026" i="4"/>
  <c r="C1026" i="4"/>
  <c r="M1025" i="4"/>
  <c r="C1025" i="4"/>
  <c r="M1024" i="4"/>
  <c r="C1024" i="4"/>
  <c r="D1024" i="4" s="1"/>
  <c r="M1023" i="4"/>
  <c r="C1023" i="4"/>
  <c r="M1022" i="4"/>
  <c r="C1022" i="4"/>
  <c r="G1022" i="4" s="1"/>
  <c r="M1021" i="4"/>
  <c r="C1021" i="4"/>
  <c r="D1021" i="4" s="1"/>
  <c r="M1020" i="4"/>
  <c r="C1020" i="4"/>
  <c r="M1019" i="4"/>
  <c r="C1019" i="4"/>
  <c r="F1019" i="4" s="1"/>
  <c r="M1018" i="4"/>
  <c r="C1018" i="4"/>
  <c r="M1017" i="4"/>
  <c r="C1017" i="4"/>
  <c r="D1017" i="4" s="1"/>
  <c r="M1016" i="4"/>
  <c r="C1016" i="4"/>
  <c r="D1016" i="4" s="1"/>
  <c r="M1015" i="4"/>
  <c r="C1015" i="4"/>
  <c r="F1015" i="4" s="1"/>
  <c r="M1014" i="4"/>
  <c r="C1014" i="4"/>
  <c r="M1013" i="4"/>
  <c r="C1013" i="4"/>
  <c r="D1013" i="4" s="1"/>
  <c r="M1012" i="4"/>
  <c r="C1012" i="4"/>
  <c r="J1012" i="4" s="1"/>
  <c r="M1011" i="4"/>
  <c r="C1011" i="4"/>
  <c r="M1010" i="4"/>
  <c r="C1010" i="4"/>
  <c r="M1009" i="4"/>
  <c r="C1009" i="4"/>
  <c r="D1009" i="4" s="1"/>
  <c r="M1008" i="4"/>
  <c r="C1008" i="4"/>
  <c r="D1008" i="4" s="1"/>
  <c r="M1007" i="4"/>
  <c r="C1007" i="4"/>
  <c r="M1006" i="4"/>
  <c r="C1006" i="4"/>
  <c r="H1006" i="4" s="1"/>
  <c r="M1005" i="4"/>
  <c r="C1005" i="4"/>
  <c r="D1005" i="4" s="1"/>
  <c r="M1004" i="4"/>
  <c r="C1004" i="4"/>
  <c r="M1003" i="4"/>
  <c r="C1003" i="4"/>
  <c r="M1002" i="4"/>
  <c r="C1002" i="4"/>
  <c r="G1002" i="4" s="1"/>
  <c r="M1001" i="4"/>
  <c r="C1001" i="4"/>
  <c r="D1001" i="4" s="1"/>
  <c r="M1000" i="4"/>
  <c r="C1000" i="4"/>
  <c r="F1000" i="4" s="1"/>
  <c r="M999" i="4"/>
  <c r="C999" i="4"/>
  <c r="M998" i="4"/>
  <c r="C998" i="4"/>
  <c r="M997" i="4"/>
  <c r="C997" i="4"/>
  <c r="D997" i="4" s="1"/>
  <c r="M996" i="4"/>
  <c r="C996" i="4"/>
  <c r="M995" i="4"/>
  <c r="C995" i="4"/>
  <c r="M994" i="4"/>
  <c r="C994" i="4"/>
  <c r="M993" i="4"/>
  <c r="C993" i="4"/>
  <c r="M992" i="4"/>
  <c r="C992" i="4"/>
  <c r="D992" i="4" s="1"/>
  <c r="M991" i="4"/>
  <c r="C991" i="4"/>
  <c r="M990" i="4"/>
  <c r="C990" i="4"/>
  <c r="M989" i="4"/>
  <c r="C989" i="4"/>
  <c r="D989" i="4" s="1"/>
  <c r="M988" i="4"/>
  <c r="C988" i="4"/>
  <c r="M987" i="4"/>
  <c r="C987" i="4"/>
  <c r="G987" i="4" s="1"/>
  <c r="M986" i="4"/>
  <c r="C986" i="4"/>
  <c r="M985" i="4"/>
  <c r="C985" i="4"/>
  <c r="D985" i="4" s="1"/>
  <c r="M984" i="4"/>
  <c r="C984" i="4"/>
  <c r="D984" i="4" s="1"/>
  <c r="M983" i="4"/>
  <c r="C983" i="4"/>
  <c r="M982" i="4"/>
  <c r="C982" i="4"/>
  <c r="M981" i="4"/>
  <c r="C981" i="4"/>
  <c r="D981" i="4" s="1"/>
  <c r="M980" i="4"/>
  <c r="C980" i="4"/>
  <c r="J980" i="4" s="1"/>
  <c r="M979" i="4"/>
  <c r="C979" i="4"/>
  <c r="M978" i="4"/>
  <c r="C978" i="4"/>
  <c r="M977" i="4"/>
  <c r="C977" i="4"/>
  <c r="M976" i="4"/>
  <c r="C976" i="4"/>
  <c r="I976" i="4" s="1"/>
  <c r="M975" i="4"/>
  <c r="C975" i="4"/>
  <c r="M974" i="4"/>
  <c r="C974" i="4"/>
  <c r="H974" i="4" s="1"/>
  <c r="M973" i="4"/>
  <c r="C973" i="4"/>
  <c r="D973" i="4" s="1"/>
  <c r="M972" i="4"/>
  <c r="C972" i="4"/>
  <c r="M971" i="4"/>
  <c r="C971" i="4"/>
  <c r="M970" i="4"/>
  <c r="C970" i="4"/>
  <c r="M969" i="4"/>
  <c r="C969" i="4"/>
  <c r="D969" i="4" s="1"/>
  <c r="M968" i="4"/>
  <c r="C968" i="4"/>
  <c r="F968" i="4" s="1"/>
  <c r="M967" i="4"/>
  <c r="C967" i="4"/>
  <c r="M966" i="4"/>
  <c r="C966" i="4"/>
  <c r="M965" i="4"/>
  <c r="C965" i="4"/>
  <c r="D965" i="4" s="1"/>
  <c r="M964" i="4"/>
  <c r="C964" i="4"/>
  <c r="M963" i="4"/>
  <c r="C963" i="4"/>
  <c r="J963" i="4" s="1"/>
  <c r="M962" i="4"/>
  <c r="C962" i="4"/>
  <c r="M961" i="4"/>
  <c r="C961" i="4"/>
  <c r="I961" i="4" s="1"/>
  <c r="M960" i="4"/>
  <c r="C960" i="4"/>
  <c r="D960" i="4" s="1"/>
  <c r="M959" i="4"/>
  <c r="C959" i="4"/>
  <c r="M958" i="4"/>
  <c r="C958" i="4"/>
  <c r="M957" i="4"/>
  <c r="C957" i="4"/>
  <c r="D957" i="4" s="1"/>
  <c r="M956" i="4"/>
  <c r="C956" i="4"/>
  <c r="M955" i="4"/>
  <c r="C955" i="4"/>
  <c r="G955" i="4" s="1"/>
  <c r="M954" i="4"/>
  <c r="C954" i="4"/>
  <c r="M953" i="4"/>
  <c r="C953" i="4"/>
  <c r="D953" i="4" s="1"/>
  <c r="M952" i="4"/>
  <c r="C952" i="4"/>
  <c r="D952" i="4" s="1"/>
  <c r="M951" i="4"/>
  <c r="C951" i="4"/>
  <c r="F951" i="4" s="1"/>
  <c r="M950" i="4"/>
  <c r="C950" i="4"/>
  <c r="M949" i="4"/>
  <c r="C949" i="4"/>
  <c r="D949" i="4" s="1"/>
  <c r="M948" i="4"/>
  <c r="C948" i="4"/>
  <c r="J948" i="4" s="1"/>
  <c r="M947" i="4"/>
  <c r="C947" i="4"/>
  <c r="M946" i="4"/>
  <c r="C946" i="4"/>
  <c r="M945" i="4"/>
  <c r="C945" i="4"/>
  <c r="D945" i="4" s="1"/>
  <c r="M944" i="4"/>
  <c r="C944" i="4"/>
  <c r="D944" i="4" s="1"/>
  <c r="M943" i="4"/>
  <c r="C943" i="4"/>
  <c r="M942" i="4"/>
  <c r="C942" i="4"/>
  <c r="H942" i="4" s="1"/>
  <c r="M941" i="4"/>
  <c r="C941" i="4"/>
  <c r="D941" i="4" s="1"/>
  <c r="M940" i="4"/>
  <c r="C940" i="4"/>
  <c r="M939" i="4"/>
  <c r="C939" i="4"/>
  <c r="M938" i="4"/>
  <c r="C938" i="4"/>
  <c r="G938" i="4" s="1"/>
  <c r="M937" i="4"/>
  <c r="C937" i="4"/>
  <c r="D937" i="4" s="1"/>
  <c r="M936" i="4"/>
  <c r="C936" i="4"/>
  <c r="F936" i="4" s="1"/>
  <c r="M935" i="4"/>
  <c r="C935" i="4"/>
  <c r="M934" i="4"/>
  <c r="C934" i="4"/>
  <c r="M933" i="4"/>
  <c r="C933" i="4"/>
  <c r="D933" i="4" s="1"/>
  <c r="M932" i="4"/>
  <c r="C932" i="4"/>
  <c r="M931" i="4"/>
  <c r="C931" i="4"/>
  <c r="M930" i="4"/>
  <c r="C930" i="4"/>
  <c r="M929" i="4"/>
  <c r="C929" i="4"/>
  <c r="M928" i="4"/>
  <c r="C928" i="4"/>
  <c r="D928" i="4" s="1"/>
  <c r="M927" i="4"/>
  <c r="C927" i="4"/>
  <c r="M926" i="4"/>
  <c r="C926" i="4"/>
  <c r="M925" i="4"/>
  <c r="C925" i="4"/>
  <c r="D925" i="4" s="1"/>
  <c r="M924" i="4"/>
  <c r="C924" i="4"/>
  <c r="M923" i="4"/>
  <c r="C923" i="4"/>
  <c r="G923" i="4" s="1"/>
  <c r="M922" i="4"/>
  <c r="C922" i="4"/>
  <c r="M921" i="4"/>
  <c r="C921" i="4"/>
  <c r="D921" i="4" s="1"/>
  <c r="M920" i="4"/>
  <c r="C920" i="4"/>
  <c r="D920" i="4" s="1"/>
  <c r="M919" i="4"/>
  <c r="C919" i="4"/>
  <c r="C9" i="9" s="1"/>
  <c r="C31" i="9" s="1"/>
  <c r="M918" i="4"/>
  <c r="C918" i="4"/>
  <c r="M917" i="4"/>
  <c r="C917" i="4"/>
  <c r="D917" i="4" s="1"/>
  <c r="M916" i="4"/>
  <c r="C916" i="4"/>
  <c r="J916" i="4" s="1"/>
  <c r="M915" i="4"/>
  <c r="C915" i="4"/>
  <c r="M914" i="4"/>
  <c r="C914" i="4"/>
  <c r="M913" i="4"/>
  <c r="C913" i="4"/>
  <c r="D913" i="4" s="1"/>
  <c r="M912" i="4"/>
  <c r="C912" i="4"/>
  <c r="I912" i="4" s="1"/>
  <c r="M911" i="4"/>
  <c r="C911" i="4"/>
  <c r="M910" i="4"/>
  <c r="C910" i="4"/>
  <c r="H910" i="4" s="1"/>
  <c r="M909" i="4"/>
  <c r="C909" i="4"/>
  <c r="D909" i="4" s="1"/>
  <c r="M908" i="4"/>
  <c r="C908" i="4"/>
  <c r="M907" i="4"/>
  <c r="C907" i="4"/>
  <c r="M906" i="4"/>
  <c r="C906" i="4"/>
  <c r="M905" i="4"/>
  <c r="C905" i="4"/>
  <c r="D905" i="4" s="1"/>
  <c r="M904" i="4"/>
  <c r="C904" i="4"/>
  <c r="F904" i="4" s="1"/>
  <c r="M903" i="4"/>
  <c r="C903" i="4"/>
  <c r="M902" i="4"/>
  <c r="C902" i="4"/>
  <c r="M901" i="4"/>
  <c r="C901" i="4"/>
  <c r="D901" i="4" s="1"/>
  <c r="M900" i="4"/>
  <c r="C900" i="4"/>
  <c r="M899" i="4"/>
  <c r="C899" i="4"/>
  <c r="J899" i="4" s="1"/>
  <c r="M898" i="4"/>
  <c r="C898" i="4"/>
  <c r="M897" i="4"/>
  <c r="C897" i="4"/>
  <c r="I897" i="4" s="1"/>
  <c r="M896" i="4"/>
  <c r="C896" i="4"/>
  <c r="D896" i="4" s="1"/>
  <c r="M895" i="4"/>
  <c r="C895" i="4"/>
  <c r="M894" i="4"/>
  <c r="C894" i="4"/>
  <c r="M893" i="4"/>
  <c r="C893" i="4"/>
  <c r="D893" i="4" s="1"/>
  <c r="M892" i="4"/>
  <c r="C892" i="4"/>
  <c r="M891" i="4"/>
  <c r="C891" i="4"/>
  <c r="G891" i="4" s="1"/>
  <c r="M890" i="4"/>
  <c r="C890" i="4"/>
  <c r="M889" i="4"/>
  <c r="C889" i="4"/>
  <c r="D889" i="4" s="1"/>
  <c r="M888" i="4"/>
  <c r="C888" i="4"/>
  <c r="D888" i="4" s="1"/>
  <c r="M887" i="4"/>
  <c r="C887" i="4"/>
  <c r="F887" i="4" s="1"/>
  <c r="M886" i="4"/>
  <c r="C886" i="4"/>
  <c r="M885" i="4"/>
  <c r="C885" i="4"/>
  <c r="D885" i="4" s="1"/>
  <c r="M884" i="4"/>
  <c r="C884" i="4"/>
  <c r="J884" i="4" s="1"/>
  <c r="M883" i="4"/>
  <c r="C883" i="4"/>
  <c r="M882" i="4"/>
  <c r="C882" i="4"/>
  <c r="M881" i="4"/>
  <c r="C881" i="4"/>
  <c r="D881" i="4" s="1"/>
  <c r="M880" i="4"/>
  <c r="C880" i="4"/>
  <c r="D880" i="4" s="1"/>
  <c r="M879" i="4"/>
  <c r="C879" i="4"/>
  <c r="M878" i="4"/>
  <c r="C878" i="4"/>
  <c r="H878" i="4" s="1"/>
  <c r="M877" i="4"/>
  <c r="C877" i="4"/>
  <c r="D877" i="4" s="1"/>
  <c r="M876" i="4"/>
  <c r="C876" i="4"/>
  <c r="M875" i="4"/>
  <c r="C875" i="4"/>
  <c r="M874" i="4"/>
  <c r="C874" i="4"/>
  <c r="G874" i="4" s="1"/>
  <c r="M873" i="4"/>
  <c r="C873" i="4"/>
  <c r="D873" i="4" s="1"/>
  <c r="M872" i="4"/>
  <c r="C872" i="4"/>
  <c r="F872" i="4" s="1"/>
  <c r="M871" i="4"/>
  <c r="C871" i="4"/>
  <c r="M870" i="4"/>
  <c r="C870" i="4"/>
  <c r="M869" i="4"/>
  <c r="C869" i="4"/>
  <c r="D869" i="4" s="1"/>
  <c r="M868" i="4"/>
  <c r="C868" i="4"/>
  <c r="M867" i="4"/>
  <c r="C867" i="4"/>
  <c r="M866" i="4"/>
  <c r="C866" i="4"/>
  <c r="M865" i="4"/>
  <c r="C865" i="4"/>
  <c r="M864" i="4"/>
  <c r="C864" i="4"/>
  <c r="D864" i="4" s="1"/>
  <c r="M863" i="4"/>
  <c r="C863" i="4"/>
  <c r="M862" i="4"/>
  <c r="C862" i="4"/>
  <c r="M861" i="4"/>
  <c r="C861" i="4"/>
  <c r="D861" i="4" s="1"/>
  <c r="M860" i="4"/>
  <c r="C860" i="4"/>
  <c r="M859" i="4"/>
  <c r="C859" i="4"/>
  <c r="G859" i="4" s="1"/>
  <c r="M858" i="4"/>
  <c r="C858" i="4"/>
  <c r="M857" i="4"/>
  <c r="C857" i="4"/>
  <c r="D857" i="4" s="1"/>
  <c r="M856" i="4"/>
  <c r="C856" i="4"/>
  <c r="D856" i="4" s="1"/>
  <c r="M855" i="4"/>
  <c r="C855" i="4"/>
  <c r="M854" i="4"/>
  <c r="C854" i="4"/>
  <c r="M853" i="4"/>
  <c r="C853" i="4"/>
  <c r="D853" i="4" s="1"/>
  <c r="M852" i="4"/>
  <c r="C852" i="4"/>
  <c r="J852" i="4" s="1"/>
  <c r="M851" i="4"/>
  <c r="C851" i="4"/>
  <c r="M850" i="4"/>
  <c r="C850" i="4"/>
  <c r="M849" i="4"/>
  <c r="C849" i="4"/>
  <c r="D849" i="4" s="1"/>
  <c r="M848" i="4"/>
  <c r="C848" i="4"/>
  <c r="I848" i="4" s="1"/>
  <c r="M847" i="4"/>
  <c r="C847" i="4"/>
  <c r="M846" i="4"/>
  <c r="C846" i="4"/>
  <c r="H846" i="4" s="1"/>
  <c r="M845" i="4"/>
  <c r="C845" i="4"/>
  <c r="D845" i="4" s="1"/>
  <c r="M844" i="4"/>
  <c r="C844" i="4"/>
  <c r="M843" i="4"/>
  <c r="C843" i="4"/>
  <c r="M842" i="4"/>
  <c r="C842" i="4"/>
  <c r="M841" i="4"/>
  <c r="C841" i="4"/>
  <c r="D841" i="4" s="1"/>
  <c r="M840" i="4"/>
  <c r="C840" i="4"/>
  <c r="F840" i="4" s="1"/>
  <c r="M839" i="4"/>
  <c r="C839" i="4"/>
  <c r="M838" i="4"/>
  <c r="C838" i="4"/>
  <c r="M837" i="4"/>
  <c r="C837" i="4"/>
  <c r="D837" i="4" s="1"/>
  <c r="M836" i="4"/>
  <c r="C836" i="4"/>
  <c r="M835" i="4"/>
  <c r="C835" i="4"/>
  <c r="J835" i="4" s="1"/>
  <c r="M834" i="4"/>
  <c r="C834" i="4"/>
  <c r="M833" i="4"/>
  <c r="C833" i="4"/>
  <c r="I833" i="4" s="1"/>
  <c r="M832" i="4"/>
  <c r="C832" i="4"/>
  <c r="D832" i="4" s="1"/>
  <c r="M831" i="4"/>
  <c r="C831" i="4"/>
  <c r="M830" i="4"/>
  <c r="C830" i="4"/>
  <c r="M829" i="4"/>
  <c r="C829" i="4"/>
  <c r="D829" i="4" s="1"/>
  <c r="M828" i="4"/>
  <c r="C828" i="4"/>
  <c r="M827" i="4"/>
  <c r="C827" i="4"/>
  <c r="G827" i="4" s="1"/>
  <c r="M826" i="4"/>
  <c r="C826" i="4"/>
  <c r="M825" i="4"/>
  <c r="C825" i="4"/>
  <c r="D825" i="4" s="1"/>
  <c r="M824" i="4"/>
  <c r="C824" i="4"/>
  <c r="D824" i="4" s="1"/>
  <c r="M823" i="4"/>
  <c r="C823" i="4"/>
  <c r="F823" i="4" s="1"/>
  <c r="M822" i="4"/>
  <c r="C822" i="4"/>
  <c r="M821" i="4"/>
  <c r="C821" i="4"/>
  <c r="D821" i="4" s="1"/>
  <c r="M820" i="4"/>
  <c r="C820" i="4"/>
  <c r="J820" i="4" s="1"/>
  <c r="M819" i="4"/>
  <c r="C819" i="4"/>
  <c r="M818" i="4"/>
  <c r="C818" i="4"/>
  <c r="M817" i="4"/>
  <c r="C817" i="4"/>
  <c r="D817" i="4" s="1"/>
  <c r="M816" i="4"/>
  <c r="C816" i="4"/>
  <c r="D816" i="4" s="1"/>
  <c r="M815" i="4"/>
  <c r="C815" i="4"/>
  <c r="M814" i="4"/>
  <c r="C814" i="4"/>
  <c r="H814" i="4" s="1"/>
  <c r="M813" i="4"/>
  <c r="C813" i="4"/>
  <c r="D813" i="4" s="1"/>
  <c r="M812" i="4"/>
  <c r="C812" i="4"/>
  <c r="M811" i="4"/>
  <c r="C811" i="4"/>
  <c r="M810" i="4"/>
  <c r="C810" i="4"/>
  <c r="G810" i="4" s="1"/>
  <c r="M809" i="4"/>
  <c r="C809" i="4"/>
  <c r="D809" i="4" s="1"/>
  <c r="M808" i="4"/>
  <c r="C808" i="4"/>
  <c r="F808" i="4" s="1"/>
  <c r="M807" i="4"/>
  <c r="C807" i="4"/>
  <c r="M806" i="4"/>
  <c r="C806" i="4"/>
  <c r="M805" i="4"/>
  <c r="C805" i="4"/>
  <c r="D805" i="4" s="1"/>
  <c r="M804" i="4"/>
  <c r="C804" i="4"/>
  <c r="M803" i="4"/>
  <c r="C803" i="4"/>
  <c r="M802" i="4"/>
  <c r="C802" i="4"/>
  <c r="M801" i="4"/>
  <c r="C801" i="4"/>
  <c r="M800" i="4"/>
  <c r="C800" i="4"/>
  <c r="D800" i="4" s="1"/>
  <c r="M799" i="4"/>
  <c r="C799" i="4"/>
  <c r="M798" i="4"/>
  <c r="C798" i="4"/>
  <c r="M797" i="4"/>
  <c r="C797" i="4"/>
  <c r="H797" i="4" s="1"/>
  <c r="M796" i="4"/>
  <c r="C796" i="4"/>
  <c r="M795" i="4"/>
  <c r="C795" i="4"/>
  <c r="M794" i="4"/>
  <c r="C794" i="4"/>
  <c r="M793" i="4"/>
  <c r="E793" i="4"/>
  <c r="C793" i="4"/>
  <c r="D793" i="4" s="1"/>
  <c r="M792" i="4"/>
  <c r="C792" i="4"/>
  <c r="M791" i="4"/>
  <c r="C791" i="4"/>
  <c r="M790" i="4"/>
  <c r="C790" i="4"/>
  <c r="M789" i="4"/>
  <c r="C789" i="4"/>
  <c r="M788" i="4"/>
  <c r="C788" i="4"/>
  <c r="J788" i="4" s="1"/>
  <c r="M787" i="4"/>
  <c r="C787" i="4"/>
  <c r="M786" i="4"/>
  <c r="C786" i="4"/>
  <c r="M785" i="4"/>
  <c r="C785" i="4"/>
  <c r="D785" i="4" s="1"/>
  <c r="E785" i="4" s="1"/>
  <c r="M784" i="4"/>
  <c r="C784" i="4"/>
  <c r="I784" i="4" s="1"/>
  <c r="M783" i="4"/>
  <c r="C783" i="4"/>
  <c r="M782" i="4"/>
  <c r="C782" i="4"/>
  <c r="M781" i="4"/>
  <c r="C781" i="4"/>
  <c r="M780" i="4"/>
  <c r="C780" i="4"/>
  <c r="M779" i="4"/>
  <c r="C779" i="4"/>
  <c r="M778" i="4"/>
  <c r="C778" i="4"/>
  <c r="M777" i="4"/>
  <c r="C777" i="4"/>
  <c r="D777" i="4" s="1"/>
  <c r="E777" i="4" s="1"/>
  <c r="M776" i="4"/>
  <c r="C776" i="4"/>
  <c r="F776" i="4" s="1"/>
  <c r="M775" i="4"/>
  <c r="C775" i="4"/>
  <c r="M774" i="4"/>
  <c r="C774" i="4"/>
  <c r="M773" i="4"/>
  <c r="C773" i="4"/>
  <c r="D773" i="4" s="1"/>
  <c r="M772" i="4"/>
  <c r="C772" i="4"/>
  <c r="M771" i="4"/>
  <c r="C771" i="4"/>
  <c r="M770" i="4"/>
  <c r="C770" i="4"/>
  <c r="M769" i="4"/>
  <c r="C769" i="4"/>
  <c r="I769" i="4" s="1"/>
  <c r="M768" i="4"/>
  <c r="C768" i="4"/>
  <c r="M767" i="4"/>
  <c r="C767" i="4"/>
  <c r="M766" i="4"/>
  <c r="C766" i="4"/>
  <c r="M765" i="4"/>
  <c r="C765" i="4"/>
  <c r="D765" i="4" s="1"/>
  <c r="M764" i="4"/>
  <c r="C764" i="4"/>
  <c r="M763" i="4"/>
  <c r="C763" i="4"/>
  <c r="M762" i="4"/>
  <c r="C762" i="4"/>
  <c r="M761" i="4"/>
  <c r="C761" i="4"/>
  <c r="D761" i="4" s="1"/>
  <c r="M760" i="4"/>
  <c r="C760" i="4"/>
  <c r="M759" i="4"/>
  <c r="C759" i="4"/>
  <c r="F759" i="4" s="1"/>
  <c r="M758" i="4"/>
  <c r="C758" i="4"/>
  <c r="M757" i="4"/>
  <c r="C757" i="4"/>
  <c r="M756" i="4"/>
  <c r="C756" i="4"/>
  <c r="J756" i="4" s="1"/>
  <c r="M755" i="4"/>
  <c r="C755" i="4"/>
  <c r="M754" i="4"/>
  <c r="C754" i="4"/>
  <c r="M753" i="4"/>
  <c r="C753" i="4"/>
  <c r="D753" i="4" s="1"/>
  <c r="E753" i="4" s="1"/>
  <c r="M752" i="4"/>
  <c r="C752" i="4"/>
  <c r="M751" i="4"/>
  <c r="C751" i="4"/>
  <c r="M750" i="4"/>
  <c r="C750" i="4"/>
  <c r="M749" i="4"/>
  <c r="C749" i="4"/>
  <c r="M748" i="4"/>
  <c r="C748" i="4"/>
  <c r="M747" i="4"/>
  <c r="C747" i="4"/>
  <c r="M746" i="4"/>
  <c r="C746" i="4"/>
  <c r="G746" i="4" s="1"/>
  <c r="M745" i="4"/>
  <c r="C745" i="4"/>
  <c r="D745" i="4" s="1"/>
  <c r="E745" i="4" s="1"/>
  <c r="M744" i="4"/>
  <c r="C744" i="4"/>
  <c r="F744" i="4" s="1"/>
  <c r="M743" i="4"/>
  <c r="C743" i="4"/>
  <c r="M742" i="4"/>
  <c r="C742" i="4"/>
  <c r="M741" i="4"/>
  <c r="C741" i="4"/>
  <c r="M740" i="4"/>
  <c r="C740" i="4"/>
  <c r="M739" i="4"/>
  <c r="C739" i="4"/>
  <c r="M738" i="4"/>
  <c r="C738" i="4"/>
  <c r="M737" i="4"/>
  <c r="C737" i="4"/>
  <c r="M736" i="4"/>
  <c r="C736" i="4"/>
  <c r="M735" i="4"/>
  <c r="C735" i="4"/>
  <c r="M734" i="4"/>
  <c r="C734" i="4"/>
  <c r="M733" i="4"/>
  <c r="C733" i="4"/>
  <c r="D733" i="4" s="1"/>
  <c r="M732" i="4"/>
  <c r="C732" i="4"/>
  <c r="M731" i="4"/>
  <c r="C731" i="4"/>
  <c r="M730" i="4"/>
  <c r="C730" i="4"/>
  <c r="M729" i="4"/>
  <c r="C729" i="4"/>
  <c r="D729" i="4" s="1"/>
  <c r="M728" i="4"/>
  <c r="C728" i="4"/>
  <c r="M727" i="4"/>
  <c r="C727" i="4"/>
  <c r="M726" i="4"/>
  <c r="C726" i="4"/>
  <c r="M725" i="4"/>
  <c r="C725" i="4"/>
  <c r="M724" i="4"/>
  <c r="C724" i="4"/>
  <c r="J724" i="4" s="1"/>
  <c r="M723" i="4"/>
  <c r="C723" i="4"/>
  <c r="M722" i="4"/>
  <c r="C722" i="4"/>
  <c r="M721" i="4"/>
  <c r="C721" i="4"/>
  <c r="D721" i="4" s="1"/>
  <c r="E721" i="4" s="1"/>
  <c r="M720" i="4"/>
  <c r="C720" i="4"/>
  <c r="I720" i="4" s="1"/>
  <c r="M719" i="4"/>
  <c r="C719" i="4"/>
  <c r="M718" i="4"/>
  <c r="C718" i="4"/>
  <c r="M717" i="4"/>
  <c r="C717" i="4"/>
  <c r="M716" i="4"/>
  <c r="C716" i="4"/>
  <c r="M715" i="4"/>
  <c r="C715" i="4"/>
  <c r="M714" i="4"/>
  <c r="C714" i="4"/>
  <c r="M713" i="4"/>
  <c r="C713" i="4"/>
  <c r="D713" i="4" s="1"/>
  <c r="E713" i="4" s="1"/>
  <c r="M712" i="4"/>
  <c r="C712" i="4"/>
  <c r="F712" i="4" s="1"/>
  <c r="M711" i="4"/>
  <c r="C711" i="4"/>
  <c r="M710" i="4"/>
  <c r="C710" i="4"/>
  <c r="M709" i="4"/>
  <c r="C709" i="4"/>
  <c r="D709" i="4" s="1"/>
  <c r="M708" i="4"/>
  <c r="C708" i="4"/>
  <c r="M707" i="4"/>
  <c r="C707" i="4"/>
  <c r="M706" i="4"/>
  <c r="C706" i="4"/>
  <c r="M705" i="4"/>
  <c r="C705" i="4"/>
  <c r="I705" i="4" s="1"/>
  <c r="M704" i="4"/>
  <c r="C704" i="4"/>
  <c r="M703" i="4"/>
  <c r="C703" i="4"/>
  <c r="M702" i="4"/>
  <c r="C702" i="4"/>
  <c r="M701" i="4"/>
  <c r="C701" i="4"/>
  <c r="M700" i="4"/>
  <c r="C700" i="4"/>
  <c r="M699" i="4"/>
  <c r="C699" i="4"/>
  <c r="M698" i="4"/>
  <c r="C698" i="4"/>
  <c r="M697" i="4"/>
  <c r="C697" i="4"/>
  <c r="D697" i="4" s="1"/>
  <c r="M696" i="4"/>
  <c r="C696" i="4"/>
  <c r="M695" i="4"/>
  <c r="C695" i="4"/>
  <c r="F695" i="4" s="1"/>
  <c r="M694" i="4"/>
  <c r="C694" i="4"/>
  <c r="M693" i="4"/>
  <c r="C693" i="4"/>
  <c r="M692" i="4"/>
  <c r="C692" i="4"/>
  <c r="J692" i="4" s="1"/>
  <c r="M691" i="4"/>
  <c r="C691" i="4"/>
  <c r="M690" i="4"/>
  <c r="C690" i="4"/>
  <c r="M689" i="4"/>
  <c r="C689" i="4"/>
  <c r="D689" i="4" s="1"/>
  <c r="E689" i="4" s="1"/>
  <c r="M688" i="4"/>
  <c r="C688" i="4"/>
  <c r="M687" i="4"/>
  <c r="C687" i="4"/>
  <c r="M686" i="4"/>
  <c r="C686" i="4"/>
  <c r="M685" i="4"/>
  <c r="C685" i="4"/>
  <c r="D685" i="4" s="1"/>
  <c r="M684" i="4"/>
  <c r="C684" i="4"/>
  <c r="M683" i="4"/>
  <c r="C683" i="4"/>
  <c r="M682" i="4"/>
  <c r="C682" i="4"/>
  <c r="G682" i="4" s="1"/>
  <c r="M681" i="4"/>
  <c r="C681" i="4"/>
  <c r="D681" i="4" s="1"/>
  <c r="E681" i="4" s="1"/>
  <c r="M680" i="4"/>
  <c r="C680" i="4"/>
  <c r="F680" i="4" s="1"/>
  <c r="M679" i="4"/>
  <c r="C679" i="4"/>
  <c r="M678" i="4"/>
  <c r="C678" i="4"/>
  <c r="M677" i="4"/>
  <c r="C677" i="4"/>
  <c r="D677" i="4" s="1"/>
  <c r="M676" i="4"/>
  <c r="C676" i="4"/>
  <c r="M675" i="4"/>
  <c r="C675" i="4"/>
  <c r="M674" i="4"/>
  <c r="C674" i="4"/>
  <c r="M673" i="4"/>
  <c r="C673" i="4"/>
  <c r="D673" i="4" s="1"/>
  <c r="E673" i="4" s="1"/>
  <c r="M672" i="4"/>
  <c r="C672" i="4"/>
  <c r="J672" i="4" s="1"/>
  <c r="M671" i="4"/>
  <c r="C671" i="4"/>
  <c r="M670" i="4"/>
  <c r="C670" i="4"/>
  <c r="M669" i="4"/>
  <c r="C669" i="4"/>
  <c r="D669" i="4" s="1"/>
  <c r="M668" i="4"/>
  <c r="C668" i="4"/>
  <c r="M667" i="4"/>
  <c r="C667" i="4"/>
  <c r="M666" i="4"/>
  <c r="C666" i="4"/>
  <c r="M665" i="4"/>
  <c r="C665" i="4"/>
  <c r="D665" i="4" s="1"/>
  <c r="M664" i="4"/>
  <c r="C664" i="4"/>
  <c r="F664" i="4" s="1"/>
  <c r="M663" i="4"/>
  <c r="C663" i="4"/>
  <c r="M662" i="4"/>
  <c r="C662" i="4"/>
  <c r="M661" i="4"/>
  <c r="C661" i="4"/>
  <c r="M660" i="4"/>
  <c r="C660" i="4"/>
  <c r="M659" i="4"/>
  <c r="C659" i="4"/>
  <c r="M658" i="4"/>
  <c r="C658" i="4"/>
  <c r="M657" i="4"/>
  <c r="C657" i="4"/>
  <c r="D657" i="4" s="1"/>
  <c r="E657" i="4" s="1"/>
  <c r="M656" i="4"/>
  <c r="C656" i="4"/>
  <c r="M655" i="4"/>
  <c r="C655" i="4"/>
  <c r="M654" i="4"/>
  <c r="C654" i="4"/>
  <c r="M653" i="4"/>
  <c r="C653" i="4"/>
  <c r="M652" i="4"/>
  <c r="C652" i="4"/>
  <c r="H652" i="4" s="1"/>
  <c r="M651" i="4"/>
  <c r="C651" i="4"/>
  <c r="M650" i="4"/>
  <c r="C650" i="4"/>
  <c r="M649" i="4"/>
  <c r="C649" i="4"/>
  <c r="D649" i="4" s="1"/>
  <c r="E649" i="4" s="1"/>
  <c r="M648" i="4"/>
  <c r="C648" i="4"/>
  <c r="M647" i="4"/>
  <c r="C647" i="4"/>
  <c r="M646" i="4"/>
  <c r="C646" i="4"/>
  <c r="M645" i="4"/>
  <c r="C645" i="4"/>
  <c r="D645" i="4" s="1"/>
  <c r="M644" i="4"/>
  <c r="C644" i="4"/>
  <c r="M643" i="4"/>
  <c r="C643" i="4"/>
  <c r="M642" i="4"/>
  <c r="C642" i="4"/>
  <c r="M641" i="4"/>
  <c r="C641" i="4"/>
  <c r="F641" i="4" s="1"/>
  <c r="M640" i="4"/>
  <c r="C640" i="4"/>
  <c r="M639" i="4"/>
  <c r="C639" i="4"/>
  <c r="M638" i="4"/>
  <c r="C638" i="4"/>
  <c r="M637" i="4"/>
  <c r="C637" i="4"/>
  <c r="D637" i="4" s="1"/>
  <c r="M636" i="4"/>
  <c r="C636" i="4"/>
  <c r="M635" i="4"/>
  <c r="C635" i="4"/>
  <c r="M634" i="4"/>
  <c r="C634" i="4"/>
  <c r="M633" i="4"/>
  <c r="C633" i="4"/>
  <c r="D633" i="4" s="1"/>
  <c r="M632" i="4"/>
  <c r="C632" i="4"/>
  <c r="M631" i="4"/>
  <c r="C631" i="4"/>
  <c r="M630" i="4"/>
  <c r="C630" i="4"/>
  <c r="M629" i="4"/>
  <c r="C629" i="4"/>
  <c r="M628" i="4"/>
  <c r="C628" i="4"/>
  <c r="M627" i="4"/>
  <c r="C627" i="4"/>
  <c r="M626" i="4"/>
  <c r="C626" i="4"/>
  <c r="M625" i="4"/>
  <c r="C625" i="4"/>
  <c r="D625" i="4" s="1"/>
  <c r="E625" i="4" s="1"/>
  <c r="M624" i="4"/>
  <c r="C624" i="4"/>
  <c r="M623" i="4"/>
  <c r="C623" i="4"/>
  <c r="M622" i="4"/>
  <c r="C622" i="4"/>
  <c r="M621" i="4"/>
  <c r="C621" i="4"/>
  <c r="M620" i="4"/>
  <c r="C620" i="4"/>
  <c r="M619" i="4"/>
  <c r="C619" i="4"/>
  <c r="M618" i="4"/>
  <c r="C618" i="4"/>
  <c r="M617" i="4"/>
  <c r="C617" i="4"/>
  <c r="D617" i="4" s="1"/>
  <c r="M616" i="4"/>
  <c r="C616" i="4"/>
  <c r="M615" i="4"/>
  <c r="C615" i="4"/>
  <c r="M614" i="4"/>
  <c r="C614" i="4"/>
  <c r="M613" i="4"/>
  <c r="C613" i="4"/>
  <c r="M612" i="4"/>
  <c r="C612" i="4"/>
  <c r="M611" i="4"/>
  <c r="C611" i="4"/>
  <c r="M610" i="4"/>
  <c r="C610" i="4"/>
  <c r="M609" i="4"/>
  <c r="C609" i="4"/>
  <c r="D609" i="4" s="1"/>
  <c r="E609" i="4" s="1"/>
  <c r="M608" i="4"/>
  <c r="C608" i="4"/>
  <c r="M607" i="4"/>
  <c r="C607" i="4"/>
  <c r="M606" i="4"/>
  <c r="C606" i="4"/>
  <c r="M605" i="4"/>
  <c r="C605" i="4"/>
  <c r="D605" i="4" s="1"/>
  <c r="M604" i="4"/>
  <c r="C604" i="4"/>
  <c r="M603" i="4"/>
  <c r="C603" i="4"/>
  <c r="M602" i="4"/>
  <c r="C602" i="4"/>
  <c r="M601" i="4"/>
  <c r="C601" i="4"/>
  <c r="D601" i="4" s="1"/>
  <c r="M600" i="4"/>
  <c r="C600" i="4"/>
  <c r="M599" i="4"/>
  <c r="C599" i="4"/>
  <c r="H599" i="4" s="1"/>
  <c r="M598" i="4"/>
  <c r="C598" i="4"/>
  <c r="M597" i="4"/>
  <c r="C597" i="4"/>
  <c r="M596" i="4"/>
  <c r="C596" i="4"/>
  <c r="M595" i="4"/>
  <c r="C595" i="4"/>
  <c r="M594" i="4"/>
  <c r="C594" i="4"/>
  <c r="M593" i="4"/>
  <c r="C593" i="4"/>
  <c r="D593" i="4" s="1"/>
  <c r="E593" i="4" s="1"/>
  <c r="M592" i="4"/>
  <c r="C592" i="4"/>
  <c r="M591" i="4"/>
  <c r="C591" i="4"/>
  <c r="M590" i="4"/>
  <c r="C590" i="4"/>
  <c r="M589" i="4"/>
  <c r="C589" i="4"/>
  <c r="M588" i="4"/>
  <c r="C588" i="4"/>
  <c r="M587" i="4"/>
  <c r="C587" i="4"/>
  <c r="M586" i="4"/>
  <c r="C586" i="4"/>
  <c r="M585" i="4"/>
  <c r="C585" i="4"/>
  <c r="D585" i="4" s="1"/>
  <c r="E585" i="4" s="1"/>
  <c r="M584" i="4"/>
  <c r="C584" i="4"/>
  <c r="G584" i="4" s="1"/>
  <c r="M583" i="4"/>
  <c r="C583" i="4"/>
  <c r="M582" i="4"/>
  <c r="C582" i="4"/>
  <c r="M581" i="4"/>
  <c r="C581" i="4"/>
  <c r="D581" i="4" s="1"/>
  <c r="M580" i="4"/>
  <c r="C580" i="4"/>
  <c r="M579" i="4"/>
  <c r="C579" i="4"/>
  <c r="M578" i="4"/>
  <c r="C578" i="4"/>
  <c r="M577" i="4"/>
  <c r="C577" i="4"/>
  <c r="D577" i="4" s="1"/>
  <c r="E577" i="4" s="1"/>
  <c r="M576" i="4"/>
  <c r="C576" i="4"/>
  <c r="M575" i="4"/>
  <c r="C575" i="4"/>
  <c r="M574" i="4"/>
  <c r="C574" i="4"/>
  <c r="M573" i="4"/>
  <c r="C573" i="4"/>
  <c r="M572" i="4"/>
  <c r="C572" i="4"/>
  <c r="J572" i="4" s="1"/>
  <c r="M571" i="4"/>
  <c r="C571" i="4"/>
  <c r="M570" i="4"/>
  <c r="C570" i="4"/>
  <c r="M569" i="4"/>
  <c r="C569" i="4"/>
  <c r="D569" i="4" s="1"/>
  <c r="M568" i="4"/>
  <c r="C568" i="4"/>
  <c r="M567" i="4"/>
  <c r="C567" i="4"/>
  <c r="M566" i="4"/>
  <c r="C566" i="4"/>
  <c r="M565" i="4"/>
  <c r="C565" i="4"/>
  <c r="M564" i="4"/>
  <c r="C564" i="4"/>
  <c r="M563" i="4"/>
  <c r="C563" i="4"/>
  <c r="M562" i="4"/>
  <c r="C562" i="4"/>
  <c r="M561" i="4"/>
  <c r="C561" i="4"/>
  <c r="M560" i="4"/>
  <c r="C560" i="4"/>
  <c r="M559" i="4"/>
  <c r="C559" i="4"/>
  <c r="M558" i="4"/>
  <c r="C558" i="4"/>
  <c r="M557" i="4"/>
  <c r="C557" i="4"/>
  <c r="D557" i="4" s="1"/>
  <c r="M556" i="4"/>
  <c r="C556" i="4"/>
  <c r="M555" i="4"/>
  <c r="C555" i="4"/>
  <c r="M554" i="4"/>
  <c r="C554" i="4"/>
  <c r="M553" i="4"/>
  <c r="C553" i="4"/>
  <c r="D553" i="4" s="1"/>
  <c r="E553" i="4" s="1"/>
  <c r="M552" i="4"/>
  <c r="C552" i="4"/>
  <c r="M551" i="4"/>
  <c r="C551" i="4"/>
  <c r="M550" i="4"/>
  <c r="C550" i="4"/>
  <c r="M549" i="4"/>
  <c r="C549" i="4"/>
  <c r="D549" i="4" s="1"/>
  <c r="M548" i="4"/>
  <c r="C548" i="4"/>
  <c r="M547" i="4"/>
  <c r="C547" i="4"/>
  <c r="M546" i="4"/>
  <c r="C546" i="4"/>
  <c r="M545" i="4"/>
  <c r="C545" i="4"/>
  <c r="D545" i="4" s="1"/>
  <c r="E545" i="4" s="1"/>
  <c r="M544" i="4"/>
  <c r="C544" i="4"/>
  <c r="J544" i="4" s="1"/>
  <c r="M543" i="4"/>
  <c r="C543" i="4"/>
  <c r="M542" i="4"/>
  <c r="C542" i="4"/>
  <c r="M541" i="4"/>
  <c r="C541" i="4"/>
  <c r="D541" i="4" s="1"/>
  <c r="M540" i="4"/>
  <c r="C540" i="4"/>
  <c r="M539" i="4"/>
  <c r="C539" i="4"/>
  <c r="M538" i="4"/>
  <c r="C538" i="4"/>
  <c r="M537" i="4"/>
  <c r="C537" i="4"/>
  <c r="D537" i="4" s="1"/>
  <c r="M536" i="4"/>
  <c r="C536" i="4"/>
  <c r="M535" i="4"/>
  <c r="C535" i="4"/>
  <c r="M534" i="4"/>
  <c r="C534" i="4"/>
  <c r="M533" i="4"/>
  <c r="C533" i="4"/>
  <c r="M532" i="4"/>
  <c r="C532" i="4"/>
  <c r="M531" i="4"/>
  <c r="C531" i="4"/>
  <c r="M530" i="4"/>
  <c r="C530" i="4"/>
  <c r="M529" i="4"/>
  <c r="C529" i="4"/>
  <c r="D529" i="4" s="1"/>
  <c r="E529" i="4" s="1"/>
  <c r="M528" i="4"/>
  <c r="C528" i="4"/>
  <c r="M527" i="4"/>
  <c r="C527" i="4"/>
  <c r="I527" i="4" s="1"/>
  <c r="M526" i="4"/>
  <c r="C526" i="4"/>
  <c r="M525" i="4"/>
  <c r="C525" i="4"/>
  <c r="M524" i="4"/>
  <c r="C524" i="4"/>
  <c r="M523" i="4"/>
  <c r="C523" i="4"/>
  <c r="M522" i="4"/>
  <c r="C522" i="4"/>
  <c r="M521" i="4"/>
  <c r="C521" i="4"/>
  <c r="D521" i="4" s="1"/>
  <c r="E521" i="4" s="1"/>
  <c r="M520" i="4"/>
  <c r="C520" i="4"/>
  <c r="M519" i="4"/>
  <c r="C519" i="4"/>
  <c r="M518" i="4"/>
  <c r="C518" i="4"/>
  <c r="M517" i="4"/>
  <c r="C517" i="4"/>
  <c r="D517" i="4" s="1"/>
  <c r="M516" i="4"/>
  <c r="C516" i="4"/>
  <c r="G516" i="4" s="1"/>
  <c r="M515" i="4"/>
  <c r="C515" i="4"/>
  <c r="M514" i="4"/>
  <c r="C514" i="4"/>
  <c r="M513" i="4"/>
  <c r="C513" i="4"/>
  <c r="D513" i="4" s="1"/>
  <c r="E513" i="4" s="1"/>
  <c r="M512" i="4"/>
  <c r="C512" i="4"/>
  <c r="M511" i="4"/>
  <c r="C511" i="4"/>
  <c r="M510" i="4"/>
  <c r="C510" i="4"/>
  <c r="M509" i="4"/>
  <c r="C509" i="4"/>
  <c r="D509" i="4" s="1"/>
  <c r="M508" i="4"/>
  <c r="C508" i="4"/>
  <c r="M507" i="4"/>
  <c r="C507" i="4"/>
  <c r="M506" i="4"/>
  <c r="C506" i="4"/>
  <c r="M505" i="4"/>
  <c r="C505" i="4"/>
  <c r="D505" i="4" s="1"/>
  <c r="M504" i="4"/>
  <c r="C504" i="4"/>
  <c r="M503" i="4"/>
  <c r="C503" i="4"/>
  <c r="M502" i="4"/>
  <c r="C502" i="4"/>
  <c r="M501" i="4"/>
  <c r="C501" i="4"/>
  <c r="M500" i="4"/>
  <c r="C500" i="4"/>
  <c r="M499" i="4"/>
  <c r="C499" i="4"/>
  <c r="M498" i="4"/>
  <c r="C498" i="4"/>
  <c r="M497" i="4"/>
  <c r="C497" i="4"/>
  <c r="D497" i="4" s="1"/>
  <c r="E497" i="4" s="1"/>
  <c r="M496" i="4"/>
  <c r="C496" i="4"/>
  <c r="M495" i="4"/>
  <c r="C495" i="4"/>
  <c r="M494" i="4"/>
  <c r="C494" i="4"/>
  <c r="M493" i="4"/>
  <c r="C493" i="4"/>
  <c r="M492" i="4"/>
  <c r="C492" i="4"/>
  <c r="M491" i="4"/>
  <c r="C491" i="4"/>
  <c r="M490" i="4"/>
  <c r="C490" i="4"/>
  <c r="M489" i="4"/>
  <c r="C489" i="4"/>
  <c r="D489" i="4" s="1"/>
  <c r="E489" i="4" s="1"/>
  <c r="M488" i="4"/>
  <c r="C488" i="4"/>
  <c r="M487" i="4"/>
  <c r="C487" i="4"/>
  <c r="M486" i="4"/>
  <c r="C486" i="4"/>
  <c r="M485" i="4"/>
  <c r="C485" i="4"/>
  <c r="D485" i="4" s="1"/>
  <c r="M484" i="4"/>
  <c r="C484" i="4"/>
  <c r="M483" i="4"/>
  <c r="C483" i="4"/>
  <c r="M482" i="4"/>
  <c r="C482" i="4"/>
  <c r="F482" i="4" s="1"/>
  <c r="M481" i="4"/>
  <c r="C481" i="4"/>
  <c r="D481" i="4" s="1"/>
  <c r="E481" i="4" s="1"/>
  <c r="M480" i="4"/>
  <c r="C480" i="4"/>
  <c r="M479" i="4"/>
  <c r="C479" i="4"/>
  <c r="M478" i="4"/>
  <c r="C478" i="4"/>
  <c r="M477" i="4"/>
  <c r="C477" i="4"/>
  <c r="D477" i="4" s="1"/>
  <c r="M476" i="4"/>
  <c r="C476" i="4"/>
  <c r="H476" i="4" s="1"/>
  <c r="M475" i="4"/>
  <c r="C475" i="4"/>
  <c r="M474" i="4"/>
  <c r="C474" i="4"/>
  <c r="M473" i="4"/>
  <c r="C473" i="4"/>
  <c r="D473" i="4" s="1"/>
  <c r="M472" i="4"/>
  <c r="C472" i="4"/>
  <c r="M471" i="4"/>
  <c r="C471" i="4"/>
  <c r="M470" i="4"/>
  <c r="C470" i="4"/>
  <c r="M469" i="4"/>
  <c r="C469" i="4"/>
  <c r="M468" i="4"/>
  <c r="C468" i="4"/>
  <c r="M467" i="4"/>
  <c r="C467" i="4"/>
  <c r="M466" i="4"/>
  <c r="C466" i="4"/>
  <c r="M465" i="4"/>
  <c r="C465" i="4"/>
  <c r="D465" i="4" s="1"/>
  <c r="E465" i="4" s="1"/>
  <c r="M464" i="4"/>
  <c r="C464" i="4"/>
  <c r="M463" i="4"/>
  <c r="C463" i="4"/>
  <c r="M462" i="4"/>
  <c r="C462" i="4"/>
  <c r="M461" i="4"/>
  <c r="C461" i="4"/>
  <c r="M460" i="4"/>
  <c r="C460" i="4"/>
  <c r="M459" i="4"/>
  <c r="C459" i="4"/>
  <c r="M458" i="4"/>
  <c r="C458" i="4"/>
  <c r="M457" i="4"/>
  <c r="C457" i="4"/>
  <c r="D457" i="4" s="1"/>
  <c r="E457" i="4" s="1"/>
  <c r="M456" i="4"/>
  <c r="C456" i="4"/>
  <c r="M455" i="4"/>
  <c r="C455" i="4"/>
  <c r="M454" i="4"/>
  <c r="C454" i="4"/>
  <c r="M453" i="4"/>
  <c r="C453" i="4"/>
  <c r="D453" i="4" s="1"/>
  <c r="M452" i="4"/>
  <c r="C452" i="4"/>
  <c r="M451" i="4"/>
  <c r="C451" i="4"/>
  <c r="M450" i="4"/>
  <c r="C450" i="4"/>
  <c r="M449" i="4"/>
  <c r="C449" i="4"/>
  <c r="D449" i="4" s="1"/>
  <c r="E449" i="4" s="1"/>
  <c r="M448" i="4"/>
  <c r="C448" i="4"/>
  <c r="M447" i="4"/>
  <c r="C447" i="4"/>
  <c r="M446" i="4"/>
  <c r="C446" i="4"/>
  <c r="M445" i="4"/>
  <c r="C445" i="4"/>
  <c r="M444" i="4"/>
  <c r="C444" i="4"/>
  <c r="M443" i="4"/>
  <c r="C443" i="4"/>
  <c r="M442" i="4"/>
  <c r="C442" i="4"/>
  <c r="M441" i="4"/>
  <c r="C441" i="4"/>
  <c r="D441" i="4" s="1"/>
  <c r="M440" i="4"/>
  <c r="C440" i="4"/>
  <c r="M439" i="4"/>
  <c r="C439" i="4"/>
  <c r="M438" i="4"/>
  <c r="C438" i="4"/>
  <c r="M437" i="4"/>
  <c r="C437" i="4"/>
  <c r="M436" i="4"/>
  <c r="C436" i="4"/>
  <c r="M435" i="4"/>
  <c r="C435" i="4"/>
  <c r="M434" i="4"/>
  <c r="C434" i="4"/>
  <c r="M433" i="4"/>
  <c r="C433" i="4"/>
  <c r="D433" i="4" s="1"/>
  <c r="E433" i="4" s="1"/>
  <c r="M432" i="4"/>
  <c r="C432" i="4"/>
  <c r="M431" i="4"/>
  <c r="C431" i="4"/>
  <c r="M430" i="4"/>
  <c r="C430" i="4"/>
  <c r="M429" i="4"/>
  <c r="C429" i="4"/>
  <c r="D429" i="4" s="1"/>
  <c r="M428" i="4"/>
  <c r="C428" i="4"/>
  <c r="M427" i="4"/>
  <c r="C427" i="4"/>
  <c r="M426" i="4"/>
  <c r="C426" i="4"/>
  <c r="M425" i="4"/>
  <c r="C425" i="4"/>
  <c r="M424" i="4"/>
  <c r="C424" i="4"/>
  <c r="M423" i="4"/>
  <c r="C423" i="4"/>
  <c r="M422" i="4"/>
  <c r="C422" i="4"/>
  <c r="M421" i="4"/>
  <c r="C421" i="4"/>
  <c r="D421" i="4" s="1"/>
  <c r="M420" i="4"/>
  <c r="C420" i="4"/>
  <c r="M419" i="4"/>
  <c r="C419" i="4"/>
  <c r="M418" i="4"/>
  <c r="C418" i="4"/>
  <c r="M417" i="4"/>
  <c r="C417" i="4"/>
  <c r="D417" i="4" s="1"/>
  <c r="E417" i="4" s="1"/>
  <c r="M416" i="4"/>
  <c r="C416" i="4"/>
  <c r="M415" i="4"/>
  <c r="C415" i="4"/>
  <c r="M414" i="4"/>
  <c r="C414" i="4"/>
  <c r="M413" i="4"/>
  <c r="C413" i="4"/>
  <c r="D413" i="4" s="1"/>
  <c r="M412" i="4"/>
  <c r="C412" i="4"/>
  <c r="M411" i="4"/>
  <c r="C411" i="4"/>
  <c r="M410" i="4"/>
  <c r="C410" i="4"/>
  <c r="M409" i="4"/>
  <c r="C409" i="4"/>
  <c r="D409" i="4" s="1"/>
  <c r="M408" i="4"/>
  <c r="C408" i="4"/>
  <c r="G408" i="4" s="1"/>
  <c r="M407" i="4"/>
  <c r="C407" i="4"/>
  <c r="M406" i="4"/>
  <c r="C406" i="4"/>
  <c r="M405" i="4"/>
  <c r="C405" i="4"/>
  <c r="M404" i="4"/>
  <c r="C404" i="4"/>
  <c r="M403" i="4"/>
  <c r="C403" i="4"/>
  <c r="M402" i="4"/>
  <c r="C402" i="4"/>
  <c r="M401" i="4"/>
  <c r="C401" i="4"/>
  <c r="D401" i="4" s="1"/>
  <c r="E401" i="4" s="1"/>
  <c r="M400" i="4"/>
  <c r="C400" i="4"/>
  <c r="M399" i="4"/>
  <c r="C399" i="4"/>
  <c r="M398" i="4"/>
  <c r="C398" i="4"/>
  <c r="M397" i="4"/>
  <c r="C397" i="4"/>
  <c r="M396" i="4"/>
  <c r="C396" i="4"/>
  <c r="M395" i="4"/>
  <c r="C395" i="4"/>
  <c r="M394" i="4"/>
  <c r="C394" i="4"/>
  <c r="M393" i="4"/>
  <c r="C393" i="4"/>
  <c r="D393" i="4" s="1"/>
  <c r="E393" i="4" s="1"/>
  <c r="M392" i="4"/>
  <c r="C392" i="4"/>
  <c r="M391" i="4"/>
  <c r="C391" i="4"/>
  <c r="G391" i="4" s="1"/>
  <c r="M390" i="4"/>
  <c r="C390" i="4"/>
  <c r="M389" i="4"/>
  <c r="C389" i="4"/>
  <c r="D389" i="4" s="1"/>
  <c r="M388" i="4"/>
  <c r="C388" i="4"/>
  <c r="M387" i="4"/>
  <c r="C387" i="4"/>
  <c r="M386" i="4"/>
  <c r="C386" i="4"/>
  <c r="M385" i="4"/>
  <c r="C385" i="4"/>
  <c r="D385" i="4" s="1"/>
  <c r="E385" i="4" s="1"/>
  <c r="M384" i="4"/>
  <c r="C384" i="4"/>
  <c r="M383" i="4"/>
  <c r="C383" i="4"/>
  <c r="M382" i="4"/>
  <c r="C382" i="4"/>
  <c r="M381" i="4"/>
  <c r="C381" i="4"/>
  <c r="D381" i="4" s="1"/>
  <c r="M380" i="4"/>
  <c r="C380" i="4"/>
  <c r="M379" i="4"/>
  <c r="C379" i="4"/>
  <c r="M378" i="4"/>
  <c r="C378" i="4"/>
  <c r="M377" i="4"/>
  <c r="C377" i="4"/>
  <c r="D377" i="4" s="1"/>
  <c r="M376" i="4"/>
  <c r="C376" i="4"/>
  <c r="M375" i="4"/>
  <c r="C375" i="4"/>
  <c r="M374" i="4"/>
  <c r="C374" i="4"/>
  <c r="M373" i="4"/>
  <c r="C373" i="4"/>
  <c r="M372" i="4"/>
  <c r="C372" i="4"/>
  <c r="M371" i="4"/>
  <c r="C371" i="4"/>
  <c r="M370" i="4"/>
  <c r="C370" i="4"/>
  <c r="M369" i="4"/>
  <c r="C369" i="4"/>
  <c r="D369" i="4" s="1"/>
  <c r="E369" i="4" s="1"/>
  <c r="M368" i="4"/>
  <c r="C368" i="4"/>
  <c r="M367" i="4"/>
  <c r="C367" i="4"/>
  <c r="M366" i="4"/>
  <c r="C366" i="4"/>
  <c r="M365" i="4"/>
  <c r="C365" i="4"/>
  <c r="C3" i="4"/>
  <c r="M3" i="4"/>
  <c r="C4" i="4"/>
  <c r="M4" i="4"/>
  <c r="C5" i="4"/>
  <c r="D5" i="4" s="1"/>
  <c r="M5" i="4"/>
  <c r="C6" i="4"/>
  <c r="M6" i="4"/>
  <c r="C7" i="4"/>
  <c r="M7" i="4"/>
  <c r="C8" i="4"/>
  <c r="M8" i="4"/>
  <c r="C9" i="4"/>
  <c r="M9" i="4"/>
  <c r="C10" i="4"/>
  <c r="M10" i="4"/>
  <c r="C11" i="4"/>
  <c r="M11" i="4"/>
  <c r="C12" i="4"/>
  <c r="M12" i="4"/>
  <c r="C13" i="4"/>
  <c r="D13" i="4" s="1"/>
  <c r="M13" i="4"/>
  <c r="C14" i="4"/>
  <c r="M14" i="4"/>
  <c r="C15" i="4"/>
  <c r="M15" i="4"/>
  <c r="C16" i="4"/>
  <c r="D16" i="4" s="1"/>
  <c r="E16" i="4" s="1"/>
  <c r="M16" i="4"/>
  <c r="C17" i="4"/>
  <c r="M17" i="4"/>
  <c r="C18" i="4"/>
  <c r="M18" i="4"/>
  <c r="C19" i="4"/>
  <c r="M19" i="4"/>
  <c r="C20" i="4"/>
  <c r="M20" i="4"/>
  <c r="C21" i="4"/>
  <c r="D21" i="4" s="1"/>
  <c r="M21" i="4"/>
  <c r="C22" i="4"/>
  <c r="M22" i="4"/>
  <c r="C23" i="4"/>
  <c r="M23" i="4"/>
  <c r="C24" i="4"/>
  <c r="M24" i="4"/>
  <c r="C25" i="4"/>
  <c r="M25" i="4"/>
  <c r="C26" i="4"/>
  <c r="M26" i="4"/>
  <c r="C27" i="4"/>
  <c r="M27" i="4"/>
  <c r="C28" i="4"/>
  <c r="M28" i="4"/>
  <c r="C29" i="4"/>
  <c r="D29" i="4" s="1"/>
  <c r="M29" i="4"/>
  <c r="C30" i="4"/>
  <c r="M30" i="4"/>
  <c r="C31" i="4"/>
  <c r="M31" i="4"/>
  <c r="C32" i="4"/>
  <c r="D32" i="4" s="1"/>
  <c r="E32" i="4" s="1"/>
  <c r="M32" i="4"/>
  <c r="C33" i="4"/>
  <c r="M33" i="4"/>
  <c r="C34" i="4"/>
  <c r="M34" i="4"/>
  <c r="C35" i="4"/>
  <c r="M35" i="4"/>
  <c r="C36" i="4"/>
  <c r="M36" i="4"/>
  <c r="C37" i="4"/>
  <c r="D37" i="4" s="1"/>
  <c r="M37" i="4"/>
  <c r="C38" i="4"/>
  <c r="M38" i="4"/>
  <c r="C39" i="4"/>
  <c r="M39" i="4"/>
  <c r="C40" i="4"/>
  <c r="M40" i="4"/>
  <c r="C41" i="4"/>
  <c r="M41" i="4"/>
  <c r="C42" i="4"/>
  <c r="M42" i="4"/>
  <c r="C43" i="4"/>
  <c r="M43" i="4"/>
  <c r="C44" i="4"/>
  <c r="M44" i="4"/>
  <c r="C45" i="4"/>
  <c r="D45" i="4" s="1"/>
  <c r="M45" i="4"/>
  <c r="C46" i="4"/>
  <c r="M46" i="4"/>
  <c r="C47" i="4"/>
  <c r="M47" i="4"/>
  <c r="C48" i="4"/>
  <c r="D48" i="4" s="1"/>
  <c r="E48" i="4" s="1"/>
  <c r="M48" i="4"/>
  <c r="C49" i="4"/>
  <c r="M49" i="4"/>
  <c r="C50" i="4"/>
  <c r="M50" i="4"/>
  <c r="C51" i="4"/>
  <c r="M51" i="4"/>
  <c r="C52" i="4"/>
  <c r="M52" i="4"/>
  <c r="C53" i="4"/>
  <c r="D53" i="4" s="1"/>
  <c r="M53" i="4"/>
  <c r="C54" i="4"/>
  <c r="M54" i="4"/>
  <c r="C55" i="4"/>
  <c r="M55" i="4"/>
  <c r="C56" i="4"/>
  <c r="M56" i="4"/>
  <c r="C57" i="4"/>
  <c r="M57" i="4"/>
  <c r="C58" i="4"/>
  <c r="M58" i="4"/>
  <c r="C59" i="4"/>
  <c r="M59" i="4"/>
  <c r="C60" i="4"/>
  <c r="M60" i="4"/>
  <c r="C61" i="4"/>
  <c r="D61" i="4" s="1"/>
  <c r="M61" i="4"/>
  <c r="C62" i="4"/>
  <c r="M62" i="4"/>
  <c r="C63" i="4"/>
  <c r="M63" i="4"/>
  <c r="C64" i="4"/>
  <c r="D64" i="4" s="1"/>
  <c r="E64" i="4" s="1"/>
  <c r="M64" i="4"/>
  <c r="C65" i="4"/>
  <c r="M65" i="4"/>
  <c r="C66" i="4"/>
  <c r="M66" i="4"/>
  <c r="C67" i="4"/>
  <c r="M67" i="4"/>
  <c r="C68" i="4"/>
  <c r="M68" i="4"/>
  <c r="C69" i="4"/>
  <c r="D69" i="4" s="1"/>
  <c r="M69" i="4"/>
  <c r="C70" i="4"/>
  <c r="M70" i="4"/>
  <c r="C71" i="4"/>
  <c r="M71" i="4"/>
  <c r="C72" i="4"/>
  <c r="M72" i="4"/>
  <c r="C73" i="4"/>
  <c r="M73" i="4"/>
  <c r="C74" i="4"/>
  <c r="M74" i="4"/>
  <c r="C75" i="4"/>
  <c r="M75" i="4"/>
  <c r="C76" i="4"/>
  <c r="M76" i="4"/>
  <c r="C77" i="4"/>
  <c r="D77" i="4" s="1"/>
  <c r="M77" i="4"/>
  <c r="C78" i="4"/>
  <c r="M78" i="4"/>
  <c r="C79" i="4"/>
  <c r="M79" i="4"/>
  <c r="C80" i="4"/>
  <c r="D80" i="4" s="1"/>
  <c r="E80" i="4" s="1"/>
  <c r="M80" i="4"/>
  <c r="C81" i="4"/>
  <c r="M81" i="4"/>
  <c r="C82" i="4"/>
  <c r="M82" i="4"/>
  <c r="C83" i="4"/>
  <c r="M83" i="4"/>
  <c r="C84" i="4"/>
  <c r="M84" i="4"/>
  <c r="C85" i="4"/>
  <c r="D85" i="4" s="1"/>
  <c r="M85" i="4"/>
  <c r="C86" i="4"/>
  <c r="M86" i="4"/>
  <c r="C87" i="4"/>
  <c r="M87" i="4"/>
  <c r="C88" i="4"/>
  <c r="M88" i="4"/>
  <c r="C89" i="4"/>
  <c r="M89" i="4"/>
  <c r="C90" i="4"/>
  <c r="M90" i="4"/>
  <c r="C91" i="4"/>
  <c r="M91" i="4"/>
  <c r="C92" i="4"/>
  <c r="M92" i="4"/>
  <c r="C93" i="4"/>
  <c r="D93" i="4" s="1"/>
  <c r="M93" i="4"/>
  <c r="C94" i="4"/>
  <c r="M94" i="4"/>
  <c r="C95" i="4"/>
  <c r="M95" i="4"/>
  <c r="C96" i="4"/>
  <c r="D96" i="4" s="1"/>
  <c r="E96" i="4" s="1"/>
  <c r="M96" i="4"/>
  <c r="C97" i="4"/>
  <c r="M97" i="4"/>
  <c r="C98" i="4"/>
  <c r="M98" i="4"/>
  <c r="C99" i="4"/>
  <c r="M99" i="4"/>
  <c r="C100" i="4"/>
  <c r="M100" i="4"/>
  <c r="C101" i="4"/>
  <c r="G101" i="4" s="1"/>
  <c r="M101" i="4"/>
  <c r="C102" i="4"/>
  <c r="M102" i="4"/>
  <c r="C103" i="4"/>
  <c r="M103" i="4"/>
  <c r="C104" i="4"/>
  <c r="M104" i="4"/>
  <c r="C105" i="4"/>
  <c r="M105" i="4"/>
  <c r="C106" i="4"/>
  <c r="M106" i="4"/>
  <c r="C107" i="4"/>
  <c r="M107" i="4"/>
  <c r="C108" i="4"/>
  <c r="M108" i="4"/>
  <c r="C109" i="4"/>
  <c r="M109" i="4"/>
  <c r="C110" i="4"/>
  <c r="M110" i="4"/>
  <c r="C111" i="4"/>
  <c r="M111" i="4"/>
  <c r="C112" i="4"/>
  <c r="M112" i="4"/>
  <c r="C113" i="4"/>
  <c r="M113" i="4"/>
  <c r="C114" i="4"/>
  <c r="M114" i="4"/>
  <c r="C115" i="4"/>
  <c r="M115" i="4"/>
  <c r="C116" i="4"/>
  <c r="M116" i="4"/>
  <c r="C117" i="4"/>
  <c r="M117" i="4"/>
  <c r="C118" i="4"/>
  <c r="M118" i="4"/>
  <c r="C119" i="4"/>
  <c r="M119" i="4"/>
  <c r="C120" i="4"/>
  <c r="D120" i="4" s="1"/>
  <c r="M120" i="4"/>
  <c r="C121" i="4"/>
  <c r="M121" i="4"/>
  <c r="C122" i="4"/>
  <c r="M122" i="4"/>
  <c r="C123" i="4"/>
  <c r="M123" i="4"/>
  <c r="C124" i="4"/>
  <c r="M124" i="4"/>
  <c r="C125" i="4"/>
  <c r="D125" i="4" s="1"/>
  <c r="M125" i="4"/>
  <c r="C126" i="4"/>
  <c r="M126" i="4"/>
  <c r="C127" i="4"/>
  <c r="M127" i="4"/>
  <c r="C128" i="4"/>
  <c r="M128" i="4"/>
  <c r="C129" i="4"/>
  <c r="D129" i="4" s="1"/>
  <c r="M129" i="4"/>
  <c r="C130" i="4"/>
  <c r="M130" i="4"/>
  <c r="C131" i="4"/>
  <c r="M131" i="4"/>
  <c r="C132" i="4"/>
  <c r="M132" i="4"/>
  <c r="C133" i="4"/>
  <c r="D133" i="4" s="1"/>
  <c r="M133" i="4"/>
  <c r="C134" i="4"/>
  <c r="M134" i="4"/>
  <c r="C135" i="4"/>
  <c r="M135" i="4"/>
  <c r="C136" i="4"/>
  <c r="M136" i="4"/>
  <c r="C137" i="4"/>
  <c r="D137" i="4" s="1"/>
  <c r="M137" i="4"/>
  <c r="C138" i="4"/>
  <c r="M138" i="4"/>
  <c r="C139" i="4"/>
  <c r="M139" i="4"/>
  <c r="C140" i="4"/>
  <c r="M140" i="4"/>
  <c r="C141" i="4"/>
  <c r="D141" i="4" s="1"/>
  <c r="M141" i="4"/>
  <c r="C142" i="4"/>
  <c r="M142" i="4"/>
  <c r="C143" i="4"/>
  <c r="M143" i="4"/>
  <c r="C144" i="4"/>
  <c r="M144" i="4"/>
  <c r="C145" i="4"/>
  <c r="D145" i="4" s="1"/>
  <c r="M145" i="4"/>
  <c r="C146" i="4"/>
  <c r="M146" i="4"/>
  <c r="C147" i="4"/>
  <c r="M147" i="4"/>
  <c r="C148" i="4"/>
  <c r="M148" i="4"/>
  <c r="C149" i="4"/>
  <c r="D149" i="4" s="1"/>
  <c r="M149" i="4"/>
  <c r="C150" i="4"/>
  <c r="M150" i="4"/>
  <c r="C151" i="4"/>
  <c r="M151" i="4"/>
  <c r="C152" i="4"/>
  <c r="M152" i="4"/>
  <c r="C153" i="4"/>
  <c r="D153" i="4" s="1"/>
  <c r="M153" i="4"/>
  <c r="C154" i="4"/>
  <c r="M154" i="4"/>
  <c r="C155" i="4"/>
  <c r="M155" i="4"/>
  <c r="C156" i="4"/>
  <c r="M156" i="4"/>
  <c r="C157" i="4"/>
  <c r="D157" i="4" s="1"/>
  <c r="M157" i="4"/>
  <c r="C158" i="4"/>
  <c r="M158" i="4"/>
  <c r="C159" i="4"/>
  <c r="M159" i="4"/>
  <c r="C160" i="4"/>
  <c r="F160" i="4" s="1"/>
  <c r="M160" i="4"/>
  <c r="C161" i="4"/>
  <c r="D161" i="4" s="1"/>
  <c r="M161" i="4"/>
  <c r="C162" i="4"/>
  <c r="M162" i="4"/>
  <c r="C163" i="4"/>
  <c r="M163" i="4"/>
  <c r="C164" i="4"/>
  <c r="M164" i="4"/>
  <c r="C165" i="4"/>
  <c r="D165" i="4" s="1"/>
  <c r="M165" i="4"/>
  <c r="C166" i="4"/>
  <c r="M166" i="4"/>
  <c r="C167" i="4"/>
  <c r="M167" i="4"/>
  <c r="C168" i="4"/>
  <c r="M168" i="4"/>
  <c r="C169" i="4"/>
  <c r="D169" i="4" s="1"/>
  <c r="M169" i="4"/>
  <c r="C170" i="4"/>
  <c r="M170" i="4"/>
  <c r="C171" i="4"/>
  <c r="M171" i="4"/>
  <c r="C172" i="4"/>
  <c r="M172" i="4"/>
  <c r="C173" i="4"/>
  <c r="D173" i="4" s="1"/>
  <c r="M173" i="4"/>
  <c r="C174" i="4"/>
  <c r="M174" i="4"/>
  <c r="C175" i="4"/>
  <c r="G175" i="4" s="1"/>
  <c r="M175" i="4"/>
  <c r="C176" i="4"/>
  <c r="M176" i="4"/>
  <c r="C177" i="4"/>
  <c r="D177" i="4" s="1"/>
  <c r="M177" i="4"/>
  <c r="C178" i="4"/>
  <c r="M178" i="4"/>
  <c r="C179" i="4"/>
  <c r="M179" i="4"/>
  <c r="C180" i="4"/>
  <c r="M180" i="4"/>
  <c r="C181" i="4"/>
  <c r="D181" i="4" s="1"/>
  <c r="M181" i="4"/>
  <c r="C182" i="4"/>
  <c r="M182" i="4"/>
  <c r="C183" i="4"/>
  <c r="M183" i="4"/>
  <c r="C184" i="4"/>
  <c r="M184" i="4"/>
  <c r="C185" i="4"/>
  <c r="D185" i="4" s="1"/>
  <c r="M185" i="4"/>
  <c r="C186" i="4"/>
  <c r="M186" i="4"/>
  <c r="C187" i="4"/>
  <c r="M187" i="4"/>
  <c r="C188" i="4"/>
  <c r="M188" i="4"/>
  <c r="C189" i="4"/>
  <c r="D189" i="4" s="1"/>
  <c r="M189" i="4"/>
  <c r="C190" i="4"/>
  <c r="M190" i="4"/>
  <c r="C191" i="4"/>
  <c r="M191" i="4"/>
  <c r="C192" i="4"/>
  <c r="M192" i="4"/>
  <c r="C193" i="4"/>
  <c r="D193" i="4" s="1"/>
  <c r="M193" i="4"/>
  <c r="C194" i="4"/>
  <c r="M194" i="4"/>
  <c r="C195" i="4"/>
  <c r="M195" i="4"/>
  <c r="C196" i="4"/>
  <c r="M196" i="4"/>
  <c r="C197" i="4"/>
  <c r="D197" i="4" s="1"/>
  <c r="M197" i="4"/>
  <c r="C198" i="4"/>
  <c r="M198" i="4"/>
  <c r="C199" i="4"/>
  <c r="M199" i="4"/>
  <c r="C200" i="4"/>
  <c r="M200" i="4"/>
  <c r="C201" i="4"/>
  <c r="D201" i="4" s="1"/>
  <c r="M201" i="4"/>
  <c r="C202" i="4"/>
  <c r="M202" i="4"/>
  <c r="C203" i="4"/>
  <c r="M203" i="4"/>
  <c r="C204" i="4"/>
  <c r="M204" i="4"/>
  <c r="C205" i="4"/>
  <c r="H205" i="4" s="1"/>
  <c r="M205" i="4"/>
  <c r="C206" i="4"/>
  <c r="M206" i="4"/>
  <c r="C207" i="4"/>
  <c r="M207" i="4"/>
  <c r="C208" i="4"/>
  <c r="D208" i="4" s="1"/>
  <c r="M208" i="4"/>
  <c r="C209" i="4"/>
  <c r="D209" i="4" s="1"/>
  <c r="M209" i="4"/>
  <c r="C210" i="4"/>
  <c r="M210" i="4"/>
  <c r="C211" i="4"/>
  <c r="M211" i="4"/>
  <c r="C212" i="4"/>
  <c r="M212" i="4"/>
  <c r="C213" i="4"/>
  <c r="D213" i="4" s="1"/>
  <c r="M213" i="4"/>
  <c r="C214" i="4"/>
  <c r="M214" i="4"/>
  <c r="C215" i="4"/>
  <c r="M215" i="4"/>
  <c r="C216" i="4"/>
  <c r="D216" i="4" s="1"/>
  <c r="M216" i="4"/>
  <c r="C217" i="4"/>
  <c r="D217" i="4" s="1"/>
  <c r="M217" i="4"/>
  <c r="C218" i="4"/>
  <c r="M218" i="4"/>
  <c r="C219" i="4"/>
  <c r="M219" i="4"/>
  <c r="C220" i="4"/>
  <c r="M220" i="4"/>
  <c r="C221" i="4"/>
  <c r="D221" i="4" s="1"/>
  <c r="M221" i="4"/>
  <c r="C222" i="4"/>
  <c r="M222" i="4"/>
  <c r="C223" i="4"/>
  <c r="M223" i="4"/>
  <c r="C224" i="4"/>
  <c r="D224" i="4" s="1"/>
  <c r="M224" i="4"/>
  <c r="C225" i="4"/>
  <c r="D225" i="4" s="1"/>
  <c r="M225" i="4"/>
  <c r="C226" i="4"/>
  <c r="M226" i="4"/>
  <c r="C227" i="4"/>
  <c r="M227" i="4"/>
  <c r="C228" i="4"/>
  <c r="M228" i="4"/>
  <c r="C229" i="4"/>
  <c r="D229" i="4" s="1"/>
  <c r="M229" i="4"/>
  <c r="C230" i="4"/>
  <c r="M230" i="4"/>
  <c r="C231" i="4"/>
  <c r="M231" i="4"/>
  <c r="C232" i="4"/>
  <c r="D232" i="4" s="1"/>
  <c r="M232" i="4"/>
  <c r="C233" i="4"/>
  <c r="D233" i="4" s="1"/>
  <c r="M233" i="4"/>
  <c r="C234" i="4"/>
  <c r="M234" i="4"/>
  <c r="C235" i="4"/>
  <c r="M235" i="4"/>
  <c r="C236" i="4"/>
  <c r="M236" i="4"/>
  <c r="C237" i="4"/>
  <c r="D237" i="4" s="1"/>
  <c r="M237" i="4"/>
  <c r="C238" i="4"/>
  <c r="M238" i="4"/>
  <c r="C239" i="4"/>
  <c r="G239" i="4" s="1"/>
  <c r="M239" i="4"/>
  <c r="C240" i="4"/>
  <c r="D240" i="4" s="1"/>
  <c r="M240" i="4"/>
  <c r="C241" i="4"/>
  <c r="D241" i="4" s="1"/>
  <c r="M241" i="4"/>
  <c r="C242" i="4"/>
  <c r="M242" i="4"/>
  <c r="C243" i="4"/>
  <c r="M243" i="4"/>
  <c r="C244" i="4"/>
  <c r="M244" i="4"/>
  <c r="C245" i="4"/>
  <c r="D245" i="4" s="1"/>
  <c r="M245" i="4"/>
  <c r="C246" i="4"/>
  <c r="M246" i="4"/>
  <c r="C247" i="4"/>
  <c r="M247" i="4"/>
  <c r="C248" i="4"/>
  <c r="D248" i="4" s="1"/>
  <c r="M248" i="4"/>
  <c r="C249" i="4"/>
  <c r="D249" i="4" s="1"/>
  <c r="M249" i="4"/>
  <c r="C250" i="4"/>
  <c r="M250" i="4"/>
  <c r="C251" i="4"/>
  <c r="M251" i="4"/>
  <c r="C252" i="4"/>
  <c r="M252" i="4"/>
  <c r="C253" i="4"/>
  <c r="D253" i="4" s="1"/>
  <c r="M253" i="4"/>
  <c r="C254" i="4"/>
  <c r="M254" i="4"/>
  <c r="C255" i="4"/>
  <c r="M255" i="4"/>
  <c r="C256" i="4"/>
  <c r="D256" i="4" s="1"/>
  <c r="M256" i="4"/>
  <c r="C257" i="4"/>
  <c r="D257" i="4" s="1"/>
  <c r="M257" i="4"/>
  <c r="C258" i="4"/>
  <c r="M258" i="4"/>
  <c r="C259" i="4"/>
  <c r="M259" i="4"/>
  <c r="C260" i="4"/>
  <c r="M260" i="4"/>
  <c r="C261" i="4"/>
  <c r="D261" i="4" s="1"/>
  <c r="M261" i="4"/>
  <c r="C262" i="4"/>
  <c r="M262" i="4"/>
  <c r="C263" i="4"/>
  <c r="M263" i="4"/>
  <c r="C264" i="4"/>
  <c r="D264" i="4" s="1"/>
  <c r="M264" i="4"/>
  <c r="C265" i="4"/>
  <c r="D265" i="4" s="1"/>
  <c r="M265" i="4"/>
  <c r="C266" i="4"/>
  <c r="M266" i="4"/>
  <c r="C267" i="4"/>
  <c r="M267" i="4"/>
  <c r="C268" i="4"/>
  <c r="M268" i="4"/>
  <c r="C269" i="4"/>
  <c r="H269" i="4" s="1"/>
  <c r="M269" i="4"/>
  <c r="C270" i="4"/>
  <c r="M270" i="4"/>
  <c r="C271" i="4"/>
  <c r="M271" i="4"/>
  <c r="C272" i="4"/>
  <c r="D272" i="4" s="1"/>
  <c r="M272" i="4"/>
  <c r="C273" i="4"/>
  <c r="D273" i="4" s="1"/>
  <c r="M273" i="4"/>
  <c r="C274" i="4"/>
  <c r="M274" i="4"/>
  <c r="C275" i="4"/>
  <c r="M275" i="4"/>
  <c r="C276" i="4"/>
  <c r="M276" i="4"/>
  <c r="C277" i="4"/>
  <c r="D277" i="4" s="1"/>
  <c r="M277" i="4"/>
  <c r="C278" i="4"/>
  <c r="M278" i="4"/>
  <c r="C279" i="4"/>
  <c r="M279" i="4"/>
  <c r="C280" i="4"/>
  <c r="D280" i="4" s="1"/>
  <c r="M280" i="4"/>
  <c r="C281" i="4"/>
  <c r="D281" i="4" s="1"/>
  <c r="M281" i="4"/>
  <c r="C282" i="4"/>
  <c r="M282" i="4"/>
  <c r="C283" i="4"/>
  <c r="M283" i="4"/>
  <c r="C284" i="4"/>
  <c r="M284" i="4"/>
  <c r="C285" i="4"/>
  <c r="M285" i="4"/>
  <c r="C286" i="4"/>
  <c r="M286" i="4"/>
  <c r="C287" i="4"/>
  <c r="M287" i="4"/>
  <c r="C288" i="4"/>
  <c r="M288" i="4"/>
  <c r="C289" i="4"/>
  <c r="M289" i="4"/>
  <c r="C290" i="4"/>
  <c r="M290" i="4"/>
  <c r="C291" i="4"/>
  <c r="M291" i="4"/>
  <c r="C292" i="4"/>
  <c r="M292" i="4"/>
  <c r="C293" i="4"/>
  <c r="M293" i="4"/>
  <c r="C294" i="4"/>
  <c r="M294" i="4"/>
  <c r="C295" i="4"/>
  <c r="M295" i="4"/>
  <c r="C296" i="4"/>
  <c r="M296" i="4"/>
  <c r="C297" i="4"/>
  <c r="D297" i="4" s="1"/>
  <c r="E297" i="4" s="1"/>
  <c r="M297" i="4"/>
  <c r="C298" i="4"/>
  <c r="M298" i="4"/>
  <c r="C299" i="4"/>
  <c r="M299" i="4"/>
  <c r="C300" i="4"/>
  <c r="M300" i="4"/>
  <c r="C301" i="4"/>
  <c r="D301" i="4" s="1"/>
  <c r="M301" i="4"/>
  <c r="C302" i="4"/>
  <c r="M302" i="4"/>
  <c r="C303" i="4"/>
  <c r="M303" i="4"/>
  <c r="C304" i="4"/>
  <c r="D304" i="4" s="1"/>
  <c r="E304" i="4" s="1"/>
  <c r="M304" i="4"/>
  <c r="C305" i="4"/>
  <c r="M305" i="4"/>
  <c r="C306" i="4"/>
  <c r="H306" i="4" s="1"/>
  <c r="M306" i="4"/>
  <c r="C307" i="4"/>
  <c r="M307" i="4"/>
  <c r="C308" i="4"/>
  <c r="M308" i="4"/>
  <c r="C309" i="4"/>
  <c r="D309" i="4" s="1"/>
  <c r="M309" i="4"/>
  <c r="C310" i="4"/>
  <c r="M310" i="4"/>
  <c r="C311" i="4"/>
  <c r="M311" i="4"/>
  <c r="C312" i="4"/>
  <c r="M312" i="4"/>
  <c r="C313" i="4"/>
  <c r="M313" i="4"/>
  <c r="C314" i="4"/>
  <c r="M314" i="4"/>
  <c r="C315" i="4"/>
  <c r="M315" i="4"/>
  <c r="C316" i="4"/>
  <c r="M316" i="4"/>
  <c r="C317" i="4"/>
  <c r="D317" i="4" s="1"/>
  <c r="M317" i="4"/>
  <c r="C318" i="4"/>
  <c r="M318" i="4"/>
  <c r="C319" i="4"/>
  <c r="M319" i="4"/>
  <c r="C320" i="4"/>
  <c r="D320" i="4" s="1"/>
  <c r="E320" i="4" s="1"/>
  <c r="M320" i="4"/>
  <c r="C321" i="4"/>
  <c r="M321" i="4"/>
  <c r="C322" i="4"/>
  <c r="M322" i="4"/>
  <c r="C323" i="4"/>
  <c r="M323" i="4"/>
  <c r="C324" i="4"/>
  <c r="M324" i="4"/>
  <c r="C325" i="4"/>
  <c r="D325" i="4" s="1"/>
  <c r="M325" i="4"/>
  <c r="C326" i="4"/>
  <c r="M326" i="4"/>
  <c r="C327" i="4"/>
  <c r="M327" i="4"/>
  <c r="C328" i="4"/>
  <c r="M328" i="4"/>
  <c r="C329" i="4"/>
  <c r="M329" i="4"/>
  <c r="C330" i="4"/>
  <c r="M330" i="4"/>
  <c r="C331" i="4"/>
  <c r="M331" i="4"/>
  <c r="C332" i="4"/>
  <c r="M332" i="4"/>
  <c r="C333" i="4"/>
  <c r="D333" i="4" s="1"/>
  <c r="M333" i="4"/>
  <c r="C334" i="4"/>
  <c r="M334" i="4"/>
  <c r="C335" i="4"/>
  <c r="M335" i="4"/>
  <c r="C336" i="4"/>
  <c r="D336" i="4" s="1"/>
  <c r="E336" i="4" s="1"/>
  <c r="M336" i="4"/>
  <c r="C337" i="4"/>
  <c r="M337" i="4"/>
  <c r="C338" i="4"/>
  <c r="M338" i="4"/>
  <c r="C339" i="4"/>
  <c r="M339" i="4"/>
  <c r="C340" i="4"/>
  <c r="M340" i="4"/>
  <c r="C341" i="4"/>
  <c r="D341" i="4" s="1"/>
  <c r="M341" i="4"/>
  <c r="C342" i="4"/>
  <c r="M342" i="4"/>
  <c r="C343" i="4"/>
  <c r="M343" i="4"/>
  <c r="C344" i="4"/>
  <c r="M344" i="4"/>
  <c r="C345" i="4"/>
  <c r="I345" i="4" s="1"/>
  <c r="M345" i="4"/>
  <c r="C346" i="4"/>
  <c r="M346" i="4"/>
  <c r="C347" i="4"/>
  <c r="M347" i="4"/>
  <c r="C348" i="4"/>
  <c r="M348" i="4"/>
  <c r="C349" i="4"/>
  <c r="D349" i="4" s="1"/>
  <c r="M349" i="4"/>
  <c r="C350" i="4"/>
  <c r="M350" i="4"/>
  <c r="C351" i="4"/>
  <c r="M351" i="4"/>
  <c r="C352" i="4"/>
  <c r="D352" i="4" s="1"/>
  <c r="E352" i="4" s="1"/>
  <c r="M352" i="4"/>
  <c r="C353" i="4"/>
  <c r="M353" i="4"/>
  <c r="C354" i="4"/>
  <c r="M354" i="4"/>
  <c r="C355" i="4"/>
  <c r="M355" i="4"/>
  <c r="C356" i="4"/>
  <c r="M356" i="4"/>
  <c r="C357" i="4"/>
  <c r="F357" i="4" s="1"/>
  <c r="M357" i="4"/>
  <c r="C358" i="4"/>
  <c r="M358" i="4"/>
  <c r="C359" i="4"/>
  <c r="M359" i="4"/>
  <c r="C360" i="4"/>
  <c r="M360" i="4"/>
  <c r="C361" i="4"/>
  <c r="M361" i="4"/>
  <c r="C362" i="4"/>
  <c r="M362" i="4"/>
  <c r="C363" i="4"/>
  <c r="M363" i="4"/>
  <c r="C364" i="4"/>
  <c r="M364" i="4"/>
  <c r="M2" i="4"/>
  <c r="C2" i="4"/>
  <c r="N1446" i="12"/>
  <c r="J1446" i="12"/>
  <c r="I1446" i="12"/>
  <c r="Q1446" i="12" s="1"/>
  <c r="P1446" i="12" s="1"/>
  <c r="N1445" i="12"/>
  <c r="K1445" i="12"/>
  <c r="J1445" i="12"/>
  <c r="I1445" i="12"/>
  <c r="Q1445" i="12" s="1"/>
  <c r="P1445" i="12" s="1"/>
  <c r="N1444" i="12"/>
  <c r="L1444" i="12"/>
  <c r="K1444" i="12"/>
  <c r="J1444" i="12"/>
  <c r="I1444" i="12"/>
  <c r="Q1444" i="12" s="1"/>
  <c r="P1444" i="12" s="1"/>
  <c r="Q1443" i="12"/>
  <c r="P1443" i="12" s="1"/>
  <c r="M1443" i="12"/>
  <c r="I1443" i="12"/>
  <c r="N1442" i="12"/>
  <c r="J1442" i="12"/>
  <c r="I1442" i="12"/>
  <c r="Q1442" i="12" s="1"/>
  <c r="P1442" i="12" s="1"/>
  <c r="N1441" i="12"/>
  <c r="K1441" i="12"/>
  <c r="J1441" i="12"/>
  <c r="I1441" i="12"/>
  <c r="Q1441" i="12" s="1"/>
  <c r="P1441" i="12" s="1"/>
  <c r="N1440" i="12"/>
  <c r="L1440" i="12"/>
  <c r="K1440" i="12"/>
  <c r="J1440" i="12"/>
  <c r="I1440" i="12"/>
  <c r="Q1440" i="12" s="1"/>
  <c r="P1440" i="12" s="1"/>
  <c r="Q1439" i="12"/>
  <c r="P1439" i="12" s="1"/>
  <c r="I1439" i="12"/>
  <c r="N1438" i="12"/>
  <c r="J1438" i="12"/>
  <c r="I1438" i="12"/>
  <c r="Q1438" i="12" s="1"/>
  <c r="P1438" i="12" s="1"/>
  <c r="N1437" i="12"/>
  <c r="K1437" i="12"/>
  <c r="J1437" i="12"/>
  <c r="I1437" i="12"/>
  <c r="Q1437" i="12" s="1"/>
  <c r="P1437" i="12" s="1"/>
  <c r="N1436" i="12"/>
  <c r="L1436" i="12"/>
  <c r="K1436" i="12"/>
  <c r="J1436" i="12"/>
  <c r="I1436" i="12"/>
  <c r="Q1436" i="12" s="1"/>
  <c r="P1436" i="12" s="1"/>
  <c r="I1435" i="12"/>
  <c r="N1434" i="12"/>
  <c r="J1434" i="12"/>
  <c r="I1434" i="12"/>
  <c r="Q1434" i="12" s="1"/>
  <c r="P1434" i="12" s="1"/>
  <c r="N1433" i="12"/>
  <c r="K1433" i="12"/>
  <c r="J1433" i="12"/>
  <c r="I1433" i="12"/>
  <c r="Q1433" i="12" s="1"/>
  <c r="P1433" i="12" s="1"/>
  <c r="P1432" i="12"/>
  <c r="N1432" i="12"/>
  <c r="L1432" i="12"/>
  <c r="K1432" i="12"/>
  <c r="J1432" i="12"/>
  <c r="I1432" i="12"/>
  <c r="Q1432" i="12" s="1"/>
  <c r="Q1431" i="12"/>
  <c r="P1431" i="12" s="1"/>
  <c r="M1431" i="12"/>
  <c r="L1431" i="12"/>
  <c r="I1431" i="12"/>
  <c r="N1430" i="12"/>
  <c r="M1430" i="12"/>
  <c r="I1430" i="12"/>
  <c r="N1429" i="12"/>
  <c r="K1429" i="12"/>
  <c r="J1429" i="12"/>
  <c r="I1429" i="12"/>
  <c r="Q1429" i="12" s="1"/>
  <c r="P1429" i="12" s="1"/>
  <c r="P1428" i="12"/>
  <c r="N1428" i="12"/>
  <c r="L1428" i="12"/>
  <c r="K1428" i="12"/>
  <c r="J1428" i="12"/>
  <c r="I1428" i="12"/>
  <c r="Q1428" i="12" s="1"/>
  <c r="I1427" i="12"/>
  <c r="Q1426" i="12"/>
  <c r="P1426" i="12" s="1"/>
  <c r="M1426" i="12"/>
  <c r="L1426" i="12"/>
  <c r="J1426" i="12"/>
  <c r="I1426" i="12"/>
  <c r="K1426" i="12" s="1"/>
  <c r="I1425" i="12"/>
  <c r="N1424" i="12"/>
  <c r="L1424" i="12"/>
  <c r="K1424" i="12"/>
  <c r="J1424" i="12"/>
  <c r="I1424" i="12"/>
  <c r="Q1424" i="12" s="1"/>
  <c r="P1424" i="12" s="1"/>
  <c r="Q1423" i="12"/>
  <c r="P1423" i="12" s="1"/>
  <c r="M1423" i="12"/>
  <c r="L1423" i="12"/>
  <c r="I1423" i="12"/>
  <c r="Q1422" i="12"/>
  <c r="P1422" i="12"/>
  <c r="M1422" i="12"/>
  <c r="L1422" i="12"/>
  <c r="J1422" i="12"/>
  <c r="I1422" i="12"/>
  <c r="K1422" i="12" s="1"/>
  <c r="N1421" i="12"/>
  <c r="I1421" i="12"/>
  <c r="N1420" i="12"/>
  <c r="L1420" i="12"/>
  <c r="K1420" i="12"/>
  <c r="J1420" i="12"/>
  <c r="I1420" i="12"/>
  <c r="Q1420" i="12" s="1"/>
  <c r="P1420" i="12" s="1"/>
  <c r="Q1419" i="12"/>
  <c r="P1419" i="12" s="1"/>
  <c r="M1419" i="12"/>
  <c r="L1419" i="12"/>
  <c r="I1419" i="12"/>
  <c r="Q1418" i="12"/>
  <c r="P1418" i="12"/>
  <c r="M1418" i="12"/>
  <c r="L1418" i="12"/>
  <c r="J1418" i="12"/>
  <c r="I1418" i="12"/>
  <c r="K1418" i="12" s="1"/>
  <c r="I1417" i="12"/>
  <c r="N1416" i="12"/>
  <c r="L1416" i="12"/>
  <c r="K1416" i="12"/>
  <c r="J1416" i="12"/>
  <c r="I1416" i="12"/>
  <c r="Q1416" i="12" s="1"/>
  <c r="P1416" i="12" s="1"/>
  <c r="Q1415" i="12"/>
  <c r="P1415" i="12" s="1"/>
  <c r="M1415" i="12"/>
  <c r="L1415" i="12"/>
  <c r="I1415" i="12"/>
  <c r="Q1414" i="12"/>
  <c r="P1414" i="12"/>
  <c r="M1414" i="12"/>
  <c r="L1414" i="12"/>
  <c r="J1414" i="12"/>
  <c r="I1414" i="12"/>
  <c r="K1414" i="12" s="1"/>
  <c r="N1413" i="12"/>
  <c r="I1413" i="12"/>
  <c r="N1412" i="12"/>
  <c r="L1412" i="12"/>
  <c r="K1412" i="12"/>
  <c r="J1412" i="12"/>
  <c r="I1412" i="12"/>
  <c r="Q1412" i="12" s="1"/>
  <c r="P1412" i="12" s="1"/>
  <c r="Q1411" i="12"/>
  <c r="P1411" i="12" s="1"/>
  <c r="M1411" i="12"/>
  <c r="L1411" i="12"/>
  <c r="I1411" i="12"/>
  <c r="Q1410" i="12"/>
  <c r="P1410" i="12"/>
  <c r="M1410" i="12"/>
  <c r="L1410" i="12"/>
  <c r="J1410" i="12"/>
  <c r="I1410" i="12"/>
  <c r="K1410" i="12" s="1"/>
  <c r="I1409" i="12"/>
  <c r="N1408" i="12"/>
  <c r="L1408" i="12"/>
  <c r="K1408" i="12"/>
  <c r="J1408" i="12"/>
  <c r="I1408" i="12"/>
  <c r="Q1408" i="12" s="1"/>
  <c r="P1408" i="12" s="1"/>
  <c r="Q1407" i="12"/>
  <c r="P1407" i="12" s="1"/>
  <c r="M1407" i="12"/>
  <c r="L1407" i="12"/>
  <c r="I1407" i="12"/>
  <c r="Q1406" i="12"/>
  <c r="P1406" i="12" s="1"/>
  <c r="M1406" i="12"/>
  <c r="L1406" i="12"/>
  <c r="J1406" i="12"/>
  <c r="I1406" i="12"/>
  <c r="K1406" i="12" s="1"/>
  <c r="N1405" i="12"/>
  <c r="J1405" i="12"/>
  <c r="I1405" i="12"/>
  <c r="N1404" i="12"/>
  <c r="M1404" i="12"/>
  <c r="J1404" i="12"/>
  <c r="I1404" i="12"/>
  <c r="N1403" i="12"/>
  <c r="L1403" i="12"/>
  <c r="K1403" i="12"/>
  <c r="J1403" i="12"/>
  <c r="I1403" i="12"/>
  <c r="Q1403" i="12" s="1"/>
  <c r="P1403" i="12" s="1"/>
  <c r="L1402" i="12"/>
  <c r="K1402" i="12"/>
  <c r="I1402" i="12"/>
  <c r="N1402" i="12" s="1"/>
  <c r="M1401" i="12"/>
  <c r="L1401" i="12"/>
  <c r="I1401" i="12"/>
  <c r="M1400" i="12"/>
  <c r="I1400" i="12"/>
  <c r="N1400" i="12" s="1"/>
  <c r="N1399" i="12"/>
  <c r="L1399" i="12"/>
  <c r="K1399" i="12"/>
  <c r="J1399" i="12"/>
  <c r="I1399" i="12"/>
  <c r="Q1399" i="12" s="1"/>
  <c r="P1399" i="12" s="1"/>
  <c r="L1398" i="12"/>
  <c r="K1398" i="12"/>
  <c r="I1398" i="12"/>
  <c r="N1398" i="12" s="1"/>
  <c r="M1397" i="12"/>
  <c r="I1397" i="12"/>
  <c r="N1396" i="12"/>
  <c r="J1396" i="12"/>
  <c r="I1396" i="12"/>
  <c r="N1395" i="12"/>
  <c r="L1395" i="12"/>
  <c r="K1395" i="12"/>
  <c r="J1395" i="12"/>
  <c r="I1395" i="12"/>
  <c r="Q1395" i="12" s="1"/>
  <c r="P1395" i="12" s="1"/>
  <c r="L1394" i="12"/>
  <c r="K1394" i="12"/>
  <c r="I1394" i="12"/>
  <c r="N1394" i="12" s="1"/>
  <c r="L1393" i="12"/>
  <c r="I1393" i="12"/>
  <c r="I1392" i="12"/>
  <c r="N1391" i="12"/>
  <c r="L1391" i="12"/>
  <c r="K1391" i="12"/>
  <c r="J1391" i="12"/>
  <c r="I1391" i="12"/>
  <c r="Q1391" i="12" s="1"/>
  <c r="P1391" i="12" s="1"/>
  <c r="L1390" i="12"/>
  <c r="K1390" i="12"/>
  <c r="I1390" i="12"/>
  <c r="N1390" i="12" s="1"/>
  <c r="I1389" i="12"/>
  <c r="N1388" i="12"/>
  <c r="M1388" i="12"/>
  <c r="J1388" i="12"/>
  <c r="I1388" i="12"/>
  <c r="N1387" i="12"/>
  <c r="L1387" i="12"/>
  <c r="K1387" i="12"/>
  <c r="J1387" i="12"/>
  <c r="I1387" i="12"/>
  <c r="Q1387" i="12" s="1"/>
  <c r="P1387" i="12" s="1"/>
  <c r="Q1386" i="12"/>
  <c r="P1386" i="12" s="1"/>
  <c r="L1386" i="12"/>
  <c r="I1386" i="12"/>
  <c r="M1386" i="12" s="1"/>
  <c r="Q1385" i="12"/>
  <c r="P1385" i="12"/>
  <c r="M1385" i="12"/>
  <c r="L1385" i="12"/>
  <c r="J1385" i="12"/>
  <c r="I1385" i="12"/>
  <c r="K1385" i="12" s="1"/>
  <c r="I1384" i="12"/>
  <c r="N1383" i="12"/>
  <c r="L1383" i="12"/>
  <c r="K1383" i="12"/>
  <c r="J1383" i="12"/>
  <c r="I1383" i="12"/>
  <c r="Q1383" i="12" s="1"/>
  <c r="P1383" i="12" s="1"/>
  <c r="Q1382" i="12"/>
  <c r="P1382" i="12" s="1"/>
  <c r="L1382" i="12"/>
  <c r="I1382" i="12"/>
  <c r="Q1381" i="12"/>
  <c r="P1381" i="12"/>
  <c r="M1381" i="12"/>
  <c r="L1381" i="12"/>
  <c r="J1381" i="12"/>
  <c r="I1381" i="12"/>
  <c r="K1381" i="12" s="1"/>
  <c r="I1380" i="12"/>
  <c r="N1379" i="12"/>
  <c r="L1379" i="12"/>
  <c r="J1379" i="12"/>
  <c r="I1379" i="12"/>
  <c r="K1379" i="12" s="1"/>
  <c r="M1378" i="12"/>
  <c r="I1378" i="12"/>
  <c r="N1377" i="12"/>
  <c r="L1377" i="12"/>
  <c r="K1377" i="12"/>
  <c r="J1377" i="12"/>
  <c r="I1377" i="12"/>
  <c r="Q1377" i="12" s="1"/>
  <c r="P1377" i="12" s="1"/>
  <c r="M1376" i="12"/>
  <c r="K1376" i="12"/>
  <c r="I1376" i="12"/>
  <c r="N1375" i="12"/>
  <c r="L1375" i="12"/>
  <c r="J1375" i="12"/>
  <c r="I1375" i="12"/>
  <c r="K1375" i="12" s="1"/>
  <c r="I1374" i="12"/>
  <c r="P1373" i="12"/>
  <c r="N1373" i="12"/>
  <c r="L1373" i="12"/>
  <c r="K1373" i="12"/>
  <c r="J1373" i="12"/>
  <c r="I1373" i="12"/>
  <c r="Q1373" i="12" s="1"/>
  <c r="M1372" i="12"/>
  <c r="I1372" i="12"/>
  <c r="N1371" i="12"/>
  <c r="L1371" i="12"/>
  <c r="J1371" i="12"/>
  <c r="I1371" i="12"/>
  <c r="K1371" i="12" s="1"/>
  <c r="I1370" i="12"/>
  <c r="N1369" i="12"/>
  <c r="L1369" i="12"/>
  <c r="K1369" i="12"/>
  <c r="J1369" i="12"/>
  <c r="I1369" i="12"/>
  <c r="Q1369" i="12" s="1"/>
  <c r="P1369" i="12" s="1"/>
  <c r="I1368" i="12"/>
  <c r="N1367" i="12"/>
  <c r="L1367" i="12"/>
  <c r="J1367" i="12"/>
  <c r="I1367" i="12"/>
  <c r="K1367" i="12" s="1"/>
  <c r="M1366" i="12"/>
  <c r="K1366" i="12"/>
  <c r="I1366" i="12"/>
  <c r="N1365" i="12"/>
  <c r="L1365" i="12"/>
  <c r="K1365" i="12"/>
  <c r="J1365" i="12"/>
  <c r="I1365" i="12"/>
  <c r="Q1365" i="12" s="1"/>
  <c r="P1365" i="12" s="1"/>
  <c r="I1364" i="12"/>
  <c r="N1363" i="12"/>
  <c r="L1363" i="12"/>
  <c r="J1363" i="12"/>
  <c r="I1363" i="12"/>
  <c r="K1363" i="12" s="1"/>
  <c r="M1362" i="12"/>
  <c r="I1362" i="12"/>
  <c r="N1361" i="12"/>
  <c r="L1361" i="12"/>
  <c r="K1361" i="12"/>
  <c r="J1361" i="12"/>
  <c r="I1361" i="12"/>
  <c r="Q1361" i="12" s="1"/>
  <c r="P1361" i="12" s="1"/>
  <c r="M1360" i="12"/>
  <c r="K1360" i="12"/>
  <c r="I1360" i="12"/>
  <c r="N1359" i="12"/>
  <c r="L1359" i="12"/>
  <c r="J1359" i="12"/>
  <c r="I1359" i="12"/>
  <c r="K1359" i="12" s="1"/>
  <c r="I1358" i="12"/>
  <c r="P1357" i="12"/>
  <c r="N1357" i="12"/>
  <c r="L1357" i="12"/>
  <c r="K1357" i="12"/>
  <c r="J1357" i="12"/>
  <c r="I1357" i="12"/>
  <c r="Q1357" i="12" s="1"/>
  <c r="M1356" i="12"/>
  <c r="I1356" i="12"/>
  <c r="N1355" i="12"/>
  <c r="L1355" i="12"/>
  <c r="J1355" i="12"/>
  <c r="I1355" i="12"/>
  <c r="K1355" i="12" s="1"/>
  <c r="I1354" i="12"/>
  <c r="N1353" i="12"/>
  <c r="L1353" i="12"/>
  <c r="K1353" i="12"/>
  <c r="J1353" i="12"/>
  <c r="I1353" i="12"/>
  <c r="Q1353" i="12" s="1"/>
  <c r="P1353" i="12" s="1"/>
  <c r="I1352" i="12"/>
  <c r="N1351" i="12"/>
  <c r="L1351" i="12"/>
  <c r="J1351" i="12"/>
  <c r="I1351" i="12"/>
  <c r="K1351" i="12" s="1"/>
  <c r="M1350" i="12"/>
  <c r="K1350" i="12"/>
  <c r="I1350" i="12"/>
  <c r="N1349" i="12"/>
  <c r="L1349" i="12"/>
  <c r="K1349" i="12"/>
  <c r="J1349" i="12"/>
  <c r="I1349" i="12"/>
  <c r="Q1349" i="12" s="1"/>
  <c r="P1349" i="12" s="1"/>
  <c r="I1348" i="12"/>
  <c r="N1347" i="12"/>
  <c r="L1347" i="12"/>
  <c r="J1347" i="12"/>
  <c r="I1347" i="12"/>
  <c r="K1347" i="12" s="1"/>
  <c r="M1346" i="12"/>
  <c r="I1346" i="12"/>
  <c r="N1345" i="12"/>
  <c r="L1345" i="12"/>
  <c r="K1345" i="12"/>
  <c r="J1345" i="12"/>
  <c r="I1345" i="12"/>
  <c r="Q1345" i="12" s="1"/>
  <c r="P1345" i="12" s="1"/>
  <c r="M1344" i="12"/>
  <c r="K1344" i="12"/>
  <c r="I1344" i="12"/>
  <c r="N1343" i="12"/>
  <c r="L1343" i="12"/>
  <c r="J1343" i="12"/>
  <c r="I1343" i="12"/>
  <c r="K1343" i="12" s="1"/>
  <c r="I1342" i="12"/>
  <c r="P1341" i="12"/>
  <c r="N1341" i="12"/>
  <c r="L1341" i="12"/>
  <c r="K1341" i="12"/>
  <c r="J1341" i="12"/>
  <c r="I1341" i="12"/>
  <c r="Q1341" i="12" s="1"/>
  <c r="M1340" i="12"/>
  <c r="I1340" i="12"/>
  <c r="N1339" i="12"/>
  <c r="L1339" i="12"/>
  <c r="J1339" i="12"/>
  <c r="I1339" i="12"/>
  <c r="K1339" i="12" s="1"/>
  <c r="I1338" i="12"/>
  <c r="N1337" i="12"/>
  <c r="L1337" i="12"/>
  <c r="K1337" i="12"/>
  <c r="J1337" i="12"/>
  <c r="I1337" i="12"/>
  <c r="Q1337" i="12" s="1"/>
  <c r="P1337" i="12" s="1"/>
  <c r="I1336" i="12"/>
  <c r="N1335" i="12"/>
  <c r="L1335" i="12"/>
  <c r="J1335" i="12"/>
  <c r="I1335" i="12"/>
  <c r="K1335" i="12" s="1"/>
  <c r="M1334" i="12"/>
  <c r="K1334" i="12"/>
  <c r="I1334" i="12"/>
  <c r="P1333" i="12"/>
  <c r="N1333" i="12"/>
  <c r="L1333" i="12"/>
  <c r="K1333" i="12"/>
  <c r="J1333" i="12"/>
  <c r="I1333" i="12"/>
  <c r="Q1333" i="12" s="1"/>
  <c r="I1332" i="12"/>
  <c r="M1331" i="12"/>
  <c r="I1331" i="12"/>
  <c r="K1331" i="12" s="1"/>
  <c r="Q1330" i="12"/>
  <c r="P1330" i="12" s="1"/>
  <c r="M1330" i="12"/>
  <c r="K1330" i="12"/>
  <c r="I1330" i="12"/>
  <c r="L1330" i="12" s="1"/>
  <c r="P1329" i="12"/>
  <c r="N1329" i="12"/>
  <c r="L1329" i="12"/>
  <c r="K1329" i="12"/>
  <c r="J1329" i="12"/>
  <c r="I1329" i="12"/>
  <c r="Q1329" i="12" s="1"/>
  <c r="I1328" i="12"/>
  <c r="M1327" i="12"/>
  <c r="I1327" i="12"/>
  <c r="K1327" i="12" s="1"/>
  <c r="Q1326" i="12"/>
  <c r="P1326" i="12" s="1"/>
  <c r="M1326" i="12"/>
  <c r="K1326" i="12"/>
  <c r="I1326" i="12"/>
  <c r="L1326" i="12" s="1"/>
  <c r="P1325" i="12"/>
  <c r="N1325" i="12"/>
  <c r="L1325" i="12"/>
  <c r="K1325" i="12"/>
  <c r="J1325" i="12"/>
  <c r="I1325" i="12"/>
  <c r="Q1325" i="12" s="1"/>
  <c r="I1324" i="12"/>
  <c r="M1323" i="12"/>
  <c r="I1323" i="12"/>
  <c r="K1323" i="12" s="1"/>
  <c r="Q1322" i="12"/>
  <c r="P1322" i="12" s="1"/>
  <c r="M1322" i="12"/>
  <c r="K1322" i="12"/>
  <c r="I1322" i="12"/>
  <c r="L1322" i="12" s="1"/>
  <c r="P1321" i="12"/>
  <c r="N1321" i="12"/>
  <c r="L1321" i="12"/>
  <c r="K1321" i="12"/>
  <c r="J1321" i="12"/>
  <c r="I1321" i="12"/>
  <c r="Q1321" i="12" s="1"/>
  <c r="I1320" i="12"/>
  <c r="M1319" i="12"/>
  <c r="I1319" i="12"/>
  <c r="K1319" i="12" s="1"/>
  <c r="Q1318" i="12"/>
  <c r="P1318" i="12" s="1"/>
  <c r="M1318" i="12"/>
  <c r="K1318" i="12"/>
  <c r="I1318" i="12"/>
  <c r="L1318" i="12" s="1"/>
  <c r="P1317" i="12"/>
  <c r="N1317" i="12"/>
  <c r="L1317" i="12"/>
  <c r="K1317" i="12"/>
  <c r="J1317" i="12"/>
  <c r="I1317" i="12"/>
  <c r="Q1317" i="12" s="1"/>
  <c r="I1316" i="12"/>
  <c r="M1315" i="12"/>
  <c r="I1315" i="12"/>
  <c r="K1315" i="12" s="1"/>
  <c r="Q1314" i="12"/>
  <c r="P1314" i="12" s="1"/>
  <c r="M1314" i="12"/>
  <c r="K1314" i="12"/>
  <c r="I1314" i="12"/>
  <c r="L1314" i="12" s="1"/>
  <c r="P1313" i="12"/>
  <c r="N1313" i="12"/>
  <c r="L1313" i="12"/>
  <c r="K1313" i="12"/>
  <c r="J1313" i="12"/>
  <c r="I1313" i="12"/>
  <c r="Q1313" i="12" s="1"/>
  <c r="K1312" i="12"/>
  <c r="I1312" i="12"/>
  <c r="I1311" i="12"/>
  <c r="Q1310" i="12"/>
  <c r="P1310" i="12" s="1"/>
  <c r="M1310" i="12"/>
  <c r="K1310" i="12"/>
  <c r="I1310" i="12"/>
  <c r="L1310" i="12" s="1"/>
  <c r="L1309" i="12"/>
  <c r="K1309" i="12"/>
  <c r="J1309" i="12"/>
  <c r="I1309" i="12"/>
  <c r="L1308" i="12"/>
  <c r="K1308" i="12"/>
  <c r="I1308" i="12"/>
  <c r="N1308" i="12" s="1"/>
  <c r="I1307" i="12"/>
  <c r="N1306" i="12"/>
  <c r="M1306" i="12"/>
  <c r="J1306" i="12"/>
  <c r="I1306" i="12"/>
  <c r="N1305" i="12"/>
  <c r="L1305" i="12"/>
  <c r="K1305" i="12"/>
  <c r="J1305" i="12"/>
  <c r="I1305" i="12"/>
  <c r="Q1305" i="12" s="1"/>
  <c r="P1305" i="12" s="1"/>
  <c r="L1304" i="12"/>
  <c r="K1304" i="12"/>
  <c r="I1304" i="12"/>
  <c r="N1304" i="12" s="1"/>
  <c r="M1303" i="12"/>
  <c r="L1303" i="12"/>
  <c r="I1303" i="12"/>
  <c r="I1302" i="12"/>
  <c r="N1301" i="12"/>
  <c r="L1301" i="12"/>
  <c r="K1301" i="12"/>
  <c r="J1301" i="12"/>
  <c r="I1301" i="12"/>
  <c r="Q1301" i="12" s="1"/>
  <c r="P1301" i="12" s="1"/>
  <c r="Q1300" i="12"/>
  <c r="P1300" i="12" s="1"/>
  <c r="L1300" i="12"/>
  <c r="I1300" i="12"/>
  <c r="M1300" i="12" s="1"/>
  <c r="Q1299" i="12"/>
  <c r="P1299" i="12"/>
  <c r="M1299" i="12"/>
  <c r="L1299" i="12"/>
  <c r="J1299" i="12"/>
  <c r="I1299" i="12"/>
  <c r="K1299" i="12" s="1"/>
  <c r="I1298" i="12"/>
  <c r="N1297" i="12"/>
  <c r="L1297" i="12"/>
  <c r="K1297" i="12"/>
  <c r="J1297" i="12"/>
  <c r="I1297" i="12"/>
  <c r="Q1297" i="12" s="1"/>
  <c r="P1297" i="12" s="1"/>
  <c r="Q1296" i="12"/>
  <c r="P1296" i="12" s="1"/>
  <c r="L1296" i="12"/>
  <c r="I1296" i="12"/>
  <c r="M1296" i="12" s="1"/>
  <c r="Q1295" i="12"/>
  <c r="P1295" i="12"/>
  <c r="M1295" i="12"/>
  <c r="L1295" i="12"/>
  <c r="J1295" i="12"/>
  <c r="I1295" i="12"/>
  <c r="K1295" i="12" s="1"/>
  <c r="I1294" i="12"/>
  <c r="N1293" i="12"/>
  <c r="L1293" i="12"/>
  <c r="K1293" i="12"/>
  <c r="J1293" i="12"/>
  <c r="I1293" i="12"/>
  <c r="Q1293" i="12" s="1"/>
  <c r="P1293" i="12" s="1"/>
  <c r="Q1292" i="12"/>
  <c r="P1292" i="12" s="1"/>
  <c r="L1292" i="12"/>
  <c r="I1292" i="12"/>
  <c r="M1292" i="12" s="1"/>
  <c r="Q1291" i="12"/>
  <c r="P1291" i="12"/>
  <c r="M1291" i="12"/>
  <c r="L1291" i="12"/>
  <c r="J1291" i="12"/>
  <c r="I1291" i="12"/>
  <c r="K1291" i="12" s="1"/>
  <c r="I1290" i="12"/>
  <c r="N1289" i="12"/>
  <c r="L1289" i="12"/>
  <c r="K1289" i="12"/>
  <c r="J1289" i="12"/>
  <c r="I1289" i="12"/>
  <c r="Q1289" i="12" s="1"/>
  <c r="P1289" i="12" s="1"/>
  <c r="Q1288" i="12"/>
  <c r="P1288" i="12" s="1"/>
  <c r="L1288" i="12"/>
  <c r="I1288" i="12"/>
  <c r="M1288" i="12" s="1"/>
  <c r="Q1287" i="12"/>
  <c r="P1287" i="12"/>
  <c r="M1287" i="12"/>
  <c r="L1287" i="12"/>
  <c r="J1287" i="12"/>
  <c r="I1287" i="12"/>
  <c r="K1287" i="12" s="1"/>
  <c r="I1286" i="12"/>
  <c r="N1285" i="12"/>
  <c r="L1285" i="12"/>
  <c r="K1285" i="12"/>
  <c r="J1285" i="12"/>
  <c r="I1285" i="12"/>
  <c r="Q1285" i="12" s="1"/>
  <c r="P1285" i="12" s="1"/>
  <c r="Q1284" i="12"/>
  <c r="P1284" i="12" s="1"/>
  <c r="L1284" i="12"/>
  <c r="I1284" i="12"/>
  <c r="M1284" i="12" s="1"/>
  <c r="Q1283" i="12"/>
  <c r="P1283" i="12"/>
  <c r="M1283" i="12"/>
  <c r="L1283" i="12"/>
  <c r="J1283" i="12"/>
  <c r="I1283" i="12"/>
  <c r="K1283" i="12" s="1"/>
  <c r="I1282" i="12"/>
  <c r="N1281" i="12"/>
  <c r="L1281" i="12"/>
  <c r="K1281" i="12"/>
  <c r="J1281" i="12"/>
  <c r="I1281" i="12"/>
  <c r="Q1281" i="12" s="1"/>
  <c r="P1281" i="12" s="1"/>
  <c r="Q1280" i="12"/>
  <c r="P1280" i="12" s="1"/>
  <c r="I1280" i="12"/>
  <c r="N1279" i="12"/>
  <c r="L1279" i="12"/>
  <c r="K1279" i="12"/>
  <c r="J1279" i="12"/>
  <c r="I1279" i="12"/>
  <c r="Q1279" i="12" s="1"/>
  <c r="P1279" i="12" s="1"/>
  <c r="K1278" i="12"/>
  <c r="I1278" i="12"/>
  <c r="N1278" i="12" s="1"/>
  <c r="N1277" i="12"/>
  <c r="L1277" i="12"/>
  <c r="J1277" i="12"/>
  <c r="I1277" i="12"/>
  <c r="K1277" i="12" s="1"/>
  <c r="Q1276" i="12"/>
  <c r="P1276" i="12" s="1"/>
  <c r="I1276" i="12"/>
  <c r="N1275" i="12"/>
  <c r="L1275" i="12"/>
  <c r="K1275" i="12"/>
  <c r="J1275" i="12"/>
  <c r="I1275" i="12"/>
  <c r="Q1275" i="12" s="1"/>
  <c r="P1275" i="12" s="1"/>
  <c r="K1274" i="12"/>
  <c r="I1274" i="12"/>
  <c r="N1274" i="12" s="1"/>
  <c r="N1273" i="12"/>
  <c r="L1273" i="12"/>
  <c r="J1273" i="12"/>
  <c r="I1273" i="12"/>
  <c r="K1273" i="12" s="1"/>
  <c r="Q1272" i="12"/>
  <c r="P1272" i="12" s="1"/>
  <c r="I1272" i="12"/>
  <c r="N1271" i="12"/>
  <c r="L1271" i="12"/>
  <c r="K1271" i="12"/>
  <c r="J1271" i="12"/>
  <c r="I1271" i="12"/>
  <c r="Q1271" i="12" s="1"/>
  <c r="P1271" i="12" s="1"/>
  <c r="K1270" i="12"/>
  <c r="I1270" i="12"/>
  <c r="N1270" i="12" s="1"/>
  <c r="N1269" i="12"/>
  <c r="L1269" i="12"/>
  <c r="J1269" i="12"/>
  <c r="I1269" i="12"/>
  <c r="K1269" i="12" s="1"/>
  <c r="Q1268" i="12"/>
  <c r="P1268" i="12" s="1"/>
  <c r="I1268" i="12"/>
  <c r="N1267" i="12"/>
  <c r="L1267" i="12"/>
  <c r="K1267" i="12"/>
  <c r="J1267" i="12"/>
  <c r="I1267" i="12"/>
  <c r="Q1267" i="12" s="1"/>
  <c r="P1267" i="12" s="1"/>
  <c r="K1266" i="12"/>
  <c r="I1266" i="12"/>
  <c r="N1266" i="12" s="1"/>
  <c r="N1265" i="12"/>
  <c r="L1265" i="12"/>
  <c r="J1265" i="12"/>
  <c r="I1265" i="12"/>
  <c r="K1265" i="12" s="1"/>
  <c r="Q1264" i="12"/>
  <c r="P1264" i="12" s="1"/>
  <c r="I1264" i="12"/>
  <c r="N1263" i="12"/>
  <c r="L1263" i="12"/>
  <c r="K1263" i="12"/>
  <c r="J1263" i="12"/>
  <c r="I1263" i="12"/>
  <c r="Q1263" i="12" s="1"/>
  <c r="P1263" i="12" s="1"/>
  <c r="K1262" i="12"/>
  <c r="I1262" i="12"/>
  <c r="N1262" i="12" s="1"/>
  <c r="N1261" i="12"/>
  <c r="L1261" i="12"/>
  <c r="J1261" i="12"/>
  <c r="I1261" i="12"/>
  <c r="K1261" i="12" s="1"/>
  <c r="Q1260" i="12"/>
  <c r="P1260" i="12" s="1"/>
  <c r="I1260" i="12"/>
  <c r="N1259" i="12"/>
  <c r="L1259" i="12"/>
  <c r="K1259" i="12"/>
  <c r="J1259" i="12"/>
  <c r="I1259" i="12"/>
  <c r="Q1259" i="12" s="1"/>
  <c r="P1259" i="12" s="1"/>
  <c r="K1258" i="12"/>
  <c r="I1258" i="12"/>
  <c r="N1258" i="12" s="1"/>
  <c r="N1257" i="12"/>
  <c r="L1257" i="12"/>
  <c r="J1257" i="12"/>
  <c r="I1257" i="12"/>
  <c r="K1257" i="12" s="1"/>
  <c r="Q1256" i="12"/>
  <c r="P1256" i="12" s="1"/>
  <c r="I1256" i="12"/>
  <c r="N1255" i="12"/>
  <c r="L1255" i="12"/>
  <c r="K1255" i="12"/>
  <c r="J1255" i="12"/>
  <c r="I1255" i="12"/>
  <c r="Q1255" i="12" s="1"/>
  <c r="P1255" i="12" s="1"/>
  <c r="K1254" i="12"/>
  <c r="I1254" i="12"/>
  <c r="N1254" i="12" s="1"/>
  <c r="N1253" i="12"/>
  <c r="L1253" i="12"/>
  <c r="J1253" i="12"/>
  <c r="I1253" i="12"/>
  <c r="K1253" i="12" s="1"/>
  <c r="Q1252" i="12"/>
  <c r="P1252" i="12" s="1"/>
  <c r="I1252" i="12"/>
  <c r="P1251" i="12"/>
  <c r="N1251" i="12"/>
  <c r="L1251" i="12"/>
  <c r="K1251" i="12"/>
  <c r="J1251" i="12"/>
  <c r="I1251" i="12"/>
  <c r="Q1251" i="12" s="1"/>
  <c r="M1250" i="12"/>
  <c r="I1250" i="12"/>
  <c r="N1249" i="12"/>
  <c r="L1249" i="12"/>
  <c r="J1249" i="12"/>
  <c r="I1249" i="12"/>
  <c r="K1249" i="12" s="1"/>
  <c r="I1248" i="12"/>
  <c r="N1247" i="12"/>
  <c r="L1247" i="12"/>
  <c r="K1247" i="12"/>
  <c r="J1247" i="12"/>
  <c r="I1247" i="12"/>
  <c r="Q1247" i="12" s="1"/>
  <c r="P1247" i="12" s="1"/>
  <c r="I1246" i="12"/>
  <c r="N1245" i="12"/>
  <c r="L1245" i="12"/>
  <c r="J1245" i="12"/>
  <c r="I1245" i="12"/>
  <c r="K1245" i="12" s="1"/>
  <c r="M1244" i="12"/>
  <c r="K1244" i="12"/>
  <c r="I1244" i="12"/>
  <c r="N1243" i="12"/>
  <c r="L1243" i="12"/>
  <c r="K1243" i="12"/>
  <c r="J1243" i="12"/>
  <c r="I1243" i="12"/>
  <c r="Q1243" i="12" s="1"/>
  <c r="P1243" i="12" s="1"/>
  <c r="I1242" i="12"/>
  <c r="N1241" i="12"/>
  <c r="L1241" i="12"/>
  <c r="J1241" i="12"/>
  <c r="I1241" i="12"/>
  <c r="K1241" i="12" s="1"/>
  <c r="M1240" i="12"/>
  <c r="I1240" i="12"/>
  <c r="N1239" i="12"/>
  <c r="L1239" i="12"/>
  <c r="K1239" i="12"/>
  <c r="J1239" i="12"/>
  <c r="I1239" i="12"/>
  <c r="Q1239" i="12" s="1"/>
  <c r="P1239" i="12" s="1"/>
  <c r="M1238" i="12"/>
  <c r="K1238" i="12"/>
  <c r="I1238" i="12"/>
  <c r="N1237" i="12"/>
  <c r="L1237" i="12"/>
  <c r="J1237" i="12"/>
  <c r="I1237" i="12"/>
  <c r="K1237" i="12" s="1"/>
  <c r="I1236" i="12"/>
  <c r="P1235" i="12"/>
  <c r="N1235" i="12"/>
  <c r="L1235" i="12"/>
  <c r="K1235" i="12"/>
  <c r="J1235" i="12"/>
  <c r="I1235" i="12"/>
  <c r="Q1235" i="12" s="1"/>
  <c r="M1234" i="12"/>
  <c r="I1234" i="12"/>
  <c r="N1233" i="12"/>
  <c r="L1233" i="12"/>
  <c r="J1233" i="12"/>
  <c r="I1233" i="12"/>
  <c r="K1233" i="12" s="1"/>
  <c r="I1232" i="12"/>
  <c r="N1231" i="12"/>
  <c r="L1231" i="12"/>
  <c r="K1231" i="12"/>
  <c r="J1231" i="12"/>
  <c r="I1231" i="12"/>
  <c r="Q1231" i="12" s="1"/>
  <c r="P1231" i="12" s="1"/>
  <c r="I1230" i="12"/>
  <c r="N1229" i="12"/>
  <c r="L1229" i="12"/>
  <c r="J1229" i="12"/>
  <c r="I1229" i="12"/>
  <c r="K1229" i="12" s="1"/>
  <c r="M1228" i="12"/>
  <c r="K1228" i="12"/>
  <c r="I1228" i="12"/>
  <c r="N1227" i="12"/>
  <c r="L1227" i="12"/>
  <c r="K1227" i="12"/>
  <c r="J1227" i="12"/>
  <c r="I1227" i="12"/>
  <c r="Q1227" i="12" s="1"/>
  <c r="P1227" i="12" s="1"/>
  <c r="I1226" i="12"/>
  <c r="N1225" i="12"/>
  <c r="L1225" i="12"/>
  <c r="J1225" i="12"/>
  <c r="I1225" i="12"/>
  <c r="K1225" i="12" s="1"/>
  <c r="M1224" i="12"/>
  <c r="I1224" i="12"/>
  <c r="N1223" i="12"/>
  <c r="L1223" i="12"/>
  <c r="K1223" i="12"/>
  <c r="J1223" i="12"/>
  <c r="I1223" i="12"/>
  <c r="Q1223" i="12" s="1"/>
  <c r="P1223" i="12" s="1"/>
  <c r="M1222" i="12"/>
  <c r="K1222" i="12"/>
  <c r="I1222" i="12"/>
  <c r="N1221" i="12"/>
  <c r="L1221" i="12"/>
  <c r="J1221" i="12"/>
  <c r="I1221" i="12"/>
  <c r="K1221" i="12" s="1"/>
  <c r="I1220" i="12"/>
  <c r="P1219" i="12"/>
  <c r="N1219" i="12"/>
  <c r="L1219" i="12"/>
  <c r="K1219" i="12"/>
  <c r="J1219" i="12"/>
  <c r="I1219" i="12"/>
  <c r="Q1219" i="12" s="1"/>
  <c r="M1218" i="12"/>
  <c r="I1218" i="12"/>
  <c r="N1217" i="12"/>
  <c r="L1217" i="12"/>
  <c r="J1217" i="12"/>
  <c r="I1217" i="12"/>
  <c r="K1217" i="12" s="1"/>
  <c r="I1216" i="12"/>
  <c r="N1215" i="12"/>
  <c r="L1215" i="12"/>
  <c r="K1215" i="12"/>
  <c r="J1215" i="12"/>
  <c r="I1215" i="12"/>
  <c r="Q1215" i="12" s="1"/>
  <c r="P1215" i="12" s="1"/>
  <c r="I1214" i="12"/>
  <c r="N1213" i="12"/>
  <c r="L1213" i="12"/>
  <c r="J1213" i="12"/>
  <c r="I1213" i="12"/>
  <c r="K1213" i="12" s="1"/>
  <c r="M1212" i="12"/>
  <c r="K1212" i="12"/>
  <c r="I1212" i="12"/>
  <c r="N1211" i="12"/>
  <c r="L1211" i="12"/>
  <c r="K1211" i="12"/>
  <c r="J1211" i="12"/>
  <c r="I1211" i="12"/>
  <c r="Q1211" i="12" s="1"/>
  <c r="P1211" i="12" s="1"/>
  <c r="I1210" i="12"/>
  <c r="N1209" i="12"/>
  <c r="L1209" i="12"/>
  <c r="J1209" i="12"/>
  <c r="I1209" i="12"/>
  <c r="K1209" i="12" s="1"/>
  <c r="M1208" i="12"/>
  <c r="I1208" i="12"/>
  <c r="N1207" i="12"/>
  <c r="L1207" i="12"/>
  <c r="K1207" i="12"/>
  <c r="J1207" i="12"/>
  <c r="I1207" i="12"/>
  <c r="Q1207" i="12" s="1"/>
  <c r="P1207" i="12" s="1"/>
  <c r="M1206" i="12"/>
  <c r="K1206" i="12"/>
  <c r="I1206" i="12"/>
  <c r="N1205" i="12"/>
  <c r="L1205" i="12"/>
  <c r="J1205" i="12"/>
  <c r="I1205" i="12"/>
  <c r="K1205" i="12" s="1"/>
  <c r="I1204" i="12"/>
  <c r="P1203" i="12"/>
  <c r="N1203" i="12"/>
  <c r="L1203" i="12"/>
  <c r="K1203" i="12"/>
  <c r="J1203" i="12"/>
  <c r="I1203" i="12"/>
  <c r="Q1203" i="12" s="1"/>
  <c r="M1202" i="12"/>
  <c r="I1202" i="12"/>
  <c r="I1201" i="12"/>
  <c r="M1200" i="12"/>
  <c r="I1200" i="12"/>
  <c r="L1200" i="12" s="1"/>
  <c r="P1199" i="12"/>
  <c r="N1199" i="12"/>
  <c r="L1199" i="12"/>
  <c r="K1199" i="12"/>
  <c r="J1199" i="12"/>
  <c r="I1199" i="12"/>
  <c r="Q1199" i="12" s="1"/>
  <c r="Q1198" i="12"/>
  <c r="P1198" i="12"/>
  <c r="M1198" i="12"/>
  <c r="L1198" i="12"/>
  <c r="K1198" i="12"/>
  <c r="I1198" i="12"/>
  <c r="I1197" i="12"/>
  <c r="M1196" i="12"/>
  <c r="I1196" i="12"/>
  <c r="L1196" i="12" s="1"/>
  <c r="P1195" i="12"/>
  <c r="N1195" i="12"/>
  <c r="L1195" i="12"/>
  <c r="K1195" i="12"/>
  <c r="J1195" i="12"/>
  <c r="I1195" i="12"/>
  <c r="Q1195" i="12" s="1"/>
  <c r="Q1194" i="12"/>
  <c r="P1194" i="12"/>
  <c r="M1194" i="12"/>
  <c r="L1194" i="12"/>
  <c r="K1194" i="12"/>
  <c r="I1194" i="12"/>
  <c r="I1193" i="12"/>
  <c r="M1192" i="12"/>
  <c r="I1192" i="12"/>
  <c r="L1192" i="12" s="1"/>
  <c r="P1191" i="12"/>
  <c r="N1191" i="12"/>
  <c r="L1191" i="12"/>
  <c r="K1191" i="12"/>
  <c r="J1191" i="12"/>
  <c r="I1191" i="12"/>
  <c r="Q1191" i="12" s="1"/>
  <c r="Q1190" i="12"/>
  <c r="P1190" i="12"/>
  <c r="M1190" i="12"/>
  <c r="L1190" i="12"/>
  <c r="K1190" i="12"/>
  <c r="I1190" i="12"/>
  <c r="I1189" i="12"/>
  <c r="M1188" i="12"/>
  <c r="I1188" i="12"/>
  <c r="L1188" i="12" s="1"/>
  <c r="P1187" i="12"/>
  <c r="N1187" i="12"/>
  <c r="L1187" i="12"/>
  <c r="K1187" i="12"/>
  <c r="J1187" i="12"/>
  <c r="I1187" i="12"/>
  <c r="Q1187" i="12" s="1"/>
  <c r="Q1186" i="12"/>
  <c r="P1186" i="12"/>
  <c r="M1186" i="12"/>
  <c r="L1186" i="12"/>
  <c r="K1186" i="12"/>
  <c r="I1186" i="12"/>
  <c r="I1185" i="12"/>
  <c r="M1184" i="12"/>
  <c r="I1184" i="12"/>
  <c r="L1184" i="12" s="1"/>
  <c r="P1183" i="12"/>
  <c r="N1183" i="12"/>
  <c r="L1183" i="12"/>
  <c r="K1183" i="12"/>
  <c r="J1183" i="12"/>
  <c r="I1183" i="12"/>
  <c r="Q1183" i="12" s="1"/>
  <c r="Q1182" i="12"/>
  <c r="P1182" i="12"/>
  <c r="M1182" i="12"/>
  <c r="L1182" i="12"/>
  <c r="K1182" i="12"/>
  <c r="I1182" i="12"/>
  <c r="I1181" i="12"/>
  <c r="M1180" i="12"/>
  <c r="I1180" i="12"/>
  <c r="L1180" i="12" s="1"/>
  <c r="P1179" i="12"/>
  <c r="N1179" i="12"/>
  <c r="L1179" i="12"/>
  <c r="K1179" i="12"/>
  <c r="J1179" i="12"/>
  <c r="I1179" i="12"/>
  <c r="Q1179" i="12" s="1"/>
  <c r="Q1178" i="12"/>
  <c r="P1178" i="12"/>
  <c r="M1178" i="12"/>
  <c r="L1178" i="12"/>
  <c r="K1178" i="12"/>
  <c r="I1178" i="12"/>
  <c r="I1177" i="12"/>
  <c r="M1176" i="12"/>
  <c r="I1176" i="12"/>
  <c r="L1176" i="12" s="1"/>
  <c r="P1175" i="12"/>
  <c r="N1175" i="12"/>
  <c r="L1175" i="12"/>
  <c r="K1175" i="12"/>
  <c r="J1175" i="12"/>
  <c r="I1175" i="12"/>
  <c r="Q1175" i="12" s="1"/>
  <c r="Q1174" i="12"/>
  <c r="P1174" i="12"/>
  <c r="M1174" i="12"/>
  <c r="L1174" i="12"/>
  <c r="K1174" i="12"/>
  <c r="I1174" i="12"/>
  <c r="I1173" i="12"/>
  <c r="M1172" i="12"/>
  <c r="I1172" i="12"/>
  <c r="L1172" i="12" s="1"/>
  <c r="P1171" i="12"/>
  <c r="N1171" i="12"/>
  <c r="L1171" i="12"/>
  <c r="K1171" i="12"/>
  <c r="J1171" i="12"/>
  <c r="I1171" i="12"/>
  <c r="Q1171" i="12" s="1"/>
  <c r="Q1170" i="12"/>
  <c r="P1170" i="12"/>
  <c r="M1170" i="12"/>
  <c r="L1170" i="12"/>
  <c r="K1170" i="12"/>
  <c r="I1170" i="12"/>
  <c r="I1169" i="12"/>
  <c r="M1168" i="12"/>
  <c r="I1168" i="12"/>
  <c r="L1168" i="12" s="1"/>
  <c r="P1167" i="12"/>
  <c r="N1167" i="12"/>
  <c r="L1167" i="12"/>
  <c r="K1167" i="12"/>
  <c r="J1167" i="12"/>
  <c r="I1167" i="12"/>
  <c r="Q1167" i="12" s="1"/>
  <c r="Q1166" i="12"/>
  <c r="P1166" i="12"/>
  <c r="M1166" i="12"/>
  <c r="L1166" i="12"/>
  <c r="K1166" i="12"/>
  <c r="I1166" i="12"/>
  <c r="I1165" i="12"/>
  <c r="M1164" i="12"/>
  <c r="I1164" i="12"/>
  <c r="L1164" i="12" s="1"/>
  <c r="P1163" i="12"/>
  <c r="N1163" i="12"/>
  <c r="L1163" i="12"/>
  <c r="K1163" i="12"/>
  <c r="J1163" i="12"/>
  <c r="I1163" i="12"/>
  <c r="Q1163" i="12" s="1"/>
  <c r="Q1162" i="12"/>
  <c r="P1162" i="12"/>
  <c r="M1162" i="12"/>
  <c r="L1162" i="12"/>
  <c r="K1162" i="12"/>
  <c r="I1162" i="12"/>
  <c r="I1161" i="12"/>
  <c r="M1160" i="12"/>
  <c r="I1160" i="12"/>
  <c r="L1160" i="12" s="1"/>
  <c r="P1159" i="12"/>
  <c r="N1159" i="12"/>
  <c r="L1159" i="12"/>
  <c r="K1159" i="12"/>
  <c r="J1159" i="12"/>
  <c r="I1159" i="12"/>
  <c r="Q1159" i="12" s="1"/>
  <c r="Q1158" i="12"/>
  <c r="P1158" i="12"/>
  <c r="M1158" i="12"/>
  <c r="L1158" i="12"/>
  <c r="K1158" i="12"/>
  <c r="I1158" i="12"/>
  <c r="L1157" i="12"/>
  <c r="K1157" i="12"/>
  <c r="I1157" i="12"/>
  <c r="N1157" i="12" s="1"/>
  <c r="L1156" i="12"/>
  <c r="I1156" i="12"/>
  <c r="K1156" i="12" s="1"/>
  <c r="I1155" i="12"/>
  <c r="N1154" i="12"/>
  <c r="L1154" i="12"/>
  <c r="K1154" i="12"/>
  <c r="J1154" i="12"/>
  <c r="I1154" i="12"/>
  <c r="Q1154" i="12" s="1"/>
  <c r="P1154" i="12" s="1"/>
  <c r="L1153" i="12"/>
  <c r="K1153" i="12"/>
  <c r="I1153" i="12"/>
  <c r="N1153" i="12" s="1"/>
  <c r="L1152" i="12"/>
  <c r="I1152" i="12"/>
  <c r="K1152" i="12" s="1"/>
  <c r="N1151" i="12"/>
  <c r="J1151" i="12"/>
  <c r="I1151" i="12"/>
  <c r="M1151" i="12" s="1"/>
  <c r="N1150" i="12"/>
  <c r="L1150" i="12"/>
  <c r="K1150" i="12"/>
  <c r="J1150" i="12"/>
  <c r="I1150" i="12"/>
  <c r="Q1150" i="12" s="1"/>
  <c r="P1150" i="12" s="1"/>
  <c r="L1149" i="12"/>
  <c r="K1149" i="12"/>
  <c r="I1149" i="12"/>
  <c r="N1149" i="12" s="1"/>
  <c r="L1148" i="12"/>
  <c r="I1148" i="12"/>
  <c r="M1148" i="12" s="1"/>
  <c r="M1147" i="12"/>
  <c r="I1147" i="12"/>
  <c r="N1147" i="12" s="1"/>
  <c r="N1146" i="12"/>
  <c r="L1146" i="12"/>
  <c r="K1146" i="12"/>
  <c r="J1146" i="12"/>
  <c r="I1146" i="12"/>
  <c r="Q1146" i="12" s="1"/>
  <c r="P1146" i="12" s="1"/>
  <c r="L1145" i="12"/>
  <c r="K1145" i="12"/>
  <c r="I1145" i="12"/>
  <c r="N1145" i="12" s="1"/>
  <c r="M1144" i="12"/>
  <c r="I1144" i="12"/>
  <c r="N1143" i="12"/>
  <c r="J1143" i="12"/>
  <c r="I1143" i="12"/>
  <c r="N1142" i="12"/>
  <c r="L1142" i="12"/>
  <c r="K1142" i="12"/>
  <c r="J1142" i="12"/>
  <c r="I1142" i="12"/>
  <c r="Q1142" i="12" s="1"/>
  <c r="P1142" i="12" s="1"/>
  <c r="L1141" i="12"/>
  <c r="K1141" i="12"/>
  <c r="I1141" i="12"/>
  <c r="N1141" i="12" s="1"/>
  <c r="M1140" i="12"/>
  <c r="L1140" i="12"/>
  <c r="I1140" i="12"/>
  <c r="Q1139" i="12"/>
  <c r="P1139" i="12" s="1"/>
  <c r="I1139" i="12"/>
  <c r="N1138" i="12"/>
  <c r="L1138" i="12"/>
  <c r="K1138" i="12"/>
  <c r="J1138" i="12"/>
  <c r="I1138" i="12"/>
  <c r="Q1138" i="12" s="1"/>
  <c r="P1138" i="12" s="1"/>
  <c r="L1137" i="12"/>
  <c r="K1137" i="12"/>
  <c r="I1137" i="12"/>
  <c r="N1137" i="12" s="1"/>
  <c r="I1136" i="12"/>
  <c r="N1135" i="12"/>
  <c r="J1135" i="12"/>
  <c r="I1135" i="12"/>
  <c r="M1135" i="12" s="1"/>
  <c r="N1134" i="12"/>
  <c r="L1134" i="12"/>
  <c r="K1134" i="12"/>
  <c r="J1134" i="12"/>
  <c r="I1134" i="12"/>
  <c r="Q1134" i="12" s="1"/>
  <c r="P1134" i="12" s="1"/>
  <c r="L1133" i="12"/>
  <c r="K1133" i="12"/>
  <c r="I1133" i="12"/>
  <c r="N1133" i="12" s="1"/>
  <c r="L1132" i="12"/>
  <c r="I1132" i="12"/>
  <c r="M1132" i="12" s="1"/>
  <c r="M1131" i="12"/>
  <c r="I1131" i="12"/>
  <c r="N1131" i="12" s="1"/>
  <c r="N1130" i="12"/>
  <c r="L1130" i="12"/>
  <c r="K1130" i="12"/>
  <c r="J1130" i="12"/>
  <c r="I1130" i="12"/>
  <c r="Q1130" i="12" s="1"/>
  <c r="P1130" i="12" s="1"/>
  <c r="L1129" i="12"/>
  <c r="K1129" i="12"/>
  <c r="I1129" i="12"/>
  <c r="N1129" i="12" s="1"/>
  <c r="M1128" i="12"/>
  <c r="I1128" i="12"/>
  <c r="N1127" i="12"/>
  <c r="M1127" i="12"/>
  <c r="J1127" i="12"/>
  <c r="I1127" i="12"/>
  <c r="P1126" i="12"/>
  <c r="N1126" i="12"/>
  <c r="L1126" i="12"/>
  <c r="K1126" i="12"/>
  <c r="J1126" i="12"/>
  <c r="I1126" i="12"/>
  <c r="Q1126" i="12" s="1"/>
  <c r="M1125" i="12"/>
  <c r="K1125" i="12"/>
  <c r="I1125" i="12"/>
  <c r="Q1125" i="12" s="1"/>
  <c r="P1125" i="12" s="1"/>
  <c r="I1124" i="12"/>
  <c r="Q1123" i="12"/>
  <c r="P1123" i="12" s="1"/>
  <c r="M1123" i="12"/>
  <c r="K1123" i="12"/>
  <c r="J1123" i="12"/>
  <c r="I1123" i="12"/>
  <c r="L1123" i="12" s="1"/>
  <c r="P1122" i="12"/>
  <c r="N1122" i="12"/>
  <c r="L1122" i="12"/>
  <c r="K1122" i="12"/>
  <c r="J1122" i="12"/>
  <c r="I1122" i="12"/>
  <c r="Q1122" i="12" s="1"/>
  <c r="P1121" i="12"/>
  <c r="M1121" i="12"/>
  <c r="K1121" i="12"/>
  <c r="I1121" i="12"/>
  <c r="Q1121" i="12" s="1"/>
  <c r="I1120" i="12"/>
  <c r="Q1119" i="12"/>
  <c r="P1119" i="12" s="1"/>
  <c r="M1119" i="12"/>
  <c r="K1119" i="12"/>
  <c r="J1119" i="12"/>
  <c r="I1119" i="12"/>
  <c r="L1119" i="12" s="1"/>
  <c r="P1118" i="12"/>
  <c r="N1118" i="12"/>
  <c r="L1118" i="12"/>
  <c r="K1118" i="12"/>
  <c r="J1118" i="12"/>
  <c r="I1118" i="12"/>
  <c r="Q1118" i="12" s="1"/>
  <c r="P1117" i="12"/>
  <c r="M1117" i="12"/>
  <c r="K1117" i="12"/>
  <c r="I1117" i="12"/>
  <c r="Q1117" i="12" s="1"/>
  <c r="I1116" i="12"/>
  <c r="Q1115" i="12"/>
  <c r="P1115" i="12" s="1"/>
  <c r="M1115" i="12"/>
  <c r="K1115" i="12"/>
  <c r="J1115" i="12"/>
  <c r="I1115" i="12"/>
  <c r="L1115" i="12" s="1"/>
  <c r="P1114" i="12"/>
  <c r="N1114" i="12"/>
  <c r="L1114" i="12"/>
  <c r="K1114" i="12"/>
  <c r="J1114" i="12"/>
  <c r="I1114" i="12"/>
  <c r="Q1114" i="12" s="1"/>
  <c r="P1113" i="12"/>
  <c r="M1113" i="12"/>
  <c r="K1113" i="12"/>
  <c r="I1113" i="12"/>
  <c r="Q1113" i="12" s="1"/>
  <c r="N1112" i="12"/>
  <c r="I1112" i="12"/>
  <c r="Q1111" i="12"/>
  <c r="P1111" i="12" s="1"/>
  <c r="M1111" i="12"/>
  <c r="K1111" i="12"/>
  <c r="J1111" i="12"/>
  <c r="I1111" i="12"/>
  <c r="L1111" i="12" s="1"/>
  <c r="P1110" i="12"/>
  <c r="N1110" i="12"/>
  <c r="L1110" i="12"/>
  <c r="K1110" i="12"/>
  <c r="J1110" i="12"/>
  <c r="I1110" i="12"/>
  <c r="Q1110" i="12" s="1"/>
  <c r="M1109" i="12"/>
  <c r="K1109" i="12"/>
  <c r="I1109" i="12"/>
  <c r="Q1109" i="12" s="1"/>
  <c r="P1109" i="12" s="1"/>
  <c r="I1108" i="12"/>
  <c r="Q1107" i="12"/>
  <c r="P1107" i="12" s="1"/>
  <c r="M1107" i="12"/>
  <c r="K1107" i="12"/>
  <c r="J1107" i="12"/>
  <c r="I1107" i="12"/>
  <c r="L1107" i="12" s="1"/>
  <c r="P1106" i="12"/>
  <c r="N1106" i="12"/>
  <c r="L1106" i="12"/>
  <c r="K1106" i="12"/>
  <c r="J1106" i="12"/>
  <c r="I1106" i="12"/>
  <c r="Q1106" i="12" s="1"/>
  <c r="P1105" i="12"/>
  <c r="M1105" i="12"/>
  <c r="K1105" i="12"/>
  <c r="I1105" i="12"/>
  <c r="Q1105" i="12" s="1"/>
  <c r="I1104" i="12"/>
  <c r="Q1103" i="12"/>
  <c r="P1103" i="12" s="1"/>
  <c r="M1103" i="12"/>
  <c r="K1103" i="12"/>
  <c r="J1103" i="12"/>
  <c r="I1103" i="12"/>
  <c r="L1103" i="12" s="1"/>
  <c r="P1102" i="12"/>
  <c r="N1102" i="12"/>
  <c r="L1102" i="12"/>
  <c r="K1102" i="12"/>
  <c r="J1102" i="12"/>
  <c r="I1102" i="12"/>
  <c r="Q1102" i="12" s="1"/>
  <c r="P1101" i="12"/>
  <c r="M1101" i="12"/>
  <c r="K1101" i="12"/>
  <c r="I1101" i="12"/>
  <c r="Q1101" i="12" s="1"/>
  <c r="I1100" i="12"/>
  <c r="Q1099" i="12"/>
  <c r="P1099" i="12" s="1"/>
  <c r="M1099" i="12"/>
  <c r="K1099" i="12"/>
  <c r="J1099" i="12"/>
  <c r="I1099" i="12"/>
  <c r="L1099" i="12" s="1"/>
  <c r="P1098" i="12"/>
  <c r="N1098" i="12"/>
  <c r="L1098" i="12"/>
  <c r="K1098" i="12"/>
  <c r="J1098" i="12"/>
  <c r="I1098" i="12"/>
  <c r="Q1098" i="12" s="1"/>
  <c r="P1097" i="12"/>
  <c r="M1097" i="12"/>
  <c r="K1097" i="12"/>
  <c r="I1097" i="12"/>
  <c r="Q1097" i="12" s="1"/>
  <c r="N1096" i="12"/>
  <c r="I1096" i="12"/>
  <c r="Q1095" i="12"/>
  <c r="P1095" i="12" s="1"/>
  <c r="M1095" i="12"/>
  <c r="K1095" i="12"/>
  <c r="J1095" i="12"/>
  <c r="I1095" i="12"/>
  <c r="L1095" i="12" s="1"/>
  <c r="P1094" i="12"/>
  <c r="N1094" i="12"/>
  <c r="L1094" i="12"/>
  <c r="K1094" i="12"/>
  <c r="J1094" i="12"/>
  <c r="I1094" i="12"/>
  <c r="Q1094" i="12" s="1"/>
  <c r="M1093" i="12"/>
  <c r="K1093" i="12"/>
  <c r="I1093" i="12"/>
  <c r="Q1093" i="12" s="1"/>
  <c r="P1093" i="12" s="1"/>
  <c r="I1092" i="12"/>
  <c r="Q1091" i="12"/>
  <c r="P1091" i="12" s="1"/>
  <c r="M1091" i="12"/>
  <c r="K1091" i="12"/>
  <c r="J1091" i="12"/>
  <c r="I1091" i="12"/>
  <c r="L1091" i="12" s="1"/>
  <c r="P1090" i="12"/>
  <c r="N1090" i="12"/>
  <c r="L1090" i="12"/>
  <c r="K1090" i="12"/>
  <c r="J1090" i="12"/>
  <c r="I1090" i="12"/>
  <c r="Q1090" i="12" s="1"/>
  <c r="P1089" i="12"/>
  <c r="M1089" i="12"/>
  <c r="K1089" i="12"/>
  <c r="I1089" i="12"/>
  <c r="Q1089" i="12" s="1"/>
  <c r="I1088" i="12"/>
  <c r="Q1087" i="12"/>
  <c r="P1087" i="12" s="1"/>
  <c r="M1087" i="12"/>
  <c r="K1087" i="12"/>
  <c r="J1087" i="12"/>
  <c r="I1087" i="12"/>
  <c r="L1087" i="12" s="1"/>
  <c r="P1086" i="12"/>
  <c r="N1086" i="12"/>
  <c r="L1086" i="12"/>
  <c r="K1086" i="12"/>
  <c r="J1086" i="12"/>
  <c r="I1086" i="12"/>
  <c r="Q1086" i="12" s="1"/>
  <c r="P1085" i="12"/>
  <c r="M1085" i="12"/>
  <c r="K1085" i="12"/>
  <c r="I1085" i="12"/>
  <c r="Q1085" i="12" s="1"/>
  <c r="I1084" i="12"/>
  <c r="Q1083" i="12"/>
  <c r="P1083" i="12" s="1"/>
  <c r="M1083" i="12"/>
  <c r="K1083" i="12"/>
  <c r="J1083" i="12"/>
  <c r="I1083" i="12"/>
  <c r="L1083" i="12" s="1"/>
  <c r="P1082" i="12"/>
  <c r="N1082" i="12"/>
  <c r="L1082" i="12"/>
  <c r="K1082" i="12"/>
  <c r="J1082" i="12"/>
  <c r="I1082" i="12"/>
  <c r="Q1082" i="12" s="1"/>
  <c r="P1081" i="12"/>
  <c r="M1081" i="12"/>
  <c r="K1081" i="12"/>
  <c r="I1081" i="12"/>
  <c r="Q1081" i="12" s="1"/>
  <c r="N1080" i="12"/>
  <c r="I1080" i="12"/>
  <c r="Q1079" i="12"/>
  <c r="P1079" i="12" s="1"/>
  <c r="M1079" i="12"/>
  <c r="K1079" i="12"/>
  <c r="J1079" i="12"/>
  <c r="I1079" i="12"/>
  <c r="L1079" i="12" s="1"/>
  <c r="P1078" i="12"/>
  <c r="N1078" i="12"/>
  <c r="L1078" i="12"/>
  <c r="K1078" i="12"/>
  <c r="J1078" i="12"/>
  <c r="I1078" i="12"/>
  <c r="Q1078" i="12" s="1"/>
  <c r="M1077" i="12"/>
  <c r="K1077" i="12"/>
  <c r="I1077" i="12"/>
  <c r="Q1077" i="12" s="1"/>
  <c r="P1077" i="12" s="1"/>
  <c r="I1076" i="12"/>
  <c r="Q1075" i="12"/>
  <c r="P1075" i="12" s="1"/>
  <c r="M1075" i="12"/>
  <c r="K1075" i="12"/>
  <c r="J1075" i="12"/>
  <c r="I1075" i="12"/>
  <c r="L1075" i="12" s="1"/>
  <c r="P1074" i="12"/>
  <c r="N1074" i="12"/>
  <c r="L1074" i="12"/>
  <c r="K1074" i="12"/>
  <c r="J1074" i="12"/>
  <c r="I1074" i="12"/>
  <c r="Q1074" i="12" s="1"/>
  <c r="P1073" i="12"/>
  <c r="M1073" i="12"/>
  <c r="K1073" i="12"/>
  <c r="I1073" i="12"/>
  <c r="Q1073" i="12" s="1"/>
  <c r="I1072" i="12"/>
  <c r="Q1071" i="12"/>
  <c r="P1071" i="12" s="1"/>
  <c r="M1071" i="12"/>
  <c r="K1071" i="12"/>
  <c r="J1071" i="12"/>
  <c r="I1071" i="12"/>
  <c r="L1071" i="12" s="1"/>
  <c r="I1070" i="12"/>
  <c r="N1069" i="12"/>
  <c r="L1069" i="12"/>
  <c r="J1069" i="12"/>
  <c r="I1069" i="12"/>
  <c r="Q1069" i="12" s="1"/>
  <c r="P1069" i="12" s="1"/>
  <c r="K1068" i="12"/>
  <c r="I1068" i="12"/>
  <c r="N1068" i="12" s="1"/>
  <c r="N1067" i="12"/>
  <c r="L1067" i="12"/>
  <c r="K1067" i="12"/>
  <c r="J1067" i="12"/>
  <c r="I1067" i="12"/>
  <c r="Q1067" i="12" s="1"/>
  <c r="P1067" i="12" s="1"/>
  <c r="I1066" i="12"/>
  <c r="N1065" i="12"/>
  <c r="L1065" i="12"/>
  <c r="J1065" i="12"/>
  <c r="I1065" i="12"/>
  <c r="Q1065" i="12" s="1"/>
  <c r="P1065" i="12" s="1"/>
  <c r="K1064" i="12"/>
  <c r="I1064" i="12"/>
  <c r="N1064" i="12" s="1"/>
  <c r="N1063" i="12"/>
  <c r="L1063" i="12"/>
  <c r="K1063" i="12"/>
  <c r="J1063" i="12"/>
  <c r="I1063" i="12"/>
  <c r="Q1063" i="12" s="1"/>
  <c r="P1063" i="12" s="1"/>
  <c r="I1062" i="12"/>
  <c r="N1061" i="12"/>
  <c r="L1061" i="12"/>
  <c r="J1061" i="12"/>
  <c r="I1061" i="12"/>
  <c r="Q1061" i="12" s="1"/>
  <c r="P1061" i="12" s="1"/>
  <c r="K1060" i="12"/>
  <c r="I1060" i="12"/>
  <c r="N1060" i="12" s="1"/>
  <c r="N1059" i="12"/>
  <c r="L1059" i="12"/>
  <c r="K1059" i="12"/>
  <c r="J1059" i="12"/>
  <c r="I1059" i="12"/>
  <c r="Q1059" i="12" s="1"/>
  <c r="P1059" i="12" s="1"/>
  <c r="I1058" i="12"/>
  <c r="N1057" i="12"/>
  <c r="L1057" i="12"/>
  <c r="J1057" i="12"/>
  <c r="I1057" i="12"/>
  <c r="Q1057" i="12" s="1"/>
  <c r="P1057" i="12" s="1"/>
  <c r="K1056" i="12"/>
  <c r="I1056" i="12"/>
  <c r="N1056" i="12" s="1"/>
  <c r="N1055" i="12"/>
  <c r="L1055" i="12"/>
  <c r="K1055" i="12"/>
  <c r="J1055" i="12"/>
  <c r="I1055" i="12"/>
  <c r="Q1055" i="12" s="1"/>
  <c r="P1055" i="12" s="1"/>
  <c r="I1054" i="12"/>
  <c r="N1053" i="12"/>
  <c r="L1053" i="12"/>
  <c r="J1053" i="12"/>
  <c r="I1053" i="12"/>
  <c r="Q1053" i="12" s="1"/>
  <c r="P1053" i="12" s="1"/>
  <c r="M1052" i="12"/>
  <c r="I1052" i="12"/>
  <c r="N1051" i="12"/>
  <c r="L1051" i="12"/>
  <c r="K1051" i="12"/>
  <c r="J1051" i="12"/>
  <c r="I1051" i="12"/>
  <c r="Q1051" i="12" s="1"/>
  <c r="P1051" i="12" s="1"/>
  <c r="M1050" i="12"/>
  <c r="K1050" i="12"/>
  <c r="I1050" i="12"/>
  <c r="N1049" i="12"/>
  <c r="L1049" i="12"/>
  <c r="J1049" i="12"/>
  <c r="I1049" i="12"/>
  <c r="Q1049" i="12" s="1"/>
  <c r="P1049" i="12" s="1"/>
  <c r="I1048" i="12"/>
  <c r="P1047" i="12"/>
  <c r="N1047" i="12"/>
  <c r="L1047" i="12"/>
  <c r="K1047" i="12"/>
  <c r="J1047" i="12"/>
  <c r="I1047" i="12"/>
  <c r="Q1047" i="12" s="1"/>
  <c r="M1046" i="12"/>
  <c r="I1046" i="12"/>
  <c r="N1045" i="12"/>
  <c r="L1045" i="12"/>
  <c r="J1045" i="12"/>
  <c r="I1045" i="12"/>
  <c r="Q1045" i="12" s="1"/>
  <c r="P1045" i="12" s="1"/>
  <c r="Q1044" i="12"/>
  <c r="P1044" i="12" s="1"/>
  <c r="I1044" i="12"/>
  <c r="N1043" i="12"/>
  <c r="L1043" i="12"/>
  <c r="K1043" i="12"/>
  <c r="J1043" i="12"/>
  <c r="I1043" i="12"/>
  <c r="Q1043" i="12" s="1"/>
  <c r="P1043" i="12" s="1"/>
  <c r="I1042" i="12"/>
  <c r="N1041" i="12"/>
  <c r="L1041" i="12"/>
  <c r="J1041" i="12"/>
  <c r="I1041" i="12"/>
  <c r="Q1041" i="12" s="1"/>
  <c r="P1041" i="12" s="1"/>
  <c r="M1040" i="12"/>
  <c r="K1040" i="12"/>
  <c r="I1040" i="12"/>
  <c r="N1039" i="12"/>
  <c r="L1039" i="12"/>
  <c r="K1039" i="12"/>
  <c r="J1039" i="12"/>
  <c r="I1039" i="12"/>
  <c r="Q1039" i="12" s="1"/>
  <c r="P1039" i="12" s="1"/>
  <c r="Q1038" i="12"/>
  <c r="P1038" i="12" s="1"/>
  <c r="I1038" i="12"/>
  <c r="N1037" i="12"/>
  <c r="L1037" i="12"/>
  <c r="J1037" i="12"/>
  <c r="I1037" i="12"/>
  <c r="Q1037" i="12" s="1"/>
  <c r="P1037" i="12" s="1"/>
  <c r="M1036" i="12"/>
  <c r="I1036" i="12"/>
  <c r="N1035" i="12"/>
  <c r="L1035" i="12"/>
  <c r="K1035" i="12"/>
  <c r="J1035" i="12"/>
  <c r="I1035" i="12"/>
  <c r="Q1035" i="12" s="1"/>
  <c r="P1035" i="12" s="1"/>
  <c r="M1034" i="12"/>
  <c r="K1034" i="12"/>
  <c r="I1034" i="12"/>
  <c r="N1033" i="12"/>
  <c r="L1033" i="12"/>
  <c r="J1033" i="12"/>
  <c r="I1033" i="12"/>
  <c r="Q1033" i="12" s="1"/>
  <c r="P1033" i="12" s="1"/>
  <c r="I1032" i="12"/>
  <c r="P1031" i="12"/>
  <c r="N1031" i="12"/>
  <c r="L1031" i="12"/>
  <c r="K1031" i="12"/>
  <c r="J1031" i="12"/>
  <c r="I1031" i="12"/>
  <c r="Q1031" i="12" s="1"/>
  <c r="M1030" i="12"/>
  <c r="I1030" i="12"/>
  <c r="N1029" i="12"/>
  <c r="L1029" i="12"/>
  <c r="J1029" i="12"/>
  <c r="I1029" i="12"/>
  <c r="Q1029" i="12" s="1"/>
  <c r="P1029" i="12" s="1"/>
  <c r="Q1028" i="12"/>
  <c r="P1028" i="12" s="1"/>
  <c r="I1028" i="12"/>
  <c r="N1027" i="12"/>
  <c r="L1027" i="12"/>
  <c r="K1027" i="12"/>
  <c r="J1027" i="12"/>
  <c r="I1027" i="12"/>
  <c r="Q1027" i="12" s="1"/>
  <c r="P1027" i="12" s="1"/>
  <c r="I1026" i="12"/>
  <c r="N1025" i="12"/>
  <c r="L1025" i="12"/>
  <c r="J1025" i="12"/>
  <c r="I1025" i="12"/>
  <c r="Q1025" i="12" s="1"/>
  <c r="P1025" i="12" s="1"/>
  <c r="M1024" i="12"/>
  <c r="K1024" i="12"/>
  <c r="I1024" i="12"/>
  <c r="N1023" i="12"/>
  <c r="L1023" i="12"/>
  <c r="K1023" i="12"/>
  <c r="J1023" i="12"/>
  <c r="I1023" i="12"/>
  <c r="Q1023" i="12" s="1"/>
  <c r="P1023" i="12" s="1"/>
  <c r="Q1022" i="12"/>
  <c r="P1022" i="12" s="1"/>
  <c r="I1022" i="12"/>
  <c r="N1021" i="12"/>
  <c r="L1021" i="12"/>
  <c r="J1021" i="12"/>
  <c r="I1021" i="12"/>
  <c r="Q1021" i="12" s="1"/>
  <c r="P1021" i="12" s="1"/>
  <c r="M1020" i="12"/>
  <c r="I1020" i="12"/>
  <c r="N1019" i="12"/>
  <c r="L1019" i="12"/>
  <c r="K1019" i="12"/>
  <c r="J1019" i="12"/>
  <c r="I1019" i="12"/>
  <c r="Q1019" i="12" s="1"/>
  <c r="P1019" i="12" s="1"/>
  <c r="M1018" i="12"/>
  <c r="K1018" i="12"/>
  <c r="I1018" i="12"/>
  <c r="N1017" i="12"/>
  <c r="L1017" i="12"/>
  <c r="J1017" i="12"/>
  <c r="I1017" i="12"/>
  <c r="Q1017" i="12" s="1"/>
  <c r="P1017" i="12" s="1"/>
  <c r="I1016" i="12"/>
  <c r="P1015" i="12"/>
  <c r="N1015" i="12"/>
  <c r="L1015" i="12"/>
  <c r="K1015" i="12"/>
  <c r="J1015" i="12"/>
  <c r="I1015" i="12"/>
  <c r="Q1015" i="12" s="1"/>
  <c r="M1014" i="12"/>
  <c r="I1014" i="12"/>
  <c r="N1013" i="12"/>
  <c r="L1013" i="12"/>
  <c r="J1013" i="12"/>
  <c r="I1013" i="12"/>
  <c r="Q1013" i="12" s="1"/>
  <c r="P1013" i="12" s="1"/>
  <c r="Q1012" i="12"/>
  <c r="P1012" i="12" s="1"/>
  <c r="I1012" i="12"/>
  <c r="N1011" i="12"/>
  <c r="L1011" i="12"/>
  <c r="K1011" i="12"/>
  <c r="J1011" i="12"/>
  <c r="I1011" i="12"/>
  <c r="Q1011" i="12" s="1"/>
  <c r="P1011" i="12" s="1"/>
  <c r="I1010" i="12"/>
  <c r="N1009" i="12"/>
  <c r="L1009" i="12"/>
  <c r="J1009" i="12"/>
  <c r="I1009" i="12"/>
  <c r="Q1009" i="12" s="1"/>
  <c r="P1009" i="12" s="1"/>
  <c r="M1008" i="12"/>
  <c r="K1008" i="12"/>
  <c r="I1008" i="12"/>
  <c r="N1007" i="12"/>
  <c r="L1007" i="12"/>
  <c r="K1007" i="12"/>
  <c r="J1007" i="12"/>
  <c r="I1007" i="12"/>
  <c r="Q1007" i="12" s="1"/>
  <c r="P1007" i="12" s="1"/>
  <c r="Q1006" i="12"/>
  <c r="P1006" i="12" s="1"/>
  <c r="I1006" i="12"/>
  <c r="N1005" i="12"/>
  <c r="L1005" i="12"/>
  <c r="J1005" i="12"/>
  <c r="I1005" i="12"/>
  <c r="Q1005" i="12" s="1"/>
  <c r="P1005" i="12" s="1"/>
  <c r="M1004" i="12"/>
  <c r="I1004" i="12"/>
  <c r="N1003" i="12"/>
  <c r="L1003" i="12"/>
  <c r="K1003" i="12"/>
  <c r="J1003" i="12"/>
  <c r="I1003" i="12"/>
  <c r="Q1003" i="12" s="1"/>
  <c r="P1003" i="12" s="1"/>
  <c r="M1002" i="12"/>
  <c r="K1002" i="12"/>
  <c r="I1002" i="12"/>
  <c r="N1001" i="12"/>
  <c r="L1001" i="12"/>
  <c r="J1001" i="12"/>
  <c r="I1001" i="12"/>
  <c r="Q1001" i="12" s="1"/>
  <c r="P1001" i="12" s="1"/>
  <c r="I1000" i="12"/>
  <c r="P999" i="12"/>
  <c r="N999" i="12"/>
  <c r="L999" i="12"/>
  <c r="K999" i="12"/>
  <c r="J999" i="12"/>
  <c r="I999" i="12"/>
  <c r="Q999" i="12" s="1"/>
  <c r="M998" i="12"/>
  <c r="I998" i="12"/>
  <c r="N997" i="12"/>
  <c r="L997" i="12"/>
  <c r="J997" i="12"/>
  <c r="I997" i="12"/>
  <c r="Q997" i="12" s="1"/>
  <c r="P997" i="12" s="1"/>
  <c r="Q996" i="12"/>
  <c r="P996" i="12" s="1"/>
  <c r="I996" i="12"/>
  <c r="N995" i="12"/>
  <c r="L995" i="12"/>
  <c r="K995" i="12"/>
  <c r="J995" i="12"/>
  <c r="I995" i="12"/>
  <c r="Q995" i="12" s="1"/>
  <c r="P995" i="12" s="1"/>
  <c r="I994" i="12"/>
  <c r="N993" i="12"/>
  <c r="L993" i="12"/>
  <c r="J993" i="12"/>
  <c r="I993" i="12"/>
  <c r="Q993" i="12" s="1"/>
  <c r="P993" i="12" s="1"/>
  <c r="M992" i="12"/>
  <c r="K992" i="12"/>
  <c r="I992" i="12"/>
  <c r="N991" i="12"/>
  <c r="L991" i="12"/>
  <c r="K991" i="12"/>
  <c r="J991" i="12"/>
  <c r="I991" i="12"/>
  <c r="Q991" i="12" s="1"/>
  <c r="P991" i="12" s="1"/>
  <c r="Q990" i="12"/>
  <c r="P990" i="12" s="1"/>
  <c r="M990" i="12"/>
  <c r="L990" i="12"/>
  <c r="I990" i="12"/>
  <c r="Q989" i="12"/>
  <c r="P989" i="12"/>
  <c r="M989" i="12"/>
  <c r="L989" i="12"/>
  <c r="J989" i="12"/>
  <c r="I989" i="12"/>
  <c r="K989" i="12" s="1"/>
  <c r="N988" i="12"/>
  <c r="I988" i="12"/>
  <c r="N987" i="12"/>
  <c r="L987" i="12"/>
  <c r="K987" i="12"/>
  <c r="J987" i="12"/>
  <c r="I987" i="12"/>
  <c r="Q987" i="12" s="1"/>
  <c r="P987" i="12" s="1"/>
  <c r="Q986" i="12"/>
  <c r="P986" i="12" s="1"/>
  <c r="M986" i="12"/>
  <c r="L986" i="12"/>
  <c r="I986" i="12"/>
  <c r="Q985" i="12"/>
  <c r="P985" i="12"/>
  <c r="M985" i="12"/>
  <c r="L985" i="12"/>
  <c r="J985" i="12"/>
  <c r="I985" i="12"/>
  <c r="K985" i="12" s="1"/>
  <c r="I984" i="12"/>
  <c r="N983" i="12"/>
  <c r="L983" i="12"/>
  <c r="K983" i="12"/>
  <c r="J983" i="12"/>
  <c r="I983" i="12"/>
  <c r="Q983" i="12" s="1"/>
  <c r="P983" i="12" s="1"/>
  <c r="Q982" i="12"/>
  <c r="P982" i="12" s="1"/>
  <c r="M982" i="12"/>
  <c r="L982" i="12"/>
  <c r="I982" i="12"/>
  <c r="Q981" i="12"/>
  <c r="P981" i="12"/>
  <c r="M981" i="12"/>
  <c r="L981" i="12"/>
  <c r="J981" i="12"/>
  <c r="I981" i="12"/>
  <c r="K981" i="12" s="1"/>
  <c r="N980" i="12"/>
  <c r="I980" i="12"/>
  <c r="N979" i="12"/>
  <c r="L979" i="12"/>
  <c r="K979" i="12"/>
  <c r="J979" i="12"/>
  <c r="I979" i="12"/>
  <c r="Q979" i="12" s="1"/>
  <c r="P979" i="12" s="1"/>
  <c r="Q978" i="12"/>
  <c r="P978" i="12" s="1"/>
  <c r="M978" i="12"/>
  <c r="L978" i="12"/>
  <c r="I978" i="12"/>
  <c r="Q977" i="12"/>
  <c r="P977" i="12"/>
  <c r="M977" i="12"/>
  <c r="L977" i="12"/>
  <c r="J977" i="12"/>
  <c r="I977" i="12"/>
  <c r="K977" i="12" s="1"/>
  <c r="I976" i="12"/>
  <c r="N975" i="12"/>
  <c r="L975" i="12"/>
  <c r="K975" i="12"/>
  <c r="J975" i="12"/>
  <c r="I975" i="12"/>
  <c r="Q975" i="12" s="1"/>
  <c r="P975" i="12" s="1"/>
  <c r="Q974" i="12"/>
  <c r="P974" i="12" s="1"/>
  <c r="M974" i="12"/>
  <c r="L974" i="12"/>
  <c r="I974" i="12"/>
  <c r="Q973" i="12"/>
  <c r="P973" i="12"/>
  <c r="M973" i="12"/>
  <c r="L973" i="12"/>
  <c r="J973" i="12"/>
  <c r="I973" i="12"/>
  <c r="K973" i="12" s="1"/>
  <c r="N972" i="12"/>
  <c r="I972" i="12"/>
  <c r="N971" i="12"/>
  <c r="L971" i="12"/>
  <c r="K971" i="12"/>
  <c r="J971" i="12"/>
  <c r="I971" i="12"/>
  <c r="Q971" i="12" s="1"/>
  <c r="P971" i="12" s="1"/>
  <c r="Q970" i="12"/>
  <c r="P970" i="12" s="1"/>
  <c r="M970" i="12"/>
  <c r="L970" i="12"/>
  <c r="I970" i="12"/>
  <c r="Q969" i="12"/>
  <c r="P969" i="12"/>
  <c r="M969" i="12"/>
  <c r="L969" i="12"/>
  <c r="J969" i="12"/>
  <c r="I969" i="12"/>
  <c r="K969" i="12" s="1"/>
  <c r="I968" i="12"/>
  <c r="N967" i="12"/>
  <c r="L967" i="12"/>
  <c r="K967" i="12"/>
  <c r="J967" i="12"/>
  <c r="I967" i="12"/>
  <c r="Q967" i="12" s="1"/>
  <c r="P967" i="12" s="1"/>
  <c r="Q966" i="12"/>
  <c r="P966" i="12" s="1"/>
  <c r="M966" i="12"/>
  <c r="L966" i="12"/>
  <c r="I966" i="12"/>
  <c r="Q965" i="12"/>
  <c r="P965" i="12"/>
  <c r="M965" i="12"/>
  <c r="L965" i="12"/>
  <c r="J965" i="12"/>
  <c r="I965" i="12"/>
  <c r="K965" i="12" s="1"/>
  <c r="N964" i="12"/>
  <c r="I964" i="12"/>
  <c r="N963" i="12"/>
  <c r="L963" i="12"/>
  <c r="K963" i="12"/>
  <c r="J963" i="12"/>
  <c r="I963" i="12"/>
  <c r="Q963" i="12" s="1"/>
  <c r="P963" i="12" s="1"/>
  <c r="Q962" i="12"/>
  <c r="P962" i="12" s="1"/>
  <c r="M962" i="12"/>
  <c r="L962" i="12"/>
  <c r="I962" i="12"/>
  <c r="Q961" i="12"/>
  <c r="P961" i="12"/>
  <c r="M961" i="12"/>
  <c r="L961" i="12"/>
  <c r="J961" i="12"/>
  <c r="I961" i="12"/>
  <c r="K961" i="12" s="1"/>
  <c r="Q960" i="12"/>
  <c r="P960" i="12" s="1"/>
  <c r="N960" i="12"/>
  <c r="L960" i="12"/>
  <c r="K960" i="12"/>
  <c r="J960" i="12"/>
  <c r="I960" i="12"/>
  <c r="M960" i="12" s="1"/>
  <c r="L959" i="12"/>
  <c r="K959" i="12"/>
  <c r="I959" i="12"/>
  <c r="N959" i="12" s="1"/>
  <c r="L958" i="12"/>
  <c r="I958" i="12"/>
  <c r="K958" i="12" s="1"/>
  <c r="Q957" i="12"/>
  <c r="P957" i="12" s="1"/>
  <c r="I957" i="12"/>
  <c r="N956" i="12"/>
  <c r="L956" i="12"/>
  <c r="K956" i="12"/>
  <c r="J956" i="12"/>
  <c r="I956" i="12"/>
  <c r="Q956" i="12" s="1"/>
  <c r="P956" i="12" s="1"/>
  <c r="L955" i="12"/>
  <c r="K955" i="12"/>
  <c r="I955" i="12"/>
  <c r="N955" i="12" s="1"/>
  <c r="L954" i="12"/>
  <c r="I954" i="12"/>
  <c r="K954" i="12" s="1"/>
  <c r="Q953" i="12"/>
  <c r="P953" i="12" s="1"/>
  <c r="M953" i="12"/>
  <c r="I953" i="12"/>
  <c r="N952" i="12"/>
  <c r="L952" i="12"/>
  <c r="K952" i="12"/>
  <c r="J952" i="12"/>
  <c r="I952" i="12"/>
  <c r="Q952" i="12" s="1"/>
  <c r="P952" i="12" s="1"/>
  <c r="L951" i="12"/>
  <c r="K951" i="12"/>
  <c r="I951" i="12"/>
  <c r="N951" i="12" s="1"/>
  <c r="L950" i="12"/>
  <c r="I950" i="12"/>
  <c r="K950" i="12" s="1"/>
  <c r="I949" i="12"/>
  <c r="N948" i="12"/>
  <c r="L948" i="12"/>
  <c r="K948" i="12"/>
  <c r="J948" i="12"/>
  <c r="I948" i="12"/>
  <c r="Q948" i="12" s="1"/>
  <c r="P948" i="12" s="1"/>
  <c r="L947" i="12"/>
  <c r="K947" i="12"/>
  <c r="I947" i="12"/>
  <c r="N947" i="12" s="1"/>
  <c r="L946" i="12"/>
  <c r="I946" i="12"/>
  <c r="K946" i="12" s="1"/>
  <c r="M945" i="12"/>
  <c r="I945" i="12"/>
  <c r="N944" i="12"/>
  <c r="L944" i="12"/>
  <c r="K944" i="12"/>
  <c r="J944" i="12"/>
  <c r="I944" i="12"/>
  <c r="Q944" i="12" s="1"/>
  <c r="P944" i="12" s="1"/>
  <c r="L943" i="12"/>
  <c r="K943" i="12"/>
  <c r="I943" i="12"/>
  <c r="N943" i="12" s="1"/>
  <c r="L942" i="12"/>
  <c r="I942" i="12"/>
  <c r="K942" i="12" s="1"/>
  <c r="Q941" i="12"/>
  <c r="P941" i="12" s="1"/>
  <c r="I941" i="12"/>
  <c r="N940" i="12"/>
  <c r="L940" i="12"/>
  <c r="K940" i="12"/>
  <c r="J940" i="12"/>
  <c r="I940" i="12"/>
  <c r="Q940" i="12" s="1"/>
  <c r="P940" i="12" s="1"/>
  <c r="L939" i="12"/>
  <c r="K939" i="12"/>
  <c r="I939" i="12"/>
  <c r="N939" i="12" s="1"/>
  <c r="L938" i="12"/>
  <c r="I938" i="12"/>
  <c r="K938" i="12" s="1"/>
  <c r="Q937" i="12"/>
  <c r="P937" i="12" s="1"/>
  <c r="M937" i="12"/>
  <c r="I937" i="12"/>
  <c r="N936" i="12"/>
  <c r="L936" i="12"/>
  <c r="K936" i="12"/>
  <c r="J936" i="12"/>
  <c r="I936" i="12"/>
  <c r="Q936" i="12" s="1"/>
  <c r="P936" i="12" s="1"/>
  <c r="L935" i="12"/>
  <c r="K935" i="12"/>
  <c r="I935" i="12"/>
  <c r="N935" i="12" s="1"/>
  <c r="L934" i="12"/>
  <c r="I934" i="12"/>
  <c r="K934" i="12" s="1"/>
  <c r="I933" i="12"/>
  <c r="N932" i="12"/>
  <c r="L932" i="12"/>
  <c r="K932" i="12"/>
  <c r="J932" i="12"/>
  <c r="I932" i="12"/>
  <c r="Q932" i="12" s="1"/>
  <c r="P932" i="12" s="1"/>
  <c r="L931" i="12"/>
  <c r="K931" i="12"/>
  <c r="I931" i="12"/>
  <c r="N931" i="12" s="1"/>
  <c r="L930" i="12"/>
  <c r="I930" i="12"/>
  <c r="K930" i="12" s="1"/>
  <c r="M929" i="12"/>
  <c r="I929" i="12"/>
  <c r="N928" i="12"/>
  <c r="L928" i="12"/>
  <c r="K928" i="12"/>
  <c r="J928" i="12"/>
  <c r="I928" i="12"/>
  <c r="Q928" i="12" s="1"/>
  <c r="P928" i="12" s="1"/>
  <c r="L927" i="12"/>
  <c r="K927" i="12"/>
  <c r="I927" i="12"/>
  <c r="N927" i="12" s="1"/>
  <c r="L926" i="12"/>
  <c r="I926" i="12"/>
  <c r="K926" i="12" s="1"/>
  <c r="Q925" i="12"/>
  <c r="P925" i="12" s="1"/>
  <c r="I925" i="12"/>
  <c r="N924" i="12"/>
  <c r="L924" i="12"/>
  <c r="K924" i="12"/>
  <c r="J924" i="12"/>
  <c r="I924" i="12"/>
  <c r="Q924" i="12" s="1"/>
  <c r="P924" i="12" s="1"/>
  <c r="L923" i="12"/>
  <c r="K923" i="12"/>
  <c r="I923" i="12"/>
  <c r="N923" i="12" s="1"/>
  <c r="L922" i="12"/>
  <c r="I922" i="12"/>
  <c r="K922" i="12" s="1"/>
  <c r="Q921" i="12"/>
  <c r="P921" i="12" s="1"/>
  <c r="M921" i="12"/>
  <c r="I921" i="12"/>
  <c r="N920" i="12"/>
  <c r="L920" i="12"/>
  <c r="K920" i="12"/>
  <c r="J920" i="12"/>
  <c r="I920" i="12"/>
  <c r="Q920" i="12" s="1"/>
  <c r="P920" i="12" s="1"/>
  <c r="L919" i="12"/>
  <c r="K919" i="12"/>
  <c r="I919" i="12"/>
  <c r="N919" i="12" s="1"/>
  <c r="M918" i="12"/>
  <c r="L918" i="12"/>
  <c r="I918" i="12"/>
  <c r="M917" i="12"/>
  <c r="I917" i="12"/>
  <c r="N917" i="12" s="1"/>
  <c r="N916" i="12"/>
  <c r="L916" i="12"/>
  <c r="K916" i="12"/>
  <c r="J916" i="12"/>
  <c r="I916" i="12"/>
  <c r="Q916" i="12" s="1"/>
  <c r="P916" i="12" s="1"/>
  <c r="L915" i="12"/>
  <c r="K915" i="12"/>
  <c r="I915" i="12"/>
  <c r="N915" i="12" s="1"/>
  <c r="M914" i="12"/>
  <c r="I914" i="12"/>
  <c r="N913" i="12"/>
  <c r="J913" i="12"/>
  <c r="I913" i="12"/>
  <c r="N912" i="12"/>
  <c r="L912" i="12"/>
  <c r="K912" i="12"/>
  <c r="J912" i="12"/>
  <c r="I912" i="12"/>
  <c r="Q912" i="12" s="1"/>
  <c r="P912" i="12" s="1"/>
  <c r="L911" i="12"/>
  <c r="K911" i="12"/>
  <c r="I911" i="12"/>
  <c r="N911" i="12" s="1"/>
  <c r="L910" i="12"/>
  <c r="I910" i="12"/>
  <c r="Q909" i="12"/>
  <c r="P909" i="12" s="1"/>
  <c r="I909" i="12"/>
  <c r="N908" i="12"/>
  <c r="L908" i="12"/>
  <c r="K908" i="12"/>
  <c r="J908" i="12"/>
  <c r="I908" i="12"/>
  <c r="Q908" i="12" s="1"/>
  <c r="P908" i="12" s="1"/>
  <c r="L907" i="12"/>
  <c r="K907" i="12"/>
  <c r="I907" i="12"/>
  <c r="N907" i="12" s="1"/>
  <c r="I906" i="12"/>
  <c r="N905" i="12"/>
  <c r="M905" i="12"/>
  <c r="J905" i="12"/>
  <c r="I905" i="12"/>
  <c r="N904" i="12"/>
  <c r="L904" i="12"/>
  <c r="K904" i="12"/>
  <c r="J904" i="12"/>
  <c r="I904" i="12"/>
  <c r="Q904" i="12" s="1"/>
  <c r="P904" i="12" s="1"/>
  <c r="L903" i="12"/>
  <c r="K903" i="12"/>
  <c r="I903" i="12"/>
  <c r="N903" i="12" s="1"/>
  <c r="M902" i="12"/>
  <c r="L902" i="12"/>
  <c r="I902" i="12"/>
  <c r="M901" i="12"/>
  <c r="I901" i="12"/>
  <c r="N901" i="12" s="1"/>
  <c r="N900" i="12"/>
  <c r="L900" i="12"/>
  <c r="K900" i="12"/>
  <c r="J900" i="12"/>
  <c r="I900" i="12"/>
  <c r="Q900" i="12" s="1"/>
  <c r="P900" i="12" s="1"/>
  <c r="L899" i="12"/>
  <c r="K899" i="12"/>
  <c r="I899" i="12"/>
  <c r="N899" i="12" s="1"/>
  <c r="M898" i="12"/>
  <c r="I898" i="12"/>
  <c r="N897" i="12"/>
  <c r="J897" i="12"/>
  <c r="I897" i="12"/>
  <c r="N896" i="12"/>
  <c r="L896" i="12"/>
  <c r="K896" i="12"/>
  <c r="J896" i="12"/>
  <c r="I896" i="12"/>
  <c r="Q896" i="12" s="1"/>
  <c r="P896" i="12" s="1"/>
  <c r="L895" i="12"/>
  <c r="K895" i="12"/>
  <c r="I895" i="12"/>
  <c r="N895" i="12" s="1"/>
  <c r="L894" i="12"/>
  <c r="I894" i="12"/>
  <c r="Q893" i="12"/>
  <c r="P893" i="12" s="1"/>
  <c r="I893" i="12"/>
  <c r="N892" i="12"/>
  <c r="L892" i="12"/>
  <c r="K892" i="12"/>
  <c r="J892" i="12"/>
  <c r="I892" i="12"/>
  <c r="Q892" i="12" s="1"/>
  <c r="P892" i="12" s="1"/>
  <c r="L891" i="12"/>
  <c r="K891" i="12"/>
  <c r="I891" i="12"/>
  <c r="N891" i="12" s="1"/>
  <c r="I890" i="12"/>
  <c r="N889" i="12"/>
  <c r="M889" i="12"/>
  <c r="J889" i="12"/>
  <c r="I889" i="12"/>
  <c r="N888" i="12"/>
  <c r="L888" i="12"/>
  <c r="K888" i="12"/>
  <c r="J888" i="12"/>
  <c r="I888" i="12"/>
  <c r="Q888" i="12" s="1"/>
  <c r="P888" i="12" s="1"/>
  <c r="L887" i="12"/>
  <c r="K887" i="12"/>
  <c r="I887" i="12"/>
  <c r="N887" i="12" s="1"/>
  <c r="M886" i="12"/>
  <c r="L886" i="12"/>
  <c r="I886" i="12"/>
  <c r="M885" i="12"/>
  <c r="I885" i="12"/>
  <c r="N885" i="12" s="1"/>
  <c r="N884" i="12"/>
  <c r="L884" i="12"/>
  <c r="K884" i="12"/>
  <c r="J884" i="12"/>
  <c r="I884" i="12"/>
  <c r="Q884" i="12" s="1"/>
  <c r="P884" i="12" s="1"/>
  <c r="M883" i="12"/>
  <c r="K883" i="12"/>
  <c r="I883" i="12"/>
  <c r="Q882" i="12"/>
  <c r="P882" i="12" s="1"/>
  <c r="L882" i="12"/>
  <c r="I882" i="12"/>
  <c r="K882" i="12" s="1"/>
  <c r="Q881" i="12"/>
  <c r="P881" i="12" s="1"/>
  <c r="M881" i="12"/>
  <c r="K881" i="12"/>
  <c r="J881" i="12"/>
  <c r="I881" i="12"/>
  <c r="L881" i="12" s="1"/>
  <c r="N880" i="12"/>
  <c r="L880" i="12"/>
  <c r="K880" i="12"/>
  <c r="J880" i="12"/>
  <c r="I880" i="12"/>
  <c r="Q880" i="12" s="1"/>
  <c r="P880" i="12" s="1"/>
  <c r="M879" i="12"/>
  <c r="K879" i="12"/>
  <c r="I879" i="12"/>
  <c r="Q878" i="12"/>
  <c r="P878" i="12" s="1"/>
  <c r="L878" i="12"/>
  <c r="I878" i="12"/>
  <c r="K878" i="12" s="1"/>
  <c r="Q877" i="12"/>
  <c r="P877" i="12" s="1"/>
  <c r="M877" i="12"/>
  <c r="K877" i="12"/>
  <c r="J877" i="12"/>
  <c r="I877" i="12"/>
  <c r="L877" i="12" s="1"/>
  <c r="N876" i="12"/>
  <c r="L876" i="12"/>
  <c r="K876" i="12"/>
  <c r="J876" i="12"/>
  <c r="I876" i="12"/>
  <c r="Q876" i="12" s="1"/>
  <c r="P876" i="12" s="1"/>
  <c r="M875" i="12"/>
  <c r="K875" i="12"/>
  <c r="I875" i="12"/>
  <c r="Q874" i="12"/>
  <c r="P874" i="12" s="1"/>
  <c r="L874" i="12"/>
  <c r="I874" i="12"/>
  <c r="K874" i="12" s="1"/>
  <c r="Q873" i="12"/>
  <c r="P873" i="12" s="1"/>
  <c r="M873" i="12"/>
  <c r="K873" i="12"/>
  <c r="J873" i="12"/>
  <c r="I873" i="12"/>
  <c r="L873" i="12" s="1"/>
  <c r="N872" i="12"/>
  <c r="L872" i="12"/>
  <c r="K872" i="12"/>
  <c r="J872" i="12"/>
  <c r="I872" i="12"/>
  <c r="Q872" i="12" s="1"/>
  <c r="P872" i="12" s="1"/>
  <c r="M871" i="12"/>
  <c r="K871" i="12"/>
  <c r="I871" i="12"/>
  <c r="Q870" i="12"/>
  <c r="P870" i="12" s="1"/>
  <c r="L870" i="12"/>
  <c r="I870" i="12"/>
  <c r="K870" i="12" s="1"/>
  <c r="Q869" i="12"/>
  <c r="P869" i="12" s="1"/>
  <c r="M869" i="12"/>
  <c r="K869" i="12"/>
  <c r="J869" i="12"/>
  <c r="I869" i="12"/>
  <c r="L869" i="12" s="1"/>
  <c r="N868" i="12"/>
  <c r="L868" i="12"/>
  <c r="K868" i="12"/>
  <c r="J868" i="12"/>
  <c r="I868" i="12"/>
  <c r="Q868" i="12" s="1"/>
  <c r="P868" i="12" s="1"/>
  <c r="M867" i="12"/>
  <c r="K867" i="12"/>
  <c r="I867" i="12"/>
  <c r="Q866" i="12"/>
  <c r="P866" i="12" s="1"/>
  <c r="L866" i="12"/>
  <c r="I866" i="12"/>
  <c r="K866" i="12" s="1"/>
  <c r="Q865" i="12"/>
  <c r="P865" i="12" s="1"/>
  <c r="M865" i="12"/>
  <c r="K865" i="12"/>
  <c r="J865" i="12"/>
  <c r="I865" i="12"/>
  <c r="L865" i="12" s="1"/>
  <c r="N864" i="12"/>
  <c r="L864" i="12"/>
  <c r="K864" i="12"/>
  <c r="J864" i="12"/>
  <c r="I864" i="12"/>
  <c r="Q864" i="12" s="1"/>
  <c r="P864" i="12" s="1"/>
  <c r="M863" i="12"/>
  <c r="K863" i="12"/>
  <c r="I863" i="12"/>
  <c r="Q862" i="12"/>
  <c r="P862" i="12" s="1"/>
  <c r="L862" i="12"/>
  <c r="I862" i="12"/>
  <c r="K862" i="12" s="1"/>
  <c r="Q861" i="12"/>
  <c r="P861" i="12" s="1"/>
  <c r="M861" i="12"/>
  <c r="K861" i="12"/>
  <c r="J861" i="12"/>
  <c r="I861" i="12"/>
  <c r="L861" i="12" s="1"/>
  <c r="N860" i="12"/>
  <c r="L860" i="12"/>
  <c r="K860" i="12"/>
  <c r="J860" i="12"/>
  <c r="I860" i="12"/>
  <c r="Q860" i="12" s="1"/>
  <c r="P860" i="12" s="1"/>
  <c r="M859" i="12"/>
  <c r="K859" i="12"/>
  <c r="I859" i="12"/>
  <c r="Q858" i="12"/>
  <c r="P858" i="12" s="1"/>
  <c r="L858" i="12"/>
  <c r="I858" i="12"/>
  <c r="K858" i="12" s="1"/>
  <c r="Q857" i="12"/>
  <c r="P857" i="12" s="1"/>
  <c r="M857" i="12"/>
  <c r="K857" i="12"/>
  <c r="J857" i="12"/>
  <c r="I857" i="12"/>
  <c r="L857" i="12" s="1"/>
  <c r="N856" i="12"/>
  <c r="L856" i="12"/>
  <c r="K856" i="12"/>
  <c r="J856" i="12"/>
  <c r="I856" i="12"/>
  <c r="Q856" i="12" s="1"/>
  <c r="P856" i="12" s="1"/>
  <c r="M855" i="12"/>
  <c r="K855" i="12"/>
  <c r="I855" i="12"/>
  <c r="Q854" i="12"/>
  <c r="P854" i="12" s="1"/>
  <c r="L854" i="12"/>
  <c r="I854" i="12"/>
  <c r="K854" i="12" s="1"/>
  <c r="Q853" i="12"/>
  <c r="P853" i="12" s="1"/>
  <c r="M853" i="12"/>
  <c r="K853" i="12"/>
  <c r="J853" i="12"/>
  <c r="I853" i="12"/>
  <c r="L853" i="12" s="1"/>
  <c r="N852" i="12"/>
  <c r="L852" i="12"/>
  <c r="K852" i="12"/>
  <c r="J852" i="12"/>
  <c r="I852" i="12"/>
  <c r="Q852" i="12" s="1"/>
  <c r="P852" i="12" s="1"/>
  <c r="M851" i="12"/>
  <c r="K851" i="12"/>
  <c r="I851" i="12"/>
  <c r="Q850" i="12"/>
  <c r="P850" i="12" s="1"/>
  <c r="L850" i="12"/>
  <c r="I850" i="12"/>
  <c r="K850" i="12" s="1"/>
  <c r="Q849" i="12"/>
  <c r="P849" i="12" s="1"/>
  <c r="M849" i="12"/>
  <c r="K849" i="12"/>
  <c r="J849" i="12"/>
  <c r="I849" i="12"/>
  <c r="L849" i="12" s="1"/>
  <c r="N848" i="12"/>
  <c r="L848" i="12"/>
  <c r="K848" i="12"/>
  <c r="J848" i="12"/>
  <c r="I848" i="12"/>
  <c r="Q848" i="12" s="1"/>
  <c r="P848" i="12" s="1"/>
  <c r="M847" i="12"/>
  <c r="K847" i="12"/>
  <c r="I847" i="12"/>
  <c r="Q846" i="12"/>
  <c r="P846" i="12" s="1"/>
  <c r="I846" i="12"/>
  <c r="N845" i="12"/>
  <c r="L845" i="12"/>
  <c r="K845" i="12"/>
  <c r="J845" i="12"/>
  <c r="I845" i="12"/>
  <c r="Q845" i="12" s="1"/>
  <c r="P845" i="12" s="1"/>
  <c r="K844" i="12"/>
  <c r="I844" i="12"/>
  <c r="N844" i="12" s="1"/>
  <c r="N843" i="12"/>
  <c r="L843" i="12"/>
  <c r="J843" i="12"/>
  <c r="I843" i="12"/>
  <c r="K843" i="12" s="1"/>
  <c r="Q842" i="12"/>
  <c r="P842" i="12" s="1"/>
  <c r="I842" i="12"/>
  <c r="N841" i="12"/>
  <c r="L841" i="12"/>
  <c r="K841" i="12"/>
  <c r="J841" i="12"/>
  <c r="I841" i="12"/>
  <c r="Q841" i="12" s="1"/>
  <c r="P841" i="12" s="1"/>
  <c r="K840" i="12"/>
  <c r="I840" i="12"/>
  <c r="N840" i="12" s="1"/>
  <c r="N839" i="12"/>
  <c r="L839" i="12"/>
  <c r="J839" i="12"/>
  <c r="I839" i="12"/>
  <c r="K839" i="12" s="1"/>
  <c r="Q838" i="12"/>
  <c r="P838" i="12" s="1"/>
  <c r="I838" i="12"/>
  <c r="N837" i="12"/>
  <c r="L837" i="12"/>
  <c r="K837" i="12"/>
  <c r="J837" i="12"/>
  <c r="I837" i="12"/>
  <c r="Q837" i="12" s="1"/>
  <c r="P837" i="12" s="1"/>
  <c r="K836" i="12"/>
  <c r="I836" i="12"/>
  <c r="N836" i="12" s="1"/>
  <c r="N835" i="12"/>
  <c r="L835" i="12"/>
  <c r="J835" i="12"/>
  <c r="I835" i="12"/>
  <c r="K835" i="12" s="1"/>
  <c r="Q834" i="12"/>
  <c r="P834" i="12" s="1"/>
  <c r="I834" i="12"/>
  <c r="N833" i="12"/>
  <c r="L833" i="12"/>
  <c r="K833" i="12"/>
  <c r="J833" i="12"/>
  <c r="I833" i="12"/>
  <c r="Q833" i="12" s="1"/>
  <c r="P833" i="12" s="1"/>
  <c r="K832" i="12"/>
  <c r="I832" i="12"/>
  <c r="N832" i="12" s="1"/>
  <c r="N831" i="12"/>
  <c r="L831" i="12"/>
  <c r="J831" i="12"/>
  <c r="I831" i="12"/>
  <c r="K831" i="12" s="1"/>
  <c r="Q830" i="12"/>
  <c r="P830" i="12" s="1"/>
  <c r="I830" i="12"/>
  <c r="N829" i="12"/>
  <c r="L829" i="12"/>
  <c r="K829" i="12"/>
  <c r="J829" i="12"/>
  <c r="I829" i="12"/>
  <c r="Q829" i="12" s="1"/>
  <c r="P829" i="12" s="1"/>
  <c r="K828" i="12"/>
  <c r="I828" i="12"/>
  <c r="N828" i="12" s="1"/>
  <c r="N827" i="12"/>
  <c r="L827" i="12"/>
  <c r="J827" i="12"/>
  <c r="I827" i="12"/>
  <c r="K827" i="12" s="1"/>
  <c r="Q826" i="12"/>
  <c r="P826" i="12" s="1"/>
  <c r="I826" i="12"/>
  <c r="N825" i="12"/>
  <c r="L825" i="12"/>
  <c r="K825" i="12"/>
  <c r="J825" i="12"/>
  <c r="I825" i="12"/>
  <c r="Q825" i="12" s="1"/>
  <c r="P825" i="12" s="1"/>
  <c r="K824" i="12"/>
  <c r="I824" i="12"/>
  <c r="N824" i="12" s="1"/>
  <c r="N823" i="12"/>
  <c r="L823" i="12"/>
  <c r="J823" i="12"/>
  <c r="I823" i="12"/>
  <c r="K823" i="12" s="1"/>
  <c r="Q822" i="12"/>
  <c r="P822" i="12" s="1"/>
  <c r="I822" i="12"/>
  <c r="N821" i="12"/>
  <c r="L821" i="12"/>
  <c r="K821" i="12"/>
  <c r="J821" i="12"/>
  <c r="I821" i="12"/>
  <c r="Q821" i="12" s="1"/>
  <c r="P821" i="12" s="1"/>
  <c r="K820" i="12"/>
  <c r="I820" i="12"/>
  <c r="N820" i="12" s="1"/>
  <c r="N819" i="12"/>
  <c r="L819" i="12"/>
  <c r="J819" i="12"/>
  <c r="I819" i="12"/>
  <c r="K819" i="12" s="1"/>
  <c r="Q818" i="12"/>
  <c r="P818" i="12" s="1"/>
  <c r="I818" i="12"/>
  <c r="N817" i="12"/>
  <c r="L817" i="12"/>
  <c r="K817" i="12"/>
  <c r="J817" i="12"/>
  <c r="I817" i="12"/>
  <c r="Q817" i="12" s="1"/>
  <c r="P817" i="12" s="1"/>
  <c r="K816" i="12"/>
  <c r="I816" i="12"/>
  <c r="N816" i="12" s="1"/>
  <c r="N815" i="12"/>
  <c r="L815" i="12"/>
  <c r="J815" i="12"/>
  <c r="I815" i="12"/>
  <c r="K815" i="12" s="1"/>
  <c r="Q814" i="12"/>
  <c r="P814" i="12" s="1"/>
  <c r="I814" i="12"/>
  <c r="N813" i="12"/>
  <c r="L813" i="12"/>
  <c r="K813" i="12"/>
  <c r="J813" i="12"/>
  <c r="I813" i="12"/>
  <c r="Q813" i="12" s="1"/>
  <c r="P813" i="12" s="1"/>
  <c r="K812" i="12"/>
  <c r="I812" i="12"/>
  <c r="N812" i="12" s="1"/>
  <c r="N811" i="12"/>
  <c r="L811" i="12"/>
  <c r="J811" i="12"/>
  <c r="I811" i="12"/>
  <c r="K811" i="12" s="1"/>
  <c r="Q810" i="12"/>
  <c r="P810" i="12" s="1"/>
  <c r="I810" i="12"/>
  <c r="N809" i="12"/>
  <c r="L809" i="12"/>
  <c r="K809" i="12"/>
  <c r="J809" i="12"/>
  <c r="I809" i="12"/>
  <c r="Q809" i="12" s="1"/>
  <c r="P809" i="12" s="1"/>
  <c r="K808" i="12"/>
  <c r="I808" i="12"/>
  <c r="N808" i="12" s="1"/>
  <c r="N807" i="12"/>
  <c r="L807" i="12"/>
  <c r="J807" i="12"/>
  <c r="I807" i="12"/>
  <c r="K807" i="12" s="1"/>
  <c r="Q806" i="12"/>
  <c r="P806" i="12" s="1"/>
  <c r="I806" i="12"/>
  <c r="N805" i="12"/>
  <c r="L805" i="12"/>
  <c r="K805" i="12"/>
  <c r="J805" i="12"/>
  <c r="I805" i="12"/>
  <c r="Q805" i="12" s="1"/>
  <c r="P805" i="12" s="1"/>
  <c r="K804" i="12"/>
  <c r="I804" i="12"/>
  <c r="N804" i="12" s="1"/>
  <c r="N803" i="12"/>
  <c r="L803" i="12"/>
  <c r="J803" i="12"/>
  <c r="I803" i="12"/>
  <c r="K803" i="12" s="1"/>
  <c r="Q802" i="12"/>
  <c r="P802" i="12" s="1"/>
  <c r="I802" i="12"/>
  <c r="N801" i="12"/>
  <c r="L801" i="12"/>
  <c r="K801" i="12"/>
  <c r="J801" i="12"/>
  <c r="I801" i="12"/>
  <c r="Q801" i="12" s="1"/>
  <c r="P801" i="12" s="1"/>
  <c r="K800" i="12"/>
  <c r="I800" i="12"/>
  <c r="N800" i="12" s="1"/>
  <c r="N799" i="12"/>
  <c r="L799" i="12"/>
  <c r="J799" i="12"/>
  <c r="I799" i="12"/>
  <c r="K799" i="12" s="1"/>
  <c r="Q798" i="12"/>
  <c r="P798" i="12" s="1"/>
  <c r="I798" i="12"/>
  <c r="N797" i="12"/>
  <c r="L797" i="12"/>
  <c r="K797" i="12"/>
  <c r="J797" i="12"/>
  <c r="I797" i="12"/>
  <c r="Q797" i="12" s="1"/>
  <c r="P797" i="12" s="1"/>
  <c r="K796" i="12"/>
  <c r="I796" i="12"/>
  <c r="N796" i="12" s="1"/>
  <c r="N795" i="12"/>
  <c r="L795" i="12"/>
  <c r="J795" i="12"/>
  <c r="I795" i="12"/>
  <c r="K795" i="12" s="1"/>
  <c r="Q794" i="12"/>
  <c r="P794" i="12" s="1"/>
  <c r="I794" i="12"/>
  <c r="N793" i="12"/>
  <c r="L793" i="12"/>
  <c r="K793" i="12"/>
  <c r="J793" i="12"/>
  <c r="I793" i="12"/>
  <c r="Q793" i="12" s="1"/>
  <c r="P793" i="12" s="1"/>
  <c r="K792" i="12"/>
  <c r="I792" i="12"/>
  <c r="N792" i="12" s="1"/>
  <c r="N791" i="12"/>
  <c r="L791" i="12"/>
  <c r="J791" i="12"/>
  <c r="I791" i="12"/>
  <c r="K791" i="12" s="1"/>
  <c r="Q790" i="12"/>
  <c r="P790" i="12" s="1"/>
  <c r="I790" i="12"/>
  <c r="N789" i="12"/>
  <c r="L789" i="12"/>
  <c r="K789" i="12"/>
  <c r="J789" i="12"/>
  <c r="I789" i="12"/>
  <c r="Q789" i="12" s="1"/>
  <c r="P789" i="12" s="1"/>
  <c r="K788" i="12"/>
  <c r="I788" i="12"/>
  <c r="N788" i="12" s="1"/>
  <c r="N787" i="12"/>
  <c r="L787" i="12"/>
  <c r="J787" i="12"/>
  <c r="I787" i="12"/>
  <c r="K787" i="12" s="1"/>
  <c r="Q786" i="12"/>
  <c r="P786" i="12" s="1"/>
  <c r="I786" i="12"/>
  <c r="N785" i="12"/>
  <c r="L785" i="12"/>
  <c r="K785" i="12"/>
  <c r="J785" i="12"/>
  <c r="I785" i="12"/>
  <c r="Q785" i="12" s="1"/>
  <c r="P785" i="12" s="1"/>
  <c r="K784" i="12"/>
  <c r="I784" i="12"/>
  <c r="N784" i="12" s="1"/>
  <c r="N783" i="12"/>
  <c r="L783" i="12"/>
  <c r="J783" i="12"/>
  <c r="I783" i="12"/>
  <c r="K783" i="12" s="1"/>
  <c r="Q782" i="12"/>
  <c r="P782" i="12" s="1"/>
  <c r="I782" i="12"/>
  <c r="N781" i="12"/>
  <c r="L781" i="12"/>
  <c r="K781" i="12"/>
  <c r="J781" i="12"/>
  <c r="I781" i="12"/>
  <c r="Q781" i="12" s="1"/>
  <c r="P781" i="12" s="1"/>
  <c r="K780" i="12"/>
  <c r="I780" i="12"/>
  <c r="N780" i="12" s="1"/>
  <c r="N779" i="12"/>
  <c r="L779" i="12"/>
  <c r="J779" i="12"/>
  <c r="I779" i="12"/>
  <c r="K779" i="12" s="1"/>
  <c r="Q778" i="12"/>
  <c r="P778" i="12" s="1"/>
  <c r="I778" i="12"/>
  <c r="N777" i="12"/>
  <c r="L777" i="12"/>
  <c r="K777" i="12"/>
  <c r="J777" i="12"/>
  <c r="I777" i="12"/>
  <c r="Q777" i="12" s="1"/>
  <c r="P777" i="12" s="1"/>
  <c r="K776" i="12"/>
  <c r="I776" i="12"/>
  <c r="N776" i="12" s="1"/>
  <c r="N775" i="12"/>
  <c r="L775" i="12"/>
  <c r="J775" i="12"/>
  <c r="I775" i="12"/>
  <c r="K775" i="12" s="1"/>
  <c r="Q774" i="12"/>
  <c r="P774" i="12" s="1"/>
  <c r="I774" i="12"/>
  <c r="N773" i="12"/>
  <c r="L773" i="12"/>
  <c r="K773" i="12"/>
  <c r="J773" i="12"/>
  <c r="I773" i="12"/>
  <c r="Q773" i="12" s="1"/>
  <c r="P773" i="12" s="1"/>
  <c r="K772" i="12"/>
  <c r="I772" i="12"/>
  <c r="N772" i="12" s="1"/>
  <c r="N771" i="12"/>
  <c r="L771" i="12"/>
  <c r="J771" i="12"/>
  <c r="I771" i="12"/>
  <c r="K771" i="12" s="1"/>
  <c r="Q770" i="12"/>
  <c r="P770" i="12" s="1"/>
  <c r="I770" i="12"/>
  <c r="N769" i="12"/>
  <c r="L769" i="12"/>
  <c r="K769" i="12"/>
  <c r="J769" i="12"/>
  <c r="I769" i="12"/>
  <c r="Q769" i="12" s="1"/>
  <c r="P769" i="12" s="1"/>
  <c r="K768" i="12"/>
  <c r="I768" i="12"/>
  <c r="N768" i="12" s="1"/>
  <c r="N767" i="12"/>
  <c r="L767" i="12"/>
  <c r="J767" i="12"/>
  <c r="I767" i="12"/>
  <c r="K767" i="12" s="1"/>
  <c r="Q766" i="12"/>
  <c r="P766" i="12" s="1"/>
  <c r="I766" i="12"/>
  <c r="N765" i="12"/>
  <c r="L765" i="12"/>
  <c r="K765" i="12"/>
  <c r="J765" i="12"/>
  <c r="I765" i="12"/>
  <c r="Q765" i="12" s="1"/>
  <c r="P765" i="12" s="1"/>
  <c r="M764" i="12"/>
  <c r="K764" i="12"/>
  <c r="I764" i="12"/>
  <c r="N763" i="12"/>
  <c r="L763" i="12"/>
  <c r="J763" i="12"/>
  <c r="I763" i="12"/>
  <c r="K763" i="12" s="1"/>
  <c r="I762" i="12"/>
  <c r="P761" i="12"/>
  <c r="N761" i="12"/>
  <c r="L761" i="12"/>
  <c r="K761" i="12"/>
  <c r="J761" i="12"/>
  <c r="I761" i="12"/>
  <c r="Q761" i="12" s="1"/>
  <c r="M760" i="12"/>
  <c r="I760" i="12"/>
  <c r="N759" i="12"/>
  <c r="L759" i="12"/>
  <c r="J759" i="12"/>
  <c r="I759" i="12"/>
  <c r="K759" i="12" s="1"/>
  <c r="Q758" i="12"/>
  <c r="P758" i="12" s="1"/>
  <c r="I758" i="12"/>
  <c r="N757" i="12"/>
  <c r="L757" i="12"/>
  <c r="K757" i="12"/>
  <c r="J757" i="12"/>
  <c r="I757" i="12"/>
  <c r="Q757" i="12" s="1"/>
  <c r="P757" i="12" s="1"/>
  <c r="I756" i="12"/>
  <c r="N755" i="12"/>
  <c r="L755" i="12"/>
  <c r="J755" i="12"/>
  <c r="I755" i="12"/>
  <c r="K755" i="12" s="1"/>
  <c r="M754" i="12"/>
  <c r="K754" i="12"/>
  <c r="I754" i="12"/>
  <c r="N753" i="12"/>
  <c r="L753" i="12"/>
  <c r="K753" i="12"/>
  <c r="J753" i="12"/>
  <c r="I753" i="12"/>
  <c r="Q753" i="12" s="1"/>
  <c r="P753" i="12" s="1"/>
  <c r="Q752" i="12"/>
  <c r="P752" i="12" s="1"/>
  <c r="I752" i="12"/>
  <c r="N751" i="12"/>
  <c r="L751" i="12"/>
  <c r="J751" i="12"/>
  <c r="I751" i="12"/>
  <c r="K751" i="12" s="1"/>
  <c r="M750" i="12"/>
  <c r="I750" i="12"/>
  <c r="N749" i="12"/>
  <c r="L749" i="12"/>
  <c r="K749" i="12"/>
  <c r="J749" i="12"/>
  <c r="I749" i="12"/>
  <c r="Q749" i="12" s="1"/>
  <c r="P749" i="12" s="1"/>
  <c r="M748" i="12"/>
  <c r="K748" i="12"/>
  <c r="I748" i="12"/>
  <c r="N747" i="12"/>
  <c r="L747" i="12"/>
  <c r="J747" i="12"/>
  <c r="I747" i="12"/>
  <c r="K747" i="12" s="1"/>
  <c r="I746" i="12"/>
  <c r="P745" i="12"/>
  <c r="N745" i="12"/>
  <c r="L745" i="12"/>
  <c r="K745" i="12"/>
  <c r="J745" i="12"/>
  <c r="I745" i="12"/>
  <c r="Q745" i="12" s="1"/>
  <c r="M744" i="12"/>
  <c r="I744" i="12"/>
  <c r="N743" i="12"/>
  <c r="L743" i="12"/>
  <c r="J743" i="12"/>
  <c r="I743" i="12"/>
  <c r="K743" i="12" s="1"/>
  <c r="Q742" i="12"/>
  <c r="P742" i="12" s="1"/>
  <c r="I742" i="12"/>
  <c r="N741" i="12"/>
  <c r="L741" i="12"/>
  <c r="K741" i="12"/>
  <c r="J741" i="12"/>
  <c r="I741" i="12"/>
  <c r="Q741" i="12" s="1"/>
  <c r="P741" i="12" s="1"/>
  <c r="I740" i="12"/>
  <c r="N739" i="12"/>
  <c r="L739" i="12"/>
  <c r="J739" i="12"/>
  <c r="I739" i="12"/>
  <c r="K739" i="12" s="1"/>
  <c r="M738" i="12"/>
  <c r="K738" i="12"/>
  <c r="I738" i="12"/>
  <c r="N737" i="12"/>
  <c r="L737" i="12"/>
  <c r="K737" i="12"/>
  <c r="J737" i="12"/>
  <c r="I737" i="12"/>
  <c r="Q737" i="12" s="1"/>
  <c r="P737" i="12" s="1"/>
  <c r="Q736" i="12"/>
  <c r="P736" i="12" s="1"/>
  <c r="I736" i="12"/>
  <c r="N735" i="12"/>
  <c r="L735" i="12"/>
  <c r="J735" i="12"/>
  <c r="I735" i="12"/>
  <c r="K735" i="12" s="1"/>
  <c r="M734" i="12"/>
  <c r="I734" i="12"/>
  <c r="N733" i="12"/>
  <c r="L733" i="12"/>
  <c r="K733" i="12"/>
  <c r="J733" i="12"/>
  <c r="I733" i="12"/>
  <c r="Q733" i="12" s="1"/>
  <c r="P733" i="12" s="1"/>
  <c r="M732" i="12"/>
  <c r="K732" i="12"/>
  <c r="I732" i="12"/>
  <c r="N731" i="12"/>
  <c r="L731" i="12"/>
  <c r="J731" i="12"/>
  <c r="I731" i="12"/>
  <c r="K731" i="12" s="1"/>
  <c r="I730" i="12"/>
  <c r="P729" i="12"/>
  <c r="N729" i="12"/>
  <c r="L729" i="12"/>
  <c r="K729" i="12"/>
  <c r="J729" i="12"/>
  <c r="I729" i="12"/>
  <c r="Q729" i="12" s="1"/>
  <c r="M728" i="12"/>
  <c r="I728" i="12"/>
  <c r="N727" i="12"/>
  <c r="L727" i="12"/>
  <c r="J727" i="12"/>
  <c r="I727" i="12"/>
  <c r="K727" i="12" s="1"/>
  <c r="Q726" i="12"/>
  <c r="P726" i="12" s="1"/>
  <c r="I726" i="12"/>
  <c r="N725" i="12"/>
  <c r="L725" i="12"/>
  <c r="K725" i="12"/>
  <c r="J725" i="12"/>
  <c r="I725" i="12"/>
  <c r="Q725" i="12" s="1"/>
  <c r="P725" i="12" s="1"/>
  <c r="I724" i="12"/>
  <c r="N723" i="12"/>
  <c r="L723" i="12"/>
  <c r="J723" i="12"/>
  <c r="I723" i="12"/>
  <c r="K723" i="12" s="1"/>
  <c r="M722" i="12"/>
  <c r="K722" i="12"/>
  <c r="I722" i="12"/>
  <c r="N721" i="12"/>
  <c r="L721" i="12"/>
  <c r="K721" i="12"/>
  <c r="J721" i="12"/>
  <c r="I721" i="12"/>
  <c r="Q721" i="12" s="1"/>
  <c r="P721" i="12" s="1"/>
  <c r="Q720" i="12"/>
  <c r="P720" i="12" s="1"/>
  <c r="I720" i="12"/>
  <c r="N719" i="12"/>
  <c r="L719" i="12"/>
  <c r="J719" i="12"/>
  <c r="I719" i="12"/>
  <c r="K719" i="12" s="1"/>
  <c r="M718" i="12"/>
  <c r="I718" i="12"/>
  <c r="N717" i="12"/>
  <c r="L717" i="12"/>
  <c r="K717" i="12"/>
  <c r="J717" i="12"/>
  <c r="I717" i="12"/>
  <c r="Q717" i="12" s="1"/>
  <c r="P717" i="12" s="1"/>
  <c r="M716" i="12"/>
  <c r="K716" i="12"/>
  <c r="I716" i="12"/>
  <c r="N715" i="12"/>
  <c r="L715" i="12"/>
  <c r="J715" i="12"/>
  <c r="I715" i="12"/>
  <c r="K715" i="12" s="1"/>
  <c r="I714" i="12"/>
  <c r="P713" i="12"/>
  <c r="N713" i="12"/>
  <c r="L713" i="12"/>
  <c r="K713" i="12"/>
  <c r="J713" i="12"/>
  <c r="I713" i="12"/>
  <c r="Q713" i="12" s="1"/>
  <c r="M712" i="12"/>
  <c r="I712" i="12"/>
  <c r="N711" i="12"/>
  <c r="L711" i="12"/>
  <c r="J711" i="12"/>
  <c r="I711" i="12"/>
  <c r="K711" i="12" s="1"/>
  <c r="Q710" i="12"/>
  <c r="P710" i="12" s="1"/>
  <c r="I710" i="12"/>
  <c r="N709" i="12"/>
  <c r="L709" i="12"/>
  <c r="K709" i="12"/>
  <c r="J709" i="12"/>
  <c r="I709" i="12"/>
  <c r="Q709" i="12" s="1"/>
  <c r="P709" i="12" s="1"/>
  <c r="I708" i="12"/>
  <c r="N707" i="12"/>
  <c r="L707" i="12"/>
  <c r="J707" i="12"/>
  <c r="I707" i="12"/>
  <c r="K707" i="12" s="1"/>
  <c r="M706" i="12"/>
  <c r="K706" i="12"/>
  <c r="I706" i="12"/>
  <c r="N705" i="12"/>
  <c r="L705" i="12"/>
  <c r="K705" i="12"/>
  <c r="J705" i="12"/>
  <c r="I705" i="12"/>
  <c r="Q705" i="12" s="1"/>
  <c r="P705" i="12" s="1"/>
  <c r="Q704" i="12"/>
  <c r="P704" i="12" s="1"/>
  <c r="I704" i="12"/>
  <c r="N703" i="12"/>
  <c r="L703" i="12"/>
  <c r="J703" i="12"/>
  <c r="I703" i="12"/>
  <c r="K703" i="12" s="1"/>
  <c r="M702" i="12"/>
  <c r="I702" i="12"/>
  <c r="N701" i="12"/>
  <c r="L701" i="12"/>
  <c r="K701" i="12"/>
  <c r="J701" i="12"/>
  <c r="I701" i="12"/>
  <c r="Q701" i="12" s="1"/>
  <c r="P701" i="12" s="1"/>
  <c r="M700" i="12"/>
  <c r="K700" i="12"/>
  <c r="I700" i="12"/>
  <c r="N699" i="12"/>
  <c r="L699" i="12"/>
  <c r="J699" i="12"/>
  <c r="I699" i="12"/>
  <c r="K699" i="12" s="1"/>
  <c r="I698" i="12"/>
  <c r="P697" i="12"/>
  <c r="N697" i="12"/>
  <c r="L697" i="12"/>
  <c r="K697" i="12"/>
  <c r="J697" i="12"/>
  <c r="I697" i="12"/>
  <c r="Q697" i="12" s="1"/>
  <c r="M696" i="12"/>
  <c r="I696" i="12"/>
  <c r="N695" i="12"/>
  <c r="L695" i="12"/>
  <c r="J695" i="12"/>
  <c r="I695" i="12"/>
  <c r="K695" i="12" s="1"/>
  <c r="Q694" i="12"/>
  <c r="P694" i="12" s="1"/>
  <c r="I694" i="12"/>
  <c r="N693" i="12"/>
  <c r="L693" i="12"/>
  <c r="K693" i="12"/>
  <c r="J693" i="12"/>
  <c r="I693" i="12"/>
  <c r="Q693" i="12" s="1"/>
  <c r="P693" i="12" s="1"/>
  <c r="I692" i="12"/>
  <c r="N691" i="12"/>
  <c r="L691" i="12"/>
  <c r="J691" i="12"/>
  <c r="I691" i="12"/>
  <c r="K691" i="12" s="1"/>
  <c r="M690" i="12"/>
  <c r="K690" i="12"/>
  <c r="I690" i="12"/>
  <c r="N689" i="12"/>
  <c r="L689" i="12"/>
  <c r="K689" i="12"/>
  <c r="J689" i="12"/>
  <c r="I689" i="12"/>
  <c r="Q689" i="12" s="1"/>
  <c r="P689" i="12" s="1"/>
  <c r="Q688" i="12"/>
  <c r="P688" i="12" s="1"/>
  <c r="I688" i="12"/>
  <c r="N687" i="12"/>
  <c r="L687" i="12"/>
  <c r="J687" i="12"/>
  <c r="I687" i="12"/>
  <c r="K687" i="12" s="1"/>
  <c r="M686" i="12"/>
  <c r="I686" i="12"/>
  <c r="N685" i="12"/>
  <c r="L685" i="12"/>
  <c r="K685" i="12"/>
  <c r="J685" i="12"/>
  <c r="I685" i="12"/>
  <c r="Q685" i="12" s="1"/>
  <c r="P685" i="12" s="1"/>
  <c r="M684" i="12"/>
  <c r="K684" i="12"/>
  <c r="I684" i="12"/>
  <c r="N683" i="12"/>
  <c r="L683" i="12"/>
  <c r="J683" i="12"/>
  <c r="I683" i="12"/>
  <c r="K683" i="12" s="1"/>
  <c r="I682" i="12"/>
  <c r="P681" i="12"/>
  <c r="N681" i="12"/>
  <c r="L681" i="12"/>
  <c r="K681" i="12"/>
  <c r="J681" i="12"/>
  <c r="I681" i="12"/>
  <c r="Q681" i="12" s="1"/>
  <c r="M680" i="12"/>
  <c r="I680" i="12"/>
  <c r="N679" i="12"/>
  <c r="L679" i="12"/>
  <c r="J679" i="12"/>
  <c r="I679" i="12"/>
  <c r="K679" i="12" s="1"/>
  <c r="Q678" i="12"/>
  <c r="P678" i="12" s="1"/>
  <c r="I678" i="12"/>
  <c r="N677" i="12"/>
  <c r="L677" i="12"/>
  <c r="K677" i="12"/>
  <c r="J677" i="12"/>
  <c r="I677" i="12"/>
  <c r="Q677" i="12" s="1"/>
  <c r="P677" i="12" s="1"/>
  <c r="I676" i="12"/>
  <c r="N675" i="12"/>
  <c r="L675" i="12"/>
  <c r="J675" i="12"/>
  <c r="I675" i="12"/>
  <c r="K675" i="12" s="1"/>
  <c r="M674" i="12"/>
  <c r="K674" i="12"/>
  <c r="I674" i="12"/>
  <c r="N673" i="12"/>
  <c r="L673" i="12"/>
  <c r="K673" i="12"/>
  <c r="J673" i="12"/>
  <c r="I673" i="12"/>
  <c r="Q673" i="12" s="1"/>
  <c r="P673" i="12" s="1"/>
  <c r="Q672" i="12"/>
  <c r="P672" i="12" s="1"/>
  <c r="I672" i="12"/>
  <c r="N671" i="12"/>
  <c r="L671" i="12"/>
  <c r="J671" i="12"/>
  <c r="I671" i="12"/>
  <c r="K671" i="12" s="1"/>
  <c r="M670" i="12"/>
  <c r="I670" i="12"/>
  <c r="N669" i="12"/>
  <c r="L669" i="12"/>
  <c r="K669" i="12"/>
  <c r="J669" i="12"/>
  <c r="I669" i="12"/>
  <c r="Q669" i="12" s="1"/>
  <c r="P669" i="12" s="1"/>
  <c r="M668" i="12"/>
  <c r="K668" i="12"/>
  <c r="I668" i="12"/>
  <c r="N667" i="12"/>
  <c r="L667" i="12"/>
  <c r="J667" i="12"/>
  <c r="I667" i="12"/>
  <c r="K667" i="12" s="1"/>
  <c r="I666" i="12"/>
  <c r="P665" i="12"/>
  <c r="N665" i="12"/>
  <c r="L665" i="12"/>
  <c r="K665" i="12"/>
  <c r="J665" i="12"/>
  <c r="I665" i="12"/>
  <c r="Q665" i="12" s="1"/>
  <c r="M664" i="12"/>
  <c r="I664" i="12"/>
  <c r="N663" i="12"/>
  <c r="L663" i="12"/>
  <c r="J663" i="12"/>
  <c r="I663" i="12"/>
  <c r="K663" i="12" s="1"/>
  <c r="Q662" i="12"/>
  <c r="P662" i="12" s="1"/>
  <c r="I662" i="12"/>
  <c r="N661" i="12"/>
  <c r="L661" i="12"/>
  <c r="K661" i="12"/>
  <c r="J661" i="12"/>
  <c r="I661" i="12"/>
  <c r="Q661" i="12" s="1"/>
  <c r="P661" i="12" s="1"/>
  <c r="I660" i="12"/>
  <c r="N659" i="12"/>
  <c r="L659" i="12"/>
  <c r="J659" i="12"/>
  <c r="I659" i="12"/>
  <c r="K659" i="12" s="1"/>
  <c r="M658" i="12"/>
  <c r="K658" i="12"/>
  <c r="I658" i="12"/>
  <c r="N657" i="12"/>
  <c r="L657" i="12"/>
  <c r="K657" i="12"/>
  <c r="J657" i="12"/>
  <c r="I657" i="12"/>
  <c r="Q657" i="12" s="1"/>
  <c r="P657" i="12" s="1"/>
  <c r="Q656" i="12"/>
  <c r="P656" i="12" s="1"/>
  <c r="I656" i="12"/>
  <c r="N655" i="12"/>
  <c r="L655" i="12"/>
  <c r="J655" i="12"/>
  <c r="I655" i="12"/>
  <c r="K655" i="12" s="1"/>
  <c r="M654" i="12"/>
  <c r="I654" i="12"/>
  <c r="N653" i="12"/>
  <c r="L653" i="12"/>
  <c r="K653" i="12"/>
  <c r="J653" i="12"/>
  <c r="I653" i="12"/>
  <c r="Q653" i="12" s="1"/>
  <c r="P653" i="12" s="1"/>
  <c r="M652" i="12"/>
  <c r="K652" i="12"/>
  <c r="I652" i="12"/>
  <c r="N651" i="12"/>
  <c r="L651" i="12"/>
  <c r="J651" i="12"/>
  <c r="I651" i="12"/>
  <c r="K651" i="12" s="1"/>
  <c r="I650" i="12"/>
  <c r="N649" i="12"/>
  <c r="L649" i="12"/>
  <c r="K649" i="12"/>
  <c r="J649" i="12"/>
  <c r="I649" i="12"/>
  <c r="Q649" i="12" s="1"/>
  <c r="P649" i="12" s="1"/>
  <c r="Q648" i="12"/>
  <c r="P648" i="12" s="1"/>
  <c r="M648" i="12"/>
  <c r="L648" i="12"/>
  <c r="I648" i="12"/>
  <c r="Q647" i="12"/>
  <c r="P647" i="12"/>
  <c r="M647" i="12"/>
  <c r="L647" i="12"/>
  <c r="J647" i="12"/>
  <c r="I647" i="12"/>
  <c r="K647" i="12" s="1"/>
  <c r="I646" i="12"/>
  <c r="N645" i="12"/>
  <c r="L645" i="12"/>
  <c r="K645" i="12"/>
  <c r="J645" i="12"/>
  <c r="I645" i="12"/>
  <c r="Q645" i="12" s="1"/>
  <c r="P645" i="12" s="1"/>
  <c r="Q644" i="12"/>
  <c r="P644" i="12" s="1"/>
  <c r="M644" i="12"/>
  <c r="L644" i="12"/>
  <c r="I644" i="12"/>
  <c r="Q643" i="12"/>
  <c r="P643" i="12"/>
  <c r="M643" i="12"/>
  <c r="L643" i="12"/>
  <c r="J643" i="12"/>
  <c r="I643" i="12"/>
  <c r="K643" i="12" s="1"/>
  <c r="N642" i="12"/>
  <c r="I642" i="12"/>
  <c r="N641" i="12"/>
  <c r="L641" i="12"/>
  <c r="K641" i="12"/>
  <c r="J641" i="12"/>
  <c r="I641" i="12"/>
  <c r="Q641" i="12" s="1"/>
  <c r="P641" i="12" s="1"/>
  <c r="Q640" i="12"/>
  <c r="P640" i="12" s="1"/>
  <c r="M640" i="12"/>
  <c r="L640" i="12"/>
  <c r="I640" i="12"/>
  <c r="Q639" i="12"/>
  <c r="P639" i="12"/>
  <c r="M639" i="12"/>
  <c r="L639" i="12"/>
  <c r="J639" i="12"/>
  <c r="I639" i="12"/>
  <c r="K639" i="12" s="1"/>
  <c r="I638" i="12"/>
  <c r="N637" i="12"/>
  <c r="L637" i="12"/>
  <c r="K637" i="12"/>
  <c r="J637" i="12"/>
  <c r="I637" i="12"/>
  <c r="Q637" i="12" s="1"/>
  <c r="P637" i="12" s="1"/>
  <c r="Q636" i="12"/>
  <c r="P636" i="12" s="1"/>
  <c r="M636" i="12"/>
  <c r="L636" i="12"/>
  <c r="I636" i="12"/>
  <c r="Q635" i="12"/>
  <c r="P635" i="12"/>
  <c r="M635" i="12"/>
  <c r="L635" i="12"/>
  <c r="J635" i="12"/>
  <c r="I635" i="12"/>
  <c r="K635" i="12" s="1"/>
  <c r="N634" i="12"/>
  <c r="I634" i="12"/>
  <c r="N633" i="12"/>
  <c r="L633" i="12"/>
  <c r="K633" i="12"/>
  <c r="J633" i="12"/>
  <c r="I633" i="12"/>
  <c r="Q633" i="12" s="1"/>
  <c r="P633" i="12" s="1"/>
  <c r="Q632" i="12"/>
  <c r="P632" i="12" s="1"/>
  <c r="M632" i="12"/>
  <c r="L632" i="12"/>
  <c r="I632" i="12"/>
  <c r="Q631" i="12"/>
  <c r="P631" i="12"/>
  <c r="M631" i="12"/>
  <c r="L631" i="12"/>
  <c r="J631" i="12"/>
  <c r="I631" i="12"/>
  <c r="K631" i="12" s="1"/>
  <c r="I630" i="12"/>
  <c r="N629" i="12"/>
  <c r="L629" i="12"/>
  <c r="K629" i="12"/>
  <c r="J629" i="12"/>
  <c r="I629" i="12"/>
  <c r="Q629" i="12" s="1"/>
  <c r="P629" i="12" s="1"/>
  <c r="Q628" i="12"/>
  <c r="P628" i="12" s="1"/>
  <c r="M628" i="12"/>
  <c r="L628" i="12"/>
  <c r="I628" i="12"/>
  <c r="Q627" i="12"/>
  <c r="P627" i="12"/>
  <c r="M627" i="12"/>
  <c r="L627" i="12"/>
  <c r="J627" i="12"/>
  <c r="I627" i="12"/>
  <c r="K627" i="12" s="1"/>
  <c r="N626" i="12"/>
  <c r="I626" i="12"/>
  <c r="N625" i="12"/>
  <c r="L625" i="12"/>
  <c r="K625" i="12"/>
  <c r="J625" i="12"/>
  <c r="I625" i="12"/>
  <c r="Q625" i="12" s="1"/>
  <c r="P625" i="12" s="1"/>
  <c r="Q624" i="12"/>
  <c r="P624" i="12" s="1"/>
  <c r="M624" i="12"/>
  <c r="L624" i="12"/>
  <c r="I624" i="12"/>
  <c r="Q623" i="12"/>
  <c r="P623" i="12"/>
  <c r="M623" i="12"/>
  <c r="L623" i="12"/>
  <c r="J623" i="12"/>
  <c r="I623" i="12"/>
  <c r="K623" i="12" s="1"/>
  <c r="I622" i="12"/>
  <c r="N621" i="12"/>
  <c r="L621" i="12"/>
  <c r="K621" i="12"/>
  <c r="J621" i="12"/>
  <c r="I621" i="12"/>
  <c r="Q621" i="12" s="1"/>
  <c r="P621" i="12" s="1"/>
  <c r="Q620" i="12"/>
  <c r="P620" i="12" s="1"/>
  <c r="M620" i="12"/>
  <c r="L620" i="12"/>
  <c r="I620" i="12"/>
  <c r="Q619" i="12"/>
  <c r="P619" i="12"/>
  <c r="M619" i="12"/>
  <c r="L619" i="12"/>
  <c r="J619" i="12"/>
  <c r="I619" i="12"/>
  <c r="K619" i="12" s="1"/>
  <c r="N618" i="12"/>
  <c r="I618" i="12"/>
  <c r="N617" i="12"/>
  <c r="L617" i="12"/>
  <c r="K617" i="12"/>
  <c r="J617" i="12"/>
  <c r="I617" i="12"/>
  <c r="Q617" i="12" s="1"/>
  <c r="P617" i="12" s="1"/>
  <c r="Q616" i="12"/>
  <c r="P616" i="12" s="1"/>
  <c r="M616" i="12"/>
  <c r="L616" i="12"/>
  <c r="I616" i="12"/>
  <c r="Q615" i="12"/>
  <c r="P615" i="12"/>
  <c r="M615" i="12"/>
  <c r="L615" i="12"/>
  <c r="J615" i="12"/>
  <c r="I615" i="12"/>
  <c r="K615" i="12" s="1"/>
  <c r="I614" i="12"/>
  <c r="N613" i="12"/>
  <c r="L613" i="12"/>
  <c r="K613" i="12"/>
  <c r="J613" i="12"/>
  <c r="I613" i="12"/>
  <c r="Q613" i="12" s="1"/>
  <c r="P613" i="12" s="1"/>
  <c r="Q612" i="12"/>
  <c r="P612" i="12" s="1"/>
  <c r="M612" i="12"/>
  <c r="L612" i="12"/>
  <c r="I612" i="12"/>
  <c r="Q611" i="12"/>
  <c r="P611" i="12"/>
  <c r="M611" i="12"/>
  <c r="L611" i="12"/>
  <c r="J611" i="12"/>
  <c r="I611" i="12"/>
  <c r="K611" i="12" s="1"/>
  <c r="N610" i="12"/>
  <c r="I610" i="12"/>
  <c r="N609" i="12"/>
  <c r="L609" i="12"/>
  <c r="K609" i="12"/>
  <c r="J609" i="12"/>
  <c r="I609" i="12"/>
  <c r="Q609" i="12" s="1"/>
  <c r="P609" i="12" s="1"/>
  <c r="Q608" i="12"/>
  <c r="P608" i="12" s="1"/>
  <c r="M608" i="12"/>
  <c r="L608" i="12"/>
  <c r="I608" i="12"/>
  <c r="Q607" i="12"/>
  <c r="P607" i="12"/>
  <c r="M607" i="12"/>
  <c r="L607" i="12"/>
  <c r="J607" i="12"/>
  <c r="I607" i="12"/>
  <c r="K607" i="12" s="1"/>
  <c r="I606" i="12"/>
  <c r="N605" i="12"/>
  <c r="L605" i="12"/>
  <c r="K605" i="12"/>
  <c r="J605" i="12"/>
  <c r="I605" i="12"/>
  <c r="Q605" i="12" s="1"/>
  <c r="P605" i="12" s="1"/>
  <c r="Q604" i="12"/>
  <c r="P604" i="12" s="1"/>
  <c r="M604" i="12"/>
  <c r="L604" i="12"/>
  <c r="I604" i="12"/>
  <c r="Q603" i="12"/>
  <c r="P603" i="12"/>
  <c r="M603" i="12"/>
  <c r="L603" i="12"/>
  <c r="J603" i="12"/>
  <c r="I603" i="12"/>
  <c r="K603" i="12" s="1"/>
  <c r="N602" i="12"/>
  <c r="I602" i="12"/>
  <c r="N601" i="12"/>
  <c r="L601" i="12"/>
  <c r="K601" i="12"/>
  <c r="J601" i="12"/>
  <c r="I601" i="12"/>
  <c r="Q601" i="12" s="1"/>
  <c r="P601" i="12" s="1"/>
  <c r="Q600" i="12"/>
  <c r="P600" i="12" s="1"/>
  <c r="M600" i="12"/>
  <c r="L600" i="12"/>
  <c r="I600" i="12"/>
  <c r="Q599" i="12"/>
  <c r="P599" i="12"/>
  <c r="M599" i="12"/>
  <c r="L599" i="12"/>
  <c r="J599" i="12"/>
  <c r="I599" i="12"/>
  <c r="K599" i="12" s="1"/>
  <c r="I598" i="12"/>
  <c r="N597" i="12"/>
  <c r="L597" i="12"/>
  <c r="K597" i="12"/>
  <c r="J597" i="12"/>
  <c r="I597" i="12"/>
  <c r="Q597" i="12" s="1"/>
  <c r="P597" i="12" s="1"/>
  <c r="Q596" i="12"/>
  <c r="P596" i="12" s="1"/>
  <c r="M596" i="12"/>
  <c r="L596" i="12"/>
  <c r="I596" i="12"/>
  <c r="Q595" i="12"/>
  <c r="P595" i="12"/>
  <c r="M595" i="12"/>
  <c r="L595" i="12"/>
  <c r="J595" i="12"/>
  <c r="I595" i="12"/>
  <c r="K595" i="12" s="1"/>
  <c r="N594" i="12"/>
  <c r="I594" i="12"/>
  <c r="N593" i="12"/>
  <c r="L593" i="12"/>
  <c r="K593" i="12"/>
  <c r="J593" i="12"/>
  <c r="I593" i="12"/>
  <c r="Q593" i="12" s="1"/>
  <c r="P593" i="12" s="1"/>
  <c r="Q592" i="12"/>
  <c r="P592" i="12" s="1"/>
  <c r="M592" i="12"/>
  <c r="L592" i="12"/>
  <c r="I592" i="12"/>
  <c r="Q591" i="12"/>
  <c r="P591" i="12"/>
  <c r="M591" i="12"/>
  <c r="L591" i="12"/>
  <c r="J591" i="12"/>
  <c r="I591" i="12"/>
  <c r="K591" i="12" s="1"/>
  <c r="I590" i="12"/>
  <c r="N589" i="12"/>
  <c r="L589" i="12"/>
  <c r="K589" i="12"/>
  <c r="J589" i="12"/>
  <c r="I589" i="12"/>
  <c r="Q589" i="12" s="1"/>
  <c r="P589" i="12" s="1"/>
  <c r="Q588" i="12"/>
  <c r="P588" i="12" s="1"/>
  <c r="M588" i="12"/>
  <c r="L588" i="12"/>
  <c r="I588" i="12"/>
  <c r="Q587" i="12"/>
  <c r="P587" i="12"/>
  <c r="M587" i="12"/>
  <c r="L587" i="12"/>
  <c r="J587" i="12"/>
  <c r="I587" i="12"/>
  <c r="K587" i="12" s="1"/>
  <c r="N586" i="12"/>
  <c r="I586" i="12"/>
  <c r="N585" i="12"/>
  <c r="L585" i="12"/>
  <c r="K585" i="12"/>
  <c r="J585" i="12"/>
  <c r="I585" i="12"/>
  <c r="Q585" i="12" s="1"/>
  <c r="P585" i="12" s="1"/>
  <c r="Q584" i="12"/>
  <c r="P584" i="12" s="1"/>
  <c r="M584" i="12"/>
  <c r="L584" i="12"/>
  <c r="I584" i="12"/>
  <c r="Q583" i="12"/>
  <c r="P583" i="12"/>
  <c r="M583" i="12"/>
  <c r="L583" i="12"/>
  <c r="J583" i="12"/>
  <c r="I583" i="12"/>
  <c r="K583" i="12" s="1"/>
  <c r="I582" i="12"/>
  <c r="N581" i="12"/>
  <c r="L581" i="12"/>
  <c r="K581" i="12"/>
  <c r="J581" i="12"/>
  <c r="I581" i="12"/>
  <c r="Q581" i="12" s="1"/>
  <c r="P581" i="12" s="1"/>
  <c r="Q580" i="12"/>
  <c r="P580" i="12" s="1"/>
  <c r="M580" i="12"/>
  <c r="L580" i="12"/>
  <c r="I580" i="12"/>
  <c r="Q579" i="12"/>
  <c r="P579" i="12"/>
  <c r="M579" i="12"/>
  <c r="L579" i="12"/>
  <c r="J579" i="12"/>
  <c r="I579" i="12"/>
  <c r="K579" i="12" s="1"/>
  <c r="N578" i="12"/>
  <c r="I578" i="12"/>
  <c r="N577" i="12"/>
  <c r="L577" i="12"/>
  <c r="K577" i="12"/>
  <c r="J577" i="12"/>
  <c r="I577" i="12"/>
  <c r="Q577" i="12" s="1"/>
  <c r="P577" i="12" s="1"/>
  <c r="Q576" i="12"/>
  <c r="P576" i="12" s="1"/>
  <c r="M576" i="12"/>
  <c r="L576" i="12"/>
  <c r="I576" i="12"/>
  <c r="Q575" i="12"/>
  <c r="P575" i="12"/>
  <c r="M575" i="12"/>
  <c r="L575" i="12"/>
  <c r="J575" i="12"/>
  <c r="I575" i="12"/>
  <c r="K575" i="12" s="1"/>
  <c r="I574" i="12"/>
  <c r="N573" i="12"/>
  <c r="L573" i="12"/>
  <c r="K573" i="12"/>
  <c r="J573" i="12"/>
  <c r="I573" i="12"/>
  <c r="Q573" i="12" s="1"/>
  <c r="P573" i="12" s="1"/>
  <c r="Q572" i="12"/>
  <c r="P572" i="12" s="1"/>
  <c r="M572" i="12"/>
  <c r="L572" i="12"/>
  <c r="I572" i="12"/>
  <c r="Q571" i="12"/>
  <c r="P571" i="12"/>
  <c r="M571" i="12"/>
  <c r="L571" i="12"/>
  <c r="J571" i="12"/>
  <c r="I571" i="12"/>
  <c r="K571" i="12" s="1"/>
  <c r="N570" i="12"/>
  <c r="I570" i="12"/>
  <c r="N569" i="12"/>
  <c r="L569" i="12"/>
  <c r="K569" i="12"/>
  <c r="J569" i="12"/>
  <c r="I569" i="12"/>
  <c r="Q569" i="12" s="1"/>
  <c r="P569" i="12" s="1"/>
  <c r="Q568" i="12"/>
  <c r="P568" i="12" s="1"/>
  <c r="M568" i="12"/>
  <c r="L568" i="12"/>
  <c r="I568" i="12"/>
  <c r="Q567" i="12"/>
  <c r="P567" i="12"/>
  <c r="M567" i="12"/>
  <c r="L567" i="12"/>
  <c r="J567" i="12"/>
  <c r="I567" i="12"/>
  <c r="K567" i="12" s="1"/>
  <c r="I566" i="12"/>
  <c r="N565" i="12"/>
  <c r="L565" i="12"/>
  <c r="K565" i="12"/>
  <c r="J565" i="12"/>
  <c r="I565" i="12"/>
  <c r="Q565" i="12" s="1"/>
  <c r="P565" i="12" s="1"/>
  <c r="Q564" i="12"/>
  <c r="P564" i="12" s="1"/>
  <c r="M564" i="12"/>
  <c r="L564" i="12"/>
  <c r="I564" i="12"/>
  <c r="Q563" i="12"/>
  <c r="P563" i="12" s="1"/>
  <c r="M563" i="12"/>
  <c r="L563" i="12"/>
  <c r="J563" i="12"/>
  <c r="I563" i="12"/>
  <c r="K563" i="12" s="1"/>
  <c r="J562" i="12"/>
  <c r="I562" i="12"/>
  <c r="N561" i="12"/>
  <c r="L561" i="12"/>
  <c r="K561" i="12"/>
  <c r="J561" i="12"/>
  <c r="I561" i="12"/>
  <c r="Q561" i="12" s="1"/>
  <c r="P561" i="12" s="1"/>
  <c r="Q560" i="12"/>
  <c r="P560" i="12" s="1"/>
  <c r="M560" i="12"/>
  <c r="L560" i="12"/>
  <c r="I560" i="12"/>
  <c r="Q559" i="12"/>
  <c r="P559" i="12"/>
  <c r="M559" i="12"/>
  <c r="L559" i="12"/>
  <c r="J559" i="12"/>
  <c r="I559" i="12"/>
  <c r="K559" i="12" s="1"/>
  <c r="Q558" i="12"/>
  <c r="P558" i="12" s="1"/>
  <c r="N558" i="12"/>
  <c r="L558" i="12"/>
  <c r="K558" i="12"/>
  <c r="J558" i="12"/>
  <c r="O558" i="12" s="1"/>
  <c r="I558" i="12"/>
  <c r="M558" i="12" s="1"/>
  <c r="L557" i="12"/>
  <c r="K557" i="12"/>
  <c r="I557" i="12"/>
  <c r="N557" i="12" s="1"/>
  <c r="L556" i="12"/>
  <c r="I556" i="12"/>
  <c r="Q555" i="12"/>
  <c r="P555" i="12" s="1"/>
  <c r="I555" i="12"/>
  <c r="N554" i="12"/>
  <c r="L554" i="12"/>
  <c r="K554" i="12"/>
  <c r="J554" i="12"/>
  <c r="I554" i="12"/>
  <c r="Q554" i="12" s="1"/>
  <c r="P554" i="12" s="1"/>
  <c r="L553" i="12"/>
  <c r="K553" i="12"/>
  <c r="I553" i="12"/>
  <c r="N553" i="12" s="1"/>
  <c r="I552" i="12"/>
  <c r="N551" i="12"/>
  <c r="J551" i="12"/>
  <c r="I551" i="12"/>
  <c r="M551" i="12" s="1"/>
  <c r="N550" i="12"/>
  <c r="L550" i="12"/>
  <c r="K550" i="12"/>
  <c r="J550" i="12"/>
  <c r="I550" i="12"/>
  <c r="Q550" i="12" s="1"/>
  <c r="P550" i="12" s="1"/>
  <c r="L549" i="12"/>
  <c r="K549" i="12"/>
  <c r="I549" i="12"/>
  <c r="N549" i="12" s="1"/>
  <c r="M548" i="12"/>
  <c r="L548" i="12"/>
  <c r="I548" i="12"/>
  <c r="M547" i="12"/>
  <c r="I547" i="12"/>
  <c r="N547" i="12" s="1"/>
  <c r="N546" i="12"/>
  <c r="L546" i="12"/>
  <c r="K546" i="12"/>
  <c r="J546" i="12"/>
  <c r="I546" i="12"/>
  <c r="Q546" i="12" s="1"/>
  <c r="P546" i="12" s="1"/>
  <c r="L545" i="12"/>
  <c r="K545" i="12"/>
  <c r="I545" i="12"/>
  <c r="N545" i="12" s="1"/>
  <c r="M544" i="12"/>
  <c r="I544" i="12"/>
  <c r="N543" i="12"/>
  <c r="J543" i="12"/>
  <c r="I543" i="12"/>
  <c r="N542" i="12"/>
  <c r="L542" i="12"/>
  <c r="K542" i="12"/>
  <c r="J542" i="12"/>
  <c r="I542" i="12"/>
  <c r="Q542" i="12" s="1"/>
  <c r="P542" i="12" s="1"/>
  <c r="L541" i="12"/>
  <c r="K541" i="12"/>
  <c r="I541" i="12"/>
  <c r="N541" i="12" s="1"/>
  <c r="L540" i="12"/>
  <c r="I540" i="12"/>
  <c r="I539" i="12"/>
  <c r="N538" i="12"/>
  <c r="L538" i="12"/>
  <c r="K538" i="12"/>
  <c r="J538" i="12"/>
  <c r="I538" i="12"/>
  <c r="Q538" i="12" s="1"/>
  <c r="P538" i="12" s="1"/>
  <c r="L537" i="12"/>
  <c r="K537" i="12"/>
  <c r="I537" i="12"/>
  <c r="N537" i="12" s="1"/>
  <c r="I536" i="12"/>
  <c r="N535" i="12"/>
  <c r="J535" i="12"/>
  <c r="I535" i="12"/>
  <c r="M535" i="12" s="1"/>
  <c r="N534" i="12"/>
  <c r="L534" i="12"/>
  <c r="K534" i="12"/>
  <c r="J534" i="12"/>
  <c r="I534" i="12"/>
  <c r="Q534" i="12" s="1"/>
  <c r="P534" i="12" s="1"/>
  <c r="L533" i="12"/>
  <c r="K533" i="12"/>
  <c r="I533" i="12"/>
  <c r="N533" i="12" s="1"/>
  <c r="M532" i="12"/>
  <c r="L532" i="12"/>
  <c r="I532" i="12"/>
  <c r="M531" i="12"/>
  <c r="I531" i="12"/>
  <c r="N531" i="12" s="1"/>
  <c r="N530" i="12"/>
  <c r="L530" i="12"/>
  <c r="K530" i="12"/>
  <c r="J530" i="12"/>
  <c r="I530" i="12"/>
  <c r="Q530" i="12" s="1"/>
  <c r="P530" i="12" s="1"/>
  <c r="L529" i="12"/>
  <c r="K529" i="12"/>
  <c r="I529" i="12"/>
  <c r="N529" i="12" s="1"/>
  <c r="M528" i="12"/>
  <c r="I528" i="12"/>
  <c r="N527" i="12"/>
  <c r="J527" i="12"/>
  <c r="I527" i="12"/>
  <c r="N526" i="12"/>
  <c r="L526" i="12"/>
  <c r="K526" i="12"/>
  <c r="J526" i="12"/>
  <c r="I526" i="12"/>
  <c r="Q526" i="12" s="1"/>
  <c r="P526" i="12" s="1"/>
  <c r="L525" i="12"/>
  <c r="K525" i="12"/>
  <c r="I525" i="12"/>
  <c r="N525" i="12" s="1"/>
  <c r="L524" i="12"/>
  <c r="I524" i="12"/>
  <c r="I523" i="12"/>
  <c r="N522" i="12"/>
  <c r="L522" i="12"/>
  <c r="K522" i="12"/>
  <c r="J522" i="12"/>
  <c r="I522" i="12"/>
  <c r="Q522" i="12" s="1"/>
  <c r="P522" i="12" s="1"/>
  <c r="L521" i="12"/>
  <c r="K521" i="12"/>
  <c r="I521" i="12"/>
  <c r="N521" i="12" s="1"/>
  <c r="Q520" i="12"/>
  <c r="P520" i="12" s="1"/>
  <c r="I520" i="12"/>
  <c r="N519" i="12"/>
  <c r="J519" i="12"/>
  <c r="I519" i="12"/>
  <c r="M519" i="12" s="1"/>
  <c r="N518" i="12"/>
  <c r="L518" i="12"/>
  <c r="K518" i="12"/>
  <c r="J518" i="12"/>
  <c r="I518" i="12"/>
  <c r="Q518" i="12" s="1"/>
  <c r="P518" i="12" s="1"/>
  <c r="L517" i="12"/>
  <c r="K517" i="12"/>
  <c r="I517" i="12"/>
  <c r="N517" i="12" s="1"/>
  <c r="M516" i="12"/>
  <c r="L516" i="12"/>
  <c r="I516" i="12"/>
  <c r="M515" i="12"/>
  <c r="I515" i="12"/>
  <c r="N515" i="12" s="1"/>
  <c r="N514" i="12"/>
  <c r="L514" i="12"/>
  <c r="K514" i="12"/>
  <c r="J514" i="12"/>
  <c r="I514" i="12"/>
  <c r="Q514" i="12" s="1"/>
  <c r="P514" i="12" s="1"/>
  <c r="L513" i="12"/>
  <c r="K513" i="12"/>
  <c r="I513" i="12"/>
  <c r="N513" i="12" s="1"/>
  <c r="M512" i="12"/>
  <c r="I512" i="12"/>
  <c r="N511" i="12"/>
  <c r="J511" i="12"/>
  <c r="I511" i="12"/>
  <c r="N510" i="12"/>
  <c r="L510" i="12"/>
  <c r="K510" i="12"/>
  <c r="J510" i="12"/>
  <c r="I510" i="12"/>
  <c r="Q510" i="12" s="1"/>
  <c r="P510" i="12" s="1"/>
  <c r="L509" i="12"/>
  <c r="K509" i="12"/>
  <c r="I509" i="12"/>
  <c r="N509" i="12" s="1"/>
  <c r="L508" i="12"/>
  <c r="I508" i="12"/>
  <c r="Q507" i="12"/>
  <c r="P507" i="12" s="1"/>
  <c r="I507" i="12"/>
  <c r="N506" i="12"/>
  <c r="L506" i="12"/>
  <c r="K506" i="12"/>
  <c r="J506" i="12"/>
  <c r="I506" i="12"/>
  <c r="Q506" i="12" s="1"/>
  <c r="P506" i="12" s="1"/>
  <c r="K505" i="12"/>
  <c r="I505" i="12"/>
  <c r="Q504" i="12"/>
  <c r="P504" i="12" s="1"/>
  <c r="L504" i="12"/>
  <c r="I504" i="12"/>
  <c r="K504" i="12" s="1"/>
  <c r="M503" i="12"/>
  <c r="K503" i="12"/>
  <c r="J503" i="12"/>
  <c r="I503" i="12"/>
  <c r="L503" i="12" s="1"/>
  <c r="N502" i="12"/>
  <c r="L502" i="12"/>
  <c r="K502" i="12"/>
  <c r="J502" i="12"/>
  <c r="I502" i="12"/>
  <c r="Q502" i="12" s="1"/>
  <c r="P502" i="12" s="1"/>
  <c r="M501" i="12"/>
  <c r="K501" i="12"/>
  <c r="I501" i="12"/>
  <c r="Q500" i="12"/>
  <c r="P500" i="12" s="1"/>
  <c r="L500" i="12"/>
  <c r="I500" i="12"/>
  <c r="K500" i="12" s="1"/>
  <c r="M499" i="12"/>
  <c r="K499" i="12"/>
  <c r="J499" i="12"/>
  <c r="I499" i="12"/>
  <c r="L499" i="12" s="1"/>
  <c r="N498" i="12"/>
  <c r="L498" i="12"/>
  <c r="K498" i="12"/>
  <c r="J498" i="12"/>
  <c r="I498" i="12"/>
  <c r="Q498" i="12" s="1"/>
  <c r="P498" i="12" s="1"/>
  <c r="M497" i="12"/>
  <c r="K497" i="12"/>
  <c r="I497" i="12"/>
  <c r="Q496" i="12"/>
  <c r="P496" i="12" s="1"/>
  <c r="L496" i="12"/>
  <c r="I496" i="12"/>
  <c r="K496" i="12" s="1"/>
  <c r="M495" i="12"/>
  <c r="J495" i="12"/>
  <c r="I495" i="12"/>
  <c r="L495" i="12" s="1"/>
  <c r="N494" i="12"/>
  <c r="L494" i="12"/>
  <c r="K494" i="12"/>
  <c r="J494" i="12"/>
  <c r="I494" i="12"/>
  <c r="Q494" i="12" s="1"/>
  <c r="P494" i="12" s="1"/>
  <c r="Q493" i="12"/>
  <c r="P493" i="12"/>
  <c r="M493" i="12"/>
  <c r="L493" i="12"/>
  <c r="K493" i="12"/>
  <c r="I493" i="12"/>
  <c r="Q492" i="12"/>
  <c r="P492" i="12" s="1"/>
  <c r="L492" i="12"/>
  <c r="I492" i="12"/>
  <c r="K492" i="12" s="1"/>
  <c r="M491" i="12"/>
  <c r="J491" i="12"/>
  <c r="I491" i="12"/>
  <c r="L491" i="12" s="1"/>
  <c r="N490" i="12"/>
  <c r="L490" i="12"/>
  <c r="K490" i="12"/>
  <c r="J490" i="12"/>
  <c r="I490" i="12"/>
  <c r="Q490" i="12" s="1"/>
  <c r="P490" i="12" s="1"/>
  <c r="Q489" i="12"/>
  <c r="P489" i="12"/>
  <c r="M489" i="12"/>
  <c r="L489" i="12"/>
  <c r="K489" i="12"/>
  <c r="I489" i="12"/>
  <c r="Q488" i="12"/>
  <c r="P488" i="12" s="1"/>
  <c r="L488" i="12"/>
  <c r="I488" i="12"/>
  <c r="K488" i="12" s="1"/>
  <c r="M487" i="12"/>
  <c r="J487" i="12"/>
  <c r="I487" i="12"/>
  <c r="L487" i="12" s="1"/>
  <c r="N486" i="12"/>
  <c r="L486" i="12"/>
  <c r="K486" i="12"/>
  <c r="J486" i="12"/>
  <c r="I486" i="12"/>
  <c r="Q486" i="12" s="1"/>
  <c r="P486" i="12" s="1"/>
  <c r="Q485" i="12"/>
  <c r="P485" i="12"/>
  <c r="M485" i="12"/>
  <c r="L485" i="12"/>
  <c r="K485" i="12"/>
  <c r="I485" i="12"/>
  <c r="Q484" i="12"/>
  <c r="P484" i="12" s="1"/>
  <c r="L484" i="12"/>
  <c r="I484" i="12"/>
  <c r="K484" i="12" s="1"/>
  <c r="M483" i="12"/>
  <c r="J483" i="12"/>
  <c r="I483" i="12"/>
  <c r="L483" i="12" s="1"/>
  <c r="N482" i="12"/>
  <c r="L482" i="12"/>
  <c r="K482" i="12"/>
  <c r="J482" i="12"/>
  <c r="I482" i="12"/>
  <c r="Q482" i="12" s="1"/>
  <c r="P482" i="12" s="1"/>
  <c r="Q481" i="12"/>
  <c r="P481" i="12"/>
  <c r="M481" i="12"/>
  <c r="L481" i="12"/>
  <c r="K481" i="12"/>
  <c r="I481" i="12"/>
  <c r="Q480" i="12"/>
  <c r="P480" i="12" s="1"/>
  <c r="L480" i="12"/>
  <c r="I480" i="12"/>
  <c r="K480" i="12" s="1"/>
  <c r="M479" i="12"/>
  <c r="J479" i="12"/>
  <c r="I479" i="12"/>
  <c r="L479" i="12" s="1"/>
  <c r="N478" i="12"/>
  <c r="L478" i="12"/>
  <c r="K478" i="12"/>
  <c r="J478" i="12"/>
  <c r="I478" i="12"/>
  <c r="Q478" i="12" s="1"/>
  <c r="P478" i="12" s="1"/>
  <c r="Q477" i="12"/>
  <c r="P477" i="12"/>
  <c r="M477" i="12"/>
  <c r="L477" i="12"/>
  <c r="K477" i="12"/>
  <c r="I477" i="12"/>
  <c r="Q476" i="12"/>
  <c r="P476" i="12" s="1"/>
  <c r="L476" i="12"/>
  <c r="I476" i="12"/>
  <c r="K476" i="12" s="1"/>
  <c r="M475" i="12"/>
  <c r="J475" i="12"/>
  <c r="I475" i="12"/>
  <c r="L475" i="12" s="1"/>
  <c r="N474" i="12"/>
  <c r="L474" i="12"/>
  <c r="K474" i="12"/>
  <c r="J474" i="12"/>
  <c r="I474" i="12"/>
  <c r="Q474" i="12" s="1"/>
  <c r="P474" i="12" s="1"/>
  <c r="Q473" i="12"/>
  <c r="P473" i="12"/>
  <c r="M473" i="12"/>
  <c r="L473" i="12"/>
  <c r="K473" i="12"/>
  <c r="I473" i="12"/>
  <c r="Q472" i="12"/>
  <c r="P472" i="12" s="1"/>
  <c r="L472" i="12"/>
  <c r="I472" i="12"/>
  <c r="K472" i="12" s="1"/>
  <c r="M471" i="12"/>
  <c r="J471" i="12"/>
  <c r="I471" i="12"/>
  <c r="L471" i="12" s="1"/>
  <c r="N470" i="12"/>
  <c r="L470" i="12"/>
  <c r="K470" i="12"/>
  <c r="J470" i="12"/>
  <c r="I470" i="12"/>
  <c r="Q470" i="12" s="1"/>
  <c r="P470" i="12" s="1"/>
  <c r="Q469" i="12"/>
  <c r="P469" i="12"/>
  <c r="M469" i="12"/>
  <c r="L469" i="12"/>
  <c r="K469" i="12"/>
  <c r="I469" i="12"/>
  <c r="Q468" i="12"/>
  <c r="P468" i="12" s="1"/>
  <c r="L468" i="12"/>
  <c r="I468" i="12"/>
  <c r="K468" i="12" s="1"/>
  <c r="M467" i="12"/>
  <c r="J467" i="12"/>
  <c r="I467" i="12"/>
  <c r="L467" i="12" s="1"/>
  <c r="N466" i="12"/>
  <c r="L466" i="12"/>
  <c r="K466" i="12"/>
  <c r="J466" i="12"/>
  <c r="I466" i="12"/>
  <c r="Q466" i="12" s="1"/>
  <c r="P466" i="12" s="1"/>
  <c r="Q465" i="12"/>
  <c r="P465" i="12"/>
  <c r="M465" i="12"/>
  <c r="L465" i="12"/>
  <c r="K465" i="12"/>
  <c r="I465" i="12"/>
  <c r="Q464" i="12"/>
  <c r="P464" i="12" s="1"/>
  <c r="L464" i="12"/>
  <c r="I464" i="12"/>
  <c r="K464" i="12" s="1"/>
  <c r="M463" i="12"/>
  <c r="J463" i="12"/>
  <c r="I463" i="12"/>
  <c r="L463" i="12" s="1"/>
  <c r="N462" i="12"/>
  <c r="L462" i="12"/>
  <c r="K462" i="12"/>
  <c r="J462" i="12"/>
  <c r="I462" i="12"/>
  <c r="Q462" i="12" s="1"/>
  <c r="P462" i="12" s="1"/>
  <c r="Q461" i="12"/>
  <c r="P461" i="12"/>
  <c r="M461" i="12"/>
  <c r="L461" i="12"/>
  <c r="K461" i="12"/>
  <c r="I461" i="12"/>
  <c r="Q460" i="12"/>
  <c r="P460" i="12" s="1"/>
  <c r="L460" i="12"/>
  <c r="I460" i="12"/>
  <c r="K460" i="12" s="1"/>
  <c r="M459" i="12"/>
  <c r="J459" i="12"/>
  <c r="I459" i="12"/>
  <c r="L459" i="12" s="1"/>
  <c r="N458" i="12"/>
  <c r="L458" i="12"/>
  <c r="K458" i="12"/>
  <c r="J458" i="12"/>
  <c r="I458" i="12"/>
  <c r="Q458" i="12" s="1"/>
  <c r="P458" i="12" s="1"/>
  <c r="I457" i="12"/>
  <c r="N456" i="12"/>
  <c r="L456" i="12"/>
  <c r="J456" i="12"/>
  <c r="I456" i="12"/>
  <c r="Q456" i="12" s="1"/>
  <c r="P456" i="12" s="1"/>
  <c r="K455" i="12"/>
  <c r="I455" i="12"/>
  <c r="N455" i="12" s="1"/>
  <c r="N454" i="12"/>
  <c r="L454" i="12"/>
  <c r="K454" i="12"/>
  <c r="J454" i="12"/>
  <c r="I454" i="12"/>
  <c r="Q454" i="12" s="1"/>
  <c r="P454" i="12" s="1"/>
  <c r="Q453" i="12"/>
  <c r="P453" i="12" s="1"/>
  <c r="I453" i="12"/>
  <c r="N452" i="12"/>
  <c r="L452" i="12"/>
  <c r="J452" i="12"/>
  <c r="I452" i="12"/>
  <c r="Q452" i="12" s="1"/>
  <c r="P452" i="12" s="1"/>
  <c r="K451" i="12"/>
  <c r="I451" i="12"/>
  <c r="N451" i="12" s="1"/>
  <c r="N450" i="12"/>
  <c r="L450" i="12"/>
  <c r="K450" i="12"/>
  <c r="J450" i="12"/>
  <c r="I450" i="12"/>
  <c r="Q450" i="12" s="1"/>
  <c r="P450" i="12" s="1"/>
  <c r="Q449" i="12"/>
  <c r="P449" i="12" s="1"/>
  <c r="I449" i="12"/>
  <c r="N448" i="12"/>
  <c r="L448" i="12"/>
  <c r="J448" i="12"/>
  <c r="I448" i="12"/>
  <c r="Q448" i="12" s="1"/>
  <c r="P448" i="12" s="1"/>
  <c r="K447" i="12"/>
  <c r="I447" i="12"/>
  <c r="N447" i="12" s="1"/>
  <c r="N446" i="12"/>
  <c r="L446" i="12"/>
  <c r="K446" i="12"/>
  <c r="J446" i="12"/>
  <c r="I446" i="12"/>
  <c r="Q446" i="12" s="1"/>
  <c r="P446" i="12" s="1"/>
  <c r="Q445" i="12"/>
  <c r="P445" i="12" s="1"/>
  <c r="I445" i="12"/>
  <c r="N444" i="12"/>
  <c r="L444" i="12"/>
  <c r="J444" i="12"/>
  <c r="I444" i="12"/>
  <c r="Q444" i="12" s="1"/>
  <c r="P444" i="12" s="1"/>
  <c r="K443" i="12"/>
  <c r="I443" i="12"/>
  <c r="N443" i="12" s="1"/>
  <c r="N442" i="12"/>
  <c r="L442" i="12"/>
  <c r="K442" i="12"/>
  <c r="J442" i="12"/>
  <c r="I442" i="12"/>
  <c r="Q442" i="12" s="1"/>
  <c r="P442" i="12" s="1"/>
  <c r="Q441" i="12"/>
  <c r="P441" i="12" s="1"/>
  <c r="I441" i="12"/>
  <c r="N440" i="12"/>
  <c r="L440" i="12"/>
  <c r="J440" i="12"/>
  <c r="I440" i="12"/>
  <c r="Q440" i="12" s="1"/>
  <c r="P440" i="12" s="1"/>
  <c r="K439" i="12"/>
  <c r="I439" i="12"/>
  <c r="N439" i="12" s="1"/>
  <c r="N438" i="12"/>
  <c r="L438" i="12"/>
  <c r="K438" i="12"/>
  <c r="J438" i="12"/>
  <c r="I438" i="12"/>
  <c r="Q438" i="12" s="1"/>
  <c r="P438" i="12" s="1"/>
  <c r="Q437" i="12"/>
  <c r="P437" i="12" s="1"/>
  <c r="I437" i="12"/>
  <c r="N436" i="12"/>
  <c r="L436" i="12"/>
  <c r="J436" i="12"/>
  <c r="I436" i="12"/>
  <c r="Q436" i="12" s="1"/>
  <c r="P436" i="12" s="1"/>
  <c r="K435" i="12"/>
  <c r="I435" i="12"/>
  <c r="N435" i="12" s="1"/>
  <c r="N434" i="12"/>
  <c r="L434" i="12"/>
  <c r="K434" i="12"/>
  <c r="J434" i="12"/>
  <c r="I434" i="12"/>
  <c r="Q434" i="12" s="1"/>
  <c r="P434" i="12" s="1"/>
  <c r="Q433" i="12"/>
  <c r="P433" i="12" s="1"/>
  <c r="I433" i="12"/>
  <c r="N432" i="12"/>
  <c r="L432" i="12"/>
  <c r="J432" i="12"/>
  <c r="I432" i="12"/>
  <c r="Q432" i="12" s="1"/>
  <c r="P432" i="12" s="1"/>
  <c r="K431" i="12"/>
  <c r="I431" i="12"/>
  <c r="N431" i="12" s="1"/>
  <c r="N430" i="12"/>
  <c r="L430" i="12"/>
  <c r="K430" i="12"/>
  <c r="J430" i="12"/>
  <c r="I430" i="12"/>
  <c r="Q430" i="12" s="1"/>
  <c r="P430" i="12" s="1"/>
  <c r="Q429" i="12"/>
  <c r="P429" i="12" s="1"/>
  <c r="I429" i="12"/>
  <c r="N428" i="12"/>
  <c r="L428" i="12"/>
  <c r="J428" i="12"/>
  <c r="I428" i="12"/>
  <c r="Q428" i="12" s="1"/>
  <c r="P428" i="12" s="1"/>
  <c r="K427" i="12"/>
  <c r="I427" i="12"/>
  <c r="N427" i="12" s="1"/>
  <c r="N426" i="12"/>
  <c r="L426" i="12"/>
  <c r="K426" i="12"/>
  <c r="J426" i="12"/>
  <c r="I426" i="12"/>
  <c r="Q426" i="12" s="1"/>
  <c r="P426" i="12" s="1"/>
  <c r="Q425" i="12"/>
  <c r="P425" i="12" s="1"/>
  <c r="I425" i="12"/>
  <c r="N424" i="12"/>
  <c r="L424" i="12"/>
  <c r="J424" i="12"/>
  <c r="I424" i="12"/>
  <c r="Q424" i="12" s="1"/>
  <c r="P424" i="12" s="1"/>
  <c r="K423" i="12"/>
  <c r="I423" i="12"/>
  <c r="N423" i="12" s="1"/>
  <c r="N422" i="12"/>
  <c r="L422" i="12"/>
  <c r="K422" i="12"/>
  <c r="J422" i="12"/>
  <c r="I422" i="12"/>
  <c r="Q422" i="12" s="1"/>
  <c r="P422" i="12" s="1"/>
  <c r="Q421" i="12"/>
  <c r="P421" i="12" s="1"/>
  <c r="I421" i="12"/>
  <c r="N420" i="12"/>
  <c r="L420" i="12"/>
  <c r="J420" i="12"/>
  <c r="I420" i="12"/>
  <c r="Q420" i="12" s="1"/>
  <c r="P420" i="12" s="1"/>
  <c r="K419" i="12"/>
  <c r="I419" i="12"/>
  <c r="N419" i="12" s="1"/>
  <c r="N418" i="12"/>
  <c r="L418" i="12"/>
  <c r="K418" i="12"/>
  <c r="J418" i="12"/>
  <c r="I418" i="12"/>
  <c r="Q418" i="12" s="1"/>
  <c r="P418" i="12" s="1"/>
  <c r="Q417" i="12"/>
  <c r="P417" i="12" s="1"/>
  <c r="I417" i="12"/>
  <c r="N416" i="12"/>
  <c r="L416" i="12"/>
  <c r="J416" i="12"/>
  <c r="I416" i="12"/>
  <c r="Q416" i="12" s="1"/>
  <c r="P416" i="12" s="1"/>
  <c r="K415" i="12"/>
  <c r="I415" i="12"/>
  <c r="N415" i="12" s="1"/>
  <c r="N414" i="12"/>
  <c r="L414" i="12"/>
  <c r="K414" i="12"/>
  <c r="J414" i="12"/>
  <c r="I414" i="12"/>
  <c r="Q414" i="12" s="1"/>
  <c r="P414" i="12" s="1"/>
  <c r="Q413" i="12"/>
  <c r="P413" i="12" s="1"/>
  <c r="I413" i="12"/>
  <c r="N412" i="12"/>
  <c r="L412" i="12"/>
  <c r="J412" i="12"/>
  <c r="I412" i="12"/>
  <c r="Q412" i="12" s="1"/>
  <c r="P412" i="12" s="1"/>
  <c r="K411" i="12"/>
  <c r="I411" i="12"/>
  <c r="N411" i="12" s="1"/>
  <c r="N410" i="12"/>
  <c r="L410" i="12"/>
  <c r="K410" i="12"/>
  <c r="J410" i="12"/>
  <c r="I410" i="12"/>
  <c r="Q410" i="12" s="1"/>
  <c r="P410" i="12" s="1"/>
  <c r="Q409" i="12"/>
  <c r="P409" i="12" s="1"/>
  <c r="I409" i="12"/>
  <c r="N408" i="12"/>
  <c r="L408" i="12"/>
  <c r="J408" i="12"/>
  <c r="I408" i="12"/>
  <c r="Q408" i="12" s="1"/>
  <c r="P408" i="12" s="1"/>
  <c r="K407" i="12"/>
  <c r="I407" i="12"/>
  <c r="N407" i="12" s="1"/>
  <c r="N406" i="12"/>
  <c r="L406" i="12"/>
  <c r="K406" i="12"/>
  <c r="J406" i="12"/>
  <c r="I406" i="12"/>
  <c r="Q406" i="12" s="1"/>
  <c r="P406" i="12" s="1"/>
  <c r="Q405" i="12"/>
  <c r="P405" i="12" s="1"/>
  <c r="I405" i="12"/>
  <c r="N404" i="12"/>
  <c r="L404" i="12"/>
  <c r="J404" i="12"/>
  <c r="I404" i="12"/>
  <c r="Q404" i="12" s="1"/>
  <c r="P404" i="12" s="1"/>
  <c r="K403" i="12"/>
  <c r="I403" i="12"/>
  <c r="N403" i="12" s="1"/>
  <c r="N402" i="12"/>
  <c r="L402" i="12"/>
  <c r="K402" i="12"/>
  <c r="J402" i="12"/>
  <c r="I402" i="12"/>
  <c r="Q402" i="12" s="1"/>
  <c r="P402" i="12" s="1"/>
  <c r="Q401" i="12"/>
  <c r="P401" i="12" s="1"/>
  <c r="I401" i="12"/>
  <c r="N400" i="12"/>
  <c r="L400" i="12"/>
  <c r="J400" i="12"/>
  <c r="I400" i="12"/>
  <c r="Q400" i="12" s="1"/>
  <c r="P400" i="12" s="1"/>
  <c r="K399" i="12"/>
  <c r="I399" i="12"/>
  <c r="N399" i="12" s="1"/>
  <c r="N398" i="12"/>
  <c r="L398" i="12"/>
  <c r="K398" i="12"/>
  <c r="J398" i="12"/>
  <c r="I398" i="12"/>
  <c r="Q398" i="12" s="1"/>
  <c r="P398" i="12" s="1"/>
  <c r="Q397" i="12"/>
  <c r="P397" i="12" s="1"/>
  <c r="I397" i="12"/>
  <c r="N396" i="12"/>
  <c r="L396" i="12"/>
  <c r="J396" i="12"/>
  <c r="I396" i="12"/>
  <c r="Q396" i="12" s="1"/>
  <c r="P396" i="12" s="1"/>
  <c r="K395" i="12"/>
  <c r="I395" i="12"/>
  <c r="N395" i="12" s="1"/>
  <c r="N394" i="12"/>
  <c r="L394" i="12"/>
  <c r="K394" i="12"/>
  <c r="J394" i="12"/>
  <c r="I394" i="12"/>
  <c r="Q394" i="12" s="1"/>
  <c r="P394" i="12" s="1"/>
  <c r="Q393" i="12"/>
  <c r="P393" i="12" s="1"/>
  <c r="M393" i="12"/>
  <c r="I393" i="12"/>
  <c r="N392" i="12"/>
  <c r="L392" i="12"/>
  <c r="J392" i="12"/>
  <c r="I392" i="12"/>
  <c r="Q392" i="12" s="1"/>
  <c r="P392" i="12" s="1"/>
  <c r="K391" i="12"/>
  <c r="I391" i="12"/>
  <c r="N391" i="12" s="1"/>
  <c r="N390" i="12"/>
  <c r="L390" i="12"/>
  <c r="K390" i="12"/>
  <c r="J390" i="12"/>
  <c r="I390" i="12"/>
  <c r="Q390" i="12" s="1"/>
  <c r="P390" i="12" s="1"/>
  <c r="Q389" i="12"/>
  <c r="P389" i="12" s="1"/>
  <c r="M389" i="12"/>
  <c r="I389" i="12"/>
  <c r="N388" i="12"/>
  <c r="L388" i="12"/>
  <c r="J388" i="12"/>
  <c r="I388" i="12"/>
  <c r="Q388" i="12" s="1"/>
  <c r="P388" i="12" s="1"/>
  <c r="K387" i="12"/>
  <c r="I387" i="12"/>
  <c r="N387" i="12" s="1"/>
  <c r="N386" i="12"/>
  <c r="L386" i="12"/>
  <c r="K386" i="12"/>
  <c r="J386" i="12"/>
  <c r="I386" i="12"/>
  <c r="Q386" i="12" s="1"/>
  <c r="P386" i="12" s="1"/>
  <c r="Q385" i="12"/>
  <c r="P385" i="12" s="1"/>
  <c r="M385" i="12"/>
  <c r="I385" i="12"/>
  <c r="N384" i="12"/>
  <c r="L384" i="12"/>
  <c r="J384" i="12"/>
  <c r="I384" i="12"/>
  <c r="Q384" i="12" s="1"/>
  <c r="P384" i="12" s="1"/>
  <c r="K383" i="12"/>
  <c r="I383" i="12"/>
  <c r="N383" i="12" s="1"/>
  <c r="N382" i="12"/>
  <c r="L382" i="12"/>
  <c r="K382" i="12"/>
  <c r="J382" i="12"/>
  <c r="I382" i="12"/>
  <c r="Q382" i="12" s="1"/>
  <c r="P382" i="12" s="1"/>
  <c r="Q381" i="12"/>
  <c r="P381" i="12" s="1"/>
  <c r="M381" i="12"/>
  <c r="I381" i="12"/>
  <c r="N380" i="12"/>
  <c r="L380" i="12"/>
  <c r="J380" i="12"/>
  <c r="I380" i="12"/>
  <c r="Q380" i="12" s="1"/>
  <c r="P380" i="12" s="1"/>
  <c r="K379" i="12"/>
  <c r="I379" i="12"/>
  <c r="N379" i="12" s="1"/>
  <c r="N378" i="12"/>
  <c r="L378" i="12"/>
  <c r="K378" i="12"/>
  <c r="J378" i="12"/>
  <c r="I378" i="12"/>
  <c r="Q378" i="12" s="1"/>
  <c r="P378" i="12" s="1"/>
  <c r="Q377" i="12"/>
  <c r="P377" i="12" s="1"/>
  <c r="M377" i="12"/>
  <c r="I377" i="12"/>
  <c r="N376" i="12"/>
  <c r="L376" i="12"/>
  <c r="J376" i="12"/>
  <c r="I376" i="12"/>
  <c r="Q376" i="12" s="1"/>
  <c r="P376" i="12" s="1"/>
  <c r="K375" i="12"/>
  <c r="I375" i="12"/>
  <c r="N375" i="12" s="1"/>
  <c r="N374" i="12"/>
  <c r="L374" i="12"/>
  <c r="K374" i="12"/>
  <c r="J374" i="12"/>
  <c r="I374" i="12"/>
  <c r="Q374" i="12" s="1"/>
  <c r="P374" i="12" s="1"/>
  <c r="Q373" i="12"/>
  <c r="P373" i="12" s="1"/>
  <c r="M373" i="12"/>
  <c r="I373" i="12"/>
  <c r="N372" i="12"/>
  <c r="L372" i="12"/>
  <c r="J372" i="12"/>
  <c r="I372" i="12"/>
  <c r="Q372" i="12" s="1"/>
  <c r="P372" i="12" s="1"/>
  <c r="K371" i="12"/>
  <c r="I371" i="12"/>
  <c r="N371" i="12" s="1"/>
  <c r="N370" i="12"/>
  <c r="L370" i="12"/>
  <c r="K370" i="12"/>
  <c r="J370" i="12"/>
  <c r="I370" i="12"/>
  <c r="Q370" i="12" s="1"/>
  <c r="P370" i="12" s="1"/>
  <c r="Q369" i="12"/>
  <c r="P369" i="12" s="1"/>
  <c r="M369" i="12"/>
  <c r="I369" i="12"/>
  <c r="N368" i="12"/>
  <c r="L368" i="12"/>
  <c r="J368" i="12"/>
  <c r="I368" i="12"/>
  <c r="Q368" i="12" s="1"/>
  <c r="P368" i="12" s="1"/>
  <c r="K367" i="12"/>
  <c r="I367" i="12"/>
  <c r="N367" i="12" s="1"/>
  <c r="N366" i="12"/>
  <c r="L366" i="12"/>
  <c r="K366" i="12"/>
  <c r="J366" i="12"/>
  <c r="I366" i="12"/>
  <c r="Q366" i="12" s="1"/>
  <c r="P366" i="12" s="1"/>
  <c r="I365" i="12"/>
  <c r="M365" i="12" s="1"/>
  <c r="N364" i="12"/>
  <c r="L364" i="12"/>
  <c r="J364" i="12"/>
  <c r="I364" i="12"/>
  <c r="Q364" i="12" s="1"/>
  <c r="P364" i="12" s="1"/>
  <c r="M363" i="12"/>
  <c r="K363" i="12"/>
  <c r="I363" i="12"/>
  <c r="N362" i="12"/>
  <c r="L362" i="12"/>
  <c r="K362" i="12"/>
  <c r="J362" i="12"/>
  <c r="I362" i="12"/>
  <c r="Q362" i="12" s="1"/>
  <c r="P362" i="12" s="1"/>
  <c r="M361" i="12"/>
  <c r="K361" i="12"/>
  <c r="I361" i="12"/>
  <c r="N360" i="12"/>
  <c r="L360" i="12"/>
  <c r="J360" i="12"/>
  <c r="I360" i="12"/>
  <c r="Q360" i="12" s="1"/>
  <c r="P360" i="12" s="1"/>
  <c r="I359" i="12"/>
  <c r="P358" i="12"/>
  <c r="N358" i="12"/>
  <c r="L358" i="12"/>
  <c r="K358" i="12"/>
  <c r="J358" i="12"/>
  <c r="I358" i="12"/>
  <c r="Q358" i="12" s="1"/>
  <c r="M357" i="12"/>
  <c r="K357" i="12"/>
  <c r="I357" i="12"/>
  <c r="N356" i="12"/>
  <c r="L356" i="12"/>
  <c r="J356" i="12"/>
  <c r="I356" i="12"/>
  <c r="Q356" i="12" s="1"/>
  <c r="P356" i="12" s="1"/>
  <c r="I355" i="12"/>
  <c r="K355" i="12" s="1"/>
  <c r="P354" i="12"/>
  <c r="N354" i="12"/>
  <c r="L354" i="12"/>
  <c r="K354" i="12"/>
  <c r="J354" i="12"/>
  <c r="I354" i="12"/>
  <c r="Q354" i="12" s="1"/>
  <c r="I353" i="12"/>
  <c r="N352" i="12"/>
  <c r="L352" i="12"/>
  <c r="J352" i="12"/>
  <c r="I352" i="12"/>
  <c r="Q352" i="12" s="1"/>
  <c r="P352" i="12" s="1"/>
  <c r="M351" i="12"/>
  <c r="K351" i="12"/>
  <c r="I351" i="12"/>
  <c r="N350" i="12"/>
  <c r="L350" i="12"/>
  <c r="K350" i="12"/>
  <c r="J350" i="12"/>
  <c r="I350" i="12"/>
  <c r="Q350" i="12" s="1"/>
  <c r="P350" i="12" s="1"/>
  <c r="I349" i="12"/>
  <c r="M349" i="12" s="1"/>
  <c r="N348" i="12"/>
  <c r="L348" i="12"/>
  <c r="J348" i="12"/>
  <c r="I348" i="12"/>
  <c r="Q348" i="12" s="1"/>
  <c r="P348" i="12" s="1"/>
  <c r="M347" i="12"/>
  <c r="K347" i="12"/>
  <c r="I347" i="12"/>
  <c r="N346" i="12"/>
  <c r="L346" i="12"/>
  <c r="K346" i="12"/>
  <c r="J346" i="12"/>
  <c r="I346" i="12"/>
  <c r="Q346" i="12" s="1"/>
  <c r="P346" i="12" s="1"/>
  <c r="M345" i="12"/>
  <c r="K345" i="12"/>
  <c r="I345" i="12"/>
  <c r="N344" i="12"/>
  <c r="L344" i="12"/>
  <c r="J344" i="12"/>
  <c r="I344" i="12"/>
  <c r="Q344" i="12" s="1"/>
  <c r="P344" i="12" s="1"/>
  <c r="I343" i="12"/>
  <c r="P342" i="12"/>
  <c r="N342" i="12"/>
  <c r="L342" i="12"/>
  <c r="K342" i="12"/>
  <c r="J342" i="12"/>
  <c r="I342" i="12"/>
  <c r="Q342" i="12" s="1"/>
  <c r="M341" i="12"/>
  <c r="K341" i="12"/>
  <c r="I341" i="12"/>
  <c r="N340" i="12"/>
  <c r="L340" i="12"/>
  <c r="J340" i="12"/>
  <c r="I340" i="12"/>
  <c r="Q340" i="12" s="1"/>
  <c r="P340" i="12" s="1"/>
  <c r="I339" i="12"/>
  <c r="M339" i="12" s="1"/>
  <c r="P338" i="12"/>
  <c r="N338" i="12"/>
  <c r="L338" i="12"/>
  <c r="K338" i="12"/>
  <c r="J338" i="12"/>
  <c r="I338" i="12"/>
  <c r="Q338" i="12" s="1"/>
  <c r="I337" i="12"/>
  <c r="N336" i="12"/>
  <c r="L336" i="12"/>
  <c r="J336" i="12"/>
  <c r="I336" i="12"/>
  <c r="Q336" i="12" s="1"/>
  <c r="P336" i="12" s="1"/>
  <c r="M335" i="12"/>
  <c r="K335" i="12"/>
  <c r="I335" i="12"/>
  <c r="N334" i="12"/>
  <c r="L334" i="12"/>
  <c r="K334" i="12"/>
  <c r="J334" i="12"/>
  <c r="I334" i="12"/>
  <c r="Q334" i="12" s="1"/>
  <c r="P334" i="12" s="1"/>
  <c r="I333" i="12"/>
  <c r="N332" i="12"/>
  <c r="L332" i="12"/>
  <c r="J332" i="12"/>
  <c r="I332" i="12"/>
  <c r="Q332" i="12" s="1"/>
  <c r="P332" i="12" s="1"/>
  <c r="M331" i="12"/>
  <c r="K331" i="12"/>
  <c r="I331" i="12"/>
  <c r="N330" i="12"/>
  <c r="L330" i="12"/>
  <c r="K330" i="12"/>
  <c r="J330" i="12"/>
  <c r="I330" i="12"/>
  <c r="Q330" i="12" s="1"/>
  <c r="P330" i="12" s="1"/>
  <c r="M329" i="12"/>
  <c r="K329" i="12"/>
  <c r="I329" i="12"/>
  <c r="N328" i="12"/>
  <c r="L328" i="12"/>
  <c r="J328" i="12"/>
  <c r="I328" i="12"/>
  <c r="Q328" i="12" s="1"/>
  <c r="P328" i="12" s="1"/>
  <c r="I327" i="12"/>
  <c r="P326" i="12"/>
  <c r="N326" i="12"/>
  <c r="L326" i="12"/>
  <c r="K326" i="12"/>
  <c r="J326" i="12"/>
  <c r="I326" i="12"/>
  <c r="Q326" i="12" s="1"/>
  <c r="M325" i="12"/>
  <c r="K325" i="12"/>
  <c r="I325" i="12"/>
  <c r="N324" i="12"/>
  <c r="L324" i="12"/>
  <c r="J324" i="12"/>
  <c r="I324" i="12"/>
  <c r="Q324" i="12" s="1"/>
  <c r="P324" i="12" s="1"/>
  <c r="I323" i="12"/>
  <c r="P322" i="12"/>
  <c r="N322" i="12"/>
  <c r="L322" i="12"/>
  <c r="K322" i="12"/>
  <c r="J322" i="12"/>
  <c r="I322" i="12"/>
  <c r="Q322" i="12" s="1"/>
  <c r="I321" i="12"/>
  <c r="N320" i="12"/>
  <c r="L320" i="12"/>
  <c r="J320" i="12"/>
  <c r="I320" i="12"/>
  <c r="Q320" i="12" s="1"/>
  <c r="P320" i="12" s="1"/>
  <c r="K319" i="12"/>
  <c r="I319" i="12"/>
  <c r="M319" i="12" s="1"/>
  <c r="N318" i="12"/>
  <c r="L318" i="12"/>
  <c r="K318" i="12"/>
  <c r="J318" i="12"/>
  <c r="I318" i="12"/>
  <c r="Q318" i="12" s="1"/>
  <c r="P318" i="12" s="1"/>
  <c r="I317" i="12"/>
  <c r="K317" i="12" s="1"/>
  <c r="N316" i="12"/>
  <c r="L316" i="12"/>
  <c r="J316" i="12"/>
  <c r="I316" i="12"/>
  <c r="Q316" i="12" s="1"/>
  <c r="P316" i="12" s="1"/>
  <c r="M315" i="12"/>
  <c r="K315" i="12"/>
  <c r="I315" i="12"/>
  <c r="N314" i="12"/>
  <c r="L314" i="12"/>
  <c r="K314" i="12"/>
  <c r="J314" i="12"/>
  <c r="I314" i="12"/>
  <c r="Q314" i="12" s="1"/>
  <c r="P314" i="12" s="1"/>
  <c r="M313" i="12"/>
  <c r="K313" i="12"/>
  <c r="I313" i="12"/>
  <c r="N312" i="12"/>
  <c r="L312" i="12"/>
  <c r="J312" i="12"/>
  <c r="I312" i="12"/>
  <c r="Q312" i="12" s="1"/>
  <c r="P312" i="12" s="1"/>
  <c r="I311" i="12"/>
  <c r="P310" i="12"/>
  <c r="N310" i="12"/>
  <c r="L310" i="12"/>
  <c r="K310" i="12"/>
  <c r="J310" i="12"/>
  <c r="I310" i="12"/>
  <c r="Q310" i="12" s="1"/>
  <c r="M309" i="12"/>
  <c r="K309" i="12"/>
  <c r="I309" i="12"/>
  <c r="N308" i="12"/>
  <c r="L308" i="12"/>
  <c r="J308" i="12"/>
  <c r="I308" i="12"/>
  <c r="Q308" i="12" s="1"/>
  <c r="P308" i="12" s="1"/>
  <c r="I307" i="12"/>
  <c r="M307" i="12" s="1"/>
  <c r="P306" i="12"/>
  <c r="N306" i="12"/>
  <c r="L306" i="12"/>
  <c r="K306" i="12"/>
  <c r="J306" i="12"/>
  <c r="I306" i="12"/>
  <c r="Q306" i="12" s="1"/>
  <c r="M305" i="12"/>
  <c r="I305" i="12"/>
  <c r="N304" i="12"/>
  <c r="L304" i="12"/>
  <c r="J304" i="12"/>
  <c r="I304" i="12"/>
  <c r="Q304" i="12" s="1"/>
  <c r="P304" i="12" s="1"/>
  <c r="K303" i="12"/>
  <c r="I303" i="12"/>
  <c r="M303" i="12" s="1"/>
  <c r="N302" i="12"/>
  <c r="L302" i="12"/>
  <c r="K302" i="12"/>
  <c r="J302" i="12"/>
  <c r="I302" i="12"/>
  <c r="Q302" i="12" s="1"/>
  <c r="P302" i="12" s="1"/>
  <c r="I301" i="12"/>
  <c r="N300" i="12"/>
  <c r="L300" i="12"/>
  <c r="J300" i="12"/>
  <c r="I300" i="12"/>
  <c r="Q300" i="12" s="1"/>
  <c r="P300" i="12" s="1"/>
  <c r="M299" i="12"/>
  <c r="K299" i="12"/>
  <c r="I299" i="12"/>
  <c r="N298" i="12"/>
  <c r="L298" i="12"/>
  <c r="K298" i="12"/>
  <c r="J298" i="12"/>
  <c r="I298" i="12"/>
  <c r="Q298" i="12" s="1"/>
  <c r="P298" i="12" s="1"/>
  <c r="K297" i="12"/>
  <c r="I297" i="12"/>
  <c r="M297" i="12" s="1"/>
  <c r="N296" i="12"/>
  <c r="L296" i="12"/>
  <c r="J296" i="12"/>
  <c r="I296" i="12"/>
  <c r="Q296" i="12" s="1"/>
  <c r="P296" i="12" s="1"/>
  <c r="M295" i="12"/>
  <c r="I295" i="12"/>
  <c r="P294" i="12"/>
  <c r="N294" i="12"/>
  <c r="L294" i="12"/>
  <c r="K294" i="12"/>
  <c r="J294" i="12"/>
  <c r="I294" i="12"/>
  <c r="Q294" i="12" s="1"/>
  <c r="M293" i="12"/>
  <c r="K293" i="12"/>
  <c r="I293" i="12"/>
  <c r="N292" i="12"/>
  <c r="L292" i="12"/>
  <c r="J292" i="12"/>
  <c r="I292" i="12"/>
  <c r="Q292" i="12" s="1"/>
  <c r="P292" i="12" s="1"/>
  <c r="I291" i="12"/>
  <c r="M291" i="12" s="1"/>
  <c r="P290" i="12"/>
  <c r="N290" i="12"/>
  <c r="L290" i="12"/>
  <c r="K290" i="12"/>
  <c r="J290" i="12"/>
  <c r="I290" i="12"/>
  <c r="Q290" i="12" s="1"/>
  <c r="M289" i="12"/>
  <c r="I289" i="12"/>
  <c r="N288" i="12"/>
  <c r="L288" i="12"/>
  <c r="J288" i="12"/>
  <c r="I288" i="12"/>
  <c r="Q288" i="12" s="1"/>
  <c r="P288" i="12" s="1"/>
  <c r="K287" i="12"/>
  <c r="I287" i="12"/>
  <c r="M287" i="12" s="1"/>
  <c r="N286" i="12"/>
  <c r="L286" i="12"/>
  <c r="K286" i="12"/>
  <c r="J286" i="12"/>
  <c r="I286" i="12"/>
  <c r="Q286" i="12" s="1"/>
  <c r="P286" i="12" s="1"/>
  <c r="I285" i="12"/>
  <c r="N284" i="12"/>
  <c r="L284" i="12"/>
  <c r="J284" i="12"/>
  <c r="I284" i="12"/>
  <c r="Q284" i="12" s="1"/>
  <c r="P284" i="12" s="1"/>
  <c r="M283" i="12"/>
  <c r="K283" i="12"/>
  <c r="I283" i="12"/>
  <c r="N282" i="12"/>
  <c r="L282" i="12"/>
  <c r="K282" i="12"/>
  <c r="J282" i="12"/>
  <c r="I282" i="12"/>
  <c r="Q282" i="12" s="1"/>
  <c r="P282" i="12" s="1"/>
  <c r="K281" i="12"/>
  <c r="I281" i="12"/>
  <c r="M281" i="12" s="1"/>
  <c r="N280" i="12"/>
  <c r="L280" i="12"/>
  <c r="J280" i="12"/>
  <c r="I280" i="12"/>
  <c r="Q280" i="12" s="1"/>
  <c r="P280" i="12" s="1"/>
  <c r="M279" i="12"/>
  <c r="I279" i="12"/>
  <c r="P278" i="12"/>
  <c r="N278" i="12"/>
  <c r="L278" i="12"/>
  <c r="K278" i="12"/>
  <c r="J278" i="12"/>
  <c r="I278" i="12"/>
  <c r="Q278" i="12" s="1"/>
  <c r="M277" i="12"/>
  <c r="K277" i="12"/>
  <c r="I277" i="12"/>
  <c r="N276" i="12"/>
  <c r="L276" i="12"/>
  <c r="J276" i="12"/>
  <c r="I276" i="12"/>
  <c r="Q276" i="12" s="1"/>
  <c r="P276" i="12" s="1"/>
  <c r="I275" i="12"/>
  <c r="K275" i="12" s="1"/>
  <c r="P274" i="12"/>
  <c r="N274" i="12"/>
  <c r="L274" i="12"/>
  <c r="K274" i="12"/>
  <c r="J274" i="12"/>
  <c r="I274" i="12"/>
  <c r="Q274" i="12" s="1"/>
  <c r="M273" i="12"/>
  <c r="I273" i="12"/>
  <c r="N272" i="12"/>
  <c r="L272" i="12"/>
  <c r="J272" i="12"/>
  <c r="I272" i="12"/>
  <c r="Q272" i="12" s="1"/>
  <c r="P272" i="12" s="1"/>
  <c r="K271" i="12"/>
  <c r="I271" i="12"/>
  <c r="M271" i="12" s="1"/>
  <c r="N270" i="12"/>
  <c r="L270" i="12"/>
  <c r="K270" i="12"/>
  <c r="J270" i="12"/>
  <c r="I270" i="12"/>
  <c r="Q270" i="12" s="1"/>
  <c r="P270" i="12" s="1"/>
  <c r="I269" i="12"/>
  <c r="K269" i="12" s="1"/>
  <c r="N268" i="12"/>
  <c r="L268" i="12"/>
  <c r="J268" i="12"/>
  <c r="I268" i="12"/>
  <c r="Q268" i="12" s="1"/>
  <c r="P268" i="12" s="1"/>
  <c r="M267" i="12"/>
  <c r="K267" i="12"/>
  <c r="I267" i="12"/>
  <c r="N266" i="12"/>
  <c r="L266" i="12"/>
  <c r="K266" i="12"/>
  <c r="J266" i="12"/>
  <c r="I266" i="12"/>
  <c r="Q266" i="12" s="1"/>
  <c r="P266" i="12" s="1"/>
  <c r="K265" i="12"/>
  <c r="I265" i="12"/>
  <c r="M265" i="12" s="1"/>
  <c r="N264" i="12"/>
  <c r="L264" i="12"/>
  <c r="J264" i="12"/>
  <c r="I264" i="12"/>
  <c r="Q264" i="12" s="1"/>
  <c r="P264" i="12" s="1"/>
  <c r="M263" i="12"/>
  <c r="I263" i="12"/>
  <c r="P262" i="12"/>
  <c r="N262" i="12"/>
  <c r="L262" i="12"/>
  <c r="K262" i="12"/>
  <c r="J262" i="12"/>
  <c r="I262" i="12"/>
  <c r="Q262" i="12" s="1"/>
  <c r="M261" i="12"/>
  <c r="K261" i="12"/>
  <c r="I261" i="12"/>
  <c r="N260" i="12"/>
  <c r="L260" i="12"/>
  <c r="J260" i="12"/>
  <c r="I260" i="12"/>
  <c r="Q260" i="12" s="1"/>
  <c r="P260" i="12" s="1"/>
  <c r="I259" i="12"/>
  <c r="P258" i="12"/>
  <c r="N258" i="12"/>
  <c r="L258" i="12"/>
  <c r="K258" i="12"/>
  <c r="J258" i="12"/>
  <c r="I258" i="12"/>
  <c r="Q258" i="12" s="1"/>
  <c r="M257" i="12"/>
  <c r="I257" i="12"/>
  <c r="N256" i="12"/>
  <c r="L256" i="12"/>
  <c r="J256" i="12"/>
  <c r="I256" i="12"/>
  <c r="Q256" i="12" s="1"/>
  <c r="P256" i="12" s="1"/>
  <c r="K255" i="12"/>
  <c r="I255" i="12"/>
  <c r="M255" i="12" s="1"/>
  <c r="N254" i="12"/>
  <c r="L254" i="12"/>
  <c r="K254" i="12"/>
  <c r="J254" i="12"/>
  <c r="I254" i="12"/>
  <c r="Q254" i="12" s="1"/>
  <c r="P254" i="12" s="1"/>
  <c r="I253" i="12"/>
  <c r="N252" i="12"/>
  <c r="L252" i="12"/>
  <c r="J252" i="12"/>
  <c r="I252" i="12"/>
  <c r="Q252" i="12" s="1"/>
  <c r="P252" i="12" s="1"/>
  <c r="M251" i="12"/>
  <c r="K251" i="12"/>
  <c r="I251" i="12"/>
  <c r="N250" i="12"/>
  <c r="L250" i="12"/>
  <c r="K250" i="12"/>
  <c r="J250" i="12"/>
  <c r="I250" i="12"/>
  <c r="Q250" i="12" s="1"/>
  <c r="P250" i="12" s="1"/>
  <c r="K249" i="12"/>
  <c r="I249" i="12"/>
  <c r="M249" i="12" s="1"/>
  <c r="N248" i="12"/>
  <c r="L248" i="12"/>
  <c r="J248" i="12"/>
  <c r="I248" i="12"/>
  <c r="Q248" i="12" s="1"/>
  <c r="P248" i="12" s="1"/>
  <c r="M247" i="12"/>
  <c r="I247" i="12"/>
  <c r="P246" i="12"/>
  <c r="N246" i="12"/>
  <c r="L246" i="12"/>
  <c r="K246" i="12"/>
  <c r="J246" i="12"/>
  <c r="I246" i="12"/>
  <c r="Q246" i="12" s="1"/>
  <c r="M245" i="12"/>
  <c r="K245" i="12"/>
  <c r="I245" i="12"/>
  <c r="N244" i="12"/>
  <c r="L244" i="12"/>
  <c r="J244" i="12"/>
  <c r="I244" i="12"/>
  <c r="Q244" i="12" s="1"/>
  <c r="P244" i="12" s="1"/>
  <c r="I243" i="12"/>
  <c r="M243" i="12" s="1"/>
  <c r="P242" i="12"/>
  <c r="N242" i="12"/>
  <c r="L242" i="12"/>
  <c r="K242" i="12"/>
  <c r="J242" i="12"/>
  <c r="I242" i="12"/>
  <c r="Q242" i="12" s="1"/>
  <c r="M241" i="12"/>
  <c r="I241" i="12"/>
  <c r="N240" i="12"/>
  <c r="L240" i="12"/>
  <c r="J240" i="12"/>
  <c r="I240" i="12"/>
  <c r="Q240" i="12" s="1"/>
  <c r="P240" i="12" s="1"/>
  <c r="K239" i="12"/>
  <c r="I239" i="12"/>
  <c r="M239" i="12" s="1"/>
  <c r="N238" i="12"/>
  <c r="L238" i="12"/>
  <c r="K238" i="12"/>
  <c r="J238" i="12"/>
  <c r="I238" i="12"/>
  <c r="Q238" i="12" s="1"/>
  <c r="P238" i="12" s="1"/>
  <c r="I237" i="12"/>
  <c r="M237" i="12" s="1"/>
  <c r="N236" i="12"/>
  <c r="L236" i="12"/>
  <c r="J236" i="12"/>
  <c r="I236" i="12"/>
  <c r="Q236" i="12" s="1"/>
  <c r="P236" i="12" s="1"/>
  <c r="M235" i="12"/>
  <c r="K235" i="12"/>
  <c r="I235" i="12"/>
  <c r="N234" i="12"/>
  <c r="L234" i="12"/>
  <c r="K234" i="12"/>
  <c r="J234" i="12"/>
  <c r="I234" i="12"/>
  <c r="Q234" i="12" s="1"/>
  <c r="P234" i="12" s="1"/>
  <c r="K233" i="12"/>
  <c r="I233" i="12"/>
  <c r="M233" i="12" s="1"/>
  <c r="N232" i="12"/>
  <c r="L232" i="12"/>
  <c r="J232" i="12"/>
  <c r="I232" i="12"/>
  <c r="Q232" i="12" s="1"/>
  <c r="P232" i="12" s="1"/>
  <c r="M231" i="12"/>
  <c r="I231" i="12"/>
  <c r="P230" i="12"/>
  <c r="N230" i="12"/>
  <c r="L230" i="12"/>
  <c r="K230" i="12"/>
  <c r="J230" i="12"/>
  <c r="I230" i="12"/>
  <c r="Q230" i="12" s="1"/>
  <c r="M229" i="12"/>
  <c r="K229" i="12"/>
  <c r="I229" i="12"/>
  <c r="N228" i="12"/>
  <c r="L228" i="12"/>
  <c r="J228" i="12"/>
  <c r="I228" i="12"/>
  <c r="Q228" i="12" s="1"/>
  <c r="P228" i="12" s="1"/>
  <c r="I227" i="12"/>
  <c r="M227" i="12" s="1"/>
  <c r="P226" i="12"/>
  <c r="N226" i="12"/>
  <c r="L226" i="12"/>
  <c r="K226" i="12"/>
  <c r="J226" i="12"/>
  <c r="I226" i="12"/>
  <c r="Q226" i="12" s="1"/>
  <c r="M225" i="12"/>
  <c r="I225" i="12"/>
  <c r="N224" i="12"/>
  <c r="L224" i="12"/>
  <c r="J224" i="12"/>
  <c r="I224" i="12"/>
  <c r="Q224" i="12" s="1"/>
  <c r="P224" i="12" s="1"/>
  <c r="K223" i="12"/>
  <c r="I223" i="12"/>
  <c r="M223" i="12" s="1"/>
  <c r="N222" i="12"/>
  <c r="L222" i="12"/>
  <c r="K222" i="12"/>
  <c r="J222" i="12"/>
  <c r="I222" i="12"/>
  <c r="Q222" i="12" s="1"/>
  <c r="P222" i="12" s="1"/>
  <c r="I221" i="12"/>
  <c r="N220" i="12"/>
  <c r="L220" i="12"/>
  <c r="J220" i="12"/>
  <c r="I220" i="12"/>
  <c r="Q220" i="12" s="1"/>
  <c r="P220" i="12" s="1"/>
  <c r="M219" i="12"/>
  <c r="K219" i="12"/>
  <c r="I219" i="12"/>
  <c r="N218" i="12"/>
  <c r="L218" i="12"/>
  <c r="K218" i="12"/>
  <c r="J218" i="12"/>
  <c r="I218" i="12"/>
  <c r="Q218" i="12" s="1"/>
  <c r="P218" i="12" s="1"/>
  <c r="Q217" i="12"/>
  <c r="P217" i="12" s="1"/>
  <c r="M217" i="12"/>
  <c r="L217" i="12"/>
  <c r="I217" i="12"/>
  <c r="Q216" i="12"/>
  <c r="P216" i="12" s="1"/>
  <c r="M216" i="12"/>
  <c r="L216" i="12"/>
  <c r="J216" i="12"/>
  <c r="I216" i="12"/>
  <c r="K216" i="12" s="1"/>
  <c r="J215" i="12"/>
  <c r="I215" i="12"/>
  <c r="L215" i="12" s="1"/>
  <c r="N214" i="12"/>
  <c r="L214" i="12"/>
  <c r="K214" i="12"/>
  <c r="J214" i="12"/>
  <c r="I214" i="12"/>
  <c r="Q214" i="12" s="1"/>
  <c r="P214" i="12" s="1"/>
  <c r="Q213" i="12"/>
  <c r="P213" i="12" s="1"/>
  <c r="M213" i="12"/>
  <c r="L213" i="12"/>
  <c r="I213" i="12"/>
  <c r="Q212" i="12"/>
  <c r="P212" i="12" s="1"/>
  <c r="M212" i="12"/>
  <c r="L212" i="12"/>
  <c r="J212" i="12"/>
  <c r="I212" i="12"/>
  <c r="K212" i="12" s="1"/>
  <c r="J211" i="12"/>
  <c r="I211" i="12"/>
  <c r="L211" i="12" s="1"/>
  <c r="N210" i="12"/>
  <c r="L210" i="12"/>
  <c r="K210" i="12"/>
  <c r="J210" i="12"/>
  <c r="I210" i="12"/>
  <c r="Q210" i="12" s="1"/>
  <c r="P210" i="12" s="1"/>
  <c r="Q209" i="12"/>
  <c r="P209" i="12" s="1"/>
  <c r="M209" i="12"/>
  <c r="L209" i="12"/>
  <c r="I209" i="12"/>
  <c r="Q208" i="12"/>
  <c r="P208" i="12" s="1"/>
  <c r="M208" i="12"/>
  <c r="L208" i="12"/>
  <c r="J208" i="12"/>
  <c r="I208" i="12"/>
  <c r="K208" i="12" s="1"/>
  <c r="J207" i="12"/>
  <c r="I207" i="12"/>
  <c r="L207" i="12" s="1"/>
  <c r="N206" i="12"/>
  <c r="L206" i="12"/>
  <c r="K206" i="12"/>
  <c r="J206" i="12"/>
  <c r="I206" i="12"/>
  <c r="Q206" i="12" s="1"/>
  <c r="P206" i="12" s="1"/>
  <c r="Q205" i="12"/>
  <c r="P205" i="12" s="1"/>
  <c r="M205" i="12"/>
  <c r="L205" i="12"/>
  <c r="I205" i="12"/>
  <c r="Q204" i="12"/>
  <c r="P204" i="12" s="1"/>
  <c r="M204" i="12"/>
  <c r="L204" i="12"/>
  <c r="J204" i="12"/>
  <c r="I204" i="12"/>
  <c r="K204" i="12" s="1"/>
  <c r="J203" i="12"/>
  <c r="I203" i="12"/>
  <c r="L203" i="12" s="1"/>
  <c r="N202" i="12"/>
  <c r="L202" i="12"/>
  <c r="K202" i="12"/>
  <c r="J202" i="12"/>
  <c r="I202" i="12"/>
  <c r="Q202" i="12" s="1"/>
  <c r="P202" i="12" s="1"/>
  <c r="Q201" i="12"/>
  <c r="P201" i="12" s="1"/>
  <c r="M201" i="12"/>
  <c r="L201" i="12"/>
  <c r="I201" i="12"/>
  <c r="Q200" i="12"/>
  <c r="P200" i="12" s="1"/>
  <c r="M200" i="12"/>
  <c r="L200" i="12"/>
  <c r="J200" i="12"/>
  <c r="I200" i="12"/>
  <c r="K200" i="12" s="1"/>
  <c r="J199" i="12"/>
  <c r="I199" i="12"/>
  <c r="L199" i="12" s="1"/>
  <c r="N198" i="12"/>
  <c r="L198" i="12"/>
  <c r="K198" i="12"/>
  <c r="J198" i="12"/>
  <c r="I198" i="12"/>
  <c r="Q198" i="12" s="1"/>
  <c r="P198" i="12" s="1"/>
  <c r="Q197" i="12"/>
  <c r="P197" i="12" s="1"/>
  <c r="M197" i="12"/>
  <c r="L197" i="12"/>
  <c r="I197" i="12"/>
  <c r="Q196" i="12"/>
  <c r="P196" i="12" s="1"/>
  <c r="M196" i="12"/>
  <c r="L196" i="12"/>
  <c r="J196" i="12"/>
  <c r="I196" i="12"/>
  <c r="K196" i="12" s="1"/>
  <c r="J195" i="12"/>
  <c r="I195" i="12"/>
  <c r="L195" i="12" s="1"/>
  <c r="N194" i="12"/>
  <c r="L194" i="12"/>
  <c r="K194" i="12"/>
  <c r="J194" i="12"/>
  <c r="I194" i="12"/>
  <c r="Q194" i="12" s="1"/>
  <c r="P194" i="12" s="1"/>
  <c r="Q193" i="12"/>
  <c r="P193" i="12" s="1"/>
  <c r="M193" i="12"/>
  <c r="L193" i="12"/>
  <c r="I193" i="12"/>
  <c r="Q192" i="12"/>
  <c r="P192" i="12" s="1"/>
  <c r="M192" i="12"/>
  <c r="L192" i="12"/>
  <c r="J192" i="12"/>
  <c r="I192" i="12"/>
  <c r="K192" i="12" s="1"/>
  <c r="J191" i="12"/>
  <c r="I191" i="12"/>
  <c r="L191" i="12" s="1"/>
  <c r="N190" i="12"/>
  <c r="L190" i="12"/>
  <c r="K190" i="12"/>
  <c r="J190" i="12"/>
  <c r="I190" i="12"/>
  <c r="Q190" i="12" s="1"/>
  <c r="P190" i="12" s="1"/>
  <c r="Q189" i="12"/>
  <c r="P189" i="12" s="1"/>
  <c r="M189" i="12"/>
  <c r="L189" i="12"/>
  <c r="I189" i="12"/>
  <c r="Q188" i="12"/>
  <c r="P188" i="12" s="1"/>
  <c r="M188" i="12"/>
  <c r="L188" i="12"/>
  <c r="J188" i="12"/>
  <c r="I188" i="12"/>
  <c r="K188" i="12" s="1"/>
  <c r="J187" i="12"/>
  <c r="I187" i="12"/>
  <c r="L187" i="12" s="1"/>
  <c r="I186" i="12"/>
  <c r="J186" i="12" s="1"/>
  <c r="N185" i="12"/>
  <c r="J185" i="12"/>
  <c r="I185" i="12"/>
  <c r="Q185" i="12" s="1"/>
  <c r="P185" i="12" s="1"/>
  <c r="N184" i="12"/>
  <c r="L184" i="12"/>
  <c r="K184" i="12"/>
  <c r="J184" i="12"/>
  <c r="I184" i="12"/>
  <c r="Q184" i="12" s="1"/>
  <c r="P184" i="12" s="1"/>
  <c r="L183" i="12"/>
  <c r="K183" i="12"/>
  <c r="I183" i="12"/>
  <c r="N183" i="12" s="1"/>
  <c r="I182" i="12"/>
  <c r="L182" i="12" s="1"/>
  <c r="N181" i="12"/>
  <c r="J181" i="12"/>
  <c r="I181" i="12"/>
  <c r="Q181" i="12" s="1"/>
  <c r="P181" i="12" s="1"/>
  <c r="N180" i="12"/>
  <c r="L180" i="12"/>
  <c r="K180" i="12"/>
  <c r="J180" i="12"/>
  <c r="I180" i="12"/>
  <c r="Q180" i="12" s="1"/>
  <c r="P180" i="12" s="1"/>
  <c r="L179" i="12"/>
  <c r="K179" i="12"/>
  <c r="I179" i="12"/>
  <c r="N179" i="12" s="1"/>
  <c r="Q178" i="12"/>
  <c r="P178" i="12" s="1"/>
  <c r="M178" i="12"/>
  <c r="I178" i="12"/>
  <c r="N177" i="12"/>
  <c r="J177" i="12"/>
  <c r="I177" i="12"/>
  <c r="Q177" i="12" s="1"/>
  <c r="P177" i="12" s="1"/>
  <c r="N176" i="12"/>
  <c r="L176" i="12"/>
  <c r="K176" i="12"/>
  <c r="J176" i="12"/>
  <c r="I176" i="12"/>
  <c r="Q176" i="12" s="1"/>
  <c r="P176" i="12" s="1"/>
  <c r="L175" i="12"/>
  <c r="K175" i="12"/>
  <c r="I175" i="12"/>
  <c r="N175" i="12" s="1"/>
  <c r="Q174" i="12"/>
  <c r="P174" i="12" s="1"/>
  <c r="M174" i="12"/>
  <c r="I174" i="12"/>
  <c r="N173" i="12"/>
  <c r="J173" i="12"/>
  <c r="I173" i="12"/>
  <c r="Q173" i="12" s="1"/>
  <c r="P173" i="12" s="1"/>
  <c r="N172" i="12"/>
  <c r="L172" i="12"/>
  <c r="K172" i="12"/>
  <c r="J172" i="12"/>
  <c r="I172" i="12"/>
  <c r="Q172" i="12" s="1"/>
  <c r="P172" i="12" s="1"/>
  <c r="L171" i="12"/>
  <c r="K171" i="12"/>
  <c r="I171" i="12"/>
  <c r="N171" i="12" s="1"/>
  <c r="Q170" i="12"/>
  <c r="P170" i="12" s="1"/>
  <c r="M170" i="12"/>
  <c r="I170" i="12"/>
  <c r="N169" i="12"/>
  <c r="J169" i="12"/>
  <c r="I169" i="12"/>
  <c r="Q169" i="12" s="1"/>
  <c r="P169" i="12" s="1"/>
  <c r="N168" i="12"/>
  <c r="L168" i="12"/>
  <c r="K168" i="12"/>
  <c r="J168" i="12"/>
  <c r="I168" i="12"/>
  <c r="Q168" i="12" s="1"/>
  <c r="P168" i="12" s="1"/>
  <c r="L167" i="12"/>
  <c r="K167" i="12"/>
  <c r="I167" i="12"/>
  <c r="N167" i="12" s="1"/>
  <c r="Q166" i="12"/>
  <c r="P166" i="12" s="1"/>
  <c r="M166" i="12"/>
  <c r="I166" i="12"/>
  <c r="N165" i="12"/>
  <c r="J165" i="12"/>
  <c r="I165" i="12"/>
  <c r="Q165" i="12" s="1"/>
  <c r="P165" i="12" s="1"/>
  <c r="N164" i="12"/>
  <c r="L164" i="12"/>
  <c r="K164" i="12"/>
  <c r="J164" i="12"/>
  <c r="I164" i="12"/>
  <c r="Q164" i="12" s="1"/>
  <c r="P164" i="12" s="1"/>
  <c r="L163" i="12"/>
  <c r="K163" i="12"/>
  <c r="I163" i="12"/>
  <c r="N163" i="12" s="1"/>
  <c r="Q162" i="12"/>
  <c r="P162" i="12" s="1"/>
  <c r="M162" i="12"/>
  <c r="I162" i="12"/>
  <c r="N161" i="12"/>
  <c r="J161" i="12"/>
  <c r="I161" i="12"/>
  <c r="Q161" i="12" s="1"/>
  <c r="P161" i="12" s="1"/>
  <c r="N160" i="12"/>
  <c r="L160" i="12"/>
  <c r="K160" i="12"/>
  <c r="J160" i="12"/>
  <c r="I160" i="12"/>
  <c r="Q160" i="12" s="1"/>
  <c r="P160" i="12" s="1"/>
  <c r="L159" i="12"/>
  <c r="K159" i="12"/>
  <c r="I159" i="12"/>
  <c r="N159" i="12" s="1"/>
  <c r="Q158" i="12"/>
  <c r="P158" i="12" s="1"/>
  <c r="M158" i="12"/>
  <c r="I158" i="12"/>
  <c r="N157" i="12"/>
  <c r="J157" i="12"/>
  <c r="I157" i="12"/>
  <c r="Q157" i="12" s="1"/>
  <c r="P157" i="12" s="1"/>
  <c r="N156" i="12"/>
  <c r="L156" i="12"/>
  <c r="K156" i="12"/>
  <c r="J156" i="12"/>
  <c r="I156" i="12"/>
  <c r="Q156" i="12" s="1"/>
  <c r="P156" i="12" s="1"/>
  <c r="L155" i="12"/>
  <c r="K155" i="12"/>
  <c r="I155" i="12"/>
  <c r="N155" i="12" s="1"/>
  <c r="Q154" i="12"/>
  <c r="P154" i="12" s="1"/>
  <c r="M154" i="12"/>
  <c r="I154" i="12"/>
  <c r="N153" i="12"/>
  <c r="J153" i="12"/>
  <c r="I153" i="12"/>
  <c r="Q153" i="12" s="1"/>
  <c r="P153" i="12" s="1"/>
  <c r="N152" i="12"/>
  <c r="L152" i="12"/>
  <c r="K152" i="12"/>
  <c r="J152" i="12"/>
  <c r="I152" i="12"/>
  <c r="Q152" i="12" s="1"/>
  <c r="P152" i="12" s="1"/>
  <c r="L151" i="12"/>
  <c r="K151" i="12"/>
  <c r="I151" i="12"/>
  <c r="N151" i="12" s="1"/>
  <c r="Q150" i="12"/>
  <c r="P150" i="12" s="1"/>
  <c r="M150" i="12"/>
  <c r="I150" i="12"/>
  <c r="N149" i="12"/>
  <c r="J149" i="12"/>
  <c r="I149" i="12"/>
  <c r="Q149" i="12" s="1"/>
  <c r="P149" i="12" s="1"/>
  <c r="N148" i="12"/>
  <c r="L148" i="12"/>
  <c r="K148" i="12"/>
  <c r="J148" i="12"/>
  <c r="I148" i="12"/>
  <c r="Q148" i="12" s="1"/>
  <c r="P148" i="12" s="1"/>
  <c r="L147" i="12"/>
  <c r="K147" i="12"/>
  <c r="I147" i="12"/>
  <c r="N147" i="12" s="1"/>
  <c r="Q146" i="12"/>
  <c r="P146" i="12" s="1"/>
  <c r="M146" i="12"/>
  <c r="I146" i="12"/>
  <c r="N145" i="12"/>
  <c r="J145" i="12"/>
  <c r="I145" i="12"/>
  <c r="Q145" i="12" s="1"/>
  <c r="P145" i="12" s="1"/>
  <c r="N144" i="12"/>
  <c r="L144" i="12"/>
  <c r="K144" i="12"/>
  <c r="J144" i="12"/>
  <c r="I144" i="12"/>
  <c r="Q144" i="12" s="1"/>
  <c r="P144" i="12" s="1"/>
  <c r="L143" i="12"/>
  <c r="K143" i="12"/>
  <c r="I143" i="12"/>
  <c r="N143" i="12" s="1"/>
  <c r="Q142" i="12"/>
  <c r="P142" i="12" s="1"/>
  <c r="M142" i="12"/>
  <c r="I142" i="12"/>
  <c r="N141" i="12"/>
  <c r="J141" i="12"/>
  <c r="I141" i="12"/>
  <c r="Q141" i="12" s="1"/>
  <c r="P141" i="12" s="1"/>
  <c r="N140" i="12"/>
  <c r="L140" i="12"/>
  <c r="K140" i="12"/>
  <c r="J140" i="12"/>
  <c r="I140" i="12"/>
  <c r="Q140" i="12" s="1"/>
  <c r="P140" i="12" s="1"/>
  <c r="L139" i="12"/>
  <c r="K139" i="12"/>
  <c r="I139" i="12"/>
  <c r="N139" i="12" s="1"/>
  <c r="Q138" i="12"/>
  <c r="P138" i="12" s="1"/>
  <c r="M138" i="12"/>
  <c r="I138" i="12"/>
  <c r="N137" i="12"/>
  <c r="J137" i="12"/>
  <c r="I137" i="12"/>
  <c r="Q137" i="12" s="1"/>
  <c r="P137" i="12" s="1"/>
  <c r="N136" i="12"/>
  <c r="L136" i="12"/>
  <c r="K136" i="12"/>
  <c r="J136" i="12"/>
  <c r="I136" i="12"/>
  <c r="Q136" i="12" s="1"/>
  <c r="P136" i="12" s="1"/>
  <c r="L135" i="12"/>
  <c r="K135" i="12"/>
  <c r="I135" i="12"/>
  <c r="N135" i="12" s="1"/>
  <c r="Q134" i="12"/>
  <c r="P134" i="12" s="1"/>
  <c r="M134" i="12"/>
  <c r="I134" i="12"/>
  <c r="N133" i="12"/>
  <c r="J133" i="12"/>
  <c r="I133" i="12"/>
  <c r="Q133" i="12" s="1"/>
  <c r="P133" i="12" s="1"/>
  <c r="N132" i="12"/>
  <c r="L132" i="12"/>
  <c r="K132" i="12"/>
  <c r="J132" i="12"/>
  <c r="I132" i="12"/>
  <c r="Q132" i="12" s="1"/>
  <c r="P132" i="12" s="1"/>
  <c r="L131" i="12"/>
  <c r="K131" i="12"/>
  <c r="I131" i="12"/>
  <c r="N131" i="12" s="1"/>
  <c r="Q130" i="12"/>
  <c r="P130" i="12" s="1"/>
  <c r="M130" i="12"/>
  <c r="I130" i="12"/>
  <c r="N129" i="12"/>
  <c r="J129" i="12"/>
  <c r="I129" i="12"/>
  <c r="Q129" i="12" s="1"/>
  <c r="P129" i="12" s="1"/>
  <c r="N128" i="12"/>
  <c r="L128" i="12"/>
  <c r="K128" i="12"/>
  <c r="J128" i="12"/>
  <c r="I128" i="12"/>
  <c r="Q128" i="12" s="1"/>
  <c r="P128" i="12" s="1"/>
  <c r="L127" i="12"/>
  <c r="K127" i="12"/>
  <c r="I127" i="12"/>
  <c r="N127" i="12" s="1"/>
  <c r="Q126" i="12"/>
  <c r="P126" i="12" s="1"/>
  <c r="M126" i="12"/>
  <c r="I126" i="12"/>
  <c r="N125" i="12"/>
  <c r="J125" i="12"/>
  <c r="I125" i="12"/>
  <c r="Q125" i="12" s="1"/>
  <c r="P125" i="12" s="1"/>
  <c r="N124" i="12"/>
  <c r="L124" i="12"/>
  <c r="K124" i="12"/>
  <c r="J124" i="12"/>
  <c r="I124" i="12"/>
  <c r="Q124" i="12" s="1"/>
  <c r="P124" i="12" s="1"/>
  <c r="L123" i="12"/>
  <c r="K123" i="12"/>
  <c r="I123" i="12"/>
  <c r="N123" i="12" s="1"/>
  <c r="Q122" i="12"/>
  <c r="P122" i="12" s="1"/>
  <c r="M122" i="12"/>
  <c r="I122" i="12"/>
  <c r="N121" i="12"/>
  <c r="J121" i="12"/>
  <c r="I121" i="12"/>
  <c r="Q121" i="12" s="1"/>
  <c r="P121" i="12" s="1"/>
  <c r="N120" i="12"/>
  <c r="L120" i="12"/>
  <c r="K120" i="12"/>
  <c r="J120" i="12"/>
  <c r="I120" i="12"/>
  <c r="Q120" i="12" s="1"/>
  <c r="P120" i="12" s="1"/>
  <c r="L119" i="12"/>
  <c r="K119" i="12"/>
  <c r="I119" i="12"/>
  <c r="N119" i="12" s="1"/>
  <c r="Q118" i="12"/>
  <c r="P118" i="12" s="1"/>
  <c r="M118" i="12"/>
  <c r="I118" i="12"/>
  <c r="N117" i="12"/>
  <c r="J117" i="12"/>
  <c r="I117" i="12"/>
  <c r="Q117" i="12" s="1"/>
  <c r="P117" i="12" s="1"/>
  <c r="N116" i="12"/>
  <c r="L116" i="12"/>
  <c r="K116" i="12"/>
  <c r="J116" i="12"/>
  <c r="I116" i="12"/>
  <c r="Q116" i="12" s="1"/>
  <c r="P116" i="12" s="1"/>
  <c r="L115" i="12"/>
  <c r="K115" i="12"/>
  <c r="I115" i="12"/>
  <c r="N115" i="12" s="1"/>
  <c r="Q114" i="12"/>
  <c r="P114" i="12" s="1"/>
  <c r="M114" i="12"/>
  <c r="I114" i="12"/>
  <c r="N113" i="12"/>
  <c r="J113" i="12"/>
  <c r="I113" i="12"/>
  <c r="Q113" i="12" s="1"/>
  <c r="P113" i="12" s="1"/>
  <c r="N112" i="12"/>
  <c r="L112" i="12"/>
  <c r="K112" i="12"/>
  <c r="J112" i="12"/>
  <c r="I112" i="12"/>
  <c r="Q112" i="12" s="1"/>
  <c r="P112" i="12" s="1"/>
  <c r="L111" i="12"/>
  <c r="K111" i="12"/>
  <c r="I111" i="12"/>
  <c r="N111" i="12" s="1"/>
  <c r="Q110" i="12"/>
  <c r="P110" i="12" s="1"/>
  <c r="M110" i="12"/>
  <c r="I110" i="12"/>
  <c r="N109" i="12"/>
  <c r="J109" i="12"/>
  <c r="I109" i="12"/>
  <c r="Q109" i="12" s="1"/>
  <c r="P109" i="12" s="1"/>
  <c r="N108" i="12"/>
  <c r="L108" i="12"/>
  <c r="K108" i="12"/>
  <c r="J108" i="12"/>
  <c r="I108" i="12"/>
  <c r="Q108" i="12" s="1"/>
  <c r="P108" i="12" s="1"/>
  <c r="L107" i="12"/>
  <c r="K107" i="12"/>
  <c r="I107" i="12"/>
  <c r="N107" i="12" s="1"/>
  <c r="Q106" i="12"/>
  <c r="P106" i="12" s="1"/>
  <c r="M106" i="12"/>
  <c r="I106" i="12"/>
  <c r="N105" i="12"/>
  <c r="J105" i="12"/>
  <c r="I105" i="12"/>
  <c r="Q105" i="12" s="1"/>
  <c r="P105" i="12" s="1"/>
  <c r="N104" i="12"/>
  <c r="L104" i="12"/>
  <c r="K104" i="12"/>
  <c r="J104" i="12"/>
  <c r="I104" i="12"/>
  <c r="Q104" i="12" s="1"/>
  <c r="P104" i="12" s="1"/>
  <c r="L103" i="12"/>
  <c r="K103" i="12"/>
  <c r="I103" i="12"/>
  <c r="N103" i="12" s="1"/>
  <c r="Q102" i="12"/>
  <c r="P102" i="12" s="1"/>
  <c r="M102" i="12"/>
  <c r="I102" i="12"/>
  <c r="N101" i="12"/>
  <c r="J101" i="12"/>
  <c r="I101" i="12"/>
  <c r="Q101" i="12" s="1"/>
  <c r="P101" i="12" s="1"/>
  <c r="N100" i="12"/>
  <c r="L100" i="12"/>
  <c r="K100" i="12"/>
  <c r="J100" i="12"/>
  <c r="I100" i="12"/>
  <c r="Q100" i="12" s="1"/>
  <c r="P100" i="12" s="1"/>
  <c r="L99" i="12"/>
  <c r="K99" i="12"/>
  <c r="I99" i="12"/>
  <c r="N99" i="12" s="1"/>
  <c r="Q98" i="12"/>
  <c r="P98" i="12" s="1"/>
  <c r="M98" i="12"/>
  <c r="I98" i="12"/>
  <c r="N97" i="12"/>
  <c r="J97" i="12"/>
  <c r="I97" i="12"/>
  <c r="Q97" i="12" s="1"/>
  <c r="P97" i="12" s="1"/>
  <c r="N96" i="12"/>
  <c r="L96" i="12"/>
  <c r="K96" i="12"/>
  <c r="J96" i="12"/>
  <c r="I96" i="12"/>
  <c r="Q96" i="12" s="1"/>
  <c r="P96" i="12" s="1"/>
  <c r="L95" i="12"/>
  <c r="K95" i="12"/>
  <c r="I95" i="12"/>
  <c r="N95" i="12" s="1"/>
  <c r="Q94" i="12"/>
  <c r="P94" i="12" s="1"/>
  <c r="M94" i="12"/>
  <c r="I94" i="12"/>
  <c r="N93" i="12"/>
  <c r="J93" i="12"/>
  <c r="I93" i="12"/>
  <c r="Q93" i="12" s="1"/>
  <c r="P93" i="12" s="1"/>
  <c r="N92" i="12"/>
  <c r="L92" i="12"/>
  <c r="K92" i="12"/>
  <c r="J92" i="12"/>
  <c r="I92" i="12"/>
  <c r="Q92" i="12" s="1"/>
  <c r="P92" i="12" s="1"/>
  <c r="L91" i="12"/>
  <c r="K91" i="12"/>
  <c r="I91" i="12"/>
  <c r="N91" i="12" s="1"/>
  <c r="Q90" i="12"/>
  <c r="P90" i="12" s="1"/>
  <c r="M90" i="12"/>
  <c r="I90" i="12"/>
  <c r="N89" i="12"/>
  <c r="J89" i="12"/>
  <c r="I89" i="12"/>
  <c r="Q89" i="12" s="1"/>
  <c r="P89" i="12" s="1"/>
  <c r="N88" i="12"/>
  <c r="L88" i="12"/>
  <c r="K88" i="12"/>
  <c r="J88" i="12"/>
  <c r="I88" i="12"/>
  <c r="Q88" i="12" s="1"/>
  <c r="P88" i="12" s="1"/>
  <c r="L87" i="12"/>
  <c r="K87" i="12"/>
  <c r="I87" i="12"/>
  <c r="N87" i="12" s="1"/>
  <c r="Q86" i="12"/>
  <c r="P86" i="12" s="1"/>
  <c r="M86" i="12"/>
  <c r="I86" i="12"/>
  <c r="N85" i="12"/>
  <c r="J85" i="12"/>
  <c r="I85" i="12"/>
  <c r="Q85" i="12" s="1"/>
  <c r="P85" i="12" s="1"/>
  <c r="N84" i="12"/>
  <c r="L84" i="12"/>
  <c r="K84" i="12"/>
  <c r="J84" i="12"/>
  <c r="I84" i="12"/>
  <c r="Q84" i="12" s="1"/>
  <c r="P84" i="12" s="1"/>
  <c r="L83" i="12"/>
  <c r="K83" i="12"/>
  <c r="I83" i="12"/>
  <c r="N83" i="12" s="1"/>
  <c r="Q82" i="12"/>
  <c r="P82" i="12" s="1"/>
  <c r="M82" i="12"/>
  <c r="I82" i="12"/>
  <c r="N81" i="12"/>
  <c r="J81" i="12"/>
  <c r="I81" i="12"/>
  <c r="Q81" i="12" s="1"/>
  <c r="P81" i="12" s="1"/>
  <c r="N80" i="12"/>
  <c r="L80" i="12"/>
  <c r="K80" i="12"/>
  <c r="J80" i="12"/>
  <c r="I80" i="12"/>
  <c r="Q80" i="12" s="1"/>
  <c r="P80" i="12" s="1"/>
  <c r="L79" i="12"/>
  <c r="K79" i="12"/>
  <c r="I79" i="12"/>
  <c r="N79" i="12" s="1"/>
  <c r="Q78" i="12"/>
  <c r="P78" i="12" s="1"/>
  <c r="M78" i="12"/>
  <c r="I78" i="12"/>
  <c r="N77" i="12"/>
  <c r="J77" i="12"/>
  <c r="I77" i="12"/>
  <c r="Q77" i="12" s="1"/>
  <c r="P77" i="12" s="1"/>
  <c r="N76" i="12"/>
  <c r="L76" i="12"/>
  <c r="K76" i="12"/>
  <c r="J76" i="12"/>
  <c r="I76" i="12"/>
  <c r="Q76" i="12" s="1"/>
  <c r="P76" i="12" s="1"/>
  <c r="L75" i="12"/>
  <c r="K75" i="12"/>
  <c r="I75" i="12"/>
  <c r="N75" i="12" s="1"/>
  <c r="Q74" i="12"/>
  <c r="P74" i="12" s="1"/>
  <c r="M74" i="12"/>
  <c r="I74" i="12"/>
  <c r="N73" i="12"/>
  <c r="J73" i="12"/>
  <c r="I73" i="12"/>
  <c r="Q73" i="12" s="1"/>
  <c r="P73" i="12" s="1"/>
  <c r="N72" i="12"/>
  <c r="L72" i="12"/>
  <c r="K72" i="12"/>
  <c r="J72" i="12"/>
  <c r="I72" i="12"/>
  <c r="Q72" i="12" s="1"/>
  <c r="P72" i="12" s="1"/>
  <c r="L71" i="12"/>
  <c r="K71" i="12"/>
  <c r="I71" i="12"/>
  <c r="N71" i="12" s="1"/>
  <c r="Q70" i="12"/>
  <c r="P70" i="12" s="1"/>
  <c r="M70" i="12"/>
  <c r="I70" i="12"/>
  <c r="N69" i="12"/>
  <c r="J69" i="12"/>
  <c r="I69" i="12"/>
  <c r="Q69" i="12" s="1"/>
  <c r="P69" i="12" s="1"/>
  <c r="N68" i="12"/>
  <c r="L68" i="12"/>
  <c r="K68" i="12"/>
  <c r="J68" i="12"/>
  <c r="I68" i="12"/>
  <c r="Q68" i="12" s="1"/>
  <c r="P68" i="12" s="1"/>
  <c r="L67" i="12"/>
  <c r="K67" i="12"/>
  <c r="I67" i="12"/>
  <c r="N67" i="12" s="1"/>
  <c r="Q66" i="12"/>
  <c r="P66" i="12" s="1"/>
  <c r="M66" i="12"/>
  <c r="I66" i="12"/>
  <c r="N65" i="12"/>
  <c r="J65" i="12"/>
  <c r="I65" i="12"/>
  <c r="Q65" i="12" s="1"/>
  <c r="P65" i="12" s="1"/>
  <c r="N64" i="12"/>
  <c r="L64" i="12"/>
  <c r="K64" i="12"/>
  <c r="J64" i="12"/>
  <c r="I64" i="12"/>
  <c r="Q64" i="12" s="1"/>
  <c r="P64" i="12" s="1"/>
  <c r="L63" i="12"/>
  <c r="K63" i="12"/>
  <c r="I63" i="12"/>
  <c r="N63" i="12" s="1"/>
  <c r="Q62" i="12"/>
  <c r="P62" i="12" s="1"/>
  <c r="M62" i="12"/>
  <c r="I62" i="12"/>
  <c r="N61" i="12"/>
  <c r="J61" i="12"/>
  <c r="I61" i="12"/>
  <c r="Q61" i="12" s="1"/>
  <c r="P61" i="12" s="1"/>
  <c r="N60" i="12"/>
  <c r="L60" i="12"/>
  <c r="K60" i="12"/>
  <c r="J60" i="12"/>
  <c r="I60" i="12"/>
  <c r="Q60" i="12" s="1"/>
  <c r="P60" i="12" s="1"/>
  <c r="L59" i="12"/>
  <c r="K59" i="12"/>
  <c r="I59" i="12"/>
  <c r="N59" i="12" s="1"/>
  <c r="Q58" i="12"/>
  <c r="P58" i="12" s="1"/>
  <c r="M58" i="12"/>
  <c r="I58" i="12"/>
  <c r="N57" i="12"/>
  <c r="J57" i="12"/>
  <c r="I57" i="12"/>
  <c r="Q57" i="12" s="1"/>
  <c r="P57" i="12" s="1"/>
  <c r="N56" i="12"/>
  <c r="L56" i="12"/>
  <c r="K56" i="12"/>
  <c r="J56" i="12"/>
  <c r="I56" i="12"/>
  <c r="Q56" i="12" s="1"/>
  <c r="P56" i="12" s="1"/>
  <c r="L55" i="12"/>
  <c r="K55" i="12"/>
  <c r="I55" i="12"/>
  <c r="N55" i="12" s="1"/>
  <c r="Q54" i="12"/>
  <c r="P54" i="12" s="1"/>
  <c r="M54" i="12"/>
  <c r="I54" i="12"/>
  <c r="N53" i="12"/>
  <c r="J53" i="12"/>
  <c r="I53" i="12"/>
  <c r="Q53" i="12" s="1"/>
  <c r="P53" i="12" s="1"/>
  <c r="N52" i="12"/>
  <c r="L52" i="12"/>
  <c r="K52" i="12"/>
  <c r="J52" i="12"/>
  <c r="I52" i="12"/>
  <c r="Q52" i="12" s="1"/>
  <c r="P52" i="12" s="1"/>
  <c r="L51" i="12"/>
  <c r="K51" i="12"/>
  <c r="I51" i="12"/>
  <c r="N51" i="12" s="1"/>
  <c r="Q50" i="12"/>
  <c r="P50" i="12" s="1"/>
  <c r="M50" i="12"/>
  <c r="I50" i="12"/>
  <c r="N49" i="12"/>
  <c r="J49" i="12"/>
  <c r="I49" i="12"/>
  <c r="Q49" i="12" s="1"/>
  <c r="P49" i="12" s="1"/>
  <c r="N48" i="12"/>
  <c r="L48" i="12"/>
  <c r="K48" i="12"/>
  <c r="J48" i="12"/>
  <c r="I48" i="12"/>
  <c r="Q48" i="12" s="1"/>
  <c r="P48" i="12" s="1"/>
  <c r="L47" i="12"/>
  <c r="K47" i="12"/>
  <c r="I47" i="12"/>
  <c r="N47" i="12" s="1"/>
  <c r="Q46" i="12"/>
  <c r="P46" i="12" s="1"/>
  <c r="M46" i="12"/>
  <c r="I46" i="12"/>
  <c r="N45" i="12"/>
  <c r="J45" i="12"/>
  <c r="I45" i="12"/>
  <c r="Q45" i="12" s="1"/>
  <c r="P45" i="12" s="1"/>
  <c r="N44" i="12"/>
  <c r="L44" i="12"/>
  <c r="K44" i="12"/>
  <c r="J44" i="12"/>
  <c r="I44" i="12"/>
  <c r="Q44" i="12" s="1"/>
  <c r="P44" i="12" s="1"/>
  <c r="L43" i="12"/>
  <c r="K43" i="12"/>
  <c r="I43" i="12"/>
  <c r="N43" i="12" s="1"/>
  <c r="Q42" i="12"/>
  <c r="P42" i="12" s="1"/>
  <c r="M42" i="12"/>
  <c r="I42" i="12"/>
  <c r="N41" i="12"/>
  <c r="J41" i="12"/>
  <c r="I41" i="12"/>
  <c r="Q41" i="12" s="1"/>
  <c r="P41" i="12" s="1"/>
  <c r="N40" i="12"/>
  <c r="L40" i="12"/>
  <c r="K40" i="12"/>
  <c r="J40" i="12"/>
  <c r="I40" i="12"/>
  <c r="Q40" i="12" s="1"/>
  <c r="P40" i="12" s="1"/>
  <c r="L39" i="12"/>
  <c r="K39" i="12"/>
  <c r="I39" i="12"/>
  <c r="N39" i="12" s="1"/>
  <c r="Q38" i="12"/>
  <c r="P38" i="12" s="1"/>
  <c r="M38" i="12"/>
  <c r="I38" i="12"/>
  <c r="N37" i="12"/>
  <c r="J37" i="12"/>
  <c r="I37" i="12"/>
  <c r="Q37" i="12" s="1"/>
  <c r="P37" i="12" s="1"/>
  <c r="N36" i="12"/>
  <c r="L36" i="12"/>
  <c r="K36" i="12"/>
  <c r="J36" i="12"/>
  <c r="I36" i="12"/>
  <c r="Q36" i="12" s="1"/>
  <c r="P36" i="12" s="1"/>
  <c r="L35" i="12"/>
  <c r="K35" i="12"/>
  <c r="I35" i="12"/>
  <c r="N35" i="12" s="1"/>
  <c r="Q34" i="12"/>
  <c r="P34" i="12" s="1"/>
  <c r="M34" i="12"/>
  <c r="I34" i="12"/>
  <c r="N33" i="12"/>
  <c r="J33" i="12"/>
  <c r="I33" i="12"/>
  <c r="Q33" i="12" s="1"/>
  <c r="P33" i="12" s="1"/>
  <c r="N32" i="12"/>
  <c r="L32" i="12"/>
  <c r="K32" i="12"/>
  <c r="J32" i="12"/>
  <c r="I32" i="12"/>
  <c r="Q32" i="12" s="1"/>
  <c r="P32" i="12" s="1"/>
  <c r="L31" i="12"/>
  <c r="K31" i="12"/>
  <c r="I31" i="12"/>
  <c r="N31" i="12" s="1"/>
  <c r="Q30" i="12"/>
  <c r="P30" i="12" s="1"/>
  <c r="M30" i="12"/>
  <c r="I30" i="12"/>
  <c r="N29" i="12"/>
  <c r="J29" i="12"/>
  <c r="I29" i="12"/>
  <c r="Q29" i="12" s="1"/>
  <c r="P29" i="12" s="1"/>
  <c r="N28" i="12"/>
  <c r="L28" i="12"/>
  <c r="K28" i="12"/>
  <c r="J28" i="12"/>
  <c r="I28" i="12"/>
  <c r="Q28" i="12" s="1"/>
  <c r="P28" i="12" s="1"/>
  <c r="L27" i="12"/>
  <c r="K27" i="12"/>
  <c r="I27" i="12"/>
  <c r="N27" i="12" s="1"/>
  <c r="Q26" i="12"/>
  <c r="P26" i="12" s="1"/>
  <c r="M26" i="12"/>
  <c r="I26" i="12"/>
  <c r="N25" i="12"/>
  <c r="J25" i="12"/>
  <c r="I25" i="12"/>
  <c r="Q25" i="12" s="1"/>
  <c r="P25" i="12" s="1"/>
  <c r="N24" i="12"/>
  <c r="L24" i="12"/>
  <c r="K24" i="12"/>
  <c r="J24" i="12"/>
  <c r="I24" i="12"/>
  <c r="Q24" i="12" s="1"/>
  <c r="P24" i="12" s="1"/>
  <c r="L23" i="12"/>
  <c r="K23" i="12"/>
  <c r="I23" i="12"/>
  <c r="N23" i="12" s="1"/>
  <c r="Q22" i="12"/>
  <c r="P22" i="12" s="1"/>
  <c r="M22" i="12"/>
  <c r="I22" i="12"/>
  <c r="N21" i="12"/>
  <c r="J21" i="12"/>
  <c r="I21" i="12"/>
  <c r="Q21" i="12" s="1"/>
  <c r="P21" i="12" s="1"/>
  <c r="N20" i="12"/>
  <c r="L20" i="12"/>
  <c r="K20" i="12"/>
  <c r="J20" i="12"/>
  <c r="I20" i="12"/>
  <c r="Q20" i="12" s="1"/>
  <c r="P20" i="12" s="1"/>
  <c r="L19" i="12"/>
  <c r="K19" i="12"/>
  <c r="I19" i="12"/>
  <c r="N19" i="12" s="1"/>
  <c r="Q18" i="12"/>
  <c r="P18" i="12" s="1"/>
  <c r="M18" i="12"/>
  <c r="I18" i="12"/>
  <c r="N17" i="12"/>
  <c r="J17" i="12"/>
  <c r="I17" i="12"/>
  <c r="Q17" i="12" s="1"/>
  <c r="P17" i="12" s="1"/>
  <c r="N16" i="12"/>
  <c r="L16" i="12"/>
  <c r="K16" i="12"/>
  <c r="J16" i="12"/>
  <c r="I16" i="12"/>
  <c r="Q16" i="12" s="1"/>
  <c r="P16" i="12" s="1"/>
  <c r="L15" i="12"/>
  <c r="K15" i="12"/>
  <c r="I15" i="12"/>
  <c r="N15" i="12" s="1"/>
  <c r="Q14" i="12"/>
  <c r="P14" i="12" s="1"/>
  <c r="M14" i="12"/>
  <c r="I14" i="12"/>
  <c r="N13" i="12"/>
  <c r="J13" i="12"/>
  <c r="I13" i="12"/>
  <c r="Q13" i="12" s="1"/>
  <c r="P13" i="12" s="1"/>
  <c r="N12" i="12"/>
  <c r="L12" i="12"/>
  <c r="K12" i="12"/>
  <c r="J12" i="12"/>
  <c r="I12" i="12"/>
  <c r="Q12" i="12" s="1"/>
  <c r="P12" i="12" s="1"/>
  <c r="L11" i="12"/>
  <c r="K11" i="12"/>
  <c r="I11" i="12"/>
  <c r="N11" i="12" s="1"/>
  <c r="Q10" i="12"/>
  <c r="P10" i="12" s="1"/>
  <c r="M10" i="12"/>
  <c r="I10" i="12"/>
  <c r="N9" i="12"/>
  <c r="J9" i="12"/>
  <c r="I9" i="12"/>
  <c r="Q9" i="12" s="1"/>
  <c r="P9" i="12" s="1"/>
  <c r="N8" i="12"/>
  <c r="L8" i="12"/>
  <c r="K8" i="12"/>
  <c r="J8" i="12"/>
  <c r="I8" i="12"/>
  <c r="Q8" i="12" s="1"/>
  <c r="P8" i="12" s="1"/>
  <c r="L7" i="12"/>
  <c r="K7" i="12"/>
  <c r="I7" i="12"/>
  <c r="N7" i="12" s="1"/>
  <c r="Q6" i="12"/>
  <c r="P6" i="12" s="1"/>
  <c r="M6" i="12"/>
  <c r="I6" i="12"/>
  <c r="N5" i="12"/>
  <c r="J5" i="12"/>
  <c r="I5" i="12"/>
  <c r="Q5" i="12" s="1"/>
  <c r="P5" i="12" s="1"/>
  <c r="N4" i="12"/>
  <c r="L4" i="12"/>
  <c r="K4" i="12"/>
  <c r="J4" i="12"/>
  <c r="I4" i="12"/>
  <c r="Q4" i="12" s="1"/>
  <c r="P4" i="12" s="1"/>
  <c r="L3" i="12"/>
  <c r="K3" i="12"/>
  <c r="I3" i="12"/>
  <c r="N3" i="12" s="1"/>
  <c r="Q2" i="12"/>
  <c r="P2" i="12" s="1"/>
  <c r="M2" i="12"/>
  <c r="I2" i="12"/>
  <c r="C4" i="9" l="1"/>
  <c r="C26" i="9" s="1"/>
  <c r="E409" i="4"/>
  <c r="C7" i="9"/>
  <c r="C29" i="9" s="1"/>
  <c r="E537" i="4"/>
  <c r="C5" i="9"/>
  <c r="C27" i="9" s="1"/>
  <c r="C6" i="9"/>
  <c r="C28" i="9" s="1"/>
  <c r="E665" i="4"/>
  <c r="H11" i="14"/>
  <c r="E11" i="14"/>
  <c r="I11" i="14"/>
  <c r="F11" i="14"/>
  <c r="J11" i="14"/>
  <c r="N11" i="14"/>
  <c r="O11" i="14"/>
  <c r="P11" i="14"/>
  <c r="S11" i="14"/>
  <c r="T11" i="14"/>
  <c r="U11" i="14"/>
  <c r="Y11" i="14"/>
  <c r="J23" i="9"/>
  <c r="K23" i="9" s="1"/>
  <c r="AI11" i="14"/>
  <c r="D1477" i="4"/>
  <c r="D2133" i="4"/>
  <c r="D2477" i="4"/>
  <c r="C11" i="9"/>
  <c r="C33" i="9" s="1"/>
  <c r="E569" i="4"/>
  <c r="D797" i="4"/>
  <c r="D1381" i="4"/>
  <c r="D1509" i="4"/>
  <c r="D2221" i="4"/>
  <c r="C10" i="9"/>
  <c r="C32" i="9" s="1"/>
  <c r="D1413" i="4"/>
  <c r="D2304" i="4"/>
  <c r="E441" i="4"/>
  <c r="E697" i="4"/>
  <c r="D1445" i="4"/>
  <c r="D2048" i="4"/>
  <c r="D2389" i="4"/>
  <c r="F3263" i="4"/>
  <c r="C3" i="9"/>
  <c r="C8" i="9"/>
  <c r="C30" i="9" s="1"/>
  <c r="J2117" i="4"/>
  <c r="D2117" i="4"/>
  <c r="H3003" i="4"/>
  <c r="F3003" i="4"/>
  <c r="G3003" i="4"/>
  <c r="J3003" i="4"/>
  <c r="H3007" i="4"/>
  <c r="J3007" i="4"/>
  <c r="F3007" i="4"/>
  <c r="G3007" i="4"/>
  <c r="H3023" i="4"/>
  <c r="J3023" i="4"/>
  <c r="F3023" i="4"/>
  <c r="G3023" i="4"/>
  <c r="E477" i="4"/>
  <c r="E601" i="4"/>
  <c r="E605" i="4"/>
  <c r="E729" i="4"/>
  <c r="F1840" i="4"/>
  <c r="D1840" i="4"/>
  <c r="G1852" i="4"/>
  <c r="J1852" i="4"/>
  <c r="F1856" i="4"/>
  <c r="D1856" i="4"/>
  <c r="G1868" i="4"/>
  <c r="J1868" i="4"/>
  <c r="F1872" i="4"/>
  <c r="D1872" i="4"/>
  <c r="G1884" i="4"/>
  <c r="J1884" i="4"/>
  <c r="F1888" i="4"/>
  <c r="D1888" i="4"/>
  <c r="G1900" i="4"/>
  <c r="J1900" i="4"/>
  <c r="F1904" i="4"/>
  <c r="D1904" i="4"/>
  <c r="G1916" i="4"/>
  <c r="J1916" i="4"/>
  <c r="F1920" i="4"/>
  <c r="D1920" i="4"/>
  <c r="G1932" i="4"/>
  <c r="J1932" i="4"/>
  <c r="J2077" i="4"/>
  <c r="D2077" i="4"/>
  <c r="J2141" i="4"/>
  <c r="D2141" i="4"/>
  <c r="J2205" i="4"/>
  <c r="D2205" i="4"/>
  <c r="J2269" i="4"/>
  <c r="D2269" i="4"/>
  <c r="J2333" i="4"/>
  <c r="D2333" i="4"/>
  <c r="G2387" i="4"/>
  <c r="J2387" i="4"/>
  <c r="J2391" i="4"/>
  <c r="F2391" i="4"/>
  <c r="H2397" i="4"/>
  <c r="D2397" i="4"/>
  <c r="J2399" i="4"/>
  <c r="F2399" i="4"/>
  <c r="G2430" i="4"/>
  <c r="H2430" i="4"/>
  <c r="F2432" i="4"/>
  <c r="I2432" i="4"/>
  <c r="G2451" i="4"/>
  <c r="J2451" i="4"/>
  <c r="J2455" i="4"/>
  <c r="F2455" i="4"/>
  <c r="H2461" i="4"/>
  <c r="D2461" i="4"/>
  <c r="J2463" i="4"/>
  <c r="F2463" i="4"/>
  <c r="G2494" i="4"/>
  <c r="H2494" i="4"/>
  <c r="F2496" i="4"/>
  <c r="I2496" i="4"/>
  <c r="G2515" i="4"/>
  <c r="J2515" i="4"/>
  <c r="J2519" i="4"/>
  <c r="F2519" i="4"/>
  <c r="H2525" i="4"/>
  <c r="D2525" i="4"/>
  <c r="J2527" i="4"/>
  <c r="F2527" i="4"/>
  <c r="G2558" i="4"/>
  <c r="H2558" i="4"/>
  <c r="F2560" i="4"/>
  <c r="I2560" i="4"/>
  <c r="G2579" i="4"/>
  <c r="J2579" i="4"/>
  <c r="J2583" i="4"/>
  <c r="F2583" i="4"/>
  <c r="H2589" i="4"/>
  <c r="D2589" i="4"/>
  <c r="J2591" i="4"/>
  <c r="F2591" i="4"/>
  <c r="G2622" i="4"/>
  <c r="H2622" i="4"/>
  <c r="F2624" i="4"/>
  <c r="I2624" i="4"/>
  <c r="I2628" i="4"/>
  <c r="J2628" i="4"/>
  <c r="G2630" i="4"/>
  <c r="H2630" i="4"/>
  <c r="F2632" i="4"/>
  <c r="D2632" i="4"/>
  <c r="I2632" i="4"/>
  <c r="I2636" i="4"/>
  <c r="J2636" i="4"/>
  <c r="G2638" i="4"/>
  <c r="H2638" i="4"/>
  <c r="F2640" i="4"/>
  <c r="I2640" i="4"/>
  <c r="I2644" i="4"/>
  <c r="J2644" i="4"/>
  <c r="G2646" i="4"/>
  <c r="H2646" i="4"/>
  <c r="F2648" i="4"/>
  <c r="D2648" i="4"/>
  <c r="E2648" i="4" s="1"/>
  <c r="I2652" i="4"/>
  <c r="J2652" i="4"/>
  <c r="G2654" i="4"/>
  <c r="H2654" i="4"/>
  <c r="F2656" i="4"/>
  <c r="I2656" i="4"/>
  <c r="I2660" i="4"/>
  <c r="J2660" i="4"/>
  <c r="G2662" i="4"/>
  <c r="H2662" i="4"/>
  <c r="F2664" i="4"/>
  <c r="I2664" i="4"/>
  <c r="D2664" i="4"/>
  <c r="I2668" i="4"/>
  <c r="J2668" i="4"/>
  <c r="G2670" i="4"/>
  <c r="H2670" i="4"/>
  <c r="F2672" i="4"/>
  <c r="I2672" i="4"/>
  <c r="I2676" i="4"/>
  <c r="J2676" i="4"/>
  <c r="G2678" i="4"/>
  <c r="H2678" i="4"/>
  <c r="F2680" i="4"/>
  <c r="I2680" i="4"/>
  <c r="D2680" i="4"/>
  <c r="I2684" i="4"/>
  <c r="J2684" i="4"/>
  <c r="G2686" i="4"/>
  <c r="H2686" i="4"/>
  <c r="F2688" i="4"/>
  <c r="I2688" i="4"/>
  <c r="I2692" i="4"/>
  <c r="J2692" i="4"/>
  <c r="G2694" i="4"/>
  <c r="H2694" i="4"/>
  <c r="F2696" i="4"/>
  <c r="D2696" i="4"/>
  <c r="I2696" i="4"/>
  <c r="I2700" i="4"/>
  <c r="J2700" i="4"/>
  <c r="G2702" i="4"/>
  <c r="H2702" i="4"/>
  <c r="F2704" i="4"/>
  <c r="I2704" i="4"/>
  <c r="I2708" i="4"/>
  <c r="J2708" i="4"/>
  <c r="G2710" i="4"/>
  <c r="H2710" i="4"/>
  <c r="F2712" i="4"/>
  <c r="D2712" i="4"/>
  <c r="I2716" i="4"/>
  <c r="J2716" i="4"/>
  <c r="G2718" i="4"/>
  <c r="H2718" i="4"/>
  <c r="F2720" i="4"/>
  <c r="I2720" i="4"/>
  <c r="I2724" i="4"/>
  <c r="J2724" i="4"/>
  <c r="G2726" i="4"/>
  <c r="H2726" i="4"/>
  <c r="F2728" i="4"/>
  <c r="I2728" i="4"/>
  <c r="D2728" i="4"/>
  <c r="E2728" i="4" s="1"/>
  <c r="I2732" i="4"/>
  <c r="J2732" i="4"/>
  <c r="G2734" i="4"/>
  <c r="H2734" i="4"/>
  <c r="F2736" i="4"/>
  <c r="I2736" i="4"/>
  <c r="I2740" i="4"/>
  <c r="J2740" i="4"/>
  <c r="G2742" i="4"/>
  <c r="H2742" i="4"/>
  <c r="F2744" i="4"/>
  <c r="I2744" i="4"/>
  <c r="D2744" i="4"/>
  <c r="I2748" i="4"/>
  <c r="J2748" i="4"/>
  <c r="G2750" i="4"/>
  <c r="H2750" i="4"/>
  <c r="F2752" i="4"/>
  <c r="I2752" i="4"/>
  <c r="I2756" i="4"/>
  <c r="J2756" i="4"/>
  <c r="G2758" i="4"/>
  <c r="H2758" i="4"/>
  <c r="F2760" i="4"/>
  <c r="D2760" i="4"/>
  <c r="I2760" i="4"/>
  <c r="I2764" i="4"/>
  <c r="J2764" i="4"/>
  <c r="G2766" i="4"/>
  <c r="H2766" i="4"/>
  <c r="F2768" i="4"/>
  <c r="I2768" i="4"/>
  <c r="I2772" i="4"/>
  <c r="J2772" i="4"/>
  <c r="G2774" i="4"/>
  <c r="H2774" i="4"/>
  <c r="F2776" i="4"/>
  <c r="D2776" i="4"/>
  <c r="I2780" i="4"/>
  <c r="J2780" i="4"/>
  <c r="G2782" i="4"/>
  <c r="H2782" i="4"/>
  <c r="F2784" i="4"/>
  <c r="I2784" i="4"/>
  <c r="I2788" i="4"/>
  <c r="J2788" i="4"/>
  <c r="G2790" i="4"/>
  <c r="H2790" i="4"/>
  <c r="F2792" i="4"/>
  <c r="I2792" i="4"/>
  <c r="D2792" i="4"/>
  <c r="I2796" i="4"/>
  <c r="J2796" i="4"/>
  <c r="G2798" i="4"/>
  <c r="H2798" i="4"/>
  <c r="F2800" i="4"/>
  <c r="I2800" i="4"/>
  <c r="I2804" i="4"/>
  <c r="J2804" i="4"/>
  <c r="G2806" i="4"/>
  <c r="H2806" i="4"/>
  <c r="F2808" i="4"/>
  <c r="I2808" i="4"/>
  <c r="D2808" i="4"/>
  <c r="I2812" i="4"/>
  <c r="J2812" i="4"/>
  <c r="G2814" i="4"/>
  <c r="H2814" i="4"/>
  <c r="F2816" i="4"/>
  <c r="I2816" i="4"/>
  <c r="I2820" i="4"/>
  <c r="J2820" i="4"/>
  <c r="G2822" i="4"/>
  <c r="H2822" i="4"/>
  <c r="F2824" i="4"/>
  <c r="I2824" i="4"/>
  <c r="D2824" i="4"/>
  <c r="I2828" i="4"/>
  <c r="J2828" i="4"/>
  <c r="G2830" i="4"/>
  <c r="H2830" i="4"/>
  <c r="F2832" i="4"/>
  <c r="I2832" i="4"/>
  <c r="I2836" i="4"/>
  <c r="J2836" i="4"/>
  <c r="G2838" i="4"/>
  <c r="H2838" i="4"/>
  <c r="F2840" i="4"/>
  <c r="I2840" i="4"/>
  <c r="D2840" i="4"/>
  <c r="I2844" i="4"/>
  <c r="J2844" i="4"/>
  <c r="G2846" i="4"/>
  <c r="H2846" i="4"/>
  <c r="F2848" i="4"/>
  <c r="I2848" i="4"/>
  <c r="I2852" i="4"/>
  <c r="J2852" i="4"/>
  <c r="G2854" i="4"/>
  <c r="H2854" i="4"/>
  <c r="F2856" i="4"/>
  <c r="I2856" i="4"/>
  <c r="D2856" i="4"/>
  <c r="I2860" i="4"/>
  <c r="J2860" i="4"/>
  <c r="G2862" i="4"/>
  <c r="H2862" i="4"/>
  <c r="F2864" i="4"/>
  <c r="I2864" i="4"/>
  <c r="I2868" i="4"/>
  <c r="J2868" i="4"/>
  <c r="G2870" i="4"/>
  <c r="H2870" i="4"/>
  <c r="F2872" i="4"/>
  <c r="I2872" i="4"/>
  <c r="D2872" i="4"/>
  <c r="I2876" i="4"/>
  <c r="J2876" i="4"/>
  <c r="F2888" i="4"/>
  <c r="I2888" i="4"/>
  <c r="K2888" i="4" s="1"/>
  <c r="I2892" i="4"/>
  <c r="J2892" i="4"/>
  <c r="F2904" i="4"/>
  <c r="I2904" i="4"/>
  <c r="D2904" i="4"/>
  <c r="I2908" i="4"/>
  <c r="J2908" i="4"/>
  <c r="F2920" i="4"/>
  <c r="I2920" i="4"/>
  <c r="I2924" i="4"/>
  <c r="J2924" i="4"/>
  <c r="F2936" i="4"/>
  <c r="I2936" i="4"/>
  <c r="D2936" i="4"/>
  <c r="I2940" i="4"/>
  <c r="J2940" i="4"/>
  <c r="F2952" i="4"/>
  <c r="I2952" i="4"/>
  <c r="I2956" i="4"/>
  <c r="J2956" i="4"/>
  <c r="F2968" i="4"/>
  <c r="I2968" i="4"/>
  <c r="D2968" i="4"/>
  <c r="I2972" i="4"/>
  <c r="J2972" i="4"/>
  <c r="F2984" i="4"/>
  <c r="I2984" i="4"/>
  <c r="I2988" i="4"/>
  <c r="J2988" i="4"/>
  <c r="I2994" i="4"/>
  <c r="H2994" i="4"/>
  <c r="G2994" i="4"/>
  <c r="G2996" i="4"/>
  <c r="I2996" i="4"/>
  <c r="J2996" i="4"/>
  <c r="D2996" i="4"/>
  <c r="E2996" i="4" s="1"/>
  <c r="I2998" i="4"/>
  <c r="H2998" i="4"/>
  <c r="G2998" i="4"/>
  <c r="G3000" i="4"/>
  <c r="J3000" i="4"/>
  <c r="F3000" i="4"/>
  <c r="I3000" i="4"/>
  <c r="F3033" i="4"/>
  <c r="H3033" i="4"/>
  <c r="I3033" i="4"/>
  <c r="D3033" i="4"/>
  <c r="H3035" i="4"/>
  <c r="G3035" i="4"/>
  <c r="J3035" i="4"/>
  <c r="F3037" i="4"/>
  <c r="H3037" i="4"/>
  <c r="I3037" i="4"/>
  <c r="H3039" i="4"/>
  <c r="F3039" i="4"/>
  <c r="G3039" i="4"/>
  <c r="J3039" i="4"/>
  <c r="F3049" i="4"/>
  <c r="H3049" i="4"/>
  <c r="I3049" i="4"/>
  <c r="H3051" i="4"/>
  <c r="G3051" i="4"/>
  <c r="J3051" i="4"/>
  <c r="F3051" i="4"/>
  <c r="F3053" i="4"/>
  <c r="I3053" i="4"/>
  <c r="H3053" i="4"/>
  <c r="D3053" i="4"/>
  <c r="H3055" i="4"/>
  <c r="F3055" i="4"/>
  <c r="G3055" i="4"/>
  <c r="J3059" i="4"/>
  <c r="G3059" i="4"/>
  <c r="H3061" i="4"/>
  <c r="D3061" i="4"/>
  <c r="F3104" i="4"/>
  <c r="D3104" i="4"/>
  <c r="I3106" i="4"/>
  <c r="G3106" i="4"/>
  <c r="H3106" i="4"/>
  <c r="G3108" i="4"/>
  <c r="J3108" i="4"/>
  <c r="F3108" i="4"/>
  <c r="I3108" i="4"/>
  <c r="D3108" i="4"/>
  <c r="E3108" i="4" s="1"/>
  <c r="I3110" i="4"/>
  <c r="G3110" i="4"/>
  <c r="H3110" i="4"/>
  <c r="G3112" i="4"/>
  <c r="I3112" i="4"/>
  <c r="J3112" i="4"/>
  <c r="D3112" i="4"/>
  <c r="E3112" i="4" s="1"/>
  <c r="F3112" i="4"/>
  <c r="I3116" i="4"/>
  <c r="J3116" i="4"/>
  <c r="I3122" i="4"/>
  <c r="H3122" i="4"/>
  <c r="G3122" i="4"/>
  <c r="G3124" i="4"/>
  <c r="I3124" i="4"/>
  <c r="J3124" i="4"/>
  <c r="D3124" i="4"/>
  <c r="F3124" i="4"/>
  <c r="I3126" i="4"/>
  <c r="K3126" i="4" s="1"/>
  <c r="H3126" i="4"/>
  <c r="G3128" i="4"/>
  <c r="J3128" i="4"/>
  <c r="F3128" i="4"/>
  <c r="I3128" i="4"/>
  <c r="F3161" i="4"/>
  <c r="H3161" i="4"/>
  <c r="I3161" i="4"/>
  <c r="D3161" i="4"/>
  <c r="H3163" i="4"/>
  <c r="G3163" i="4"/>
  <c r="J3163" i="4"/>
  <c r="F3163" i="4"/>
  <c r="F3165" i="4"/>
  <c r="H3165" i="4"/>
  <c r="H3167" i="4"/>
  <c r="F3167" i="4"/>
  <c r="G3167" i="4"/>
  <c r="J3167" i="4"/>
  <c r="F3177" i="4"/>
  <c r="H3177" i="4"/>
  <c r="I3177" i="4"/>
  <c r="H3179" i="4"/>
  <c r="G3179" i="4"/>
  <c r="J3179" i="4"/>
  <c r="F3179" i="4"/>
  <c r="F3181" i="4"/>
  <c r="I3181" i="4"/>
  <c r="H3181" i="4"/>
  <c r="D3181" i="4"/>
  <c r="H3183" i="4"/>
  <c r="F3183" i="4"/>
  <c r="G3183" i="4"/>
  <c r="J3183" i="4"/>
  <c r="H3189" i="4"/>
  <c r="D3189" i="4"/>
  <c r="F3232" i="4"/>
  <c r="I3232" i="4"/>
  <c r="D3232" i="4"/>
  <c r="F3240" i="4"/>
  <c r="I3240" i="4"/>
  <c r="I3246" i="4"/>
  <c r="G3246" i="4"/>
  <c r="H3246" i="4"/>
  <c r="G3248" i="4"/>
  <c r="F3248" i="4"/>
  <c r="I3248" i="4"/>
  <c r="J3248" i="4"/>
  <c r="D3248" i="4"/>
  <c r="E3248" i="4" s="1"/>
  <c r="I3250" i="4"/>
  <c r="H3250" i="4"/>
  <c r="G3250" i="4"/>
  <c r="G3252" i="4"/>
  <c r="F3252" i="4"/>
  <c r="I3252" i="4"/>
  <c r="D3252" i="4"/>
  <c r="E3252" i="4" s="1"/>
  <c r="J3252" i="4"/>
  <c r="F3257" i="4"/>
  <c r="H3257" i="4"/>
  <c r="I3257" i="4"/>
  <c r="D3257" i="4"/>
  <c r="H3259" i="4"/>
  <c r="F3259" i="4"/>
  <c r="G3259" i="4"/>
  <c r="J3259" i="4"/>
  <c r="F3261" i="4"/>
  <c r="I3261" i="4"/>
  <c r="D3261" i="4"/>
  <c r="E3261" i="4" s="1"/>
  <c r="H3267" i="4"/>
  <c r="F3267" i="4"/>
  <c r="G3267" i="4"/>
  <c r="J3267" i="4"/>
  <c r="F3269" i="4"/>
  <c r="H3269" i="4"/>
  <c r="I3269" i="4"/>
  <c r="D3269" i="4"/>
  <c r="E3269" i="4" s="1"/>
  <c r="J3271" i="4"/>
  <c r="F3271" i="4"/>
  <c r="H3275" i="4"/>
  <c r="F3275" i="4"/>
  <c r="G3275" i="4"/>
  <c r="F3277" i="4"/>
  <c r="H3277" i="4"/>
  <c r="D3277" i="4"/>
  <c r="E3277" i="4" s="1"/>
  <c r="I3277" i="4"/>
  <c r="J3279" i="4"/>
  <c r="F3279" i="4"/>
  <c r="H3283" i="4"/>
  <c r="K3283" i="4" s="1"/>
  <c r="F3283" i="4"/>
  <c r="G3283" i="4"/>
  <c r="F3285" i="4"/>
  <c r="H3285" i="4"/>
  <c r="I3285" i="4"/>
  <c r="D3285" i="4"/>
  <c r="E3285" i="4" s="1"/>
  <c r="J3287" i="4"/>
  <c r="F3287" i="4"/>
  <c r="H3291" i="4"/>
  <c r="J3291" i="4"/>
  <c r="F3291" i="4"/>
  <c r="F3293" i="4"/>
  <c r="D3293" i="4"/>
  <c r="E3293" i="4" s="1"/>
  <c r="H3293" i="4"/>
  <c r="I3293" i="4"/>
  <c r="J3295" i="4"/>
  <c r="F3295" i="4"/>
  <c r="H3299" i="4"/>
  <c r="J3299" i="4"/>
  <c r="F3299" i="4"/>
  <c r="F3301" i="4"/>
  <c r="H3301" i="4"/>
  <c r="D3301" i="4"/>
  <c r="E3301" i="4" s="1"/>
  <c r="J3303" i="4"/>
  <c r="F3303" i="4"/>
  <c r="H3307" i="4"/>
  <c r="G3307" i="4"/>
  <c r="J3307" i="4"/>
  <c r="F3309" i="4"/>
  <c r="D3309" i="4"/>
  <c r="E3309" i="4" s="1"/>
  <c r="H3309" i="4"/>
  <c r="J3311" i="4"/>
  <c r="F3311" i="4"/>
  <c r="H3315" i="4"/>
  <c r="G3315" i="4"/>
  <c r="J3315" i="4"/>
  <c r="F3317" i="4"/>
  <c r="I3317" i="4"/>
  <c r="D3317" i="4"/>
  <c r="E3317" i="4" s="1"/>
  <c r="H3323" i="4"/>
  <c r="F3323" i="4"/>
  <c r="G3323" i="4"/>
  <c r="J3323" i="4"/>
  <c r="F3325" i="4"/>
  <c r="I3325" i="4"/>
  <c r="D3325" i="4"/>
  <c r="E3325" i="4" s="1"/>
  <c r="H3331" i="4"/>
  <c r="F3331" i="4"/>
  <c r="G3331" i="4"/>
  <c r="J3331" i="4"/>
  <c r="F3333" i="4"/>
  <c r="H3333" i="4"/>
  <c r="I3333" i="4"/>
  <c r="D3333" i="4"/>
  <c r="E3333" i="4" s="1"/>
  <c r="D101" i="4"/>
  <c r="D357" i="4"/>
  <c r="D613" i="4"/>
  <c r="E613" i="4" s="1"/>
  <c r="D741" i="4"/>
  <c r="E741" i="4" s="1"/>
  <c r="D848" i="4"/>
  <c r="D912" i="4"/>
  <c r="D976" i="4"/>
  <c r="D1624" i="4"/>
  <c r="D1688" i="4"/>
  <c r="D1752" i="4"/>
  <c r="D1816" i="4"/>
  <c r="D2069" i="4"/>
  <c r="D2157" i="4"/>
  <c r="D2240" i="4"/>
  <c r="E2240" i="4" s="1"/>
  <c r="D2325" i="4"/>
  <c r="D2413" i="4"/>
  <c r="D2496" i="4"/>
  <c r="E2496" i="4" s="1"/>
  <c r="D2581" i="4"/>
  <c r="D2656" i="4"/>
  <c r="D2720" i="4"/>
  <c r="D2784" i="4"/>
  <c r="D2848" i="4"/>
  <c r="D2952" i="4"/>
  <c r="D3128" i="4"/>
  <c r="D3177" i="4"/>
  <c r="D3280" i="4"/>
  <c r="I3301" i="4"/>
  <c r="G3291" i="4"/>
  <c r="H3261" i="4"/>
  <c r="G3187" i="4"/>
  <c r="I3104" i="4"/>
  <c r="I2648" i="4"/>
  <c r="J2061" i="4"/>
  <c r="D2061" i="4"/>
  <c r="F2160" i="4"/>
  <c r="D2160" i="4"/>
  <c r="E2160" i="4" s="1"/>
  <c r="J2245" i="4"/>
  <c r="D2245" i="4"/>
  <c r="J2309" i="4"/>
  <c r="D2309" i="4"/>
  <c r="J2381" i="4"/>
  <c r="D2381" i="4"/>
  <c r="E2381" i="4" s="1"/>
  <c r="G2414" i="4"/>
  <c r="H2414" i="4"/>
  <c r="F2416" i="4"/>
  <c r="I2416" i="4"/>
  <c r="D2416" i="4"/>
  <c r="E2416" i="4" s="1"/>
  <c r="G2435" i="4"/>
  <c r="J2435" i="4"/>
  <c r="J2439" i="4"/>
  <c r="F2439" i="4"/>
  <c r="J2447" i="4"/>
  <c r="F2447" i="4"/>
  <c r="H2501" i="4"/>
  <c r="D2501" i="4"/>
  <c r="J2511" i="4"/>
  <c r="F2511" i="4"/>
  <c r="G2542" i="4"/>
  <c r="H2542" i="4"/>
  <c r="F2544" i="4"/>
  <c r="I2544" i="4"/>
  <c r="D2544" i="4"/>
  <c r="E2544" i="4" s="1"/>
  <c r="G2563" i="4"/>
  <c r="J2563" i="4"/>
  <c r="H2565" i="4"/>
  <c r="D2565" i="4"/>
  <c r="E2565" i="4" s="1"/>
  <c r="J2567" i="4"/>
  <c r="F2567" i="4"/>
  <c r="J2575" i="4"/>
  <c r="F2575" i="4"/>
  <c r="G2606" i="4"/>
  <c r="H2606" i="4"/>
  <c r="F3001" i="4"/>
  <c r="H3001" i="4"/>
  <c r="I3001" i="4"/>
  <c r="D3001" i="4"/>
  <c r="F3005" i="4"/>
  <c r="I3005" i="4"/>
  <c r="D3005" i="4"/>
  <c r="H3019" i="4"/>
  <c r="F3019" i="4"/>
  <c r="G3019" i="4"/>
  <c r="J3019" i="4"/>
  <c r="G3027" i="4"/>
  <c r="J3027" i="4"/>
  <c r="H3029" i="4"/>
  <c r="D3029" i="4"/>
  <c r="I3072" i="4"/>
  <c r="D3072" i="4"/>
  <c r="E3072" i="4" s="1"/>
  <c r="F3072" i="4"/>
  <c r="I3074" i="4"/>
  <c r="G3074" i="4"/>
  <c r="H3074" i="4"/>
  <c r="G3076" i="4"/>
  <c r="I3076" i="4"/>
  <c r="J3076" i="4"/>
  <c r="I3078" i="4"/>
  <c r="G3078" i="4"/>
  <c r="H3078" i="4"/>
  <c r="G3080" i="4"/>
  <c r="F3080" i="4"/>
  <c r="I3080" i="4"/>
  <c r="J3080" i="4"/>
  <c r="D3080" i="4"/>
  <c r="E3080" i="4" s="1"/>
  <c r="I3084" i="4"/>
  <c r="J3084" i="4"/>
  <c r="G3092" i="4"/>
  <c r="F3092" i="4"/>
  <c r="I3092" i="4"/>
  <c r="J3092" i="4"/>
  <c r="I3094" i="4"/>
  <c r="G3094" i="4"/>
  <c r="H3094" i="4"/>
  <c r="F3129" i="4"/>
  <c r="H3129" i="4"/>
  <c r="I3129" i="4"/>
  <c r="D3129" i="4"/>
  <c r="F3133" i="4"/>
  <c r="I3133" i="4"/>
  <c r="D3133" i="4"/>
  <c r="H3133" i="4"/>
  <c r="F3145" i="4"/>
  <c r="H3145" i="4"/>
  <c r="I3145" i="4"/>
  <c r="D3145" i="4"/>
  <c r="G3155" i="4"/>
  <c r="J3155" i="4"/>
  <c r="H3157" i="4"/>
  <c r="D3157" i="4"/>
  <c r="I3200" i="4"/>
  <c r="D3200" i="4"/>
  <c r="F3200" i="4"/>
  <c r="I3202" i="4"/>
  <c r="G3202" i="4"/>
  <c r="H3202" i="4"/>
  <c r="G3204" i="4"/>
  <c r="I3204" i="4"/>
  <c r="J3204" i="4"/>
  <c r="F3204" i="4"/>
  <c r="I3206" i="4"/>
  <c r="G3206" i="4"/>
  <c r="G3208" i="4"/>
  <c r="F3208" i="4"/>
  <c r="I3208" i="4"/>
  <c r="J3208" i="4"/>
  <c r="D3208" i="4"/>
  <c r="E3208" i="4" s="1"/>
  <c r="I3212" i="4"/>
  <c r="J3212" i="4"/>
  <c r="I3218" i="4"/>
  <c r="G3218" i="4"/>
  <c r="H3218" i="4"/>
  <c r="I3222" i="4"/>
  <c r="G3222" i="4"/>
  <c r="H3222" i="4"/>
  <c r="G3224" i="4"/>
  <c r="I3224" i="4"/>
  <c r="J3224" i="4"/>
  <c r="D3224" i="4"/>
  <c r="E3224" i="4" s="1"/>
  <c r="F3224" i="4"/>
  <c r="H3255" i="4"/>
  <c r="G3255" i="4"/>
  <c r="J3255" i="4"/>
  <c r="D573" i="4"/>
  <c r="E573" i="4" s="1"/>
  <c r="F3076" i="4"/>
  <c r="E473" i="4"/>
  <c r="E485" i="4"/>
  <c r="I493" i="4"/>
  <c r="J629" i="4"/>
  <c r="E733" i="4"/>
  <c r="D737" i="4"/>
  <c r="E737" i="4" s="1"/>
  <c r="I737" i="4"/>
  <c r="E281" i="4"/>
  <c r="E377" i="4"/>
  <c r="E381" i="4"/>
  <c r="E389" i="4"/>
  <c r="E505" i="4"/>
  <c r="E509" i="4"/>
  <c r="E517" i="4"/>
  <c r="E633" i="4"/>
  <c r="E637" i="4"/>
  <c r="E645" i="4"/>
  <c r="E761" i="4"/>
  <c r="E765" i="4"/>
  <c r="E773" i="4"/>
  <c r="E2048" i="4"/>
  <c r="F2064" i="4"/>
  <c r="D2064" i="4"/>
  <c r="E2064" i="4" s="1"/>
  <c r="J2085" i="4"/>
  <c r="D2085" i="4"/>
  <c r="F2128" i="4"/>
  <c r="D2128" i="4"/>
  <c r="E2128" i="4" s="1"/>
  <c r="J2149" i="4"/>
  <c r="D2149" i="4"/>
  <c r="F2192" i="4"/>
  <c r="D2192" i="4"/>
  <c r="E2192" i="4" s="1"/>
  <c r="J2213" i="4"/>
  <c r="D2213" i="4"/>
  <c r="F2256" i="4"/>
  <c r="D2256" i="4"/>
  <c r="E2256" i="4" s="1"/>
  <c r="J2277" i="4"/>
  <c r="D2277" i="4"/>
  <c r="E2304" i="4"/>
  <c r="F2320" i="4"/>
  <c r="D2320" i="4"/>
  <c r="E2320" i="4" s="1"/>
  <c r="J2341" i="4"/>
  <c r="D2341" i="4"/>
  <c r="E2341" i="4" s="1"/>
  <c r="I2384" i="4"/>
  <c r="F2384" i="4"/>
  <c r="D2384" i="4"/>
  <c r="E2384" i="4" s="1"/>
  <c r="J2403" i="4"/>
  <c r="G2403" i="4"/>
  <c r="H2405" i="4"/>
  <c r="D2405" i="4"/>
  <c r="J2407" i="4"/>
  <c r="F2407" i="4"/>
  <c r="J2415" i="4"/>
  <c r="F2415" i="4"/>
  <c r="G2446" i="4"/>
  <c r="H2446" i="4"/>
  <c r="I2448" i="4"/>
  <c r="F2448" i="4"/>
  <c r="D2448" i="4"/>
  <c r="E2448" i="4" s="1"/>
  <c r="J2467" i="4"/>
  <c r="G2467" i="4"/>
  <c r="H2469" i="4"/>
  <c r="D2469" i="4"/>
  <c r="J2471" i="4"/>
  <c r="F2471" i="4"/>
  <c r="J2479" i="4"/>
  <c r="F2479" i="4"/>
  <c r="G2510" i="4"/>
  <c r="H2510" i="4"/>
  <c r="I2512" i="4"/>
  <c r="F2512" i="4"/>
  <c r="D2512" i="4"/>
  <c r="E2512" i="4" s="1"/>
  <c r="J2531" i="4"/>
  <c r="G2531" i="4"/>
  <c r="H2533" i="4"/>
  <c r="D2533" i="4"/>
  <c r="J2535" i="4"/>
  <c r="F2535" i="4"/>
  <c r="J2543" i="4"/>
  <c r="F2543" i="4"/>
  <c r="E2560" i="4"/>
  <c r="G2574" i="4"/>
  <c r="H2574" i="4"/>
  <c r="I2576" i="4"/>
  <c r="D2576" i="4"/>
  <c r="E2576" i="4" s="1"/>
  <c r="J2595" i="4"/>
  <c r="G2595" i="4"/>
  <c r="H2597" i="4"/>
  <c r="D2597" i="4"/>
  <c r="J2599" i="4"/>
  <c r="F2599" i="4"/>
  <c r="J2607" i="4"/>
  <c r="F2607" i="4"/>
  <c r="F3008" i="4"/>
  <c r="I3008" i="4"/>
  <c r="D3008" i="4"/>
  <c r="I3010" i="4"/>
  <c r="H3010" i="4"/>
  <c r="G3010" i="4"/>
  <c r="G3012" i="4"/>
  <c r="F3012" i="4"/>
  <c r="I3012" i="4"/>
  <c r="J3012" i="4"/>
  <c r="I3014" i="4"/>
  <c r="G3014" i="4"/>
  <c r="H3014" i="4"/>
  <c r="G3016" i="4"/>
  <c r="J3016" i="4"/>
  <c r="F3016" i="4"/>
  <c r="D3016" i="4"/>
  <c r="E3016" i="4" s="1"/>
  <c r="I3020" i="4"/>
  <c r="J3020" i="4"/>
  <c r="I3026" i="4"/>
  <c r="G3026" i="4"/>
  <c r="G3028" i="4"/>
  <c r="J3028" i="4"/>
  <c r="F3028" i="4"/>
  <c r="I3028" i="4"/>
  <c r="I3030" i="4"/>
  <c r="G3030" i="4"/>
  <c r="H3030" i="4"/>
  <c r="G3032" i="4"/>
  <c r="F3032" i="4"/>
  <c r="I3032" i="4"/>
  <c r="D3032" i="4"/>
  <c r="E3032" i="4" s="1"/>
  <c r="J3032" i="4"/>
  <c r="F3065" i="4"/>
  <c r="I3065" i="4"/>
  <c r="D3065" i="4"/>
  <c r="H3067" i="4"/>
  <c r="J3067" i="4"/>
  <c r="F3067" i="4"/>
  <c r="G3067" i="4"/>
  <c r="F3069" i="4"/>
  <c r="H3069" i="4"/>
  <c r="I3069" i="4"/>
  <c r="D3069" i="4"/>
  <c r="H3071" i="4"/>
  <c r="F3071" i="4"/>
  <c r="G3071" i="4"/>
  <c r="J3071" i="4"/>
  <c r="F3081" i="4"/>
  <c r="I3081" i="4"/>
  <c r="H3081" i="4"/>
  <c r="D3081" i="4"/>
  <c r="H3083" i="4"/>
  <c r="J3083" i="4"/>
  <c r="F3083" i="4"/>
  <c r="G3083" i="4"/>
  <c r="F3085" i="4"/>
  <c r="H3085" i="4"/>
  <c r="D3085" i="4"/>
  <c r="H3087" i="4"/>
  <c r="F3087" i="4"/>
  <c r="G3087" i="4"/>
  <c r="J3087" i="4"/>
  <c r="G3091" i="4"/>
  <c r="J3091" i="4"/>
  <c r="H3093" i="4"/>
  <c r="D3093" i="4"/>
  <c r="E3128" i="4"/>
  <c r="F3136" i="4"/>
  <c r="I3136" i="4"/>
  <c r="D3136" i="4"/>
  <c r="I3138" i="4"/>
  <c r="H3138" i="4"/>
  <c r="G3138" i="4"/>
  <c r="G3140" i="4"/>
  <c r="F3140" i="4"/>
  <c r="I3140" i="4"/>
  <c r="J3140" i="4"/>
  <c r="I3142" i="4"/>
  <c r="G3142" i="4"/>
  <c r="H3142" i="4"/>
  <c r="G3144" i="4"/>
  <c r="J3144" i="4"/>
  <c r="F3144" i="4"/>
  <c r="I3144" i="4"/>
  <c r="D3144" i="4"/>
  <c r="E3144" i="4" s="1"/>
  <c r="I3148" i="4"/>
  <c r="J3148" i="4"/>
  <c r="I3154" i="4"/>
  <c r="G3154" i="4"/>
  <c r="H3154" i="4"/>
  <c r="G3156" i="4"/>
  <c r="J3156" i="4"/>
  <c r="F3156" i="4"/>
  <c r="I3158" i="4"/>
  <c r="G3158" i="4"/>
  <c r="H3158" i="4"/>
  <c r="G3160" i="4"/>
  <c r="F3160" i="4"/>
  <c r="I3160" i="4"/>
  <c r="J3160" i="4"/>
  <c r="D3160" i="4"/>
  <c r="E3160" i="4" s="1"/>
  <c r="F3193" i="4"/>
  <c r="I3193" i="4"/>
  <c r="H3193" i="4"/>
  <c r="D3193" i="4"/>
  <c r="H3195" i="4"/>
  <c r="J3195" i="4"/>
  <c r="F3195" i="4"/>
  <c r="F3197" i="4"/>
  <c r="H3197" i="4"/>
  <c r="I3197" i="4"/>
  <c r="D3197" i="4"/>
  <c r="H3199" i="4"/>
  <c r="F3199" i="4"/>
  <c r="G3199" i="4"/>
  <c r="J3199" i="4"/>
  <c r="F3209" i="4"/>
  <c r="I3209" i="4"/>
  <c r="H3209" i="4"/>
  <c r="D3209" i="4"/>
  <c r="H3211" i="4"/>
  <c r="J3211" i="4"/>
  <c r="F3211" i="4"/>
  <c r="G3211" i="4"/>
  <c r="F3213" i="4"/>
  <c r="H3213" i="4"/>
  <c r="D3213" i="4"/>
  <c r="I3213" i="4"/>
  <c r="H3215" i="4"/>
  <c r="F3215" i="4"/>
  <c r="G3215" i="4"/>
  <c r="J3215" i="4"/>
  <c r="G3219" i="4"/>
  <c r="J3219" i="4"/>
  <c r="H3221" i="4"/>
  <c r="D3221" i="4"/>
  <c r="G3254" i="4"/>
  <c r="H3254" i="4"/>
  <c r="F3256" i="4"/>
  <c r="I3256" i="4"/>
  <c r="D3256" i="4"/>
  <c r="E3256" i="4" s="1"/>
  <c r="D117" i="4"/>
  <c r="E117" i="4" s="1"/>
  <c r="D205" i="4"/>
  <c r="D269" i="4"/>
  <c r="D365" i="4"/>
  <c r="E365" i="4" s="1"/>
  <c r="D397" i="4"/>
  <c r="E397" i="4" s="1"/>
  <c r="D461" i="4"/>
  <c r="E461" i="4" s="1"/>
  <c r="D493" i="4"/>
  <c r="E493" i="4" s="1"/>
  <c r="D525" i="4"/>
  <c r="E525" i="4" s="1"/>
  <c r="D589" i="4"/>
  <c r="E589" i="4" s="1"/>
  <c r="D621" i="4"/>
  <c r="E621" i="4" s="1"/>
  <c r="D653" i="4"/>
  <c r="E653" i="4" s="1"/>
  <c r="D717" i="4"/>
  <c r="E717" i="4" s="1"/>
  <c r="D749" i="4"/>
  <c r="E749" i="4" s="1"/>
  <c r="D781" i="4"/>
  <c r="E781" i="4" s="1"/>
  <c r="D1029" i="4"/>
  <c r="D1061" i="4"/>
  <c r="D1157" i="4"/>
  <c r="D1221" i="4"/>
  <c r="D1253" i="4"/>
  <c r="D1285" i="4"/>
  <c r="D1317" i="4"/>
  <c r="D1349" i="4"/>
  <c r="D2093" i="4"/>
  <c r="D2176" i="4"/>
  <c r="E2176" i="4" s="1"/>
  <c r="D2261" i="4"/>
  <c r="D2349" i="4"/>
  <c r="D2432" i="4"/>
  <c r="E2432" i="4" s="1"/>
  <c r="D2517" i="4"/>
  <c r="D2605" i="4"/>
  <c r="D2672" i="4"/>
  <c r="D2736" i="4"/>
  <c r="D2800" i="4"/>
  <c r="D2864" i="4"/>
  <c r="D2984" i="4"/>
  <c r="D3037" i="4"/>
  <c r="D3092" i="4"/>
  <c r="E3092" i="4" s="1"/>
  <c r="D3140" i="4"/>
  <c r="D3240" i="4"/>
  <c r="F3319" i="4"/>
  <c r="I3309" i="4"/>
  <c r="G3299" i="4"/>
  <c r="F3255" i="4"/>
  <c r="J3055" i="4"/>
  <c r="I3016" i="4"/>
  <c r="F2576" i="4"/>
  <c r="E453" i="4"/>
  <c r="E581" i="4"/>
  <c r="E709" i="4"/>
  <c r="J2053" i="4"/>
  <c r="D2053" i="4"/>
  <c r="F2096" i="4"/>
  <c r="D2096" i="4"/>
  <c r="E2096" i="4" s="1"/>
  <c r="J2125" i="4"/>
  <c r="D2125" i="4"/>
  <c r="J2181" i="4"/>
  <c r="D2181" i="4"/>
  <c r="J2189" i="4"/>
  <c r="D2189" i="4"/>
  <c r="F2224" i="4"/>
  <c r="D2224" i="4"/>
  <c r="E2224" i="4" s="1"/>
  <c r="J2253" i="4"/>
  <c r="D2253" i="4"/>
  <c r="F2288" i="4"/>
  <c r="D2288" i="4"/>
  <c r="E2288" i="4" s="1"/>
  <c r="J2317" i="4"/>
  <c r="D2317" i="4"/>
  <c r="F2352" i="4"/>
  <c r="D2352" i="4"/>
  <c r="E2352" i="4" s="1"/>
  <c r="J2373" i="4"/>
  <c r="D2373" i="4"/>
  <c r="H2437" i="4"/>
  <c r="D2437" i="4"/>
  <c r="H2445" i="4"/>
  <c r="D2445" i="4"/>
  <c r="G2478" i="4"/>
  <c r="H2478" i="4"/>
  <c r="F2480" i="4"/>
  <c r="I2480" i="4"/>
  <c r="D2480" i="4"/>
  <c r="E2480" i="4" s="1"/>
  <c r="G2499" i="4"/>
  <c r="J2499" i="4"/>
  <c r="J2503" i="4"/>
  <c r="F2503" i="4"/>
  <c r="H2509" i="4"/>
  <c r="D2509" i="4"/>
  <c r="H2573" i="4"/>
  <c r="D2573" i="4"/>
  <c r="F2608" i="4"/>
  <c r="I2608" i="4"/>
  <c r="D2608" i="4"/>
  <c r="E2608" i="4" s="1"/>
  <c r="F3017" i="4"/>
  <c r="H3017" i="4"/>
  <c r="I3017" i="4"/>
  <c r="D3017" i="4"/>
  <c r="F3021" i="4"/>
  <c r="H3021" i="4"/>
  <c r="I3021" i="4"/>
  <c r="D3021" i="4"/>
  <c r="I3090" i="4"/>
  <c r="G3090" i="4"/>
  <c r="H3090" i="4"/>
  <c r="G3096" i="4"/>
  <c r="I3096" i="4"/>
  <c r="J3096" i="4"/>
  <c r="D3096" i="4"/>
  <c r="E3096" i="4" s="1"/>
  <c r="H3131" i="4"/>
  <c r="F3131" i="4"/>
  <c r="G3131" i="4"/>
  <c r="J3131" i="4"/>
  <c r="H3135" i="4"/>
  <c r="J3135" i="4"/>
  <c r="F3135" i="4"/>
  <c r="H3147" i="4"/>
  <c r="F3147" i="4"/>
  <c r="G3147" i="4"/>
  <c r="J3147" i="4"/>
  <c r="F3149" i="4"/>
  <c r="H3149" i="4"/>
  <c r="I3149" i="4"/>
  <c r="D3149" i="4"/>
  <c r="H3151" i="4"/>
  <c r="J3151" i="4"/>
  <c r="F3151" i="4"/>
  <c r="G3151" i="4"/>
  <c r="G3220" i="4"/>
  <c r="F3220" i="4"/>
  <c r="I3220" i="4"/>
  <c r="J3220" i="4"/>
  <c r="F3253" i="4"/>
  <c r="H3253" i="4"/>
  <c r="I3253" i="4"/>
  <c r="D445" i="4"/>
  <c r="E445" i="4" s="1"/>
  <c r="D701" i="4"/>
  <c r="E701" i="4" s="1"/>
  <c r="E413" i="4"/>
  <c r="E421" i="4"/>
  <c r="D425" i="4"/>
  <c r="E425" i="4" s="1"/>
  <c r="G425" i="4"/>
  <c r="E429" i="4"/>
  <c r="E541" i="4"/>
  <c r="E549" i="4"/>
  <c r="E557" i="4"/>
  <c r="D561" i="4"/>
  <c r="E561" i="4" s="1"/>
  <c r="I561" i="4"/>
  <c r="E669" i="4"/>
  <c r="E677" i="4"/>
  <c r="E685" i="4"/>
  <c r="D801" i="4"/>
  <c r="I801" i="4"/>
  <c r="D865" i="4"/>
  <c r="I865" i="4"/>
  <c r="D929" i="4"/>
  <c r="I929" i="4"/>
  <c r="D993" i="4"/>
  <c r="I993" i="4"/>
  <c r="D1025" i="4"/>
  <c r="H1025" i="4"/>
  <c r="D1057" i="4"/>
  <c r="H1057" i="4"/>
  <c r="D1089" i="4"/>
  <c r="H1089" i="4"/>
  <c r="D1121" i="4"/>
  <c r="H1121" i="4"/>
  <c r="D1153" i="4"/>
  <c r="H1153" i="4"/>
  <c r="D1185" i="4"/>
  <c r="H1185" i="4"/>
  <c r="D1217" i="4"/>
  <c r="H1217" i="4"/>
  <c r="D1249" i="4"/>
  <c r="H1249" i="4"/>
  <c r="D1281" i="4"/>
  <c r="H1281" i="4"/>
  <c r="D1313" i="4"/>
  <c r="H1313" i="4"/>
  <c r="D1345" i="4"/>
  <c r="H1345" i="4"/>
  <c r="D1377" i="4"/>
  <c r="H1377" i="4"/>
  <c r="D1409" i="4"/>
  <c r="H1409" i="4"/>
  <c r="D1441" i="4"/>
  <c r="H1441" i="4"/>
  <c r="D1473" i="4"/>
  <c r="H1473" i="4"/>
  <c r="D1505" i="4"/>
  <c r="H1505" i="4"/>
  <c r="D1537" i="4"/>
  <c r="H1537" i="4"/>
  <c r="D1569" i="4"/>
  <c r="H1569" i="4"/>
  <c r="I1573" i="4"/>
  <c r="D1573" i="4"/>
  <c r="D1601" i="4"/>
  <c r="H1601" i="4"/>
  <c r="D1633" i="4"/>
  <c r="H1633" i="4"/>
  <c r="I1637" i="4"/>
  <c r="D1637" i="4"/>
  <c r="D1665" i="4"/>
  <c r="H1665" i="4"/>
  <c r="D1697" i="4"/>
  <c r="H1697" i="4"/>
  <c r="D1729" i="4"/>
  <c r="H1729" i="4"/>
  <c r="I1733" i="4"/>
  <c r="D1733" i="4"/>
  <c r="D1761" i="4"/>
  <c r="H1761" i="4"/>
  <c r="D1793" i="4"/>
  <c r="H1793" i="4"/>
  <c r="I1797" i="4"/>
  <c r="D1797" i="4"/>
  <c r="D1825" i="4"/>
  <c r="H1825" i="4"/>
  <c r="I1829" i="4"/>
  <c r="D1829" i="4"/>
  <c r="J1837" i="4"/>
  <c r="D1837" i="4"/>
  <c r="D1841" i="4"/>
  <c r="F1841" i="4"/>
  <c r="J1845" i="4"/>
  <c r="D1845" i="4"/>
  <c r="J1853" i="4"/>
  <c r="D1853" i="4"/>
  <c r="D1857" i="4"/>
  <c r="F1857" i="4"/>
  <c r="J1861" i="4"/>
  <c r="D1861" i="4"/>
  <c r="J1869" i="4"/>
  <c r="D1869" i="4"/>
  <c r="D1873" i="4"/>
  <c r="F1873" i="4"/>
  <c r="J1877" i="4"/>
  <c r="D1877" i="4"/>
  <c r="J1885" i="4"/>
  <c r="D1885" i="4"/>
  <c r="D1889" i="4"/>
  <c r="F1889" i="4"/>
  <c r="J1893" i="4"/>
  <c r="D1893" i="4"/>
  <c r="J1901" i="4"/>
  <c r="D1901" i="4"/>
  <c r="D1905" i="4"/>
  <c r="F1905" i="4"/>
  <c r="J1909" i="4"/>
  <c r="D1909" i="4"/>
  <c r="J1917" i="4"/>
  <c r="D1917" i="4"/>
  <c r="D1921" i="4"/>
  <c r="F1921" i="4"/>
  <c r="J1925" i="4"/>
  <c r="D1925" i="4"/>
  <c r="J1933" i="4"/>
  <c r="D1933" i="4"/>
  <c r="J1949" i="4"/>
  <c r="D1949" i="4"/>
  <c r="J1965" i="4"/>
  <c r="D1965" i="4"/>
  <c r="J1981" i="4"/>
  <c r="D1981" i="4"/>
  <c r="J1997" i="4"/>
  <c r="D1997" i="4"/>
  <c r="J2013" i="4"/>
  <c r="D2013" i="4"/>
  <c r="J2029" i="4"/>
  <c r="D2029" i="4"/>
  <c r="J2037" i="4"/>
  <c r="D2037" i="4"/>
  <c r="J2045" i="4"/>
  <c r="D2045" i="4"/>
  <c r="F2080" i="4"/>
  <c r="D2080" i="4"/>
  <c r="E2080" i="4" s="1"/>
  <c r="J2101" i="4"/>
  <c r="D2101" i="4"/>
  <c r="J2109" i="4"/>
  <c r="D2109" i="4"/>
  <c r="F2144" i="4"/>
  <c r="D2144" i="4"/>
  <c r="E2144" i="4" s="1"/>
  <c r="J2165" i="4"/>
  <c r="D2165" i="4"/>
  <c r="J2173" i="4"/>
  <c r="D2173" i="4"/>
  <c r="F2208" i="4"/>
  <c r="D2208" i="4"/>
  <c r="E2208" i="4" s="1"/>
  <c r="J2229" i="4"/>
  <c r="D2229" i="4"/>
  <c r="J2237" i="4"/>
  <c r="D2237" i="4"/>
  <c r="F2272" i="4"/>
  <c r="D2272" i="4"/>
  <c r="E2272" i="4" s="1"/>
  <c r="J2293" i="4"/>
  <c r="D2293" i="4"/>
  <c r="D2301" i="4"/>
  <c r="J2301" i="4"/>
  <c r="F2336" i="4"/>
  <c r="D2336" i="4"/>
  <c r="E2336" i="4" s="1"/>
  <c r="J2357" i="4"/>
  <c r="D2357" i="4"/>
  <c r="J2365" i="4"/>
  <c r="D2365" i="4"/>
  <c r="G2398" i="4"/>
  <c r="H2398" i="4"/>
  <c r="F2400" i="4"/>
  <c r="I2400" i="4"/>
  <c r="D2400" i="4"/>
  <c r="E2400" i="4" s="1"/>
  <c r="G2419" i="4"/>
  <c r="J2419" i="4"/>
  <c r="H2421" i="4"/>
  <c r="D2421" i="4"/>
  <c r="J2423" i="4"/>
  <c r="F2423" i="4"/>
  <c r="H2429" i="4"/>
  <c r="D2429" i="4"/>
  <c r="J2431" i="4"/>
  <c r="F2431" i="4"/>
  <c r="G2462" i="4"/>
  <c r="H2462" i="4"/>
  <c r="F2464" i="4"/>
  <c r="I2464" i="4"/>
  <c r="D2464" i="4"/>
  <c r="E2464" i="4" s="1"/>
  <c r="G2483" i="4"/>
  <c r="J2483" i="4"/>
  <c r="H2485" i="4"/>
  <c r="D2485" i="4"/>
  <c r="J2487" i="4"/>
  <c r="F2487" i="4"/>
  <c r="H2493" i="4"/>
  <c r="D2493" i="4"/>
  <c r="J2495" i="4"/>
  <c r="F2495" i="4"/>
  <c r="G2526" i="4"/>
  <c r="H2526" i="4"/>
  <c r="F2528" i="4"/>
  <c r="I2528" i="4"/>
  <c r="D2528" i="4"/>
  <c r="E2528" i="4" s="1"/>
  <c r="G2547" i="4"/>
  <c r="J2547" i="4"/>
  <c r="H2549" i="4"/>
  <c r="D2549" i="4"/>
  <c r="J2551" i="4"/>
  <c r="F2551" i="4"/>
  <c r="D2557" i="4"/>
  <c r="H2557" i="4"/>
  <c r="J2559" i="4"/>
  <c r="F2559" i="4"/>
  <c r="G2590" i="4"/>
  <c r="H2590" i="4"/>
  <c r="F2592" i="4"/>
  <c r="I2592" i="4"/>
  <c r="D2592" i="4"/>
  <c r="E2592" i="4" s="1"/>
  <c r="G2611" i="4"/>
  <c r="J2611" i="4"/>
  <c r="H2613" i="4"/>
  <c r="D2613" i="4"/>
  <c r="J2615" i="4"/>
  <c r="F2615" i="4"/>
  <c r="H2621" i="4"/>
  <c r="D2621" i="4"/>
  <c r="J2623" i="4"/>
  <c r="F2623" i="4"/>
  <c r="F2627" i="4"/>
  <c r="J2627" i="4"/>
  <c r="H2629" i="4"/>
  <c r="D2629" i="4"/>
  <c r="J2631" i="4"/>
  <c r="F2631" i="4"/>
  <c r="F2635" i="4"/>
  <c r="J2635" i="4"/>
  <c r="H2637" i="4"/>
  <c r="D2637" i="4"/>
  <c r="J2639" i="4"/>
  <c r="F2639" i="4"/>
  <c r="F2643" i="4"/>
  <c r="J2643" i="4"/>
  <c r="H2645" i="4"/>
  <c r="D2645" i="4"/>
  <c r="J2647" i="4"/>
  <c r="F2647" i="4"/>
  <c r="F2651" i="4"/>
  <c r="J2651" i="4"/>
  <c r="H2653" i="4"/>
  <c r="D2653" i="4"/>
  <c r="J2655" i="4"/>
  <c r="F2655" i="4"/>
  <c r="F2659" i="4"/>
  <c r="J2659" i="4"/>
  <c r="H2661" i="4"/>
  <c r="D2661" i="4"/>
  <c r="J2663" i="4"/>
  <c r="F2663" i="4"/>
  <c r="F2667" i="4"/>
  <c r="J2667" i="4"/>
  <c r="H2669" i="4"/>
  <c r="D2669" i="4"/>
  <c r="J2671" i="4"/>
  <c r="F2671" i="4"/>
  <c r="F2675" i="4"/>
  <c r="J2675" i="4"/>
  <c r="H2677" i="4"/>
  <c r="D2677" i="4"/>
  <c r="J2679" i="4"/>
  <c r="F2679" i="4"/>
  <c r="F2683" i="4"/>
  <c r="J2683" i="4"/>
  <c r="H2685" i="4"/>
  <c r="D2685" i="4"/>
  <c r="J2687" i="4"/>
  <c r="F2687" i="4"/>
  <c r="F2691" i="4"/>
  <c r="J2691" i="4"/>
  <c r="H2693" i="4"/>
  <c r="D2693" i="4"/>
  <c r="J2695" i="4"/>
  <c r="F2695" i="4"/>
  <c r="F2699" i="4"/>
  <c r="J2699" i="4"/>
  <c r="H2701" i="4"/>
  <c r="D2701" i="4"/>
  <c r="J2703" i="4"/>
  <c r="F2703" i="4"/>
  <c r="F2707" i="4"/>
  <c r="J2707" i="4"/>
  <c r="H2709" i="4"/>
  <c r="D2709" i="4"/>
  <c r="J2711" i="4"/>
  <c r="F2711" i="4"/>
  <c r="F2715" i="4"/>
  <c r="J2715" i="4"/>
  <c r="H2717" i="4"/>
  <c r="D2717" i="4"/>
  <c r="J2719" i="4"/>
  <c r="F2719" i="4"/>
  <c r="F2723" i="4"/>
  <c r="J2723" i="4"/>
  <c r="H2725" i="4"/>
  <c r="D2725" i="4"/>
  <c r="J2727" i="4"/>
  <c r="F2727" i="4"/>
  <c r="F2731" i="4"/>
  <c r="J2731" i="4"/>
  <c r="H2733" i="4"/>
  <c r="D2733" i="4"/>
  <c r="J2735" i="4"/>
  <c r="F2735" i="4"/>
  <c r="F2739" i="4"/>
  <c r="J2739" i="4"/>
  <c r="H2741" i="4"/>
  <c r="D2741" i="4"/>
  <c r="J2743" i="4"/>
  <c r="F2743" i="4"/>
  <c r="F2747" i="4"/>
  <c r="J2747" i="4"/>
  <c r="H2749" i="4"/>
  <c r="D2749" i="4"/>
  <c r="J2751" i="4"/>
  <c r="F2751" i="4"/>
  <c r="F2755" i="4"/>
  <c r="J2755" i="4"/>
  <c r="H2757" i="4"/>
  <c r="D2757" i="4"/>
  <c r="J2759" i="4"/>
  <c r="F2759" i="4"/>
  <c r="F2763" i="4"/>
  <c r="J2763" i="4"/>
  <c r="H2765" i="4"/>
  <c r="D2765" i="4"/>
  <c r="J2767" i="4"/>
  <c r="F2767" i="4"/>
  <c r="F2771" i="4"/>
  <c r="J2771" i="4"/>
  <c r="H2773" i="4"/>
  <c r="D2773" i="4"/>
  <c r="J2775" i="4"/>
  <c r="F2775" i="4"/>
  <c r="F2779" i="4"/>
  <c r="J2779" i="4"/>
  <c r="H2781" i="4"/>
  <c r="D2781" i="4"/>
  <c r="J2783" i="4"/>
  <c r="F2783" i="4"/>
  <c r="F2787" i="4"/>
  <c r="J2787" i="4"/>
  <c r="H2789" i="4"/>
  <c r="D2789" i="4"/>
  <c r="J2791" i="4"/>
  <c r="F2791" i="4"/>
  <c r="F2795" i="4"/>
  <c r="J2795" i="4"/>
  <c r="H2797" i="4"/>
  <c r="D2797" i="4"/>
  <c r="J2799" i="4"/>
  <c r="F2799" i="4"/>
  <c r="F2803" i="4"/>
  <c r="J2803" i="4"/>
  <c r="H2805" i="4"/>
  <c r="D2805" i="4"/>
  <c r="J2807" i="4"/>
  <c r="F2807" i="4"/>
  <c r="F2811" i="4"/>
  <c r="J2811" i="4"/>
  <c r="H2813" i="4"/>
  <c r="D2813" i="4"/>
  <c r="J2815" i="4"/>
  <c r="F2815" i="4"/>
  <c r="F2819" i="4"/>
  <c r="J2819" i="4"/>
  <c r="H2821" i="4"/>
  <c r="D2821" i="4"/>
  <c r="J2823" i="4"/>
  <c r="F2823" i="4"/>
  <c r="F2827" i="4"/>
  <c r="J2827" i="4"/>
  <c r="H2829" i="4"/>
  <c r="D2829" i="4"/>
  <c r="J2831" i="4"/>
  <c r="F2831" i="4"/>
  <c r="F2835" i="4"/>
  <c r="J2835" i="4"/>
  <c r="H2837" i="4"/>
  <c r="D2837" i="4"/>
  <c r="J2839" i="4"/>
  <c r="F2839" i="4"/>
  <c r="F2843" i="4"/>
  <c r="J2843" i="4"/>
  <c r="H2845" i="4"/>
  <c r="D2845" i="4"/>
  <c r="J2847" i="4"/>
  <c r="F2847" i="4"/>
  <c r="F2851" i="4"/>
  <c r="J2851" i="4"/>
  <c r="H2853" i="4"/>
  <c r="D2853" i="4"/>
  <c r="J2855" i="4"/>
  <c r="F2855" i="4"/>
  <c r="F2859" i="4"/>
  <c r="J2859" i="4"/>
  <c r="H2861" i="4"/>
  <c r="D2861" i="4"/>
  <c r="J2863" i="4"/>
  <c r="F2863" i="4"/>
  <c r="F2867" i="4"/>
  <c r="J2867" i="4"/>
  <c r="H2869" i="4"/>
  <c r="D2869" i="4"/>
  <c r="J2871" i="4"/>
  <c r="F2871" i="4"/>
  <c r="F2875" i="4"/>
  <c r="J2875" i="4"/>
  <c r="H2877" i="4"/>
  <c r="D2877" i="4"/>
  <c r="H2881" i="4"/>
  <c r="I2881" i="4"/>
  <c r="F2883" i="4"/>
  <c r="G2883" i="4"/>
  <c r="J2883" i="4"/>
  <c r="F2891" i="4"/>
  <c r="J2891" i="4"/>
  <c r="H2893" i="4"/>
  <c r="D2893" i="4"/>
  <c r="H2897" i="4"/>
  <c r="I2897" i="4"/>
  <c r="F2899" i="4"/>
  <c r="G2899" i="4"/>
  <c r="J2899" i="4"/>
  <c r="F2907" i="4"/>
  <c r="J2907" i="4"/>
  <c r="H2909" i="4"/>
  <c r="D2909" i="4"/>
  <c r="H2913" i="4"/>
  <c r="I2913" i="4"/>
  <c r="F2915" i="4"/>
  <c r="G2915" i="4"/>
  <c r="F2923" i="4"/>
  <c r="J2923" i="4"/>
  <c r="H2925" i="4"/>
  <c r="D2925" i="4"/>
  <c r="H2929" i="4"/>
  <c r="I2929" i="4"/>
  <c r="F2931" i="4"/>
  <c r="G2931" i="4"/>
  <c r="J2931" i="4"/>
  <c r="F2939" i="4"/>
  <c r="J2939" i="4"/>
  <c r="H2941" i="4"/>
  <c r="D2941" i="4"/>
  <c r="H2945" i="4"/>
  <c r="I2945" i="4"/>
  <c r="F2947" i="4"/>
  <c r="G2947" i="4"/>
  <c r="J2947" i="4"/>
  <c r="F2955" i="4"/>
  <c r="J2955" i="4"/>
  <c r="H2957" i="4"/>
  <c r="D2957" i="4"/>
  <c r="H2961" i="4"/>
  <c r="I2961" i="4"/>
  <c r="F2963" i="4"/>
  <c r="G2963" i="4"/>
  <c r="J2963" i="4"/>
  <c r="F2971" i="4"/>
  <c r="J2971" i="4"/>
  <c r="H2973" i="4"/>
  <c r="D2973" i="4"/>
  <c r="H2977" i="4"/>
  <c r="I2977" i="4"/>
  <c r="F2979" i="4"/>
  <c r="G2979" i="4"/>
  <c r="F2987" i="4"/>
  <c r="J2987" i="4"/>
  <c r="H2989" i="4"/>
  <c r="D2989" i="4"/>
  <c r="H2991" i="4"/>
  <c r="G2991" i="4"/>
  <c r="J2991" i="4"/>
  <c r="F2991" i="4"/>
  <c r="G2995" i="4"/>
  <c r="J2995" i="4"/>
  <c r="H2997" i="4"/>
  <c r="D2997" i="4"/>
  <c r="F3040" i="4"/>
  <c r="I3040" i="4"/>
  <c r="D3040" i="4"/>
  <c r="I3042" i="4"/>
  <c r="G3042" i="4"/>
  <c r="H3042" i="4"/>
  <c r="G3044" i="4"/>
  <c r="F3044" i="4"/>
  <c r="I3044" i="4"/>
  <c r="J3044" i="4"/>
  <c r="D3044" i="4"/>
  <c r="E3044" i="4" s="1"/>
  <c r="I3046" i="4"/>
  <c r="H3046" i="4"/>
  <c r="G3048" i="4"/>
  <c r="F3048" i="4"/>
  <c r="I3048" i="4"/>
  <c r="J3048" i="4"/>
  <c r="D3048" i="4"/>
  <c r="I3052" i="4"/>
  <c r="J3052" i="4"/>
  <c r="I3058" i="4"/>
  <c r="G3058" i="4"/>
  <c r="H3058" i="4"/>
  <c r="G3060" i="4"/>
  <c r="F3060" i="4"/>
  <c r="I3060" i="4"/>
  <c r="J3060" i="4"/>
  <c r="D3060" i="4"/>
  <c r="E3060" i="4" s="1"/>
  <c r="I3062" i="4"/>
  <c r="G3062" i="4"/>
  <c r="H3062" i="4"/>
  <c r="G3064" i="4"/>
  <c r="F3064" i="4"/>
  <c r="I3064" i="4"/>
  <c r="J3064" i="4"/>
  <c r="F3097" i="4"/>
  <c r="H3097" i="4"/>
  <c r="I3097" i="4"/>
  <c r="D3097" i="4"/>
  <c r="H3099" i="4"/>
  <c r="F3099" i="4"/>
  <c r="G3099" i="4"/>
  <c r="J3099" i="4"/>
  <c r="F3101" i="4"/>
  <c r="H3101" i="4"/>
  <c r="I3101" i="4"/>
  <c r="H3103" i="4"/>
  <c r="G3103" i="4"/>
  <c r="J3103" i="4"/>
  <c r="F3103" i="4"/>
  <c r="F3113" i="4"/>
  <c r="H3113" i="4"/>
  <c r="I3113" i="4"/>
  <c r="H3115" i="4"/>
  <c r="F3115" i="4"/>
  <c r="G3115" i="4"/>
  <c r="F3117" i="4"/>
  <c r="H3117" i="4"/>
  <c r="I3117" i="4"/>
  <c r="D3117" i="4"/>
  <c r="H3119" i="4"/>
  <c r="G3119" i="4"/>
  <c r="J3119" i="4"/>
  <c r="F3119" i="4"/>
  <c r="G3123" i="4"/>
  <c r="J3123" i="4"/>
  <c r="H3125" i="4"/>
  <c r="D3125" i="4"/>
  <c r="F3168" i="4"/>
  <c r="I3168" i="4"/>
  <c r="D3168" i="4"/>
  <c r="I3170" i="4"/>
  <c r="G3170" i="4"/>
  <c r="H3170" i="4"/>
  <c r="G3172" i="4"/>
  <c r="F3172" i="4"/>
  <c r="I3172" i="4"/>
  <c r="J3172" i="4"/>
  <c r="D3172" i="4"/>
  <c r="I3174" i="4"/>
  <c r="H3174" i="4"/>
  <c r="G3174" i="4"/>
  <c r="G3176" i="4"/>
  <c r="F3176" i="4"/>
  <c r="I3176" i="4"/>
  <c r="D3176" i="4"/>
  <c r="E3176" i="4" s="1"/>
  <c r="I3180" i="4"/>
  <c r="J3180" i="4"/>
  <c r="I3186" i="4"/>
  <c r="G3186" i="4"/>
  <c r="H3186" i="4"/>
  <c r="G3188" i="4"/>
  <c r="F3188" i="4"/>
  <c r="I3188" i="4"/>
  <c r="J3188" i="4"/>
  <c r="D3188" i="4"/>
  <c r="E3188" i="4" s="1"/>
  <c r="I3190" i="4"/>
  <c r="G3190" i="4"/>
  <c r="H3190" i="4"/>
  <c r="G3192" i="4"/>
  <c r="F3192" i="4"/>
  <c r="I3192" i="4"/>
  <c r="J3192" i="4"/>
  <c r="F3225" i="4"/>
  <c r="H3225" i="4"/>
  <c r="D3225" i="4"/>
  <c r="H3227" i="4"/>
  <c r="F3227" i="4"/>
  <c r="G3227" i="4"/>
  <c r="J3227" i="4"/>
  <c r="F3229" i="4"/>
  <c r="H3229" i="4"/>
  <c r="I3229" i="4"/>
  <c r="H3231" i="4"/>
  <c r="G3231" i="4"/>
  <c r="J3231" i="4"/>
  <c r="F3231" i="4"/>
  <c r="F3233" i="4"/>
  <c r="H3233" i="4"/>
  <c r="I3233" i="4"/>
  <c r="D3233" i="4"/>
  <c r="H3235" i="4"/>
  <c r="G3235" i="4"/>
  <c r="J3235" i="4"/>
  <c r="F3237" i="4"/>
  <c r="I3237" i="4"/>
  <c r="H3237" i="4"/>
  <c r="D3237" i="4"/>
  <c r="H3239" i="4"/>
  <c r="J3239" i="4"/>
  <c r="F3239" i="4"/>
  <c r="G3239" i="4"/>
  <c r="F3241" i="4"/>
  <c r="I3241" i="4"/>
  <c r="H3241" i="4"/>
  <c r="D3241" i="4"/>
  <c r="H3243" i="4"/>
  <c r="J3243" i="4"/>
  <c r="F3243" i="4"/>
  <c r="I3262" i="4"/>
  <c r="G3262" i="4"/>
  <c r="H3262" i="4"/>
  <c r="G3264" i="4"/>
  <c r="F3264" i="4"/>
  <c r="I3264" i="4"/>
  <c r="J3264" i="4"/>
  <c r="I3270" i="4"/>
  <c r="G3270" i="4"/>
  <c r="G3272" i="4"/>
  <c r="F3272" i="4"/>
  <c r="D3272" i="4"/>
  <c r="I3272" i="4"/>
  <c r="I3278" i="4"/>
  <c r="G3278" i="4"/>
  <c r="G3280" i="4"/>
  <c r="F3280" i="4"/>
  <c r="I3280" i="4"/>
  <c r="I3286" i="4"/>
  <c r="H3286" i="4"/>
  <c r="G3288" i="4"/>
  <c r="J3288" i="4"/>
  <c r="D3288" i="4"/>
  <c r="F3288" i="4"/>
  <c r="I3294" i="4"/>
  <c r="H3294" i="4"/>
  <c r="G3296" i="4"/>
  <c r="J3296" i="4"/>
  <c r="F3296" i="4"/>
  <c r="I3302" i="4"/>
  <c r="G3302" i="4"/>
  <c r="H3302" i="4"/>
  <c r="G3304" i="4"/>
  <c r="I3304" i="4"/>
  <c r="J3304" i="4"/>
  <c r="D3304" i="4"/>
  <c r="I3310" i="4"/>
  <c r="G3310" i="4"/>
  <c r="H3310" i="4"/>
  <c r="G3312" i="4"/>
  <c r="I3312" i="4"/>
  <c r="J3312" i="4"/>
  <c r="I3318" i="4"/>
  <c r="G3318" i="4"/>
  <c r="H3318" i="4"/>
  <c r="G3320" i="4"/>
  <c r="F3320" i="4"/>
  <c r="I3320" i="4"/>
  <c r="D3320" i="4"/>
  <c r="J3320" i="4"/>
  <c r="I3326" i="4"/>
  <c r="G3326" i="4"/>
  <c r="H3326" i="4"/>
  <c r="G3328" i="4"/>
  <c r="F3328" i="4"/>
  <c r="I3328" i="4"/>
  <c r="J3328" i="4"/>
  <c r="D373" i="4"/>
  <c r="E373" i="4" s="1"/>
  <c r="D405" i="4"/>
  <c r="E405" i="4" s="1"/>
  <c r="D437" i="4"/>
  <c r="E437" i="4" s="1"/>
  <c r="D469" i="4"/>
  <c r="E469" i="4" s="1"/>
  <c r="D501" i="4"/>
  <c r="E501" i="4" s="1"/>
  <c r="D533" i="4"/>
  <c r="E533" i="4" s="1"/>
  <c r="D565" i="4"/>
  <c r="E565" i="4" s="1"/>
  <c r="D597" i="4"/>
  <c r="E597" i="4" s="1"/>
  <c r="D629" i="4"/>
  <c r="E629" i="4" s="1"/>
  <c r="D661" i="4"/>
  <c r="E661" i="4" s="1"/>
  <c r="D693" i="4"/>
  <c r="E693" i="4" s="1"/>
  <c r="D725" i="4"/>
  <c r="E725" i="4" s="1"/>
  <c r="D757" i="4"/>
  <c r="E757" i="4" s="1"/>
  <c r="D789" i="4"/>
  <c r="E789" i="4" s="1"/>
  <c r="D808" i="4"/>
  <c r="D840" i="4"/>
  <c r="D872" i="4"/>
  <c r="D904" i="4"/>
  <c r="D936" i="4"/>
  <c r="D968" i="4"/>
  <c r="D1000" i="4"/>
  <c r="D1048" i="4"/>
  <c r="D1080" i="4"/>
  <c r="D1112" i="4"/>
  <c r="D1144" i="4"/>
  <c r="D1176" i="4"/>
  <c r="D1208" i="4"/>
  <c r="D1240" i="4"/>
  <c r="D1272" i="4"/>
  <c r="D1304" i="4"/>
  <c r="D1336" i="4"/>
  <c r="D1528" i="4"/>
  <c r="D1560" i="4"/>
  <c r="D1592" i="4"/>
  <c r="D1656" i="4"/>
  <c r="D1720" i="4"/>
  <c r="D1784" i="4"/>
  <c r="D2112" i="4"/>
  <c r="E2112" i="4" s="1"/>
  <c r="D2197" i="4"/>
  <c r="D2285" i="4"/>
  <c r="D2368" i="4"/>
  <c r="E2368" i="4" s="1"/>
  <c r="D2453" i="4"/>
  <c r="D2541" i="4"/>
  <c r="D2624" i="4"/>
  <c r="D2688" i="4"/>
  <c r="D2752" i="4"/>
  <c r="D2816" i="4"/>
  <c r="D2888" i="4"/>
  <c r="D3000" i="4"/>
  <c r="E3000" i="4" s="1"/>
  <c r="D3049" i="4"/>
  <c r="D3101" i="4"/>
  <c r="D3156" i="4"/>
  <c r="E3156" i="4" s="1"/>
  <c r="D3204" i="4"/>
  <c r="E3204" i="4" s="1"/>
  <c r="D3253" i="4"/>
  <c r="D3312" i="4"/>
  <c r="F3327" i="4"/>
  <c r="H3317" i="4"/>
  <c r="F3307" i="4"/>
  <c r="I3296" i="4"/>
  <c r="G3286" i="4"/>
  <c r="J3275" i="4"/>
  <c r="G3243" i="4"/>
  <c r="H3206" i="4"/>
  <c r="I3165" i="4"/>
  <c r="G3126" i="4"/>
  <c r="I3085" i="4"/>
  <c r="G3046" i="4"/>
  <c r="H3005" i="4"/>
  <c r="I2776" i="4"/>
  <c r="G462" i="4"/>
  <c r="F462" i="4"/>
  <c r="H462" i="4"/>
  <c r="I462" i="4"/>
  <c r="J462" i="4"/>
  <c r="D462" i="4"/>
  <c r="F475" i="4"/>
  <c r="J475" i="4"/>
  <c r="G475" i="4"/>
  <c r="H475" i="4"/>
  <c r="I475" i="4"/>
  <c r="D475" i="4"/>
  <c r="E475" i="4" s="1"/>
  <c r="G494" i="4"/>
  <c r="F494" i="4"/>
  <c r="H494" i="4"/>
  <c r="I494" i="4"/>
  <c r="J494" i="4"/>
  <c r="D494" i="4"/>
  <c r="F507" i="4"/>
  <c r="J507" i="4"/>
  <c r="G507" i="4"/>
  <c r="H507" i="4"/>
  <c r="D507" i="4"/>
  <c r="E507" i="4" s="1"/>
  <c r="I507" i="4"/>
  <c r="G590" i="4"/>
  <c r="F590" i="4"/>
  <c r="H590" i="4"/>
  <c r="I590" i="4"/>
  <c r="J590" i="4"/>
  <c r="D590" i="4"/>
  <c r="F603" i="4"/>
  <c r="J603" i="4"/>
  <c r="G603" i="4"/>
  <c r="H603" i="4"/>
  <c r="I603" i="4"/>
  <c r="D603" i="4"/>
  <c r="E603" i="4" s="1"/>
  <c r="G654" i="4"/>
  <c r="F654" i="4"/>
  <c r="H654" i="4"/>
  <c r="I654" i="4"/>
  <c r="J654" i="4"/>
  <c r="D654" i="4"/>
  <c r="H667" i="4"/>
  <c r="J667" i="4"/>
  <c r="F667" i="4"/>
  <c r="I667" i="4"/>
  <c r="D667" i="4"/>
  <c r="E667" i="4" s="1"/>
  <c r="G667" i="4"/>
  <c r="I686" i="4"/>
  <c r="F686" i="4"/>
  <c r="J686" i="4"/>
  <c r="G686" i="4"/>
  <c r="D686" i="4"/>
  <c r="H686" i="4"/>
  <c r="H699" i="4"/>
  <c r="I699" i="4"/>
  <c r="F699" i="4"/>
  <c r="J699" i="4"/>
  <c r="D699" i="4"/>
  <c r="E699" i="4" s="1"/>
  <c r="G699" i="4"/>
  <c r="H763" i="4"/>
  <c r="I763" i="4"/>
  <c r="F763" i="4"/>
  <c r="J763" i="4"/>
  <c r="D763" i="4"/>
  <c r="E763" i="4" s="1"/>
  <c r="G763" i="4"/>
  <c r="I782" i="4"/>
  <c r="F782" i="4"/>
  <c r="J782" i="4"/>
  <c r="G782" i="4"/>
  <c r="D782" i="4"/>
  <c r="H782" i="4"/>
  <c r="H795" i="4"/>
  <c r="I795" i="4"/>
  <c r="F795" i="4"/>
  <c r="J795" i="4"/>
  <c r="D795" i="4"/>
  <c r="E795" i="4" s="1"/>
  <c r="G795" i="4"/>
  <c r="G1384" i="4"/>
  <c r="H1384" i="4"/>
  <c r="F1384" i="4"/>
  <c r="I1384" i="4"/>
  <c r="J1384" i="4"/>
  <c r="D1384" i="4"/>
  <c r="E1384" i="4" s="1"/>
  <c r="F1421" i="4"/>
  <c r="J1421" i="4"/>
  <c r="G1421" i="4"/>
  <c r="H1421" i="4"/>
  <c r="I1421" i="4"/>
  <c r="D1421" i="4"/>
  <c r="E1421" i="4" s="1"/>
  <c r="H1423" i="4"/>
  <c r="I1423" i="4"/>
  <c r="F1423" i="4"/>
  <c r="J1423" i="4"/>
  <c r="D1423" i="4"/>
  <c r="E1423" i="4" s="1"/>
  <c r="G1423" i="4"/>
  <c r="I1446" i="4"/>
  <c r="F1446" i="4"/>
  <c r="J1446" i="4"/>
  <c r="H1446" i="4"/>
  <c r="G1446" i="4"/>
  <c r="D1446" i="4"/>
  <c r="E1446" i="4" s="1"/>
  <c r="F1485" i="4"/>
  <c r="J1485" i="4"/>
  <c r="G1485" i="4"/>
  <c r="H1485" i="4"/>
  <c r="I1485" i="4"/>
  <c r="D1485" i="4"/>
  <c r="H1487" i="4"/>
  <c r="I1487" i="4"/>
  <c r="F1487" i="4"/>
  <c r="J1487" i="4"/>
  <c r="D1487" i="4"/>
  <c r="E1487" i="4" s="1"/>
  <c r="G1487" i="4"/>
  <c r="G1512" i="4"/>
  <c r="H1512" i="4"/>
  <c r="F1512" i="4"/>
  <c r="I1512" i="4"/>
  <c r="J1512" i="4"/>
  <c r="D1512" i="4"/>
  <c r="E1512" i="4" s="1"/>
  <c r="F1938" i="4"/>
  <c r="J1938" i="4"/>
  <c r="G1938" i="4"/>
  <c r="H1938" i="4"/>
  <c r="D1938" i="4"/>
  <c r="I1938" i="4"/>
  <c r="F1942" i="4"/>
  <c r="J1942" i="4"/>
  <c r="G1942" i="4"/>
  <c r="I1942" i="4"/>
  <c r="D1942" i="4"/>
  <c r="H1942" i="4"/>
  <c r="H1944" i="4"/>
  <c r="I1944" i="4"/>
  <c r="G1944" i="4"/>
  <c r="J1944" i="4"/>
  <c r="F1944" i="4"/>
  <c r="D1944" i="4"/>
  <c r="H1948" i="4"/>
  <c r="I1948" i="4"/>
  <c r="F1948" i="4"/>
  <c r="D1948" i="4"/>
  <c r="J1948" i="4"/>
  <c r="G1948" i="4"/>
  <c r="H1952" i="4"/>
  <c r="I1952" i="4"/>
  <c r="G1952" i="4"/>
  <c r="J1952" i="4"/>
  <c r="F1952" i="4"/>
  <c r="D1952" i="4"/>
  <c r="H1956" i="4"/>
  <c r="I1956" i="4"/>
  <c r="F1956" i="4"/>
  <c r="J1956" i="4"/>
  <c r="D1956" i="4"/>
  <c r="E1956" i="4" s="1"/>
  <c r="G1956" i="4"/>
  <c r="H1960" i="4"/>
  <c r="I1960" i="4"/>
  <c r="G1960" i="4"/>
  <c r="J1960" i="4"/>
  <c r="F1960" i="4"/>
  <c r="D1960" i="4"/>
  <c r="H1964" i="4"/>
  <c r="I1964" i="4"/>
  <c r="F1964" i="4"/>
  <c r="D1964" i="4"/>
  <c r="J1964" i="4"/>
  <c r="G1964" i="4"/>
  <c r="H1968" i="4"/>
  <c r="I1968" i="4"/>
  <c r="G1968" i="4"/>
  <c r="J1968" i="4"/>
  <c r="F1968" i="4"/>
  <c r="D1968" i="4"/>
  <c r="H1972" i="4"/>
  <c r="I1972" i="4"/>
  <c r="F1972" i="4"/>
  <c r="J1972" i="4"/>
  <c r="D1972" i="4"/>
  <c r="E1972" i="4" s="1"/>
  <c r="G1972" i="4"/>
  <c r="H1976" i="4"/>
  <c r="I1976" i="4"/>
  <c r="G1976" i="4"/>
  <c r="J1976" i="4"/>
  <c r="F1976" i="4"/>
  <c r="D1976" i="4"/>
  <c r="H1980" i="4"/>
  <c r="I1980" i="4"/>
  <c r="F1980" i="4"/>
  <c r="D1980" i="4"/>
  <c r="G1980" i="4"/>
  <c r="J1980" i="4"/>
  <c r="H1984" i="4"/>
  <c r="I1984" i="4"/>
  <c r="G1984" i="4"/>
  <c r="J1984" i="4"/>
  <c r="D1984" i="4"/>
  <c r="F1984" i="4"/>
  <c r="H1988" i="4"/>
  <c r="I1988" i="4"/>
  <c r="F1988" i="4"/>
  <c r="J1988" i="4"/>
  <c r="D1988" i="4"/>
  <c r="E1988" i="4" s="1"/>
  <c r="G1988" i="4"/>
  <c r="H1992" i="4"/>
  <c r="I1992" i="4"/>
  <c r="G1992" i="4"/>
  <c r="J1992" i="4"/>
  <c r="F1992" i="4"/>
  <c r="D1992" i="4"/>
  <c r="H1996" i="4"/>
  <c r="I1996" i="4"/>
  <c r="F1996" i="4"/>
  <c r="D1996" i="4"/>
  <c r="G1996" i="4"/>
  <c r="J1996" i="4"/>
  <c r="H2000" i="4"/>
  <c r="I2000" i="4"/>
  <c r="G2000" i="4"/>
  <c r="J2000" i="4"/>
  <c r="D2000" i="4"/>
  <c r="F2000" i="4"/>
  <c r="H2004" i="4"/>
  <c r="I2004" i="4"/>
  <c r="F2004" i="4"/>
  <c r="J2004" i="4"/>
  <c r="D2004" i="4"/>
  <c r="E2004" i="4" s="1"/>
  <c r="G2004" i="4"/>
  <c r="F2006" i="4"/>
  <c r="J2006" i="4"/>
  <c r="G2006" i="4"/>
  <c r="I2006" i="4"/>
  <c r="D2006" i="4"/>
  <c r="H2006" i="4"/>
  <c r="F2010" i="4"/>
  <c r="J2010" i="4"/>
  <c r="G2010" i="4"/>
  <c r="H2010" i="4"/>
  <c r="D2010" i="4"/>
  <c r="I2010" i="4"/>
  <c r="F2014" i="4"/>
  <c r="J2014" i="4"/>
  <c r="G2014" i="4"/>
  <c r="I2014" i="4"/>
  <c r="D2014" i="4"/>
  <c r="H2014" i="4"/>
  <c r="F2018" i="4"/>
  <c r="J2018" i="4"/>
  <c r="G2018" i="4"/>
  <c r="H2018" i="4"/>
  <c r="D2018" i="4"/>
  <c r="I2018" i="4"/>
  <c r="F2022" i="4"/>
  <c r="J2022" i="4"/>
  <c r="G2022" i="4"/>
  <c r="I2022" i="4"/>
  <c r="D2022" i="4"/>
  <c r="H2022" i="4"/>
  <c r="F2026" i="4"/>
  <c r="J2026" i="4"/>
  <c r="G2026" i="4"/>
  <c r="H2026" i="4"/>
  <c r="D2026" i="4"/>
  <c r="I2026" i="4"/>
  <c r="F2030" i="4"/>
  <c r="J2030" i="4"/>
  <c r="G2030" i="4"/>
  <c r="I2030" i="4"/>
  <c r="D2030" i="4"/>
  <c r="H2030" i="4"/>
  <c r="F2034" i="4"/>
  <c r="J2034" i="4"/>
  <c r="G2034" i="4"/>
  <c r="H2034" i="4"/>
  <c r="D2034" i="4"/>
  <c r="I2034" i="4"/>
  <c r="I2075" i="4"/>
  <c r="F2075" i="4"/>
  <c r="J2075" i="4"/>
  <c r="H2075" i="4"/>
  <c r="D2075" i="4"/>
  <c r="G2075" i="4"/>
  <c r="G2137" i="4"/>
  <c r="H2137" i="4"/>
  <c r="J2137" i="4"/>
  <c r="I2137" i="4"/>
  <c r="F2137" i="4"/>
  <c r="D2137" i="4"/>
  <c r="E2137" i="4" s="1"/>
  <c r="I2139" i="4"/>
  <c r="F2139" i="4"/>
  <c r="J2139" i="4"/>
  <c r="H2139" i="4"/>
  <c r="D2139" i="4"/>
  <c r="G2139" i="4"/>
  <c r="F2162" i="4"/>
  <c r="J2162" i="4"/>
  <c r="G2162" i="4"/>
  <c r="H2162" i="4"/>
  <c r="D2162" i="4"/>
  <c r="E2162" i="4" s="1"/>
  <c r="I2162" i="4"/>
  <c r="G2201" i="4"/>
  <c r="H2201" i="4"/>
  <c r="J2201" i="4"/>
  <c r="I2201" i="4"/>
  <c r="F2201" i="4"/>
  <c r="D2201" i="4"/>
  <c r="I2203" i="4"/>
  <c r="F2203" i="4"/>
  <c r="J2203" i="4"/>
  <c r="H2203" i="4"/>
  <c r="D2203" i="4"/>
  <c r="E2203" i="4" s="1"/>
  <c r="G2203" i="4"/>
  <c r="G2265" i="4"/>
  <c r="H2265" i="4"/>
  <c r="J2265" i="4"/>
  <c r="I2265" i="4"/>
  <c r="F2265" i="4"/>
  <c r="D2265" i="4"/>
  <c r="E2265" i="4" s="1"/>
  <c r="I2267" i="4"/>
  <c r="F2267" i="4"/>
  <c r="J2267" i="4"/>
  <c r="H2267" i="4"/>
  <c r="D2267" i="4"/>
  <c r="E2267" i="4" s="1"/>
  <c r="G2267" i="4"/>
  <c r="F2290" i="4"/>
  <c r="J2290" i="4"/>
  <c r="G2290" i="4"/>
  <c r="H2290" i="4"/>
  <c r="D2290" i="4"/>
  <c r="E2290" i="4" s="1"/>
  <c r="I2290" i="4"/>
  <c r="H2292" i="4"/>
  <c r="I2292" i="4"/>
  <c r="F2292" i="4"/>
  <c r="J2292" i="4"/>
  <c r="D2292" i="4"/>
  <c r="E2292" i="4" s="1"/>
  <c r="G2292" i="4"/>
  <c r="I2331" i="4"/>
  <c r="F2331" i="4"/>
  <c r="J2331" i="4"/>
  <c r="H2331" i="4"/>
  <c r="D2331" i="4"/>
  <c r="E2331" i="4" s="1"/>
  <c r="G2331" i="4"/>
  <c r="F2393" i="4"/>
  <c r="J2393" i="4"/>
  <c r="G2393" i="4"/>
  <c r="I2393" i="4"/>
  <c r="H2393" i="4"/>
  <c r="D2393" i="4"/>
  <c r="H2395" i="4"/>
  <c r="D2395" i="4"/>
  <c r="E2395" i="4" s="1"/>
  <c r="I2395" i="4"/>
  <c r="F2395" i="4"/>
  <c r="G2395" i="4"/>
  <c r="J2395" i="4"/>
  <c r="I2418" i="4"/>
  <c r="F2418" i="4"/>
  <c r="J2418" i="4"/>
  <c r="D2418" i="4"/>
  <c r="E2418" i="4" s="1"/>
  <c r="H2418" i="4"/>
  <c r="G2418" i="4"/>
  <c r="G2420" i="4"/>
  <c r="H2420" i="4"/>
  <c r="F2420" i="4"/>
  <c r="D2420" i="4"/>
  <c r="E2420" i="4" s="1"/>
  <c r="I2420" i="4"/>
  <c r="J2420" i="4"/>
  <c r="F2457" i="4"/>
  <c r="J2457" i="4"/>
  <c r="G2457" i="4"/>
  <c r="I2457" i="4"/>
  <c r="H2457" i="4"/>
  <c r="D2457" i="4"/>
  <c r="E2457" i="4" s="1"/>
  <c r="H2459" i="4"/>
  <c r="D2459" i="4"/>
  <c r="I2459" i="4"/>
  <c r="F2459" i="4"/>
  <c r="G2459" i="4"/>
  <c r="J2459" i="4"/>
  <c r="I2546" i="4"/>
  <c r="F2546" i="4"/>
  <c r="J2546" i="4"/>
  <c r="D2546" i="4"/>
  <c r="E2546" i="4" s="1"/>
  <c r="H2546" i="4"/>
  <c r="G2546" i="4"/>
  <c r="G2548" i="4"/>
  <c r="H2548" i="4"/>
  <c r="F2548" i="4"/>
  <c r="D2548" i="4"/>
  <c r="E2548" i="4" s="1"/>
  <c r="J2548" i="4"/>
  <c r="I2548" i="4"/>
  <c r="G330" i="4"/>
  <c r="J330" i="4"/>
  <c r="F330" i="4"/>
  <c r="H330" i="4"/>
  <c r="I330" i="4"/>
  <c r="D330" i="4"/>
  <c r="E330" i="4" s="1"/>
  <c r="G293" i="4"/>
  <c r="F293" i="4"/>
  <c r="H293" i="4"/>
  <c r="I293" i="4"/>
  <c r="J293" i="4"/>
  <c r="D293" i="4"/>
  <c r="E293" i="4" s="1"/>
  <c r="H200" i="4"/>
  <c r="G200" i="4"/>
  <c r="F200" i="4"/>
  <c r="I200" i="4"/>
  <c r="J200" i="4"/>
  <c r="D200" i="4"/>
  <c r="E200" i="4" s="1"/>
  <c r="F198" i="4"/>
  <c r="J198" i="4"/>
  <c r="G198" i="4"/>
  <c r="I198" i="4"/>
  <c r="H198" i="4"/>
  <c r="D198" i="4"/>
  <c r="E198" i="4" s="1"/>
  <c r="G92" i="4"/>
  <c r="F92" i="4"/>
  <c r="H92" i="4"/>
  <c r="I92" i="4"/>
  <c r="J92" i="4"/>
  <c r="D92" i="4"/>
  <c r="E92" i="4" s="1"/>
  <c r="I90" i="4"/>
  <c r="F90" i="4"/>
  <c r="H90" i="4"/>
  <c r="G90" i="4"/>
  <c r="J90" i="4"/>
  <c r="D90" i="4"/>
  <c r="E90" i="4" s="1"/>
  <c r="F67" i="4"/>
  <c r="J67" i="4"/>
  <c r="G67" i="4"/>
  <c r="H67" i="4"/>
  <c r="I67" i="4"/>
  <c r="D67" i="4"/>
  <c r="H65" i="4"/>
  <c r="J65" i="4"/>
  <c r="I65" i="4"/>
  <c r="G65" i="4"/>
  <c r="F65" i="4"/>
  <c r="D65" i="4"/>
  <c r="E65" i="4" s="1"/>
  <c r="H26" i="4"/>
  <c r="I26" i="4"/>
  <c r="J26" i="4"/>
  <c r="G26" i="4"/>
  <c r="F26" i="4"/>
  <c r="D26" i="4"/>
  <c r="E26" i="4" s="1"/>
  <c r="G3" i="4"/>
  <c r="F3" i="4"/>
  <c r="J3" i="4"/>
  <c r="I3" i="4"/>
  <c r="H3" i="4"/>
  <c r="D3" i="4"/>
  <c r="G374" i="4"/>
  <c r="I374" i="4"/>
  <c r="J374" i="4"/>
  <c r="H374" i="4"/>
  <c r="D374" i="4"/>
  <c r="E374" i="4" s="1"/>
  <c r="F374" i="4"/>
  <c r="F387" i="4"/>
  <c r="J387" i="4"/>
  <c r="H387" i="4"/>
  <c r="I387" i="4"/>
  <c r="G387" i="4"/>
  <c r="D387" i="4"/>
  <c r="E387" i="4" s="1"/>
  <c r="G406" i="4"/>
  <c r="I406" i="4"/>
  <c r="J406" i="4"/>
  <c r="H406" i="4"/>
  <c r="F406" i="4"/>
  <c r="D406" i="4"/>
  <c r="F419" i="4"/>
  <c r="J419" i="4"/>
  <c r="H419" i="4"/>
  <c r="I419" i="4"/>
  <c r="G419" i="4"/>
  <c r="D419" i="4"/>
  <c r="E419" i="4" s="1"/>
  <c r="G438" i="4"/>
  <c r="I438" i="4"/>
  <c r="J438" i="4"/>
  <c r="H438" i="4"/>
  <c r="F438" i="4"/>
  <c r="D438" i="4"/>
  <c r="E438" i="4" s="1"/>
  <c r="F451" i="4"/>
  <c r="J451" i="4"/>
  <c r="H451" i="4"/>
  <c r="I451" i="4"/>
  <c r="G451" i="4"/>
  <c r="D451" i="4"/>
  <c r="E451" i="4" s="1"/>
  <c r="G470" i="4"/>
  <c r="I470" i="4"/>
  <c r="J470" i="4"/>
  <c r="H470" i="4"/>
  <c r="F470" i="4"/>
  <c r="D470" i="4"/>
  <c r="E470" i="4" s="1"/>
  <c r="F483" i="4"/>
  <c r="J483" i="4"/>
  <c r="H483" i="4"/>
  <c r="I483" i="4"/>
  <c r="G483" i="4"/>
  <c r="D483" i="4"/>
  <c r="E483" i="4"/>
  <c r="G502" i="4"/>
  <c r="I502" i="4"/>
  <c r="J502" i="4"/>
  <c r="H502" i="4"/>
  <c r="F502" i="4"/>
  <c r="D502" i="4"/>
  <c r="F515" i="4"/>
  <c r="J515" i="4"/>
  <c r="H515" i="4"/>
  <c r="I515" i="4"/>
  <c r="G515" i="4"/>
  <c r="D515" i="4"/>
  <c r="E515" i="4" s="1"/>
  <c r="G534" i="4"/>
  <c r="I534" i="4"/>
  <c r="J534" i="4"/>
  <c r="H534" i="4"/>
  <c r="F534" i="4"/>
  <c r="D534" i="4"/>
  <c r="F547" i="4"/>
  <c r="J547" i="4"/>
  <c r="H547" i="4"/>
  <c r="I547" i="4"/>
  <c r="G547" i="4"/>
  <c r="D547" i="4"/>
  <c r="E547" i="4" s="1"/>
  <c r="G566" i="4"/>
  <c r="I566" i="4"/>
  <c r="F566" i="4"/>
  <c r="H566" i="4"/>
  <c r="J566" i="4"/>
  <c r="D566" i="4"/>
  <c r="E566" i="4" s="1"/>
  <c r="F579" i="4"/>
  <c r="J579" i="4"/>
  <c r="H579" i="4"/>
  <c r="G579" i="4"/>
  <c r="I579" i="4"/>
  <c r="D579" i="4"/>
  <c r="E579" i="4" s="1"/>
  <c r="G598" i="4"/>
  <c r="I598" i="4"/>
  <c r="J598" i="4"/>
  <c r="F598" i="4"/>
  <c r="H598" i="4"/>
  <c r="D598" i="4"/>
  <c r="E598" i="4" s="1"/>
  <c r="F611" i="4"/>
  <c r="J611" i="4"/>
  <c r="H611" i="4"/>
  <c r="I611" i="4"/>
  <c r="G611" i="4"/>
  <c r="D611" i="4"/>
  <c r="E611" i="4" s="1"/>
  <c r="G662" i="4"/>
  <c r="I662" i="4"/>
  <c r="J662" i="4"/>
  <c r="H662" i="4"/>
  <c r="F662" i="4"/>
  <c r="D662" i="4"/>
  <c r="I758" i="4"/>
  <c r="F758" i="4"/>
  <c r="J758" i="4"/>
  <c r="G758" i="4"/>
  <c r="H758" i="4"/>
  <c r="D758" i="4"/>
  <c r="E758" i="4" s="1"/>
  <c r="H771" i="4"/>
  <c r="I771" i="4"/>
  <c r="F771" i="4"/>
  <c r="G771" i="4"/>
  <c r="D771" i="4"/>
  <c r="E771" i="4" s="1"/>
  <c r="J771" i="4"/>
  <c r="I1398" i="4"/>
  <c r="F1398" i="4"/>
  <c r="J1398" i="4"/>
  <c r="H1398" i="4"/>
  <c r="G1398" i="4"/>
  <c r="D1398" i="4"/>
  <c r="E1398" i="4" s="1"/>
  <c r="G1464" i="4"/>
  <c r="H1464" i="4"/>
  <c r="F1464" i="4"/>
  <c r="I1464" i="4"/>
  <c r="J1464" i="4"/>
  <c r="D1464" i="4"/>
  <c r="E1464" i="4" s="1"/>
  <c r="F1501" i="4"/>
  <c r="J1501" i="4"/>
  <c r="G1501" i="4"/>
  <c r="H1501" i="4"/>
  <c r="I1501" i="4"/>
  <c r="D1501" i="4"/>
  <c r="H1503" i="4"/>
  <c r="I1503" i="4"/>
  <c r="F1503" i="4"/>
  <c r="J1503" i="4"/>
  <c r="D1503" i="4"/>
  <c r="E1503" i="4" s="1"/>
  <c r="G1503" i="4"/>
  <c r="F2050" i="4"/>
  <c r="J2050" i="4"/>
  <c r="G2050" i="4"/>
  <c r="H2050" i="4"/>
  <c r="D2050" i="4"/>
  <c r="E2050" i="4" s="1"/>
  <c r="I2050" i="4"/>
  <c r="I2155" i="4"/>
  <c r="F2155" i="4"/>
  <c r="J2155" i="4"/>
  <c r="H2155" i="4"/>
  <c r="D2155" i="4"/>
  <c r="E2155" i="4" s="1"/>
  <c r="G2155" i="4"/>
  <c r="G2217" i="4"/>
  <c r="H2217" i="4"/>
  <c r="J2217" i="4"/>
  <c r="F2217" i="4"/>
  <c r="D2217" i="4"/>
  <c r="I2217" i="4"/>
  <c r="I2219" i="4"/>
  <c r="F2219" i="4"/>
  <c r="J2219" i="4"/>
  <c r="H2219" i="4"/>
  <c r="D2219" i="4"/>
  <c r="E2219" i="4" s="1"/>
  <c r="G2219" i="4"/>
  <c r="H2244" i="4"/>
  <c r="I2244" i="4"/>
  <c r="F2244" i="4"/>
  <c r="J2244" i="4"/>
  <c r="D2244" i="4"/>
  <c r="E2244" i="4" s="1"/>
  <c r="G2244" i="4"/>
  <c r="G2345" i="4"/>
  <c r="H2345" i="4"/>
  <c r="J2345" i="4"/>
  <c r="I2345" i="4"/>
  <c r="F2345" i="4"/>
  <c r="D2345" i="4"/>
  <c r="I2347" i="4"/>
  <c r="F2347" i="4"/>
  <c r="J2347" i="4"/>
  <c r="H2347" i="4"/>
  <c r="D2347" i="4"/>
  <c r="G2347" i="4"/>
  <c r="F2370" i="4"/>
  <c r="J2370" i="4"/>
  <c r="G2370" i="4"/>
  <c r="H2370" i="4"/>
  <c r="D2370" i="4"/>
  <c r="E2370" i="4" s="1"/>
  <c r="I2370" i="4"/>
  <c r="H2411" i="4"/>
  <c r="D2411" i="4"/>
  <c r="E2411" i="4" s="1"/>
  <c r="I2411" i="4"/>
  <c r="G2411" i="4"/>
  <c r="F2411" i="4"/>
  <c r="J2411" i="4"/>
  <c r="F2425" i="4"/>
  <c r="J2425" i="4"/>
  <c r="G2425" i="4"/>
  <c r="I2425" i="4"/>
  <c r="H2425" i="4"/>
  <c r="D2425" i="4"/>
  <c r="H2427" i="4"/>
  <c r="D2427" i="4"/>
  <c r="E2427" i="4" s="1"/>
  <c r="I2427" i="4"/>
  <c r="F2427" i="4"/>
  <c r="G2427" i="4"/>
  <c r="J2427" i="4"/>
  <c r="I2450" i="4"/>
  <c r="F2450" i="4"/>
  <c r="J2450" i="4"/>
  <c r="D2450" i="4"/>
  <c r="E2450" i="4" s="1"/>
  <c r="H2450" i="4"/>
  <c r="G2450" i="4"/>
  <c r="F2489" i="4"/>
  <c r="J2489" i="4"/>
  <c r="G2489" i="4"/>
  <c r="H2489" i="4"/>
  <c r="D2489" i="4"/>
  <c r="E2489" i="4" s="1"/>
  <c r="I2489" i="4"/>
  <c r="H2491" i="4"/>
  <c r="D2491" i="4"/>
  <c r="I2491" i="4"/>
  <c r="F2491" i="4"/>
  <c r="G2491" i="4"/>
  <c r="J2491" i="4"/>
  <c r="I2514" i="4"/>
  <c r="F2514" i="4"/>
  <c r="J2514" i="4"/>
  <c r="D2514" i="4"/>
  <c r="E2514" i="4" s="1"/>
  <c r="H2514" i="4"/>
  <c r="G2514" i="4"/>
  <c r="G2516" i="4"/>
  <c r="H2516" i="4"/>
  <c r="F2516" i="4"/>
  <c r="D2516" i="4"/>
  <c r="E2516" i="4" s="1"/>
  <c r="I2516" i="4"/>
  <c r="J2516" i="4"/>
  <c r="J2" i="4"/>
  <c r="G2" i="4"/>
  <c r="F2" i="4"/>
  <c r="D2" i="4"/>
  <c r="I2" i="4"/>
  <c r="H2" i="4"/>
  <c r="I348" i="4"/>
  <c r="F348" i="4"/>
  <c r="G348" i="4"/>
  <c r="J348" i="4"/>
  <c r="H348" i="4"/>
  <c r="D348" i="4"/>
  <c r="E348" i="4"/>
  <c r="G346" i="4"/>
  <c r="J346" i="4"/>
  <c r="F346" i="4"/>
  <c r="I346" i="4"/>
  <c r="H346" i="4"/>
  <c r="D346" i="4"/>
  <c r="E346" i="4" s="1"/>
  <c r="I323" i="4"/>
  <c r="F323" i="4"/>
  <c r="J323" i="4"/>
  <c r="G323" i="4"/>
  <c r="H323" i="4"/>
  <c r="D323" i="4"/>
  <c r="E323" i="4" s="1"/>
  <c r="G321" i="4"/>
  <c r="J321" i="4"/>
  <c r="F321" i="4"/>
  <c r="H321" i="4"/>
  <c r="I321" i="4"/>
  <c r="D321" i="4"/>
  <c r="H288" i="4"/>
  <c r="J288" i="4"/>
  <c r="I288" i="4"/>
  <c r="F288" i="4"/>
  <c r="G288" i="4"/>
  <c r="D288" i="4"/>
  <c r="E288" i="4" s="1"/>
  <c r="F121" i="4"/>
  <c r="J121" i="4"/>
  <c r="I121" i="4"/>
  <c r="G121" i="4"/>
  <c r="H121" i="4"/>
  <c r="D121" i="4"/>
  <c r="E121" i="4" s="1"/>
  <c r="H119" i="4"/>
  <c r="J119" i="4"/>
  <c r="F119" i="4"/>
  <c r="G119" i="4"/>
  <c r="I119" i="4"/>
  <c r="D119" i="4"/>
  <c r="E119" i="4" s="1"/>
  <c r="H83" i="4"/>
  <c r="I83" i="4"/>
  <c r="G83" i="4"/>
  <c r="F83" i="4"/>
  <c r="J83" i="4"/>
  <c r="D83" i="4"/>
  <c r="F81" i="4"/>
  <c r="J81" i="4"/>
  <c r="H81" i="4"/>
  <c r="G81" i="4"/>
  <c r="I81" i="4"/>
  <c r="D81" i="4"/>
  <c r="I44" i="4"/>
  <c r="H44" i="4"/>
  <c r="G44" i="4"/>
  <c r="J44" i="4"/>
  <c r="F44" i="4"/>
  <c r="D44" i="4"/>
  <c r="E44" i="4" s="1"/>
  <c r="G42" i="4"/>
  <c r="H42" i="4"/>
  <c r="J42" i="4"/>
  <c r="I42" i="4"/>
  <c r="F42" i="4"/>
  <c r="D42" i="4"/>
  <c r="E42" i="4" s="1"/>
  <c r="G19" i="4"/>
  <c r="F19" i="4"/>
  <c r="I19" i="4"/>
  <c r="J19" i="4"/>
  <c r="H19" i="4"/>
  <c r="D19" i="4"/>
  <c r="E19" i="4" s="1"/>
  <c r="I17" i="4"/>
  <c r="F17" i="4"/>
  <c r="J17" i="4"/>
  <c r="G17" i="4"/>
  <c r="H17" i="4"/>
  <c r="D17" i="4"/>
  <c r="G366" i="4"/>
  <c r="F366" i="4"/>
  <c r="H366" i="4"/>
  <c r="I366" i="4"/>
  <c r="J366" i="4"/>
  <c r="D366" i="4"/>
  <c r="E366" i="4" s="1"/>
  <c r="F379" i="4"/>
  <c r="J379" i="4"/>
  <c r="G379" i="4"/>
  <c r="H379" i="4"/>
  <c r="D379" i="4"/>
  <c r="E379" i="4" s="1"/>
  <c r="I379" i="4"/>
  <c r="G398" i="4"/>
  <c r="F398" i="4"/>
  <c r="H398" i="4"/>
  <c r="I398" i="4"/>
  <c r="J398" i="4"/>
  <c r="D398" i="4"/>
  <c r="F411" i="4"/>
  <c r="J411" i="4"/>
  <c r="G411" i="4"/>
  <c r="H411" i="4"/>
  <c r="I411" i="4"/>
  <c r="D411" i="4"/>
  <c r="E411" i="4" s="1"/>
  <c r="G430" i="4"/>
  <c r="F430" i="4"/>
  <c r="H430" i="4"/>
  <c r="I430" i="4"/>
  <c r="D430" i="4"/>
  <c r="E430" i="4" s="1"/>
  <c r="J430" i="4"/>
  <c r="F443" i="4"/>
  <c r="J443" i="4"/>
  <c r="G443" i="4"/>
  <c r="H443" i="4"/>
  <c r="I443" i="4"/>
  <c r="D443" i="4"/>
  <c r="E443" i="4" s="1"/>
  <c r="G526" i="4"/>
  <c r="F526" i="4"/>
  <c r="H526" i="4"/>
  <c r="I526" i="4"/>
  <c r="J526" i="4"/>
  <c r="D526" i="4"/>
  <c r="E526" i="4" s="1"/>
  <c r="F539" i="4"/>
  <c r="J539" i="4"/>
  <c r="G539" i="4"/>
  <c r="H539" i="4"/>
  <c r="I539" i="4"/>
  <c r="D539" i="4"/>
  <c r="E539" i="4" s="1"/>
  <c r="G558" i="4"/>
  <c r="F558" i="4"/>
  <c r="H558" i="4"/>
  <c r="I558" i="4"/>
  <c r="J558" i="4"/>
  <c r="D558" i="4"/>
  <c r="E558" i="4" s="1"/>
  <c r="F571" i="4"/>
  <c r="J571" i="4"/>
  <c r="I571" i="4"/>
  <c r="H571" i="4"/>
  <c r="D571" i="4"/>
  <c r="G571" i="4"/>
  <c r="E571" i="4"/>
  <c r="G622" i="4"/>
  <c r="F622" i="4"/>
  <c r="J622" i="4"/>
  <c r="I622" i="4"/>
  <c r="D622" i="4"/>
  <c r="E622" i="4" s="1"/>
  <c r="H622" i="4"/>
  <c r="F635" i="4"/>
  <c r="J635" i="4"/>
  <c r="I635" i="4"/>
  <c r="G635" i="4"/>
  <c r="H635" i="4"/>
  <c r="D635" i="4"/>
  <c r="E635" i="4" s="1"/>
  <c r="I718" i="4"/>
  <c r="F718" i="4"/>
  <c r="J718" i="4"/>
  <c r="G718" i="4"/>
  <c r="D718" i="4"/>
  <c r="H718" i="4"/>
  <c r="H731" i="4"/>
  <c r="I731" i="4"/>
  <c r="F731" i="4"/>
  <c r="J731" i="4"/>
  <c r="D731" i="4"/>
  <c r="E731" i="4" s="1"/>
  <c r="G731" i="4"/>
  <c r="I750" i="4"/>
  <c r="F750" i="4"/>
  <c r="J750" i="4"/>
  <c r="G750" i="4"/>
  <c r="D750" i="4"/>
  <c r="H750" i="4"/>
  <c r="I1382" i="4"/>
  <c r="F1382" i="4"/>
  <c r="J1382" i="4"/>
  <c r="H1382" i="4"/>
  <c r="G1382" i="4"/>
  <c r="D1382" i="4"/>
  <c r="E1382" i="4" s="1"/>
  <c r="G1448" i="4"/>
  <c r="H1448" i="4"/>
  <c r="F1448" i="4"/>
  <c r="I1448" i="4"/>
  <c r="J1448" i="4"/>
  <c r="D1448" i="4"/>
  <c r="E1448" i="4" s="1"/>
  <c r="I1510" i="4"/>
  <c r="F1510" i="4"/>
  <c r="J1510" i="4"/>
  <c r="H1510" i="4"/>
  <c r="G1510" i="4"/>
  <c r="D1510" i="4"/>
  <c r="E1510" i="4" s="1"/>
  <c r="H1936" i="4"/>
  <c r="I1936" i="4"/>
  <c r="G1936" i="4"/>
  <c r="J1936" i="4"/>
  <c r="F1936" i="4"/>
  <c r="D1936" i="4"/>
  <c r="E1936" i="4" s="1"/>
  <c r="H1940" i="4"/>
  <c r="I1940" i="4"/>
  <c r="F1940" i="4"/>
  <c r="J1940" i="4"/>
  <c r="D1940" i="4"/>
  <c r="G1940" i="4"/>
  <c r="F1946" i="4"/>
  <c r="J1946" i="4"/>
  <c r="G1946" i="4"/>
  <c r="H1946" i="4"/>
  <c r="D1946" i="4"/>
  <c r="I1946" i="4"/>
  <c r="F1950" i="4"/>
  <c r="J1950" i="4"/>
  <c r="G1950" i="4"/>
  <c r="I1950" i="4"/>
  <c r="D1950" i="4"/>
  <c r="H1950" i="4"/>
  <c r="F1954" i="4"/>
  <c r="J1954" i="4"/>
  <c r="G1954" i="4"/>
  <c r="H1954" i="4"/>
  <c r="D1954" i="4"/>
  <c r="I1954" i="4"/>
  <c r="F1958" i="4"/>
  <c r="J1958" i="4"/>
  <c r="G1958" i="4"/>
  <c r="I1958" i="4"/>
  <c r="D1958" i="4"/>
  <c r="H1958" i="4"/>
  <c r="F1962" i="4"/>
  <c r="J1962" i="4"/>
  <c r="G1962" i="4"/>
  <c r="H1962" i="4"/>
  <c r="D1962" i="4"/>
  <c r="I1962" i="4"/>
  <c r="F1966" i="4"/>
  <c r="J1966" i="4"/>
  <c r="G1966" i="4"/>
  <c r="I1966" i="4"/>
  <c r="D1966" i="4"/>
  <c r="H1966" i="4"/>
  <c r="F1970" i="4"/>
  <c r="J1970" i="4"/>
  <c r="G1970" i="4"/>
  <c r="H1970" i="4"/>
  <c r="D1970" i="4"/>
  <c r="I1970" i="4"/>
  <c r="F1974" i="4"/>
  <c r="J1974" i="4"/>
  <c r="G1974" i="4"/>
  <c r="I1974" i="4"/>
  <c r="D1974" i="4"/>
  <c r="H1974" i="4"/>
  <c r="F1978" i="4"/>
  <c r="J1978" i="4"/>
  <c r="G1978" i="4"/>
  <c r="H1978" i="4"/>
  <c r="D1978" i="4"/>
  <c r="I1978" i="4"/>
  <c r="F1982" i="4"/>
  <c r="J1982" i="4"/>
  <c r="G1982" i="4"/>
  <c r="I1982" i="4"/>
  <c r="D1982" i="4"/>
  <c r="H1982" i="4"/>
  <c r="F1986" i="4"/>
  <c r="J1986" i="4"/>
  <c r="G1986" i="4"/>
  <c r="H1986" i="4"/>
  <c r="D1986" i="4"/>
  <c r="I1986" i="4"/>
  <c r="F1990" i="4"/>
  <c r="J1990" i="4"/>
  <c r="G1990" i="4"/>
  <c r="I1990" i="4"/>
  <c r="D1990" i="4"/>
  <c r="H1990" i="4"/>
  <c r="F1994" i="4"/>
  <c r="J1994" i="4"/>
  <c r="G1994" i="4"/>
  <c r="H1994" i="4"/>
  <c r="D1994" i="4"/>
  <c r="I1994" i="4"/>
  <c r="F1998" i="4"/>
  <c r="J1998" i="4"/>
  <c r="G1998" i="4"/>
  <c r="I1998" i="4"/>
  <c r="D1998" i="4"/>
  <c r="H1998" i="4"/>
  <c r="F2002" i="4"/>
  <c r="J2002" i="4"/>
  <c r="G2002" i="4"/>
  <c r="H2002" i="4"/>
  <c r="D2002" i="4"/>
  <c r="I2002" i="4"/>
  <c r="H2008" i="4"/>
  <c r="I2008" i="4"/>
  <c r="G2008" i="4"/>
  <c r="J2008" i="4"/>
  <c r="F2008" i="4"/>
  <c r="D2008" i="4"/>
  <c r="H2012" i="4"/>
  <c r="I2012" i="4"/>
  <c r="F2012" i="4"/>
  <c r="D2012" i="4"/>
  <c r="G2012" i="4"/>
  <c r="J2012" i="4"/>
  <c r="H2016" i="4"/>
  <c r="I2016" i="4"/>
  <c r="G2016" i="4"/>
  <c r="J2016" i="4"/>
  <c r="D2016" i="4"/>
  <c r="F2016" i="4"/>
  <c r="H2020" i="4"/>
  <c r="I2020" i="4"/>
  <c r="F2020" i="4"/>
  <c r="J2020" i="4"/>
  <c r="D2020" i="4"/>
  <c r="E2020" i="4" s="1"/>
  <c r="G2020" i="4"/>
  <c r="H2024" i="4"/>
  <c r="I2024" i="4"/>
  <c r="G2024" i="4"/>
  <c r="J2024" i="4"/>
  <c r="F2024" i="4"/>
  <c r="D2024" i="4"/>
  <c r="H2028" i="4"/>
  <c r="I2028" i="4"/>
  <c r="F2028" i="4"/>
  <c r="D2028" i="4"/>
  <c r="G2028" i="4"/>
  <c r="J2028" i="4"/>
  <c r="H2032" i="4"/>
  <c r="I2032" i="4"/>
  <c r="G2032" i="4"/>
  <c r="J2032" i="4"/>
  <c r="D2032" i="4"/>
  <c r="F2032" i="4"/>
  <c r="H2036" i="4"/>
  <c r="I2036" i="4"/>
  <c r="F2036" i="4"/>
  <c r="J2036" i="4"/>
  <c r="D2036" i="4"/>
  <c r="E2036" i="4" s="1"/>
  <c r="G2036" i="4"/>
  <c r="G2073" i="4"/>
  <c r="H2073" i="4"/>
  <c r="J2073" i="4"/>
  <c r="F2073" i="4"/>
  <c r="D2073" i="4"/>
  <c r="E2073" i="4" s="1"/>
  <c r="I2073" i="4"/>
  <c r="F2098" i="4"/>
  <c r="J2098" i="4"/>
  <c r="G2098" i="4"/>
  <c r="H2098" i="4"/>
  <c r="D2098" i="4"/>
  <c r="E2098" i="4" s="1"/>
  <c r="I2098" i="4"/>
  <c r="H2100" i="4"/>
  <c r="I2100" i="4"/>
  <c r="K2100" i="4" s="1"/>
  <c r="F2100" i="4"/>
  <c r="J2100" i="4"/>
  <c r="D2100" i="4"/>
  <c r="E2100" i="4"/>
  <c r="G2100" i="4"/>
  <c r="H2164" i="4"/>
  <c r="I2164" i="4"/>
  <c r="F2164" i="4"/>
  <c r="J2164" i="4"/>
  <c r="D2164" i="4"/>
  <c r="E2164" i="4" s="1"/>
  <c r="G2164" i="4"/>
  <c r="F2226" i="4"/>
  <c r="J2226" i="4"/>
  <c r="G2226" i="4"/>
  <c r="H2226" i="4"/>
  <c r="D2226" i="4"/>
  <c r="E2226" i="4" s="1"/>
  <c r="I2226" i="4"/>
  <c r="H2228" i="4"/>
  <c r="I2228" i="4"/>
  <c r="F2228" i="4"/>
  <c r="J2228" i="4"/>
  <c r="D2228" i="4"/>
  <c r="E2228" i="4" s="1"/>
  <c r="G2228" i="4"/>
  <c r="G2329" i="4"/>
  <c r="H2329" i="4"/>
  <c r="J2329" i="4"/>
  <c r="F2329" i="4"/>
  <c r="D2329" i="4"/>
  <c r="I2329" i="4"/>
  <c r="F2354" i="4"/>
  <c r="J2354" i="4"/>
  <c r="G2354" i="4"/>
  <c r="H2354" i="4"/>
  <c r="D2354" i="4"/>
  <c r="E2354" i="4" s="1"/>
  <c r="I2354" i="4"/>
  <c r="H2356" i="4"/>
  <c r="I2356" i="4"/>
  <c r="F2356" i="4"/>
  <c r="J2356" i="4"/>
  <c r="D2356" i="4"/>
  <c r="E2356" i="4" s="1"/>
  <c r="G2356" i="4"/>
  <c r="I2482" i="4"/>
  <c r="F2482" i="4"/>
  <c r="J2482" i="4"/>
  <c r="D2482" i="4"/>
  <c r="E2482" i="4" s="1"/>
  <c r="H2482" i="4"/>
  <c r="G2482" i="4"/>
  <c r="G2484" i="4"/>
  <c r="H2484" i="4"/>
  <c r="F2484" i="4"/>
  <c r="D2484" i="4"/>
  <c r="E2484" i="4" s="1"/>
  <c r="I2484" i="4"/>
  <c r="J2484" i="4"/>
  <c r="F2521" i="4"/>
  <c r="J2521" i="4"/>
  <c r="G2521" i="4"/>
  <c r="H2521" i="4"/>
  <c r="D2521" i="4"/>
  <c r="I2521" i="4"/>
  <c r="H2523" i="4"/>
  <c r="D2523" i="4"/>
  <c r="I2523" i="4"/>
  <c r="F2523" i="4"/>
  <c r="G2523" i="4"/>
  <c r="J2523" i="4"/>
  <c r="I332" i="4"/>
  <c r="F332" i="4"/>
  <c r="G332" i="4"/>
  <c r="H332" i="4"/>
  <c r="J332" i="4"/>
  <c r="D332" i="4"/>
  <c r="E332" i="4" s="1"/>
  <c r="I307" i="4"/>
  <c r="F307" i="4"/>
  <c r="G307" i="4"/>
  <c r="J307" i="4"/>
  <c r="H307" i="4"/>
  <c r="D307" i="4"/>
  <c r="G305" i="4"/>
  <c r="J305" i="4"/>
  <c r="H305" i="4"/>
  <c r="I305" i="4"/>
  <c r="F305" i="4"/>
  <c r="D305" i="4"/>
  <c r="F109" i="4"/>
  <c r="J109" i="4"/>
  <c r="G109" i="4"/>
  <c r="H109" i="4"/>
  <c r="I109" i="4"/>
  <c r="D109" i="4"/>
  <c r="E109" i="4" s="1"/>
  <c r="F28" i="4"/>
  <c r="J28" i="4"/>
  <c r="I28" i="4"/>
  <c r="G28" i="4"/>
  <c r="D28" i="4"/>
  <c r="E28" i="4" s="1"/>
  <c r="H28" i="4"/>
  <c r="G630" i="4"/>
  <c r="I630" i="4"/>
  <c r="F630" i="4"/>
  <c r="H630" i="4"/>
  <c r="J630" i="4"/>
  <c r="D630" i="4"/>
  <c r="E630" i="4" s="1"/>
  <c r="F643" i="4"/>
  <c r="J643" i="4"/>
  <c r="H643" i="4"/>
  <c r="G643" i="4"/>
  <c r="I643" i="4"/>
  <c r="D643" i="4"/>
  <c r="E643" i="4" s="1"/>
  <c r="H675" i="4"/>
  <c r="G675" i="4"/>
  <c r="I675" i="4"/>
  <c r="F675" i="4"/>
  <c r="D675" i="4"/>
  <c r="E675" i="4" s="1"/>
  <c r="J675" i="4"/>
  <c r="I694" i="4"/>
  <c r="F694" i="4"/>
  <c r="J694" i="4"/>
  <c r="G694" i="4"/>
  <c r="H694" i="4"/>
  <c r="D694" i="4"/>
  <c r="E694" i="4" s="1"/>
  <c r="H707" i="4"/>
  <c r="I707" i="4"/>
  <c r="F707" i="4"/>
  <c r="G707" i="4"/>
  <c r="D707" i="4"/>
  <c r="E707" i="4" s="1"/>
  <c r="J707" i="4"/>
  <c r="I726" i="4"/>
  <c r="F726" i="4"/>
  <c r="J726" i="4"/>
  <c r="G726" i="4"/>
  <c r="H726" i="4"/>
  <c r="D726" i="4"/>
  <c r="H739" i="4"/>
  <c r="I739" i="4"/>
  <c r="F739" i="4"/>
  <c r="G739" i="4"/>
  <c r="D739" i="4"/>
  <c r="E739" i="4" s="1"/>
  <c r="J739" i="4"/>
  <c r="I790" i="4"/>
  <c r="F790" i="4"/>
  <c r="J790" i="4"/>
  <c r="G790" i="4"/>
  <c r="H790" i="4"/>
  <c r="D790" i="4"/>
  <c r="F1373" i="4"/>
  <c r="J1373" i="4"/>
  <c r="G1373" i="4"/>
  <c r="H1373" i="4"/>
  <c r="I1373" i="4"/>
  <c r="D1373" i="4"/>
  <c r="E1373" i="4" s="1"/>
  <c r="H1375" i="4"/>
  <c r="I1375" i="4"/>
  <c r="F1375" i="4"/>
  <c r="J1375" i="4"/>
  <c r="D1375" i="4"/>
  <c r="G1375" i="4"/>
  <c r="G1400" i="4"/>
  <c r="H1400" i="4"/>
  <c r="F1400" i="4"/>
  <c r="I1400" i="4"/>
  <c r="J1400" i="4"/>
  <c r="D1400" i="4"/>
  <c r="E1400" i="4" s="1"/>
  <c r="F1437" i="4"/>
  <c r="J1437" i="4"/>
  <c r="G1437" i="4"/>
  <c r="H1437" i="4"/>
  <c r="I1437" i="4"/>
  <c r="D1437" i="4"/>
  <c r="E1437" i="4" s="1"/>
  <c r="H1439" i="4"/>
  <c r="I1439" i="4"/>
  <c r="F1439" i="4"/>
  <c r="J1439" i="4"/>
  <c r="D1439" i="4"/>
  <c r="G1439" i="4"/>
  <c r="I1462" i="4"/>
  <c r="F1462" i="4"/>
  <c r="J1462" i="4"/>
  <c r="H1462" i="4"/>
  <c r="G1462" i="4"/>
  <c r="D1462" i="4"/>
  <c r="E1462" i="4" s="1"/>
  <c r="H2052" i="4"/>
  <c r="I2052" i="4"/>
  <c r="F2052" i="4"/>
  <c r="J2052" i="4"/>
  <c r="D2052" i="4"/>
  <c r="E2052" i="4" s="1"/>
  <c r="G2052" i="4"/>
  <c r="G2089" i="4"/>
  <c r="H2089" i="4"/>
  <c r="J2089" i="4"/>
  <c r="F2089" i="4"/>
  <c r="D2089" i="4"/>
  <c r="I2089" i="4"/>
  <c r="I2091" i="4"/>
  <c r="F2091" i="4"/>
  <c r="J2091" i="4"/>
  <c r="H2091" i="4"/>
  <c r="D2091" i="4"/>
  <c r="E2091" i="4" s="1"/>
  <c r="G2091" i="4"/>
  <c r="F2114" i="4"/>
  <c r="J2114" i="4"/>
  <c r="G2114" i="4"/>
  <c r="H2114" i="4"/>
  <c r="D2114" i="4"/>
  <c r="E2114" i="4" s="1"/>
  <c r="I2114" i="4"/>
  <c r="H2116" i="4"/>
  <c r="I2116" i="4"/>
  <c r="F2116" i="4"/>
  <c r="J2116" i="4"/>
  <c r="D2116" i="4"/>
  <c r="E2116" i="4" s="1"/>
  <c r="G2116" i="4"/>
  <c r="G2153" i="4"/>
  <c r="H2153" i="4"/>
  <c r="J2153" i="4"/>
  <c r="I2153" i="4"/>
  <c r="F2153" i="4"/>
  <c r="D2153" i="4"/>
  <c r="E2153" i="4" s="1"/>
  <c r="F2178" i="4"/>
  <c r="J2178" i="4"/>
  <c r="G2178" i="4"/>
  <c r="H2178" i="4"/>
  <c r="D2178" i="4"/>
  <c r="E2178" i="4" s="1"/>
  <c r="I2178" i="4"/>
  <c r="H2180" i="4"/>
  <c r="I2180" i="4"/>
  <c r="F2180" i="4"/>
  <c r="J2180" i="4"/>
  <c r="D2180" i="4"/>
  <c r="E2180" i="4" s="1"/>
  <c r="G2180" i="4"/>
  <c r="F2242" i="4"/>
  <c r="J2242" i="4"/>
  <c r="G2242" i="4"/>
  <c r="H2242" i="4"/>
  <c r="D2242" i="4"/>
  <c r="E2242" i="4" s="1"/>
  <c r="I2242" i="4"/>
  <c r="G2281" i="4"/>
  <c r="H2281" i="4"/>
  <c r="J2281" i="4"/>
  <c r="I2281" i="4"/>
  <c r="F2281" i="4"/>
  <c r="D2281" i="4"/>
  <c r="E2281" i="4" s="1"/>
  <c r="I2283" i="4"/>
  <c r="F2283" i="4"/>
  <c r="J2283" i="4"/>
  <c r="H2283" i="4"/>
  <c r="D2283" i="4"/>
  <c r="E2283" i="4" s="1"/>
  <c r="G2283" i="4"/>
  <c r="F2306" i="4"/>
  <c r="J2306" i="4"/>
  <c r="G2306" i="4"/>
  <c r="H2306" i="4"/>
  <c r="D2306" i="4"/>
  <c r="E2306" i="4" s="1"/>
  <c r="I2306" i="4"/>
  <c r="H2308" i="4"/>
  <c r="I2308" i="4"/>
  <c r="F2308" i="4"/>
  <c r="J2308" i="4"/>
  <c r="D2308" i="4"/>
  <c r="E2308" i="4" s="1"/>
  <c r="G2308" i="4"/>
  <c r="H2372" i="4"/>
  <c r="I2372" i="4"/>
  <c r="F2372" i="4"/>
  <c r="J2372" i="4"/>
  <c r="D2372" i="4"/>
  <c r="E2372" i="4" s="1"/>
  <c r="G2372" i="4"/>
  <c r="F2409" i="4"/>
  <c r="J2409" i="4"/>
  <c r="G2409" i="4"/>
  <c r="I2409" i="4"/>
  <c r="H2409" i="4"/>
  <c r="D2409" i="4"/>
  <c r="E2409" i="4" s="1"/>
  <c r="I2434" i="4"/>
  <c r="F2434" i="4"/>
  <c r="J2434" i="4"/>
  <c r="D2434" i="4"/>
  <c r="E2434" i="4" s="1"/>
  <c r="H2434" i="4"/>
  <c r="G2434" i="4"/>
  <c r="G2436" i="4"/>
  <c r="H2436" i="4"/>
  <c r="F2436" i="4"/>
  <c r="D2436" i="4"/>
  <c r="E2436" i="4" s="1"/>
  <c r="J2436" i="4"/>
  <c r="I2436" i="4"/>
  <c r="F2473" i="4"/>
  <c r="J2473" i="4"/>
  <c r="G2473" i="4"/>
  <c r="H2473" i="4"/>
  <c r="D2473" i="4"/>
  <c r="I2473" i="4"/>
  <c r="H2475" i="4"/>
  <c r="D2475" i="4"/>
  <c r="I2475" i="4"/>
  <c r="F2475" i="4"/>
  <c r="G2475" i="4"/>
  <c r="J2475" i="4"/>
  <c r="I2498" i="4"/>
  <c r="F2498" i="4"/>
  <c r="J2498" i="4"/>
  <c r="D2498" i="4"/>
  <c r="E2498" i="4" s="1"/>
  <c r="H2498" i="4"/>
  <c r="G2498" i="4"/>
  <c r="G2500" i="4"/>
  <c r="H2500" i="4"/>
  <c r="F2500" i="4"/>
  <c r="D2500" i="4"/>
  <c r="E2500" i="4" s="1"/>
  <c r="I2500" i="4"/>
  <c r="J2500" i="4"/>
  <c r="F2537" i="4"/>
  <c r="J2537" i="4"/>
  <c r="G2537" i="4"/>
  <c r="H2537" i="4"/>
  <c r="D2537" i="4"/>
  <c r="I2537" i="4"/>
  <c r="H2539" i="4"/>
  <c r="D2539" i="4"/>
  <c r="I2539" i="4"/>
  <c r="F2539" i="4"/>
  <c r="G2539" i="4"/>
  <c r="J2539" i="4"/>
  <c r="F355" i="4"/>
  <c r="J355" i="4"/>
  <c r="H355" i="4"/>
  <c r="I355" i="4"/>
  <c r="G355" i="4"/>
  <c r="D355" i="4"/>
  <c r="E355" i="4" s="1"/>
  <c r="H353" i="4"/>
  <c r="G353" i="4"/>
  <c r="I353" i="4"/>
  <c r="F353" i="4"/>
  <c r="J353" i="4"/>
  <c r="D353" i="4"/>
  <c r="H316" i="4"/>
  <c r="I316" i="4"/>
  <c r="J316" i="4"/>
  <c r="G316" i="4"/>
  <c r="F316" i="4"/>
  <c r="D316" i="4"/>
  <c r="E316" i="4" s="1"/>
  <c r="F314" i="4"/>
  <c r="J314" i="4"/>
  <c r="H314" i="4"/>
  <c r="G314" i="4"/>
  <c r="I314" i="4"/>
  <c r="D314" i="4"/>
  <c r="E314" i="4" s="1"/>
  <c r="G285" i="4"/>
  <c r="I285" i="4"/>
  <c r="J285" i="4"/>
  <c r="H285" i="4"/>
  <c r="F285" i="4"/>
  <c r="D285" i="4"/>
  <c r="E285" i="4" s="1"/>
  <c r="I283" i="4"/>
  <c r="H283" i="4"/>
  <c r="F283" i="4"/>
  <c r="J283" i="4"/>
  <c r="G283" i="4"/>
  <c r="D283" i="4"/>
  <c r="E283" i="4" s="1"/>
  <c r="G76" i="4"/>
  <c r="F76" i="4"/>
  <c r="H76" i="4"/>
  <c r="J76" i="4"/>
  <c r="I76" i="4"/>
  <c r="D76" i="4"/>
  <c r="E76" i="4" s="1"/>
  <c r="I74" i="4"/>
  <c r="F74" i="4"/>
  <c r="J74" i="4"/>
  <c r="G74" i="4"/>
  <c r="H74" i="4"/>
  <c r="D74" i="4"/>
  <c r="E74" i="4" s="1"/>
  <c r="F51" i="4"/>
  <c r="J51" i="4"/>
  <c r="H51" i="4"/>
  <c r="I51" i="4"/>
  <c r="G51" i="4"/>
  <c r="D51" i="4"/>
  <c r="H49" i="4"/>
  <c r="J49" i="4"/>
  <c r="G49" i="4"/>
  <c r="I49" i="4"/>
  <c r="F49" i="4"/>
  <c r="D49" i="4"/>
  <c r="F12" i="4"/>
  <c r="J12" i="4"/>
  <c r="I12" i="4"/>
  <c r="H12" i="4"/>
  <c r="G12" i="4"/>
  <c r="D12" i="4"/>
  <c r="E12" i="4" s="1"/>
  <c r="H10" i="4"/>
  <c r="I10" i="4"/>
  <c r="G10" i="4"/>
  <c r="F10" i="4"/>
  <c r="J10" i="4"/>
  <c r="D10" i="4"/>
  <c r="E10" i="4" s="1"/>
  <c r="G382" i="4"/>
  <c r="F382" i="4"/>
  <c r="H382" i="4"/>
  <c r="J382" i="4"/>
  <c r="I382" i="4"/>
  <c r="D382" i="4"/>
  <c r="E382" i="4" s="1"/>
  <c r="F395" i="4"/>
  <c r="J395" i="4"/>
  <c r="G395" i="4"/>
  <c r="I395" i="4"/>
  <c r="H395" i="4"/>
  <c r="D395" i="4"/>
  <c r="E395" i="4" s="1"/>
  <c r="G414" i="4"/>
  <c r="F414" i="4"/>
  <c r="H414" i="4"/>
  <c r="J414" i="4"/>
  <c r="I414" i="4"/>
  <c r="D414" i="4"/>
  <c r="F427" i="4"/>
  <c r="J427" i="4"/>
  <c r="G427" i="4"/>
  <c r="I427" i="4"/>
  <c r="H427" i="4"/>
  <c r="D427" i="4"/>
  <c r="E427" i="4" s="1"/>
  <c r="G446" i="4"/>
  <c r="F446" i="4"/>
  <c r="H446" i="4"/>
  <c r="J446" i="4"/>
  <c r="I446" i="4"/>
  <c r="D446" i="4"/>
  <c r="F459" i="4"/>
  <c r="J459" i="4"/>
  <c r="G459" i="4"/>
  <c r="I459" i="4"/>
  <c r="D459" i="4"/>
  <c r="E459" i="4" s="1"/>
  <c r="H459" i="4"/>
  <c r="G478" i="4"/>
  <c r="F478" i="4"/>
  <c r="H478" i="4"/>
  <c r="J478" i="4"/>
  <c r="I478" i="4"/>
  <c r="D478" i="4"/>
  <c r="E478" i="4" s="1"/>
  <c r="F491" i="4"/>
  <c r="J491" i="4"/>
  <c r="G491" i="4"/>
  <c r="I491" i="4"/>
  <c r="H491" i="4"/>
  <c r="D491" i="4"/>
  <c r="E491" i="4" s="1"/>
  <c r="G510" i="4"/>
  <c r="F510" i="4"/>
  <c r="H510" i="4"/>
  <c r="J510" i="4"/>
  <c r="D510" i="4"/>
  <c r="E510" i="4" s="1"/>
  <c r="I510" i="4"/>
  <c r="F523" i="4"/>
  <c r="J523" i="4"/>
  <c r="G523" i="4"/>
  <c r="I523" i="4"/>
  <c r="H523" i="4"/>
  <c r="D523" i="4"/>
  <c r="E523" i="4" s="1"/>
  <c r="G542" i="4"/>
  <c r="F542" i="4"/>
  <c r="H542" i="4"/>
  <c r="J542" i="4"/>
  <c r="I542" i="4"/>
  <c r="D542" i="4"/>
  <c r="F555" i="4"/>
  <c r="J555" i="4"/>
  <c r="G555" i="4"/>
  <c r="I555" i="4"/>
  <c r="H555" i="4"/>
  <c r="D555" i="4"/>
  <c r="E555" i="4"/>
  <c r="G574" i="4"/>
  <c r="F574" i="4"/>
  <c r="I574" i="4"/>
  <c r="J574" i="4"/>
  <c r="H574" i="4"/>
  <c r="D574" i="4"/>
  <c r="F587" i="4"/>
  <c r="J587" i="4"/>
  <c r="H587" i="4"/>
  <c r="I587" i="4"/>
  <c r="G587" i="4"/>
  <c r="D587" i="4"/>
  <c r="E587" i="4" s="1"/>
  <c r="G606" i="4"/>
  <c r="F606" i="4"/>
  <c r="H606" i="4"/>
  <c r="I606" i="4"/>
  <c r="D606" i="4"/>
  <c r="J606" i="4"/>
  <c r="E617" i="4"/>
  <c r="F619" i="4"/>
  <c r="J619" i="4"/>
  <c r="G619" i="4"/>
  <c r="I619" i="4"/>
  <c r="H619" i="4"/>
  <c r="D619" i="4"/>
  <c r="E619" i="4" s="1"/>
  <c r="G638" i="4"/>
  <c r="F638" i="4"/>
  <c r="I638" i="4"/>
  <c r="J638" i="4"/>
  <c r="H638" i="4"/>
  <c r="D638" i="4"/>
  <c r="F651" i="4"/>
  <c r="J651" i="4"/>
  <c r="H651" i="4"/>
  <c r="I651" i="4"/>
  <c r="G651" i="4"/>
  <c r="D651" i="4"/>
  <c r="E651" i="4" s="1"/>
  <c r="I670" i="4"/>
  <c r="F670" i="4"/>
  <c r="G670" i="4"/>
  <c r="H670" i="4"/>
  <c r="J670" i="4"/>
  <c r="D670" i="4"/>
  <c r="H683" i="4"/>
  <c r="I683" i="4"/>
  <c r="F683" i="4"/>
  <c r="J683" i="4"/>
  <c r="G683" i="4"/>
  <c r="D683" i="4"/>
  <c r="E683" i="4" s="1"/>
  <c r="I702" i="4"/>
  <c r="F702" i="4"/>
  <c r="J702" i="4"/>
  <c r="G702" i="4"/>
  <c r="H702" i="4"/>
  <c r="D702" i="4"/>
  <c r="E702" i="4" s="1"/>
  <c r="H715" i="4"/>
  <c r="I715" i="4"/>
  <c r="F715" i="4"/>
  <c r="J715" i="4"/>
  <c r="G715" i="4"/>
  <c r="D715" i="4"/>
  <c r="E715" i="4" s="1"/>
  <c r="I734" i="4"/>
  <c r="F734" i="4"/>
  <c r="J734" i="4"/>
  <c r="G734" i="4"/>
  <c r="H734" i="4"/>
  <c r="D734" i="4"/>
  <c r="E734" i="4" s="1"/>
  <c r="H747" i="4"/>
  <c r="I747" i="4"/>
  <c r="F747" i="4"/>
  <c r="J747" i="4"/>
  <c r="G747" i="4"/>
  <c r="D747" i="4"/>
  <c r="E747" i="4"/>
  <c r="I766" i="4"/>
  <c r="F766" i="4"/>
  <c r="J766" i="4"/>
  <c r="G766" i="4"/>
  <c r="H766" i="4"/>
  <c r="D766" i="4"/>
  <c r="H779" i="4"/>
  <c r="I779" i="4"/>
  <c r="F779" i="4"/>
  <c r="J779" i="4"/>
  <c r="G779" i="4"/>
  <c r="D779" i="4"/>
  <c r="E779" i="4" s="1"/>
  <c r="F1389" i="4"/>
  <c r="J1389" i="4"/>
  <c r="G1389" i="4"/>
  <c r="H1389" i="4"/>
  <c r="I1389" i="4"/>
  <c r="D1389" i="4"/>
  <c r="H1391" i="4"/>
  <c r="I1391" i="4"/>
  <c r="F1391" i="4"/>
  <c r="J1391" i="4"/>
  <c r="D1391" i="4"/>
  <c r="E1391" i="4" s="1"/>
  <c r="G1391" i="4"/>
  <c r="I1414" i="4"/>
  <c r="F1414" i="4"/>
  <c r="J1414" i="4"/>
  <c r="H1414" i="4"/>
  <c r="G1414" i="4"/>
  <c r="D1414" i="4"/>
  <c r="E1414" i="4" s="1"/>
  <c r="G1416" i="4"/>
  <c r="H1416" i="4"/>
  <c r="F1416" i="4"/>
  <c r="I1416" i="4"/>
  <c r="J1416" i="4"/>
  <c r="D1416" i="4"/>
  <c r="E1416" i="4" s="1"/>
  <c r="F1453" i="4"/>
  <c r="J1453" i="4"/>
  <c r="G1453" i="4"/>
  <c r="H1453" i="4"/>
  <c r="I1453" i="4"/>
  <c r="D1453" i="4"/>
  <c r="E1453" i="4" s="1"/>
  <c r="H1455" i="4"/>
  <c r="I1455" i="4"/>
  <c r="F1455" i="4"/>
  <c r="J1455" i="4"/>
  <c r="D1455" i="4"/>
  <c r="G1455" i="4"/>
  <c r="I1478" i="4"/>
  <c r="F1478" i="4"/>
  <c r="J1478" i="4"/>
  <c r="H1478" i="4"/>
  <c r="G1478" i="4"/>
  <c r="D1478" i="4"/>
  <c r="E1478" i="4" s="1"/>
  <c r="G1480" i="4"/>
  <c r="H1480" i="4"/>
  <c r="F1480" i="4"/>
  <c r="I1480" i="4"/>
  <c r="J1480" i="4"/>
  <c r="D1480" i="4"/>
  <c r="E1480" i="4" s="1"/>
  <c r="F1517" i="4"/>
  <c r="J1517" i="4"/>
  <c r="G1517" i="4"/>
  <c r="H1517" i="4"/>
  <c r="I1517" i="4"/>
  <c r="D1517" i="4"/>
  <c r="H1519" i="4"/>
  <c r="I1519" i="4"/>
  <c r="F1519" i="4"/>
  <c r="J1519" i="4"/>
  <c r="D1519" i="4"/>
  <c r="E1519" i="4" s="1"/>
  <c r="G1519" i="4"/>
  <c r="G2041" i="4"/>
  <c r="H2041" i="4"/>
  <c r="J2041" i="4"/>
  <c r="I2041" i="4"/>
  <c r="F2041" i="4"/>
  <c r="D2041" i="4"/>
  <c r="I2043" i="4"/>
  <c r="F2043" i="4"/>
  <c r="J2043" i="4"/>
  <c r="H2043" i="4"/>
  <c r="D2043" i="4"/>
  <c r="E2043" i="4" s="1"/>
  <c r="G2043" i="4"/>
  <c r="F2066" i="4"/>
  <c r="J2066" i="4"/>
  <c r="G2066" i="4"/>
  <c r="H2066" i="4"/>
  <c r="D2066" i="4"/>
  <c r="E2066" i="4" s="1"/>
  <c r="I2066" i="4"/>
  <c r="H2068" i="4"/>
  <c r="I2068" i="4"/>
  <c r="F2068" i="4"/>
  <c r="J2068" i="4"/>
  <c r="D2068" i="4"/>
  <c r="E2068" i="4"/>
  <c r="G2068" i="4"/>
  <c r="G2105" i="4"/>
  <c r="H2105" i="4"/>
  <c r="J2105" i="4"/>
  <c r="F2105" i="4"/>
  <c r="D2105" i="4"/>
  <c r="E2105" i="4" s="1"/>
  <c r="I2105" i="4"/>
  <c r="I2107" i="4"/>
  <c r="F2107" i="4"/>
  <c r="J2107" i="4"/>
  <c r="H2107" i="4"/>
  <c r="D2107" i="4"/>
  <c r="G2107" i="4"/>
  <c r="F2130" i="4"/>
  <c r="J2130" i="4"/>
  <c r="G2130" i="4"/>
  <c r="H2130" i="4"/>
  <c r="D2130" i="4"/>
  <c r="E2130" i="4" s="1"/>
  <c r="I2130" i="4"/>
  <c r="H2132" i="4"/>
  <c r="I2132" i="4"/>
  <c r="F2132" i="4"/>
  <c r="J2132" i="4"/>
  <c r="D2132" i="4"/>
  <c r="E2132" i="4"/>
  <c r="G2132" i="4"/>
  <c r="G2169" i="4"/>
  <c r="H2169" i="4"/>
  <c r="J2169" i="4"/>
  <c r="I2169" i="4"/>
  <c r="F2169" i="4"/>
  <c r="D2169" i="4"/>
  <c r="I2171" i="4"/>
  <c r="F2171" i="4"/>
  <c r="J2171" i="4"/>
  <c r="H2171" i="4"/>
  <c r="D2171" i="4"/>
  <c r="E2171" i="4" s="1"/>
  <c r="G2171" i="4"/>
  <c r="F2194" i="4"/>
  <c r="J2194" i="4"/>
  <c r="G2194" i="4"/>
  <c r="H2194" i="4"/>
  <c r="D2194" i="4"/>
  <c r="E2194" i="4" s="1"/>
  <c r="I2194" i="4"/>
  <c r="H2196" i="4"/>
  <c r="I2196" i="4"/>
  <c r="F2196" i="4"/>
  <c r="J2196" i="4"/>
  <c r="D2196" i="4"/>
  <c r="E2196" i="4" s="1"/>
  <c r="G2196" i="4"/>
  <c r="G2233" i="4"/>
  <c r="H2233" i="4"/>
  <c r="J2233" i="4"/>
  <c r="F2233" i="4"/>
  <c r="D2233" i="4"/>
  <c r="E2233" i="4" s="1"/>
  <c r="I2233" i="4"/>
  <c r="I2235" i="4"/>
  <c r="F2235" i="4"/>
  <c r="J2235" i="4"/>
  <c r="H2235" i="4"/>
  <c r="D2235" i="4"/>
  <c r="G2235" i="4"/>
  <c r="F2258" i="4"/>
  <c r="J2258" i="4"/>
  <c r="G2258" i="4"/>
  <c r="H2258" i="4"/>
  <c r="D2258" i="4"/>
  <c r="E2258" i="4" s="1"/>
  <c r="I2258" i="4"/>
  <c r="H2260" i="4"/>
  <c r="I2260" i="4"/>
  <c r="F2260" i="4"/>
  <c r="J2260" i="4"/>
  <c r="D2260" i="4"/>
  <c r="E2260" i="4" s="1"/>
  <c r="G2260" i="4"/>
  <c r="G2297" i="4"/>
  <c r="H2297" i="4"/>
  <c r="J2297" i="4"/>
  <c r="F2297" i="4"/>
  <c r="D2297" i="4"/>
  <c r="I2297" i="4"/>
  <c r="I2299" i="4"/>
  <c r="F2299" i="4"/>
  <c r="J2299" i="4"/>
  <c r="H2299" i="4"/>
  <c r="D2299" i="4"/>
  <c r="E2299" i="4" s="1"/>
  <c r="G2299" i="4"/>
  <c r="F2322" i="4"/>
  <c r="J2322" i="4"/>
  <c r="G2322" i="4"/>
  <c r="H2322" i="4"/>
  <c r="D2322" i="4"/>
  <c r="E2322" i="4" s="1"/>
  <c r="I2322" i="4"/>
  <c r="H2324" i="4"/>
  <c r="I2324" i="4"/>
  <c r="F2324" i="4"/>
  <c r="J2324" i="4"/>
  <c r="D2324" i="4"/>
  <c r="E2324" i="4" s="1"/>
  <c r="G2324" i="4"/>
  <c r="G2361" i="4"/>
  <c r="H2361" i="4"/>
  <c r="J2361" i="4"/>
  <c r="F2361" i="4"/>
  <c r="D2361" i="4"/>
  <c r="E2361" i="4" s="1"/>
  <c r="I2361" i="4"/>
  <c r="I2363" i="4"/>
  <c r="F2363" i="4"/>
  <c r="J2363" i="4"/>
  <c r="H2363" i="4"/>
  <c r="D2363" i="4"/>
  <c r="G2363" i="4"/>
  <c r="I2386" i="4"/>
  <c r="F2386" i="4"/>
  <c r="J2386" i="4"/>
  <c r="D2386" i="4"/>
  <c r="E2386" i="4" s="1"/>
  <c r="H2386" i="4"/>
  <c r="G2386" i="4"/>
  <c r="G2388" i="4"/>
  <c r="H2388" i="4"/>
  <c r="F2388" i="4"/>
  <c r="D2388" i="4"/>
  <c r="E2388" i="4" s="1"/>
  <c r="J2388" i="4"/>
  <c r="I2388" i="4"/>
  <c r="G2452" i="4"/>
  <c r="H2452" i="4"/>
  <c r="F2452" i="4"/>
  <c r="D2452" i="4"/>
  <c r="E2452" i="4" s="1"/>
  <c r="J2452" i="4"/>
  <c r="I2452" i="4"/>
  <c r="I364" i="4"/>
  <c r="F364" i="4"/>
  <c r="G364" i="4"/>
  <c r="H364" i="4"/>
  <c r="J364" i="4"/>
  <c r="D364" i="4"/>
  <c r="E364" i="4" s="1"/>
  <c r="G362" i="4"/>
  <c r="J362" i="4"/>
  <c r="F362" i="4"/>
  <c r="H362" i="4"/>
  <c r="D362" i="4"/>
  <c r="E362" i="4" s="1"/>
  <c r="I362" i="4"/>
  <c r="F339" i="4"/>
  <c r="J339" i="4"/>
  <c r="H339" i="4"/>
  <c r="I339" i="4"/>
  <c r="G339" i="4"/>
  <c r="D339" i="4"/>
  <c r="H337" i="4"/>
  <c r="G337" i="4"/>
  <c r="I337" i="4"/>
  <c r="J337" i="4"/>
  <c r="F337" i="4"/>
  <c r="D337" i="4"/>
  <c r="E337" i="4" s="1"/>
  <c r="H300" i="4"/>
  <c r="I300" i="4"/>
  <c r="F300" i="4"/>
  <c r="G300" i="4"/>
  <c r="J300" i="4"/>
  <c r="D300" i="4"/>
  <c r="E300" i="4" s="1"/>
  <c r="F298" i="4"/>
  <c r="J298" i="4"/>
  <c r="H298" i="4"/>
  <c r="G298" i="4"/>
  <c r="I298" i="4"/>
  <c r="D298" i="4"/>
  <c r="G112" i="4"/>
  <c r="H112" i="4"/>
  <c r="J112" i="4"/>
  <c r="F112" i="4"/>
  <c r="I112" i="4"/>
  <c r="D112" i="4"/>
  <c r="H99" i="4"/>
  <c r="I99" i="4"/>
  <c r="F99" i="4"/>
  <c r="J99" i="4"/>
  <c r="G99" i="4"/>
  <c r="D99" i="4"/>
  <c r="F97" i="4"/>
  <c r="J97" i="4"/>
  <c r="H97" i="4"/>
  <c r="I97" i="4"/>
  <c r="G97" i="4"/>
  <c r="D97" i="4"/>
  <c r="E97" i="4" s="1"/>
  <c r="I60" i="4"/>
  <c r="H60" i="4"/>
  <c r="F60" i="4"/>
  <c r="G60" i="4"/>
  <c r="J60" i="4"/>
  <c r="D60" i="4"/>
  <c r="E60" i="4" s="1"/>
  <c r="G58" i="4"/>
  <c r="H58" i="4"/>
  <c r="I58" i="4"/>
  <c r="J58" i="4"/>
  <c r="D58" i="4"/>
  <c r="E58" i="4" s="1"/>
  <c r="F58" i="4"/>
  <c r="G35" i="4"/>
  <c r="F35" i="4"/>
  <c r="H35" i="4"/>
  <c r="J35" i="4"/>
  <c r="I35" i="4"/>
  <c r="D35" i="4"/>
  <c r="I33" i="4"/>
  <c r="F33" i="4"/>
  <c r="J33" i="4"/>
  <c r="G33" i="4"/>
  <c r="H33" i="4"/>
  <c r="D33" i="4"/>
  <c r="E33" i="4" s="1"/>
  <c r="F371" i="4"/>
  <c r="J371" i="4"/>
  <c r="H371" i="4"/>
  <c r="I371" i="4"/>
  <c r="D371" i="4"/>
  <c r="E371" i="4" s="1"/>
  <c r="G371" i="4"/>
  <c r="G390" i="4"/>
  <c r="I390" i="4"/>
  <c r="J390" i="4"/>
  <c r="F390" i="4"/>
  <c r="H390" i="4"/>
  <c r="D390" i="4"/>
  <c r="F403" i="4"/>
  <c r="J403" i="4"/>
  <c r="H403" i="4"/>
  <c r="I403" i="4"/>
  <c r="G403" i="4"/>
  <c r="D403" i="4"/>
  <c r="E403" i="4" s="1"/>
  <c r="G422" i="4"/>
  <c r="I422" i="4"/>
  <c r="J422" i="4"/>
  <c r="F422" i="4"/>
  <c r="H422" i="4"/>
  <c r="D422" i="4"/>
  <c r="F435" i="4"/>
  <c r="J435" i="4"/>
  <c r="H435" i="4"/>
  <c r="I435" i="4"/>
  <c r="G435" i="4"/>
  <c r="D435" i="4"/>
  <c r="E435" i="4" s="1"/>
  <c r="G454" i="4"/>
  <c r="I454" i="4"/>
  <c r="J454" i="4"/>
  <c r="F454" i="4"/>
  <c r="H454" i="4"/>
  <c r="D454" i="4"/>
  <c r="E454" i="4" s="1"/>
  <c r="F467" i="4"/>
  <c r="J467" i="4"/>
  <c r="H467" i="4"/>
  <c r="I467" i="4"/>
  <c r="G467" i="4"/>
  <c r="D467" i="4"/>
  <c r="E467" i="4" s="1"/>
  <c r="G486" i="4"/>
  <c r="I486" i="4"/>
  <c r="J486" i="4"/>
  <c r="F486" i="4"/>
  <c r="H486" i="4"/>
  <c r="D486" i="4"/>
  <c r="E486" i="4" s="1"/>
  <c r="F499" i="4"/>
  <c r="J499" i="4"/>
  <c r="H499" i="4"/>
  <c r="I499" i="4"/>
  <c r="D499" i="4"/>
  <c r="E499" i="4" s="1"/>
  <c r="G499" i="4"/>
  <c r="G518" i="4"/>
  <c r="I518" i="4"/>
  <c r="J518" i="4"/>
  <c r="F518" i="4"/>
  <c r="H518" i="4"/>
  <c r="D518" i="4"/>
  <c r="F531" i="4"/>
  <c r="J531" i="4"/>
  <c r="H531" i="4"/>
  <c r="K531" i="4" s="1"/>
  <c r="I531" i="4"/>
  <c r="G531" i="4"/>
  <c r="D531" i="4"/>
  <c r="E531" i="4"/>
  <c r="G550" i="4"/>
  <c r="I550" i="4"/>
  <c r="J550" i="4"/>
  <c r="F550" i="4"/>
  <c r="D550" i="4"/>
  <c r="H550" i="4"/>
  <c r="F563" i="4"/>
  <c r="J563" i="4"/>
  <c r="K563" i="4" s="1"/>
  <c r="H563" i="4"/>
  <c r="G563" i="4"/>
  <c r="I563" i="4"/>
  <c r="D563" i="4"/>
  <c r="E563" i="4" s="1"/>
  <c r="G582" i="4"/>
  <c r="I582" i="4"/>
  <c r="F582" i="4"/>
  <c r="J582" i="4"/>
  <c r="H582" i="4"/>
  <c r="D582" i="4"/>
  <c r="E582" i="4" s="1"/>
  <c r="F595" i="4"/>
  <c r="J595" i="4"/>
  <c r="H595" i="4"/>
  <c r="G595" i="4"/>
  <c r="D595" i="4"/>
  <c r="E595" i="4" s="1"/>
  <c r="I595" i="4"/>
  <c r="G614" i="4"/>
  <c r="I614" i="4"/>
  <c r="H614" i="4"/>
  <c r="J614" i="4"/>
  <c r="F614" i="4"/>
  <c r="D614" i="4"/>
  <c r="E614" i="4" s="1"/>
  <c r="F627" i="4"/>
  <c r="J627" i="4"/>
  <c r="H627" i="4"/>
  <c r="G627" i="4"/>
  <c r="I627" i="4"/>
  <c r="D627" i="4"/>
  <c r="E627" i="4" s="1"/>
  <c r="G646" i="4"/>
  <c r="I646" i="4"/>
  <c r="F646" i="4"/>
  <c r="H646" i="4"/>
  <c r="J646" i="4"/>
  <c r="D646" i="4"/>
  <c r="F659" i="4"/>
  <c r="J659" i="4"/>
  <c r="H659" i="4"/>
  <c r="I659" i="4"/>
  <c r="G659" i="4"/>
  <c r="D659" i="4"/>
  <c r="E659" i="4" s="1"/>
  <c r="I678" i="4"/>
  <c r="F678" i="4"/>
  <c r="J678" i="4"/>
  <c r="G678" i="4"/>
  <c r="H678" i="4"/>
  <c r="D678" i="4"/>
  <c r="H691" i="4"/>
  <c r="I691" i="4"/>
  <c r="F691" i="4"/>
  <c r="G691" i="4"/>
  <c r="D691" i="4"/>
  <c r="E691" i="4" s="1"/>
  <c r="J691" i="4"/>
  <c r="I710" i="4"/>
  <c r="F710" i="4"/>
  <c r="J710" i="4"/>
  <c r="G710" i="4"/>
  <c r="H710" i="4"/>
  <c r="D710" i="4"/>
  <c r="E710" i="4" s="1"/>
  <c r="H723" i="4"/>
  <c r="I723" i="4"/>
  <c r="F723" i="4"/>
  <c r="G723" i="4"/>
  <c r="D723" i="4"/>
  <c r="E723" i="4" s="1"/>
  <c r="J723" i="4"/>
  <c r="I742" i="4"/>
  <c r="F742" i="4"/>
  <c r="J742" i="4"/>
  <c r="G742" i="4"/>
  <c r="H742" i="4"/>
  <c r="D742" i="4"/>
  <c r="E742" i="4" s="1"/>
  <c r="H755" i="4"/>
  <c r="I755" i="4"/>
  <c r="F755" i="4"/>
  <c r="G755" i="4"/>
  <c r="D755" i="4"/>
  <c r="E755" i="4" s="1"/>
  <c r="J755" i="4"/>
  <c r="I774" i="4"/>
  <c r="F774" i="4"/>
  <c r="J774" i="4"/>
  <c r="G774" i="4"/>
  <c r="H774" i="4"/>
  <c r="D774" i="4"/>
  <c r="H787" i="4"/>
  <c r="I787" i="4"/>
  <c r="F787" i="4"/>
  <c r="G787" i="4"/>
  <c r="D787" i="4"/>
  <c r="E787" i="4" s="1"/>
  <c r="J787" i="4"/>
  <c r="I1366" i="4"/>
  <c r="F1366" i="4"/>
  <c r="J1366" i="4"/>
  <c r="H1366" i="4"/>
  <c r="G1366" i="4"/>
  <c r="D1366" i="4"/>
  <c r="E1366" i="4" s="1"/>
  <c r="G1368" i="4"/>
  <c r="H1368" i="4"/>
  <c r="F1368" i="4"/>
  <c r="I1368" i="4"/>
  <c r="D1368" i="4"/>
  <c r="E1368" i="4"/>
  <c r="J1368" i="4"/>
  <c r="F1405" i="4"/>
  <c r="J1405" i="4"/>
  <c r="G1405" i="4"/>
  <c r="H1405" i="4"/>
  <c r="I1405" i="4"/>
  <c r="D1405" i="4"/>
  <c r="E1405" i="4" s="1"/>
  <c r="H1407" i="4"/>
  <c r="I1407" i="4"/>
  <c r="F1407" i="4"/>
  <c r="J1407" i="4"/>
  <c r="D1407" i="4"/>
  <c r="G1407" i="4"/>
  <c r="I1430" i="4"/>
  <c r="F1430" i="4"/>
  <c r="J1430" i="4"/>
  <c r="H1430" i="4"/>
  <c r="G1430" i="4"/>
  <c r="D1430" i="4"/>
  <c r="E1430" i="4" s="1"/>
  <c r="G1432" i="4"/>
  <c r="H1432" i="4"/>
  <c r="F1432" i="4"/>
  <c r="I1432" i="4"/>
  <c r="D1432" i="4"/>
  <c r="E1432" i="4" s="1"/>
  <c r="J1432" i="4"/>
  <c r="F1469" i="4"/>
  <c r="J1469" i="4"/>
  <c r="G1469" i="4"/>
  <c r="H1469" i="4"/>
  <c r="I1469" i="4"/>
  <c r="D1469" i="4"/>
  <c r="H1471" i="4"/>
  <c r="I1471" i="4"/>
  <c r="F1471" i="4"/>
  <c r="J1471" i="4"/>
  <c r="D1471" i="4"/>
  <c r="E1471" i="4" s="1"/>
  <c r="G1471" i="4"/>
  <c r="I1494" i="4"/>
  <c r="F1494" i="4"/>
  <c r="J1494" i="4"/>
  <c r="H1494" i="4"/>
  <c r="G1494" i="4"/>
  <c r="D1494" i="4"/>
  <c r="E1494" i="4" s="1"/>
  <c r="G1496" i="4"/>
  <c r="H1496" i="4"/>
  <c r="F1496" i="4"/>
  <c r="I1496" i="4"/>
  <c r="J1496" i="4"/>
  <c r="D1496" i="4"/>
  <c r="E1496" i="4" s="1"/>
  <c r="G2057" i="4"/>
  <c r="H2057" i="4"/>
  <c r="J2057" i="4"/>
  <c r="F2057" i="4"/>
  <c r="D2057" i="4"/>
  <c r="E2057" i="4" s="1"/>
  <c r="I2057" i="4"/>
  <c r="I2059" i="4"/>
  <c r="F2059" i="4"/>
  <c r="J2059" i="4"/>
  <c r="H2059" i="4"/>
  <c r="D2059" i="4"/>
  <c r="E2059" i="4" s="1"/>
  <c r="G2059" i="4"/>
  <c r="F2082" i="4"/>
  <c r="J2082" i="4"/>
  <c r="G2082" i="4"/>
  <c r="H2082" i="4"/>
  <c r="D2082" i="4"/>
  <c r="E2082" i="4" s="1"/>
  <c r="I2082" i="4"/>
  <c r="H2084" i="4"/>
  <c r="I2084" i="4"/>
  <c r="F2084" i="4"/>
  <c r="J2084" i="4"/>
  <c r="D2084" i="4"/>
  <c r="E2084" i="4" s="1"/>
  <c r="G2084" i="4"/>
  <c r="G2121" i="4"/>
  <c r="H2121" i="4"/>
  <c r="J2121" i="4"/>
  <c r="I2121" i="4"/>
  <c r="F2121" i="4"/>
  <c r="D2121" i="4"/>
  <c r="I2123" i="4"/>
  <c r="F2123" i="4"/>
  <c r="J2123" i="4"/>
  <c r="H2123" i="4"/>
  <c r="D2123" i="4"/>
  <c r="E2123" i="4" s="1"/>
  <c r="G2123" i="4"/>
  <c r="F2146" i="4"/>
  <c r="J2146" i="4"/>
  <c r="G2146" i="4"/>
  <c r="H2146" i="4"/>
  <c r="D2146" i="4"/>
  <c r="E2146" i="4" s="1"/>
  <c r="I2146" i="4"/>
  <c r="H2148" i="4"/>
  <c r="I2148" i="4"/>
  <c r="F2148" i="4"/>
  <c r="J2148" i="4"/>
  <c r="D2148" i="4"/>
  <c r="E2148" i="4" s="1"/>
  <c r="G2148" i="4"/>
  <c r="G2185" i="4"/>
  <c r="H2185" i="4"/>
  <c r="J2185" i="4"/>
  <c r="F2185" i="4"/>
  <c r="D2185" i="4"/>
  <c r="E2185" i="4" s="1"/>
  <c r="I2185" i="4"/>
  <c r="I2187" i="4"/>
  <c r="F2187" i="4"/>
  <c r="J2187" i="4"/>
  <c r="H2187" i="4"/>
  <c r="D2187" i="4"/>
  <c r="G2187" i="4"/>
  <c r="F2210" i="4"/>
  <c r="J2210" i="4"/>
  <c r="G2210" i="4"/>
  <c r="H2210" i="4"/>
  <c r="D2210" i="4"/>
  <c r="E2210" i="4" s="1"/>
  <c r="I2210" i="4"/>
  <c r="H2212" i="4"/>
  <c r="I2212" i="4"/>
  <c r="F2212" i="4"/>
  <c r="J2212" i="4"/>
  <c r="D2212" i="4"/>
  <c r="E2212" i="4" s="1"/>
  <c r="G2212" i="4"/>
  <c r="G2249" i="4"/>
  <c r="H2249" i="4"/>
  <c r="J2249" i="4"/>
  <c r="F2249" i="4"/>
  <c r="D2249" i="4"/>
  <c r="I2249" i="4"/>
  <c r="I2251" i="4"/>
  <c r="F2251" i="4"/>
  <c r="J2251" i="4"/>
  <c r="H2251" i="4"/>
  <c r="D2251" i="4"/>
  <c r="E2251" i="4" s="1"/>
  <c r="G2251" i="4"/>
  <c r="F2274" i="4"/>
  <c r="J2274" i="4"/>
  <c r="G2274" i="4"/>
  <c r="H2274" i="4"/>
  <c r="D2274" i="4"/>
  <c r="E2274" i="4" s="1"/>
  <c r="I2274" i="4"/>
  <c r="H2276" i="4"/>
  <c r="I2276" i="4"/>
  <c r="F2276" i="4"/>
  <c r="J2276" i="4"/>
  <c r="D2276" i="4"/>
  <c r="E2276" i="4" s="1"/>
  <c r="G2276" i="4"/>
  <c r="G2313" i="4"/>
  <c r="H2313" i="4"/>
  <c r="J2313" i="4"/>
  <c r="I2313" i="4"/>
  <c r="F2313" i="4"/>
  <c r="D2313" i="4"/>
  <c r="E2313" i="4" s="1"/>
  <c r="I2315" i="4"/>
  <c r="F2315" i="4"/>
  <c r="J2315" i="4"/>
  <c r="H2315" i="4"/>
  <c r="D2315" i="4"/>
  <c r="G2315" i="4"/>
  <c r="F2338" i="4"/>
  <c r="J2338" i="4"/>
  <c r="G2338" i="4"/>
  <c r="H2338" i="4"/>
  <c r="D2338" i="4"/>
  <c r="E2338" i="4" s="1"/>
  <c r="I2338" i="4"/>
  <c r="H2340" i="4"/>
  <c r="I2340" i="4"/>
  <c r="F2340" i="4"/>
  <c r="J2340" i="4"/>
  <c r="D2340" i="4"/>
  <c r="E2340" i="4" s="1"/>
  <c r="G2340" i="4"/>
  <c r="G2377" i="4"/>
  <c r="H2377" i="4"/>
  <c r="J2377" i="4"/>
  <c r="I2377" i="4"/>
  <c r="F2377" i="4"/>
  <c r="D2377" i="4"/>
  <c r="I2379" i="4"/>
  <c r="F2379" i="4"/>
  <c r="J2379" i="4"/>
  <c r="H2379" i="4"/>
  <c r="D2379" i="4"/>
  <c r="E2379" i="4" s="1"/>
  <c r="G2379" i="4"/>
  <c r="I2402" i="4"/>
  <c r="F2402" i="4"/>
  <c r="J2402" i="4"/>
  <c r="D2402" i="4"/>
  <c r="E2402" i="4" s="1"/>
  <c r="H2402" i="4"/>
  <c r="G2402" i="4"/>
  <c r="G2404" i="4"/>
  <c r="H2404" i="4"/>
  <c r="F2404" i="4"/>
  <c r="D2404" i="4"/>
  <c r="E2404" i="4" s="1"/>
  <c r="J2404" i="4"/>
  <c r="I2404" i="4"/>
  <c r="F2441" i="4"/>
  <c r="J2441" i="4"/>
  <c r="G2441" i="4"/>
  <c r="I2441" i="4"/>
  <c r="H2441" i="4"/>
  <c r="D2441" i="4"/>
  <c r="E2441" i="4" s="1"/>
  <c r="H2443" i="4"/>
  <c r="D2443" i="4"/>
  <c r="I2443" i="4"/>
  <c r="G2443" i="4"/>
  <c r="F2443" i="4"/>
  <c r="J2443" i="4"/>
  <c r="I2466" i="4"/>
  <c r="F2466" i="4"/>
  <c r="J2466" i="4"/>
  <c r="D2466" i="4"/>
  <c r="E2466" i="4" s="1"/>
  <c r="H2466" i="4"/>
  <c r="G2466" i="4"/>
  <c r="G2468" i="4"/>
  <c r="H2468" i="4"/>
  <c r="F2468" i="4"/>
  <c r="D2468" i="4"/>
  <c r="E2468" i="4" s="1"/>
  <c r="I2468" i="4"/>
  <c r="J2468" i="4"/>
  <c r="F2505" i="4"/>
  <c r="J2505" i="4"/>
  <c r="G2505" i="4"/>
  <c r="H2505" i="4"/>
  <c r="D2505" i="4"/>
  <c r="I2505" i="4"/>
  <c r="H2507" i="4"/>
  <c r="D2507" i="4"/>
  <c r="I2507" i="4"/>
  <c r="J2507" i="4"/>
  <c r="F2507" i="4"/>
  <c r="G2507" i="4"/>
  <c r="I2530" i="4"/>
  <c r="F2530" i="4"/>
  <c r="J2530" i="4"/>
  <c r="D2530" i="4"/>
  <c r="E2530" i="4" s="1"/>
  <c r="H2530" i="4"/>
  <c r="G2530" i="4"/>
  <c r="G2532" i="4"/>
  <c r="H2532" i="4"/>
  <c r="F2532" i="4"/>
  <c r="D2532" i="4"/>
  <c r="E2532" i="4" s="1"/>
  <c r="I2532" i="4"/>
  <c r="J2532" i="4"/>
  <c r="F977" i="4"/>
  <c r="J977" i="4"/>
  <c r="G977" i="4"/>
  <c r="H977" i="4"/>
  <c r="I977" i="4"/>
  <c r="F3047" i="4"/>
  <c r="J3043" i="4"/>
  <c r="I2992" i="4"/>
  <c r="F2983" i="4"/>
  <c r="I2944" i="4"/>
  <c r="J2619" i="4"/>
  <c r="J2603" i="4"/>
  <c r="J2571" i="4"/>
  <c r="J2555" i="4"/>
  <c r="G358" i="4"/>
  <c r="I358" i="4"/>
  <c r="J358" i="4"/>
  <c r="F358" i="4"/>
  <c r="H358" i="4"/>
  <c r="D358" i="4"/>
  <c r="E358" i="4" s="1"/>
  <c r="I271" i="4"/>
  <c r="J271" i="4"/>
  <c r="H271" i="4"/>
  <c r="F271" i="4"/>
  <c r="G271" i="4"/>
  <c r="D271" i="4"/>
  <c r="H979" i="4"/>
  <c r="I979" i="4"/>
  <c r="F979" i="4"/>
  <c r="G979" i="4"/>
  <c r="D979" i="4"/>
  <c r="E979" i="4" s="1"/>
  <c r="J979" i="4"/>
  <c r="G2333" i="4"/>
  <c r="H2333" i="4"/>
  <c r="F2333" i="4"/>
  <c r="I2333" i="4"/>
  <c r="D3184" i="4"/>
  <c r="E3184" i="4" s="1"/>
  <c r="G3251" i="4"/>
  <c r="H3214" i="4"/>
  <c r="H3182" i="4"/>
  <c r="G3171" i="4"/>
  <c r="H3150" i="4"/>
  <c r="G3139" i="4"/>
  <c r="I3137" i="4"/>
  <c r="J3132" i="4"/>
  <c r="H3118" i="4"/>
  <c r="G3107" i="4"/>
  <c r="I3105" i="4"/>
  <c r="J3100" i="4"/>
  <c r="H3086" i="4"/>
  <c r="G3075" i="4"/>
  <c r="I3073" i="4"/>
  <c r="J3068" i="4"/>
  <c r="H3054" i="4"/>
  <c r="H3022" i="4"/>
  <c r="I3009" i="4"/>
  <c r="H2990" i="4"/>
  <c r="G2987" i="4"/>
  <c r="I2969" i="4"/>
  <c r="G2955" i="4"/>
  <c r="I2953" i="4"/>
  <c r="J2948" i="4"/>
  <c r="H2942" i="4"/>
  <c r="G2939" i="4"/>
  <c r="I2921" i="4"/>
  <c r="G2907" i="4"/>
  <c r="I2905" i="4"/>
  <c r="J2900" i="4"/>
  <c r="H2894" i="4"/>
  <c r="G2891" i="4"/>
  <c r="J2884" i="4"/>
  <c r="G2875" i="4"/>
  <c r="I2873" i="4"/>
  <c r="G2859" i="4"/>
  <c r="I2857" i="4"/>
  <c r="G2843" i="4"/>
  <c r="I2841" i="4"/>
  <c r="G2835" i="4"/>
  <c r="G2827" i="4"/>
  <c r="I2825" i="4"/>
  <c r="G2811" i="4"/>
  <c r="I2809" i="4"/>
  <c r="G2795" i="4"/>
  <c r="I2793" i="4"/>
  <c r="G2779" i="4"/>
  <c r="I2777" i="4"/>
  <c r="G2763" i="4"/>
  <c r="I2761" i="4"/>
  <c r="G2747" i="4"/>
  <c r="I2745" i="4"/>
  <c r="G2731" i="4"/>
  <c r="I2729" i="4"/>
  <c r="G2723" i="4"/>
  <c r="I2721" i="4"/>
  <c r="G2699" i="4"/>
  <c r="I2697" i="4"/>
  <c r="G2683" i="4"/>
  <c r="I2681" i="4"/>
  <c r="G2667" i="4"/>
  <c r="I2665" i="4"/>
  <c r="G2651" i="4"/>
  <c r="I2649" i="4"/>
  <c r="G2635" i="4"/>
  <c r="G2627" i="4"/>
  <c r="I2625" i="4"/>
  <c r="G2619" i="4"/>
  <c r="G2603" i="4"/>
  <c r="F2600" i="4"/>
  <c r="G2571" i="4"/>
  <c r="F2568" i="4"/>
  <c r="H2566" i="4"/>
  <c r="G2555" i="4"/>
  <c r="I2553" i="4"/>
  <c r="F2552" i="4"/>
  <c r="H2550" i="4"/>
  <c r="F2536" i="4"/>
  <c r="H2534" i="4"/>
  <c r="F2520" i="4"/>
  <c r="H2518" i="4"/>
  <c r="F2504" i="4"/>
  <c r="H2502" i="4"/>
  <c r="F2488" i="4"/>
  <c r="H2486" i="4"/>
  <c r="F2472" i="4"/>
  <c r="H2470" i="4"/>
  <c r="F2424" i="4"/>
  <c r="H2422" i="4"/>
  <c r="F2392" i="4"/>
  <c r="I1929" i="4"/>
  <c r="I1881" i="4"/>
  <c r="I1849" i="4"/>
  <c r="F1484" i="4"/>
  <c r="F645" i="4"/>
  <c r="F249" i="4"/>
  <c r="F363" i="4"/>
  <c r="J363" i="4"/>
  <c r="G363" i="4"/>
  <c r="I363" i="4"/>
  <c r="H363" i="4"/>
  <c r="D363" i="4"/>
  <c r="H361" i="4"/>
  <c r="J361" i="4"/>
  <c r="F361" i="4"/>
  <c r="I361" i="4"/>
  <c r="G361" i="4"/>
  <c r="I356" i="4"/>
  <c r="H356" i="4"/>
  <c r="J356" i="4"/>
  <c r="F356" i="4"/>
  <c r="G356" i="4"/>
  <c r="G354" i="4"/>
  <c r="H354" i="4"/>
  <c r="I354" i="4"/>
  <c r="J354" i="4"/>
  <c r="F354" i="4"/>
  <c r="D354" i="4"/>
  <c r="E354" i="4" s="1"/>
  <c r="F347" i="4"/>
  <c r="J347" i="4"/>
  <c r="G347" i="4"/>
  <c r="H347" i="4"/>
  <c r="I347" i="4"/>
  <c r="D347" i="4"/>
  <c r="E347" i="4" s="1"/>
  <c r="H345" i="4"/>
  <c r="J345" i="4"/>
  <c r="F345" i="4"/>
  <c r="G345" i="4"/>
  <c r="I340" i="4"/>
  <c r="H340" i="4"/>
  <c r="J340" i="4"/>
  <c r="G340" i="4"/>
  <c r="G338" i="4"/>
  <c r="H338" i="4"/>
  <c r="I338" i="4"/>
  <c r="F338" i="4"/>
  <c r="J338" i="4"/>
  <c r="D338" i="4"/>
  <c r="E338" i="4" s="1"/>
  <c r="F331" i="4"/>
  <c r="J331" i="4"/>
  <c r="G331" i="4"/>
  <c r="I331" i="4"/>
  <c r="H331" i="4"/>
  <c r="D331" i="4"/>
  <c r="E331" i="4" s="1"/>
  <c r="H329" i="4"/>
  <c r="J329" i="4"/>
  <c r="F329" i="4"/>
  <c r="I329" i="4"/>
  <c r="G329" i="4"/>
  <c r="H324" i="4"/>
  <c r="F324" i="4"/>
  <c r="G324" i="4"/>
  <c r="J324" i="4"/>
  <c r="I324" i="4"/>
  <c r="F322" i="4"/>
  <c r="J322" i="4"/>
  <c r="H322" i="4"/>
  <c r="I322" i="4"/>
  <c r="G322" i="4"/>
  <c r="D322" i="4"/>
  <c r="E322" i="4" s="1"/>
  <c r="I315" i="4"/>
  <c r="H315" i="4"/>
  <c r="G315" i="4"/>
  <c r="J315" i="4"/>
  <c r="F315" i="4"/>
  <c r="D315" i="4"/>
  <c r="G313" i="4"/>
  <c r="H313" i="4"/>
  <c r="J313" i="4"/>
  <c r="I313" i="4"/>
  <c r="F313" i="4"/>
  <c r="H308" i="4"/>
  <c r="F308" i="4"/>
  <c r="G308" i="4"/>
  <c r="I308" i="4"/>
  <c r="J308" i="4"/>
  <c r="F306" i="4"/>
  <c r="J306" i="4"/>
  <c r="I306" i="4"/>
  <c r="G306" i="4"/>
  <c r="D306" i="4"/>
  <c r="E306" i="4" s="1"/>
  <c r="I299" i="4"/>
  <c r="H299" i="4"/>
  <c r="J299" i="4"/>
  <c r="G299" i="4"/>
  <c r="D299" i="4"/>
  <c r="E299" i="4" s="1"/>
  <c r="H292" i="4"/>
  <c r="F292" i="4"/>
  <c r="J292" i="4"/>
  <c r="I292" i="4"/>
  <c r="G292" i="4"/>
  <c r="G289" i="4"/>
  <c r="J289" i="4"/>
  <c r="H289" i="4"/>
  <c r="I289" i="4"/>
  <c r="F289" i="4"/>
  <c r="H284" i="4"/>
  <c r="I284" i="4"/>
  <c r="G284" i="4"/>
  <c r="F284" i="4"/>
  <c r="J284" i="4"/>
  <c r="F282" i="4"/>
  <c r="J282" i="4"/>
  <c r="H282" i="4"/>
  <c r="G282" i="4"/>
  <c r="I282" i="4"/>
  <c r="D282" i="4"/>
  <c r="I199" i="4"/>
  <c r="G199" i="4"/>
  <c r="F199" i="4"/>
  <c r="H199" i="4"/>
  <c r="J199" i="4"/>
  <c r="D199" i="4"/>
  <c r="G197" i="4"/>
  <c r="F197" i="4"/>
  <c r="H197" i="4"/>
  <c r="I197" i="4"/>
  <c r="J197" i="4"/>
  <c r="G120" i="4"/>
  <c r="J120" i="4"/>
  <c r="H120" i="4"/>
  <c r="I120" i="4"/>
  <c r="F120" i="4"/>
  <c r="I118" i="4"/>
  <c r="J118" i="4"/>
  <c r="H118" i="4"/>
  <c r="G118" i="4"/>
  <c r="F118" i="4"/>
  <c r="D118" i="4"/>
  <c r="F113" i="4"/>
  <c r="J113" i="4"/>
  <c r="H113" i="4"/>
  <c r="G113" i="4"/>
  <c r="I113" i="4"/>
  <c r="G108" i="4"/>
  <c r="F108" i="4"/>
  <c r="J108" i="4"/>
  <c r="H108" i="4"/>
  <c r="I108" i="4"/>
  <c r="F105" i="4"/>
  <c r="J105" i="4"/>
  <c r="H105" i="4"/>
  <c r="I105" i="4"/>
  <c r="G105" i="4"/>
  <c r="G100" i="4"/>
  <c r="I100" i="4"/>
  <c r="H100" i="4"/>
  <c r="F100" i="4"/>
  <c r="J100" i="4"/>
  <c r="I98" i="4"/>
  <c r="H98" i="4"/>
  <c r="F98" i="4"/>
  <c r="G98" i="4"/>
  <c r="J98" i="4"/>
  <c r="D98" i="4"/>
  <c r="E98" i="4" s="1"/>
  <c r="H91" i="4"/>
  <c r="F91" i="4"/>
  <c r="J91" i="4"/>
  <c r="I91" i="4"/>
  <c r="D91" i="4"/>
  <c r="E91" i="4" s="1"/>
  <c r="G91" i="4"/>
  <c r="F89" i="4"/>
  <c r="J89" i="4"/>
  <c r="G89" i="4"/>
  <c r="H89" i="4"/>
  <c r="I89" i="4"/>
  <c r="G84" i="4"/>
  <c r="I84" i="4"/>
  <c r="J84" i="4"/>
  <c r="H84" i="4"/>
  <c r="F84" i="4"/>
  <c r="I82" i="4"/>
  <c r="H82" i="4"/>
  <c r="F82" i="4"/>
  <c r="J82" i="4"/>
  <c r="G82" i="4"/>
  <c r="D82" i="4"/>
  <c r="E82" i="4" s="1"/>
  <c r="H75" i="4"/>
  <c r="F75" i="4"/>
  <c r="G75" i="4"/>
  <c r="I75" i="4"/>
  <c r="J75" i="4"/>
  <c r="D75" i="4"/>
  <c r="F73" i="4"/>
  <c r="J73" i="4"/>
  <c r="H73" i="4"/>
  <c r="G73" i="4"/>
  <c r="I73" i="4"/>
  <c r="I68" i="4"/>
  <c r="F68" i="4"/>
  <c r="H68" i="4"/>
  <c r="J68" i="4"/>
  <c r="G68" i="4"/>
  <c r="G66" i="4"/>
  <c r="J66" i="4"/>
  <c r="I66" i="4"/>
  <c r="F66" i="4"/>
  <c r="H66" i="4"/>
  <c r="D66" i="4"/>
  <c r="E66" i="4" s="1"/>
  <c r="F59" i="4"/>
  <c r="J59" i="4"/>
  <c r="H59" i="4"/>
  <c r="I59" i="4"/>
  <c r="G59" i="4"/>
  <c r="D59" i="4"/>
  <c r="H57" i="4"/>
  <c r="G57" i="4"/>
  <c r="F57" i="4"/>
  <c r="J57" i="4"/>
  <c r="I57" i="4"/>
  <c r="I52" i="4"/>
  <c r="F52" i="4"/>
  <c r="J52" i="4"/>
  <c r="G52" i="4"/>
  <c r="H52" i="4"/>
  <c r="G50" i="4"/>
  <c r="J50" i="4"/>
  <c r="F50" i="4"/>
  <c r="H50" i="4"/>
  <c r="I50" i="4"/>
  <c r="D50" i="4"/>
  <c r="E50" i="4" s="1"/>
  <c r="F43" i="4"/>
  <c r="J43" i="4"/>
  <c r="H43" i="4"/>
  <c r="I43" i="4"/>
  <c r="G43" i="4"/>
  <c r="D43" i="4"/>
  <c r="E43" i="4" s="1"/>
  <c r="H41" i="4"/>
  <c r="G41" i="4"/>
  <c r="I41" i="4"/>
  <c r="J41" i="4"/>
  <c r="F41" i="4"/>
  <c r="F36" i="4"/>
  <c r="J36" i="4"/>
  <c r="G36" i="4"/>
  <c r="I36" i="4"/>
  <c r="H36" i="4"/>
  <c r="H34" i="4"/>
  <c r="F34" i="4"/>
  <c r="J34" i="4"/>
  <c r="G34" i="4"/>
  <c r="I34" i="4"/>
  <c r="D34" i="4"/>
  <c r="E34" i="4" s="1"/>
  <c r="G27" i="4"/>
  <c r="I27" i="4"/>
  <c r="H27" i="4"/>
  <c r="F27" i="4"/>
  <c r="J27" i="4"/>
  <c r="D27" i="4"/>
  <c r="I25" i="4"/>
  <c r="H25" i="4"/>
  <c r="G25" i="4"/>
  <c r="J25" i="4"/>
  <c r="F25" i="4"/>
  <c r="F20" i="4"/>
  <c r="J20" i="4"/>
  <c r="G20" i="4"/>
  <c r="H20" i="4"/>
  <c r="I20" i="4"/>
  <c r="H18" i="4"/>
  <c r="F18" i="4"/>
  <c r="G18" i="4"/>
  <c r="J18" i="4"/>
  <c r="I18" i="4"/>
  <c r="D18" i="4"/>
  <c r="E18" i="4" s="1"/>
  <c r="G11" i="4"/>
  <c r="I11" i="4"/>
  <c r="F11" i="4"/>
  <c r="H11" i="4"/>
  <c r="J11" i="4"/>
  <c r="D11" i="4"/>
  <c r="I9" i="4"/>
  <c r="H9" i="4"/>
  <c r="J9" i="4"/>
  <c r="F9" i="4"/>
  <c r="G9" i="4"/>
  <c r="F4" i="4"/>
  <c r="J4" i="4"/>
  <c r="G4" i="4"/>
  <c r="I4" i="4"/>
  <c r="H4" i="4"/>
  <c r="F367" i="4"/>
  <c r="J367" i="4"/>
  <c r="G367" i="4"/>
  <c r="H367" i="4"/>
  <c r="I367" i="4"/>
  <c r="D367" i="4"/>
  <c r="E367" i="4" s="1"/>
  <c r="G370" i="4"/>
  <c r="H370" i="4"/>
  <c r="I370" i="4"/>
  <c r="F370" i="4"/>
  <c r="J370" i="4"/>
  <c r="D370" i="4"/>
  <c r="F375" i="4"/>
  <c r="J375" i="4"/>
  <c r="I375" i="4"/>
  <c r="G375" i="4"/>
  <c r="H375" i="4"/>
  <c r="D375" i="4"/>
  <c r="E375" i="4" s="1"/>
  <c r="G378" i="4"/>
  <c r="J378" i="4"/>
  <c r="F378" i="4"/>
  <c r="I378" i="4"/>
  <c r="H378" i="4"/>
  <c r="D378" i="4"/>
  <c r="F383" i="4"/>
  <c r="J383" i="4"/>
  <c r="G383" i="4"/>
  <c r="H383" i="4"/>
  <c r="I383" i="4"/>
  <c r="D383" i="4"/>
  <c r="E383" i="4" s="1"/>
  <c r="G386" i="4"/>
  <c r="H386" i="4"/>
  <c r="I386" i="4"/>
  <c r="F386" i="4"/>
  <c r="J386" i="4"/>
  <c r="D386" i="4"/>
  <c r="F391" i="4"/>
  <c r="J391" i="4"/>
  <c r="I391" i="4"/>
  <c r="H391" i="4"/>
  <c r="D391" i="4"/>
  <c r="G394" i="4"/>
  <c r="J394" i="4"/>
  <c r="F394" i="4"/>
  <c r="H394" i="4"/>
  <c r="I394" i="4"/>
  <c r="D394" i="4"/>
  <c r="E394" i="4" s="1"/>
  <c r="F399" i="4"/>
  <c r="J399" i="4"/>
  <c r="G399" i="4"/>
  <c r="H399" i="4"/>
  <c r="I399" i="4"/>
  <c r="D399" i="4"/>
  <c r="G402" i="4"/>
  <c r="H402" i="4"/>
  <c r="I402" i="4"/>
  <c r="F402" i="4"/>
  <c r="J402" i="4"/>
  <c r="D402" i="4"/>
  <c r="E402" i="4" s="1"/>
  <c r="F407" i="4"/>
  <c r="J407" i="4"/>
  <c r="I407" i="4"/>
  <c r="G407" i="4"/>
  <c r="H407" i="4"/>
  <c r="D407" i="4"/>
  <c r="G410" i="4"/>
  <c r="J410" i="4"/>
  <c r="F410" i="4"/>
  <c r="I410" i="4"/>
  <c r="H410" i="4"/>
  <c r="D410" i="4"/>
  <c r="E410" i="4" s="1"/>
  <c r="F415" i="4"/>
  <c r="J415" i="4"/>
  <c r="G415" i="4"/>
  <c r="H415" i="4"/>
  <c r="I415" i="4"/>
  <c r="D415" i="4"/>
  <c r="G418" i="4"/>
  <c r="H418" i="4"/>
  <c r="I418" i="4"/>
  <c r="J418" i="4"/>
  <c r="F418" i="4"/>
  <c r="D418" i="4"/>
  <c r="E418" i="4" s="1"/>
  <c r="F423" i="4"/>
  <c r="J423" i="4"/>
  <c r="I423" i="4"/>
  <c r="H423" i="4"/>
  <c r="G423" i="4"/>
  <c r="D423" i="4"/>
  <c r="G426" i="4"/>
  <c r="J426" i="4"/>
  <c r="F426" i="4"/>
  <c r="H426" i="4"/>
  <c r="I426" i="4"/>
  <c r="D426" i="4"/>
  <c r="E426" i="4" s="1"/>
  <c r="F431" i="4"/>
  <c r="J431" i="4"/>
  <c r="G431" i="4"/>
  <c r="H431" i="4"/>
  <c r="I431" i="4"/>
  <c r="D431" i="4"/>
  <c r="G434" i="4"/>
  <c r="H434" i="4"/>
  <c r="I434" i="4"/>
  <c r="F434" i="4"/>
  <c r="J434" i="4"/>
  <c r="D434" i="4"/>
  <c r="E434" i="4" s="1"/>
  <c r="F439" i="4"/>
  <c r="J439" i="4"/>
  <c r="I439" i="4"/>
  <c r="G439" i="4"/>
  <c r="D439" i="4"/>
  <c r="H439" i="4"/>
  <c r="G442" i="4"/>
  <c r="J442" i="4"/>
  <c r="F442" i="4"/>
  <c r="I442" i="4"/>
  <c r="D442" i="4"/>
  <c r="E442" i="4" s="1"/>
  <c r="F447" i="4"/>
  <c r="J447" i="4"/>
  <c r="G447" i="4"/>
  <c r="H447" i="4"/>
  <c r="I447" i="4"/>
  <c r="D447" i="4"/>
  <c r="G450" i="4"/>
  <c r="H450" i="4"/>
  <c r="I450" i="4"/>
  <c r="F450" i="4"/>
  <c r="J450" i="4"/>
  <c r="D450" i="4"/>
  <c r="E450" i="4" s="1"/>
  <c r="F455" i="4"/>
  <c r="J455" i="4"/>
  <c r="I455" i="4"/>
  <c r="H455" i="4"/>
  <c r="G455" i="4"/>
  <c r="D455" i="4"/>
  <c r="G458" i="4"/>
  <c r="J458" i="4"/>
  <c r="F458" i="4"/>
  <c r="H458" i="4"/>
  <c r="I458" i="4"/>
  <c r="D458" i="4"/>
  <c r="E458" i="4" s="1"/>
  <c r="F463" i="4"/>
  <c r="J463" i="4"/>
  <c r="G463" i="4"/>
  <c r="H463" i="4"/>
  <c r="I463" i="4"/>
  <c r="D463" i="4"/>
  <c r="G466" i="4"/>
  <c r="H466" i="4"/>
  <c r="I466" i="4"/>
  <c r="F466" i="4"/>
  <c r="J466" i="4"/>
  <c r="D466" i="4"/>
  <c r="E466" i="4" s="1"/>
  <c r="F471" i="4"/>
  <c r="J471" i="4"/>
  <c r="I471" i="4"/>
  <c r="G471" i="4"/>
  <c r="H471" i="4"/>
  <c r="D471" i="4"/>
  <c r="G474" i="4"/>
  <c r="J474" i="4"/>
  <c r="F474" i="4"/>
  <c r="I474" i="4"/>
  <c r="H474" i="4"/>
  <c r="D474" i="4"/>
  <c r="E474" i="4" s="1"/>
  <c r="F479" i="4"/>
  <c r="J479" i="4"/>
  <c r="G479" i="4"/>
  <c r="H479" i="4"/>
  <c r="I479" i="4"/>
  <c r="D479" i="4"/>
  <c r="G482" i="4"/>
  <c r="H482" i="4"/>
  <c r="I482" i="4"/>
  <c r="J482" i="4"/>
  <c r="D482" i="4"/>
  <c r="F487" i="4"/>
  <c r="J487" i="4"/>
  <c r="I487" i="4"/>
  <c r="H487" i="4"/>
  <c r="G487" i="4"/>
  <c r="D487" i="4"/>
  <c r="G490" i="4"/>
  <c r="J490" i="4"/>
  <c r="F490" i="4"/>
  <c r="H490" i="4"/>
  <c r="I490" i="4"/>
  <c r="D490" i="4"/>
  <c r="F495" i="4"/>
  <c r="J495" i="4"/>
  <c r="G495" i="4"/>
  <c r="H495" i="4"/>
  <c r="I495" i="4"/>
  <c r="D495" i="4"/>
  <c r="E495" i="4" s="1"/>
  <c r="G498" i="4"/>
  <c r="H498" i="4"/>
  <c r="I498" i="4"/>
  <c r="F498" i="4"/>
  <c r="J498" i="4"/>
  <c r="D498" i="4"/>
  <c r="F503" i="4"/>
  <c r="J503" i="4"/>
  <c r="I503" i="4"/>
  <c r="G503" i="4"/>
  <c r="H503" i="4"/>
  <c r="D503" i="4"/>
  <c r="E503" i="4" s="1"/>
  <c r="G506" i="4"/>
  <c r="J506" i="4"/>
  <c r="F506" i="4"/>
  <c r="I506" i="4"/>
  <c r="H506" i="4"/>
  <c r="D506" i="4"/>
  <c r="F511" i="4"/>
  <c r="J511" i="4"/>
  <c r="G511" i="4"/>
  <c r="H511" i="4"/>
  <c r="I511" i="4"/>
  <c r="D511" i="4"/>
  <c r="E511" i="4" s="1"/>
  <c r="G514" i="4"/>
  <c r="H514" i="4"/>
  <c r="I514" i="4"/>
  <c r="F514" i="4"/>
  <c r="J514" i="4"/>
  <c r="D514" i="4"/>
  <c r="F519" i="4"/>
  <c r="J519" i="4"/>
  <c r="I519" i="4"/>
  <c r="H519" i="4"/>
  <c r="G519" i="4"/>
  <c r="D519" i="4"/>
  <c r="E519" i="4" s="1"/>
  <c r="G522" i="4"/>
  <c r="J522" i="4"/>
  <c r="F522" i="4"/>
  <c r="H522" i="4"/>
  <c r="I522" i="4"/>
  <c r="D522" i="4"/>
  <c r="F527" i="4"/>
  <c r="J527" i="4"/>
  <c r="G527" i="4"/>
  <c r="H527" i="4"/>
  <c r="D527" i="4"/>
  <c r="E527" i="4" s="1"/>
  <c r="G530" i="4"/>
  <c r="H530" i="4"/>
  <c r="I530" i="4"/>
  <c r="F530" i="4"/>
  <c r="J530" i="4"/>
  <c r="D530" i="4"/>
  <c r="F535" i="4"/>
  <c r="J535" i="4"/>
  <c r="I535" i="4"/>
  <c r="G535" i="4"/>
  <c r="H535" i="4"/>
  <c r="D535" i="4"/>
  <c r="E535" i="4" s="1"/>
  <c r="G538" i="4"/>
  <c r="J538" i="4"/>
  <c r="F538" i="4"/>
  <c r="I538" i="4"/>
  <c r="H538" i="4"/>
  <c r="D538" i="4"/>
  <c r="F543" i="4"/>
  <c r="J543" i="4"/>
  <c r="G543" i="4"/>
  <c r="H543" i="4"/>
  <c r="I543" i="4"/>
  <c r="D543" i="4"/>
  <c r="E543" i="4" s="1"/>
  <c r="G546" i="4"/>
  <c r="H546" i="4"/>
  <c r="I546" i="4"/>
  <c r="J546" i="4"/>
  <c r="F546" i="4"/>
  <c r="D546" i="4"/>
  <c r="F551" i="4"/>
  <c r="J551" i="4"/>
  <c r="I551" i="4"/>
  <c r="H551" i="4"/>
  <c r="G551" i="4"/>
  <c r="D551" i="4"/>
  <c r="E551" i="4" s="1"/>
  <c r="G554" i="4"/>
  <c r="J554" i="4"/>
  <c r="F554" i="4"/>
  <c r="H554" i="4"/>
  <c r="I554" i="4"/>
  <c r="D554" i="4"/>
  <c r="F559" i="4"/>
  <c r="J559" i="4"/>
  <c r="G559" i="4"/>
  <c r="H559" i="4"/>
  <c r="I559" i="4"/>
  <c r="D559" i="4"/>
  <c r="E559" i="4" s="1"/>
  <c r="G562" i="4"/>
  <c r="H562" i="4"/>
  <c r="F562" i="4"/>
  <c r="J562" i="4"/>
  <c r="I562" i="4"/>
  <c r="D562" i="4"/>
  <c r="F567" i="4"/>
  <c r="J567" i="4"/>
  <c r="I567" i="4"/>
  <c r="H567" i="4"/>
  <c r="G567" i="4"/>
  <c r="D567" i="4"/>
  <c r="E567" i="4" s="1"/>
  <c r="G570" i="4"/>
  <c r="J570" i="4"/>
  <c r="H570" i="4"/>
  <c r="I570" i="4"/>
  <c r="F570" i="4"/>
  <c r="D570" i="4"/>
  <c r="F575" i="4"/>
  <c r="J575" i="4"/>
  <c r="G575" i="4"/>
  <c r="H575" i="4"/>
  <c r="I575" i="4"/>
  <c r="D575" i="4"/>
  <c r="E575" i="4" s="1"/>
  <c r="G578" i="4"/>
  <c r="H578" i="4"/>
  <c r="J578" i="4"/>
  <c r="F578" i="4"/>
  <c r="I578" i="4"/>
  <c r="D578" i="4"/>
  <c r="F583" i="4"/>
  <c r="J583" i="4"/>
  <c r="I583" i="4"/>
  <c r="G583" i="4"/>
  <c r="H583" i="4"/>
  <c r="D583" i="4"/>
  <c r="E583" i="4" s="1"/>
  <c r="G586" i="4"/>
  <c r="J586" i="4"/>
  <c r="F586" i="4"/>
  <c r="H586" i="4"/>
  <c r="I586" i="4"/>
  <c r="D586" i="4"/>
  <c r="F591" i="4"/>
  <c r="J591" i="4"/>
  <c r="G591" i="4"/>
  <c r="I591" i="4"/>
  <c r="H591" i="4"/>
  <c r="D591" i="4"/>
  <c r="E591" i="4" s="1"/>
  <c r="G594" i="4"/>
  <c r="H594" i="4"/>
  <c r="I594" i="4"/>
  <c r="J594" i="4"/>
  <c r="F594" i="4"/>
  <c r="D594" i="4"/>
  <c r="F599" i="4"/>
  <c r="J599" i="4"/>
  <c r="I599" i="4"/>
  <c r="G599" i="4"/>
  <c r="D599" i="4"/>
  <c r="G602" i="4"/>
  <c r="J602" i="4"/>
  <c r="F602" i="4"/>
  <c r="I602" i="4"/>
  <c r="H602" i="4"/>
  <c r="D602" i="4"/>
  <c r="E602" i="4" s="1"/>
  <c r="F607" i="4"/>
  <c r="J607" i="4"/>
  <c r="G607" i="4"/>
  <c r="H607" i="4"/>
  <c r="I607" i="4"/>
  <c r="D607" i="4"/>
  <c r="G610" i="4"/>
  <c r="H610" i="4"/>
  <c r="F610" i="4"/>
  <c r="I610" i="4"/>
  <c r="D610" i="4"/>
  <c r="E610" i="4" s="1"/>
  <c r="F615" i="4"/>
  <c r="J615" i="4"/>
  <c r="I615" i="4"/>
  <c r="G615" i="4"/>
  <c r="H615" i="4"/>
  <c r="D615" i="4"/>
  <c r="G618" i="4"/>
  <c r="J618" i="4"/>
  <c r="I618" i="4"/>
  <c r="F618" i="4"/>
  <c r="D618" i="4"/>
  <c r="F623" i="4"/>
  <c r="J623" i="4"/>
  <c r="G623" i="4"/>
  <c r="H623" i="4"/>
  <c r="I623" i="4"/>
  <c r="D623" i="4"/>
  <c r="E623" i="4" s="1"/>
  <c r="G626" i="4"/>
  <c r="H626" i="4"/>
  <c r="F626" i="4"/>
  <c r="I626" i="4"/>
  <c r="J626" i="4"/>
  <c r="D626" i="4"/>
  <c r="F631" i="4"/>
  <c r="J631" i="4"/>
  <c r="I631" i="4"/>
  <c r="H631" i="4"/>
  <c r="G631" i="4"/>
  <c r="D631" i="4"/>
  <c r="E631" i="4" s="1"/>
  <c r="G634" i="4"/>
  <c r="J634" i="4"/>
  <c r="H634" i="4"/>
  <c r="I634" i="4"/>
  <c r="F634" i="4"/>
  <c r="D634" i="4"/>
  <c r="F639" i="4"/>
  <c r="J639" i="4"/>
  <c r="G639" i="4"/>
  <c r="I639" i="4"/>
  <c r="D639" i="4"/>
  <c r="E639" i="4" s="1"/>
  <c r="H639" i="4"/>
  <c r="G642" i="4"/>
  <c r="H642" i="4"/>
  <c r="J642" i="4"/>
  <c r="I642" i="4"/>
  <c r="F642" i="4"/>
  <c r="D642" i="4"/>
  <c r="F647" i="4"/>
  <c r="J647" i="4"/>
  <c r="I647" i="4"/>
  <c r="G647" i="4"/>
  <c r="H647" i="4"/>
  <c r="D647" i="4"/>
  <c r="E647" i="4" s="1"/>
  <c r="G650" i="4"/>
  <c r="J650" i="4"/>
  <c r="F650" i="4"/>
  <c r="H650" i="4"/>
  <c r="I650" i="4"/>
  <c r="D650" i="4"/>
  <c r="F655" i="4"/>
  <c r="J655" i="4"/>
  <c r="G655" i="4"/>
  <c r="I655" i="4"/>
  <c r="H655" i="4"/>
  <c r="D655" i="4"/>
  <c r="G658" i="4"/>
  <c r="H658" i="4"/>
  <c r="I658" i="4"/>
  <c r="J658" i="4"/>
  <c r="F658" i="4"/>
  <c r="D658" i="4"/>
  <c r="F663" i="4"/>
  <c r="J663" i="4"/>
  <c r="I663" i="4"/>
  <c r="G663" i="4"/>
  <c r="H663" i="4"/>
  <c r="D663" i="4"/>
  <c r="E663" i="4" s="1"/>
  <c r="I666" i="4"/>
  <c r="J666" i="4"/>
  <c r="F666" i="4"/>
  <c r="G666" i="4"/>
  <c r="H666" i="4"/>
  <c r="D666" i="4"/>
  <c r="H671" i="4"/>
  <c r="F671" i="4"/>
  <c r="G671" i="4"/>
  <c r="J671" i="4"/>
  <c r="D671" i="4"/>
  <c r="E671" i="4" s="1"/>
  <c r="I671" i="4"/>
  <c r="I674" i="4"/>
  <c r="G674" i="4"/>
  <c r="H674" i="4"/>
  <c r="F674" i="4"/>
  <c r="J674" i="4"/>
  <c r="D674" i="4"/>
  <c r="H679" i="4"/>
  <c r="I679" i="4"/>
  <c r="G679" i="4"/>
  <c r="J679" i="4"/>
  <c r="D679" i="4"/>
  <c r="E679" i="4" s="1"/>
  <c r="F679" i="4"/>
  <c r="I682" i="4"/>
  <c r="F682" i="4"/>
  <c r="J682" i="4"/>
  <c r="H682" i="4"/>
  <c r="D682" i="4"/>
  <c r="H687" i="4"/>
  <c r="I687" i="4"/>
  <c r="G687" i="4"/>
  <c r="J687" i="4"/>
  <c r="F687" i="4"/>
  <c r="D687" i="4"/>
  <c r="E687" i="4" s="1"/>
  <c r="I690" i="4"/>
  <c r="F690" i="4"/>
  <c r="J690" i="4"/>
  <c r="H690" i="4"/>
  <c r="G690" i="4"/>
  <c r="D690" i="4"/>
  <c r="H695" i="4"/>
  <c r="I695" i="4"/>
  <c r="G695" i="4"/>
  <c r="J695" i="4"/>
  <c r="D695" i="4"/>
  <c r="I698" i="4"/>
  <c r="F698" i="4"/>
  <c r="J698" i="4"/>
  <c r="H698" i="4"/>
  <c r="G698" i="4"/>
  <c r="D698" i="4"/>
  <c r="E698" i="4" s="1"/>
  <c r="H703" i="4"/>
  <c r="I703" i="4"/>
  <c r="G703" i="4"/>
  <c r="J703" i="4"/>
  <c r="F703" i="4"/>
  <c r="D703" i="4"/>
  <c r="I706" i="4"/>
  <c r="F706" i="4"/>
  <c r="J706" i="4"/>
  <c r="H706" i="4"/>
  <c r="G706" i="4"/>
  <c r="D706" i="4"/>
  <c r="E706" i="4" s="1"/>
  <c r="H711" i="4"/>
  <c r="I711" i="4"/>
  <c r="G711" i="4"/>
  <c r="J711" i="4"/>
  <c r="D711" i="4"/>
  <c r="F711" i="4"/>
  <c r="I714" i="4"/>
  <c r="F714" i="4"/>
  <c r="J714" i="4"/>
  <c r="H714" i="4"/>
  <c r="D714" i="4"/>
  <c r="E714" i="4" s="1"/>
  <c r="H719" i="4"/>
  <c r="I719" i="4"/>
  <c r="G719" i="4"/>
  <c r="J719" i="4"/>
  <c r="F719" i="4"/>
  <c r="D719" i="4"/>
  <c r="I722" i="4"/>
  <c r="F722" i="4"/>
  <c r="J722" i="4"/>
  <c r="H722" i="4"/>
  <c r="G722" i="4"/>
  <c r="D722" i="4"/>
  <c r="E722" i="4" s="1"/>
  <c r="H727" i="4"/>
  <c r="I727" i="4"/>
  <c r="G727" i="4"/>
  <c r="J727" i="4"/>
  <c r="D727" i="4"/>
  <c r="I730" i="4"/>
  <c r="F730" i="4"/>
  <c r="J730" i="4"/>
  <c r="H730" i="4"/>
  <c r="G730" i="4"/>
  <c r="D730" i="4"/>
  <c r="H735" i="4"/>
  <c r="I735" i="4"/>
  <c r="G735" i="4"/>
  <c r="J735" i="4"/>
  <c r="F735" i="4"/>
  <c r="D735" i="4"/>
  <c r="E735" i="4" s="1"/>
  <c r="I738" i="4"/>
  <c r="F738" i="4"/>
  <c r="J738" i="4"/>
  <c r="H738" i="4"/>
  <c r="G738" i="4"/>
  <c r="D738" i="4"/>
  <c r="H743" i="4"/>
  <c r="I743" i="4"/>
  <c r="G743" i="4"/>
  <c r="J743" i="4"/>
  <c r="D743" i="4"/>
  <c r="E743" i="4" s="1"/>
  <c r="F743" i="4"/>
  <c r="I746" i="4"/>
  <c r="F746" i="4"/>
  <c r="J746" i="4"/>
  <c r="H746" i="4"/>
  <c r="D746" i="4"/>
  <c r="H751" i="4"/>
  <c r="I751" i="4"/>
  <c r="G751" i="4"/>
  <c r="J751" i="4"/>
  <c r="F751" i="4"/>
  <c r="D751" i="4"/>
  <c r="I754" i="4"/>
  <c r="F754" i="4"/>
  <c r="J754" i="4"/>
  <c r="H754" i="4"/>
  <c r="G754" i="4"/>
  <c r="D754" i="4"/>
  <c r="H759" i="4"/>
  <c r="I759" i="4"/>
  <c r="G759" i="4"/>
  <c r="J759" i="4"/>
  <c r="D759" i="4"/>
  <c r="I762" i="4"/>
  <c r="F762" i="4"/>
  <c r="J762" i="4"/>
  <c r="H762" i="4"/>
  <c r="G762" i="4"/>
  <c r="D762" i="4"/>
  <c r="E762" i="4" s="1"/>
  <c r="H767" i="4"/>
  <c r="I767" i="4"/>
  <c r="G767" i="4"/>
  <c r="J767" i="4"/>
  <c r="F767" i="4"/>
  <c r="D767" i="4"/>
  <c r="I770" i="4"/>
  <c r="F770" i="4"/>
  <c r="J770" i="4"/>
  <c r="H770" i="4"/>
  <c r="G770" i="4"/>
  <c r="D770" i="4"/>
  <c r="E770" i="4" s="1"/>
  <c r="H775" i="4"/>
  <c r="I775" i="4"/>
  <c r="G775" i="4"/>
  <c r="J775" i="4"/>
  <c r="D775" i="4"/>
  <c r="F775" i="4"/>
  <c r="I778" i="4"/>
  <c r="F778" i="4"/>
  <c r="J778" i="4"/>
  <c r="H778" i="4"/>
  <c r="D778" i="4"/>
  <c r="E778" i="4" s="1"/>
  <c r="H783" i="4"/>
  <c r="I783" i="4"/>
  <c r="G783" i="4"/>
  <c r="J783" i="4"/>
  <c r="F783" i="4"/>
  <c r="D783" i="4"/>
  <c r="I786" i="4"/>
  <c r="F786" i="4"/>
  <c r="J786" i="4"/>
  <c r="H786" i="4"/>
  <c r="G786" i="4"/>
  <c r="D786" i="4"/>
  <c r="E786" i="4" s="1"/>
  <c r="H791" i="4"/>
  <c r="I791" i="4"/>
  <c r="G791" i="4"/>
  <c r="J791" i="4"/>
  <c r="D791" i="4"/>
  <c r="I794" i="4"/>
  <c r="F794" i="4"/>
  <c r="J794" i="4"/>
  <c r="H794" i="4"/>
  <c r="G794" i="4"/>
  <c r="D794" i="4"/>
  <c r="F1365" i="4"/>
  <c r="J1365" i="4"/>
  <c r="G1365" i="4"/>
  <c r="H1365" i="4"/>
  <c r="H1367" i="4"/>
  <c r="I1367" i="4"/>
  <c r="F1367" i="4"/>
  <c r="D1367" i="4"/>
  <c r="G1367" i="4"/>
  <c r="I1374" i="4"/>
  <c r="F1374" i="4"/>
  <c r="J1374" i="4"/>
  <c r="H1374" i="4"/>
  <c r="D1374" i="4"/>
  <c r="E1374" i="4" s="1"/>
  <c r="G1376" i="4"/>
  <c r="H1376" i="4"/>
  <c r="F1376" i="4"/>
  <c r="I1376" i="4"/>
  <c r="J1376" i="4"/>
  <c r="F1381" i="4"/>
  <c r="J1381" i="4"/>
  <c r="G1381" i="4"/>
  <c r="H1381" i="4"/>
  <c r="H1383" i="4"/>
  <c r="I1383" i="4"/>
  <c r="F1383" i="4"/>
  <c r="D1383" i="4"/>
  <c r="G1383" i="4"/>
  <c r="I1390" i="4"/>
  <c r="F1390" i="4"/>
  <c r="J1390" i="4"/>
  <c r="H1390" i="4"/>
  <c r="D1390" i="4"/>
  <c r="E1390" i="4" s="1"/>
  <c r="G1392" i="4"/>
  <c r="H1392" i="4"/>
  <c r="F1392" i="4"/>
  <c r="I1392" i="4"/>
  <c r="J1392" i="4"/>
  <c r="F1397" i="4"/>
  <c r="J1397" i="4"/>
  <c r="G1397" i="4"/>
  <c r="H1397" i="4"/>
  <c r="H1399" i="4"/>
  <c r="I1399" i="4"/>
  <c r="F1399" i="4"/>
  <c r="D1399" i="4"/>
  <c r="E1399" i="4" s="1"/>
  <c r="G1399" i="4"/>
  <c r="I1406" i="4"/>
  <c r="F1406" i="4"/>
  <c r="J1406" i="4"/>
  <c r="H1406" i="4"/>
  <c r="D1406" i="4"/>
  <c r="E1406" i="4" s="1"/>
  <c r="G1408" i="4"/>
  <c r="H1408" i="4"/>
  <c r="F1408" i="4"/>
  <c r="I1408" i="4"/>
  <c r="J1408" i="4"/>
  <c r="F1413" i="4"/>
  <c r="J1413" i="4"/>
  <c r="G1413" i="4"/>
  <c r="H1413" i="4"/>
  <c r="H1415" i="4"/>
  <c r="I1415" i="4"/>
  <c r="F1415" i="4"/>
  <c r="D1415" i="4"/>
  <c r="E1415" i="4" s="1"/>
  <c r="G1415" i="4"/>
  <c r="I1422" i="4"/>
  <c r="F1422" i="4"/>
  <c r="J1422" i="4"/>
  <c r="H1422" i="4"/>
  <c r="D1422" i="4"/>
  <c r="E1422" i="4" s="1"/>
  <c r="G1424" i="4"/>
  <c r="H1424" i="4"/>
  <c r="F1424" i="4"/>
  <c r="I1424" i="4"/>
  <c r="J1424" i="4"/>
  <c r="F1429" i="4"/>
  <c r="J1429" i="4"/>
  <c r="G1429" i="4"/>
  <c r="H1429" i="4"/>
  <c r="H1431" i="4"/>
  <c r="I1431" i="4"/>
  <c r="F1431" i="4"/>
  <c r="D1431" i="4"/>
  <c r="G1431" i="4"/>
  <c r="I1438" i="4"/>
  <c r="F1438" i="4"/>
  <c r="J1438" i="4"/>
  <c r="H1438" i="4"/>
  <c r="D1438" i="4"/>
  <c r="E1438" i="4" s="1"/>
  <c r="G1440" i="4"/>
  <c r="H1440" i="4"/>
  <c r="F1440" i="4"/>
  <c r="I1440" i="4"/>
  <c r="J1440" i="4"/>
  <c r="F1445" i="4"/>
  <c r="J1445" i="4"/>
  <c r="G1445" i="4"/>
  <c r="H1445" i="4"/>
  <c r="H1447" i="4"/>
  <c r="I1447" i="4"/>
  <c r="F1447" i="4"/>
  <c r="D1447" i="4"/>
  <c r="G1447" i="4"/>
  <c r="I1454" i="4"/>
  <c r="F1454" i="4"/>
  <c r="J1454" i="4"/>
  <c r="H1454" i="4"/>
  <c r="D1454" i="4"/>
  <c r="E1454" i="4" s="1"/>
  <c r="G1456" i="4"/>
  <c r="H1456" i="4"/>
  <c r="F1456" i="4"/>
  <c r="I1456" i="4"/>
  <c r="J1456" i="4"/>
  <c r="F1461" i="4"/>
  <c r="J1461" i="4"/>
  <c r="G1461" i="4"/>
  <c r="H1461" i="4"/>
  <c r="H1463" i="4"/>
  <c r="I1463" i="4"/>
  <c r="F1463" i="4"/>
  <c r="D1463" i="4"/>
  <c r="E1463" i="4" s="1"/>
  <c r="G1463" i="4"/>
  <c r="I1470" i="4"/>
  <c r="F1470" i="4"/>
  <c r="J1470" i="4"/>
  <c r="H1470" i="4"/>
  <c r="D1470" i="4"/>
  <c r="E1470" i="4" s="1"/>
  <c r="G1472" i="4"/>
  <c r="H1472" i="4"/>
  <c r="F1472" i="4"/>
  <c r="I1472" i="4"/>
  <c r="J1472" i="4"/>
  <c r="F1477" i="4"/>
  <c r="J1477" i="4"/>
  <c r="G1477" i="4"/>
  <c r="H1477" i="4"/>
  <c r="H1479" i="4"/>
  <c r="I1479" i="4"/>
  <c r="F1479" i="4"/>
  <c r="D1479" i="4"/>
  <c r="E1479" i="4" s="1"/>
  <c r="G1479" i="4"/>
  <c r="I1486" i="4"/>
  <c r="F1486" i="4"/>
  <c r="J1486" i="4"/>
  <c r="H1486" i="4"/>
  <c r="D1486" i="4"/>
  <c r="E1486" i="4" s="1"/>
  <c r="G1488" i="4"/>
  <c r="H1488" i="4"/>
  <c r="F1488" i="4"/>
  <c r="I1488" i="4"/>
  <c r="J1488" i="4"/>
  <c r="F1493" i="4"/>
  <c r="J1493" i="4"/>
  <c r="G1493" i="4"/>
  <c r="H1493" i="4"/>
  <c r="H1495" i="4"/>
  <c r="I1495" i="4"/>
  <c r="F1495" i="4"/>
  <c r="D1495" i="4"/>
  <c r="G1495" i="4"/>
  <c r="I1502" i="4"/>
  <c r="F1502" i="4"/>
  <c r="J1502" i="4"/>
  <c r="H1502" i="4"/>
  <c r="D1502" i="4"/>
  <c r="E1502" i="4" s="1"/>
  <c r="G1504" i="4"/>
  <c r="H1504" i="4"/>
  <c r="F1504" i="4"/>
  <c r="I1504" i="4"/>
  <c r="J1504" i="4"/>
  <c r="F1509" i="4"/>
  <c r="J1509" i="4"/>
  <c r="G1509" i="4"/>
  <c r="H1509" i="4"/>
  <c r="H1511" i="4"/>
  <c r="I1511" i="4"/>
  <c r="F1511" i="4"/>
  <c r="D1511" i="4"/>
  <c r="G1511" i="4"/>
  <c r="I1518" i="4"/>
  <c r="F1518" i="4"/>
  <c r="J1518" i="4"/>
  <c r="H1518" i="4"/>
  <c r="D1518" i="4"/>
  <c r="E1518" i="4" s="1"/>
  <c r="G1520" i="4"/>
  <c r="H1520" i="4"/>
  <c r="F1520" i="4"/>
  <c r="I1520" i="4"/>
  <c r="J1520" i="4"/>
  <c r="G1937" i="4"/>
  <c r="H1937" i="4"/>
  <c r="J1937" i="4"/>
  <c r="I1939" i="4"/>
  <c r="F1939" i="4"/>
  <c r="J1939" i="4"/>
  <c r="H1939" i="4"/>
  <c r="D1939" i="4"/>
  <c r="G1941" i="4"/>
  <c r="H1941" i="4"/>
  <c r="F1941" i="4"/>
  <c r="I1941" i="4"/>
  <c r="I1943" i="4"/>
  <c r="F1943" i="4"/>
  <c r="J1943" i="4"/>
  <c r="D1943" i="4"/>
  <c r="G1943" i="4"/>
  <c r="G1945" i="4"/>
  <c r="H1945" i="4"/>
  <c r="J1945" i="4"/>
  <c r="I1947" i="4"/>
  <c r="F1947" i="4"/>
  <c r="J1947" i="4"/>
  <c r="H1947" i="4"/>
  <c r="D1947" i="4"/>
  <c r="G1949" i="4"/>
  <c r="H1949" i="4"/>
  <c r="F1949" i="4"/>
  <c r="I1949" i="4"/>
  <c r="I1951" i="4"/>
  <c r="F1951" i="4"/>
  <c r="J1951" i="4"/>
  <c r="D1951" i="4"/>
  <c r="G1951" i="4"/>
  <c r="G1953" i="4"/>
  <c r="H1953" i="4"/>
  <c r="J1953" i="4"/>
  <c r="I1955" i="4"/>
  <c r="F1955" i="4"/>
  <c r="J1955" i="4"/>
  <c r="H1955" i="4"/>
  <c r="D1955" i="4"/>
  <c r="E1955" i="4" s="1"/>
  <c r="G1957" i="4"/>
  <c r="H1957" i="4"/>
  <c r="F1957" i="4"/>
  <c r="I1957" i="4"/>
  <c r="I1959" i="4"/>
  <c r="F1959" i="4"/>
  <c r="J1959" i="4"/>
  <c r="D1959" i="4"/>
  <c r="E1959" i="4" s="1"/>
  <c r="G1959" i="4"/>
  <c r="G1961" i="4"/>
  <c r="H1961" i="4"/>
  <c r="J1961" i="4"/>
  <c r="I1963" i="4"/>
  <c r="F1963" i="4"/>
  <c r="J1963" i="4"/>
  <c r="H1963" i="4"/>
  <c r="D1963" i="4"/>
  <c r="E1963" i="4" s="1"/>
  <c r="G1965" i="4"/>
  <c r="H1965" i="4"/>
  <c r="F1965" i="4"/>
  <c r="I1965" i="4"/>
  <c r="I1967" i="4"/>
  <c r="F1967" i="4"/>
  <c r="J1967" i="4"/>
  <c r="D1967" i="4"/>
  <c r="E1967" i="4" s="1"/>
  <c r="G1967" i="4"/>
  <c r="G1969" i="4"/>
  <c r="H1969" i="4"/>
  <c r="J1969" i="4"/>
  <c r="I1971" i="4"/>
  <c r="F1971" i="4"/>
  <c r="J1971" i="4"/>
  <c r="H1971" i="4"/>
  <c r="D1971" i="4"/>
  <c r="G1973" i="4"/>
  <c r="H1973" i="4"/>
  <c r="F1973" i="4"/>
  <c r="I1973" i="4"/>
  <c r="I1975" i="4"/>
  <c r="F1975" i="4"/>
  <c r="J1975" i="4"/>
  <c r="D1975" i="4"/>
  <c r="G1975" i="4"/>
  <c r="G1977" i="4"/>
  <c r="H1977" i="4"/>
  <c r="J1977" i="4"/>
  <c r="I1979" i="4"/>
  <c r="F1979" i="4"/>
  <c r="J1979" i="4"/>
  <c r="H1979" i="4"/>
  <c r="D1979" i="4"/>
  <c r="G1981" i="4"/>
  <c r="H1981" i="4"/>
  <c r="F1981" i="4"/>
  <c r="I1981" i="4"/>
  <c r="I1983" i="4"/>
  <c r="F1983" i="4"/>
  <c r="J1983" i="4"/>
  <c r="D1983" i="4"/>
  <c r="G1983" i="4"/>
  <c r="G1985" i="4"/>
  <c r="H1985" i="4"/>
  <c r="J1985" i="4"/>
  <c r="I1987" i="4"/>
  <c r="F1987" i="4"/>
  <c r="J1987" i="4"/>
  <c r="H1987" i="4"/>
  <c r="D1987" i="4"/>
  <c r="E1987" i="4" s="1"/>
  <c r="G1989" i="4"/>
  <c r="H1989" i="4"/>
  <c r="F1989" i="4"/>
  <c r="I1989" i="4"/>
  <c r="I1991" i="4"/>
  <c r="F1991" i="4"/>
  <c r="J1991" i="4"/>
  <c r="D1991" i="4"/>
  <c r="E1991" i="4" s="1"/>
  <c r="G1991" i="4"/>
  <c r="G1993" i="4"/>
  <c r="H1993" i="4"/>
  <c r="J1993" i="4"/>
  <c r="I1995" i="4"/>
  <c r="F1995" i="4"/>
  <c r="J1995" i="4"/>
  <c r="H1995" i="4"/>
  <c r="D1995" i="4"/>
  <c r="E1995" i="4" s="1"/>
  <c r="G1997" i="4"/>
  <c r="H1997" i="4"/>
  <c r="F1997" i="4"/>
  <c r="I1997" i="4"/>
  <c r="I1999" i="4"/>
  <c r="F1999" i="4"/>
  <c r="J1999" i="4"/>
  <c r="D1999" i="4"/>
  <c r="E1999" i="4" s="1"/>
  <c r="G1999" i="4"/>
  <c r="G2001" i="4"/>
  <c r="H2001" i="4"/>
  <c r="J2001" i="4"/>
  <c r="I2003" i="4"/>
  <c r="F2003" i="4"/>
  <c r="J2003" i="4"/>
  <c r="H2003" i="4"/>
  <c r="D2003" i="4"/>
  <c r="G2005" i="4"/>
  <c r="H2005" i="4"/>
  <c r="F2005" i="4"/>
  <c r="I2005" i="4"/>
  <c r="I2007" i="4"/>
  <c r="F2007" i="4"/>
  <c r="J2007" i="4"/>
  <c r="D2007" i="4"/>
  <c r="G2007" i="4"/>
  <c r="G2009" i="4"/>
  <c r="H2009" i="4"/>
  <c r="J2009" i="4"/>
  <c r="I2011" i="4"/>
  <c r="F2011" i="4"/>
  <c r="J2011" i="4"/>
  <c r="H2011" i="4"/>
  <c r="D2011" i="4"/>
  <c r="G2013" i="4"/>
  <c r="H2013" i="4"/>
  <c r="F2013" i="4"/>
  <c r="I2013" i="4"/>
  <c r="I2015" i="4"/>
  <c r="F2015" i="4"/>
  <c r="J2015" i="4"/>
  <c r="D2015" i="4"/>
  <c r="G2015" i="4"/>
  <c r="G2017" i="4"/>
  <c r="H2017" i="4"/>
  <c r="J2017" i="4"/>
  <c r="I2019" i="4"/>
  <c r="F2019" i="4"/>
  <c r="J2019" i="4"/>
  <c r="H2019" i="4"/>
  <c r="D2019" i="4"/>
  <c r="E2019" i="4" s="1"/>
  <c r="G2021" i="4"/>
  <c r="H2021" i="4"/>
  <c r="F2021" i="4"/>
  <c r="I2021" i="4"/>
  <c r="I2023" i="4"/>
  <c r="F2023" i="4"/>
  <c r="J2023" i="4"/>
  <c r="D2023" i="4"/>
  <c r="E2023" i="4" s="1"/>
  <c r="G2023" i="4"/>
  <c r="G2025" i="4"/>
  <c r="H2025" i="4"/>
  <c r="J2025" i="4"/>
  <c r="I2027" i="4"/>
  <c r="F2027" i="4"/>
  <c r="J2027" i="4"/>
  <c r="H2027" i="4"/>
  <c r="D2027" i="4"/>
  <c r="E2027" i="4" s="1"/>
  <c r="G2029" i="4"/>
  <c r="H2029" i="4"/>
  <c r="F2029" i="4"/>
  <c r="I2029" i="4"/>
  <c r="I2031" i="4"/>
  <c r="F2031" i="4"/>
  <c r="J2031" i="4"/>
  <c r="D2031" i="4"/>
  <c r="E2031" i="4" s="1"/>
  <c r="G2031" i="4"/>
  <c r="G2033" i="4"/>
  <c r="H2033" i="4"/>
  <c r="J2033" i="4"/>
  <c r="I2035" i="4"/>
  <c r="F2035" i="4"/>
  <c r="J2035" i="4"/>
  <c r="H2035" i="4"/>
  <c r="D2035" i="4"/>
  <c r="F2042" i="4"/>
  <c r="J2042" i="4"/>
  <c r="G2042" i="4"/>
  <c r="H2042" i="4"/>
  <c r="D2042" i="4"/>
  <c r="E2042" i="4" s="1"/>
  <c r="H2044" i="4"/>
  <c r="I2044" i="4"/>
  <c r="F2044" i="4"/>
  <c r="G2049" i="4"/>
  <c r="H2049" i="4"/>
  <c r="J2049" i="4"/>
  <c r="I2051" i="4"/>
  <c r="F2051" i="4"/>
  <c r="J2051" i="4"/>
  <c r="H2051" i="4"/>
  <c r="D2051" i="4"/>
  <c r="F2058" i="4"/>
  <c r="J2058" i="4"/>
  <c r="G2058" i="4"/>
  <c r="H2058" i="4"/>
  <c r="D2058" i="4"/>
  <c r="E2058" i="4" s="1"/>
  <c r="H2060" i="4"/>
  <c r="I2060" i="4"/>
  <c r="F2060" i="4"/>
  <c r="G2065" i="4"/>
  <c r="H2065" i="4"/>
  <c r="J2065" i="4"/>
  <c r="I2067" i="4"/>
  <c r="F2067" i="4"/>
  <c r="J2067" i="4"/>
  <c r="H2067" i="4"/>
  <c r="D2067" i="4"/>
  <c r="F2074" i="4"/>
  <c r="J2074" i="4"/>
  <c r="G2074" i="4"/>
  <c r="H2074" i="4"/>
  <c r="D2074" i="4"/>
  <c r="E2074" i="4" s="1"/>
  <c r="H2076" i="4"/>
  <c r="I2076" i="4"/>
  <c r="F2076" i="4"/>
  <c r="G2081" i="4"/>
  <c r="H2081" i="4"/>
  <c r="J2081" i="4"/>
  <c r="I2083" i="4"/>
  <c r="F2083" i="4"/>
  <c r="J2083" i="4"/>
  <c r="H2083" i="4"/>
  <c r="D2083" i="4"/>
  <c r="F2090" i="4"/>
  <c r="J2090" i="4"/>
  <c r="G2090" i="4"/>
  <c r="H2090" i="4"/>
  <c r="D2090" i="4"/>
  <c r="E2090" i="4" s="1"/>
  <c r="H2092" i="4"/>
  <c r="I2092" i="4"/>
  <c r="F2092" i="4"/>
  <c r="G2097" i="4"/>
  <c r="H2097" i="4"/>
  <c r="J2097" i="4"/>
  <c r="I2099" i="4"/>
  <c r="F2099" i="4"/>
  <c r="J2099" i="4"/>
  <c r="H2099" i="4"/>
  <c r="D2099" i="4"/>
  <c r="F2106" i="4"/>
  <c r="J2106" i="4"/>
  <c r="G2106" i="4"/>
  <c r="H2106" i="4"/>
  <c r="D2106" i="4"/>
  <c r="E2106" i="4" s="1"/>
  <c r="H2108" i="4"/>
  <c r="I2108" i="4"/>
  <c r="F2108" i="4"/>
  <c r="G2113" i="4"/>
  <c r="H2113" i="4"/>
  <c r="J2113" i="4"/>
  <c r="I2115" i="4"/>
  <c r="F2115" i="4"/>
  <c r="J2115" i="4"/>
  <c r="H2115" i="4"/>
  <c r="D2115" i="4"/>
  <c r="F2122" i="4"/>
  <c r="J2122" i="4"/>
  <c r="G2122" i="4"/>
  <c r="H2122" i="4"/>
  <c r="D2122" i="4"/>
  <c r="E2122" i="4" s="1"/>
  <c r="H2124" i="4"/>
  <c r="I2124" i="4"/>
  <c r="F2124" i="4"/>
  <c r="G2129" i="4"/>
  <c r="H2129" i="4"/>
  <c r="J2129" i="4"/>
  <c r="I2131" i="4"/>
  <c r="F2131" i="4"/>
  <c r="J2131" i="4"/>
  <c r="H2131" i="4"/>
  <c r="D2131" i="4"/>
  <c r="F2138" i="4"/>
  <c r="J2138" i="4"/>
  <c r="G2138" i="4"/>
  <c r="H2138" i="4"/>
  <c r="D2138" i="4"/>
  <c r="E2138" i="4" s="1"/>
  <c r="H2140" i="4"/>
  <c r="I2140" i="4"/>
  <c r="F2140" i="4"/>
  <c r="G2145" i="4"/>
  <c r="H2145" i="4"/>
  <c r="J2145" i="4"/>
  <c r="I2147" i="4"/>
  <c r="F2147" i="4"/>
  <c r="J2147" i="4"/>
  <c r="H2147" i="4"/>
  <c r="D2147" i="4"/>
  <c r="F2154" i="4"/>
  <c r="J2154" i="4"/>
  <c r="G2154" i="4"/>
  <c r="H2154" i="4"/>
  <c r="D2154" i="4"/>
  <c r="E2154" i="4" s="1"/>
  <c r="H2156" i="4"/>
  <c r="I2156" i="4"/>
  <c r="F2156" i="4"/>
  <c r="G2161" i="4"/>
  <c r="H2161" i="4"/>
  <c r="J2161" i="4"/>
  <c r="I2163" i="4"/>
  <c r="F2163" i="4"/>
  <c r="J2163" i="4"/>
  <c r="H2163" i="4"/>
  <c r="D2163" i="4"/>
  <c r="F2170" i="4"/>
  <c r="J2170" i="4"/>
  <c r="G2170" i="4"/>
  <c r="H2170" i="4"/>
  <c r="D2170" i="4"/>
  <c r="E2170" i="4" s="1"/>
  <c r="H2172" i="4"/>
  <c r="I2172" i="4"/>
  <c r="F2172" i="4"/>
  <c r="G2177" i="4"/>
  <c r="H2177" i="4"/>
  <c r="J2177" i="4"/>
  <c r="I2179" i="4"/>
  <c r="F2179" i="4"/>
  <c r="J2179" i="4"/>
  <c r="H2179" i="4"/>
  <c r="D2179" i="4"/>
  <c r="F2186" i="4"/>
  <c r="J2186" i="4"/>
  <c r="G2186" i="4"/>
  <c r="H2186" i="4"/>
  <c r="D2186" i="4"/>
  <c r="E2186" i="4" s="1"/>
  <c r="H2188" i="4"/>
  <c r="I2188" i="4"/>
  <c r="F2188" i="4"/>
  <c r="G2193" i="4"/>
  <c r="H2193" i="4"/>
  <c r="J2193" i="4"/>
  <c r="I2195" i="4"/>
  <c r="F2195" i="4"/>
  <c r="J2195" i="4"/>
  <c r="H2195" i="4"/>
  <c r="D2195" i="4"/>
  <c r="F2202" i="4"/>
  <c r="J2202" i="4"/>
  <c r="G2202" i="4"/>
  <c r="H2202" i="4"/>
  <c r="D2202" i="4"/>
  <c r="E2202" i="4" s="1"/>
  <c r="H2204" i="4"/>
  <c r="I2204" i="4"/>
  <c r="F2204" i="4"/>
  <c r="G2209" i="4"/>
  <c r="H2209" i="4"/>
  <c r="J2209" i="4"/>
  <c r="I2211" i="4"/>
  <c r="F2211" i="4"/>
  <c r="J2211" i="4"/>
  <c r="H2211" i="4"/>
  <c r="D2211" i="4"/>
  <c r="F2218" i="4"/>
  <c r="J2218" i="4"/>
  <c r="G2218" i="4"/>
  <c r="H2218" i="4"/>
  <c r="D2218" i="4"/>
  <c r="E2218" i="4" s="1"/>
  <c r="H2220" i="4"/>
  <c r="I2220" i="4"/>
  <c r="F2220" i="4"/>
  <c r="G2225" i="4"/>
  <c r="H2225" i="4"/>
  <c r="J2225" i="4"/>
  <c r="I2227" i="4"/>
  <c r="F2227" i="4"/>
  <c r="J2227" i="4"/>
  <c r="H2227" i="4"/>
  <c r="D2227" i="4"/>
  <c r="F2234" i="4"/>
  <c r="J2234" i="4"/>
  <c r="G2234" i="4"/>
  <c r="H2234" i="4"/>
  <c r="D2234" i="4"/>
  <c r="E2234" i="4" s="1"/>
  <c r="H2236" i="4"/>
  <c r="I2236" i="4"/>
  <c r="F2236" i="4"/>
  <c r="G2241" i="4"/>
  <c r="H2241" i="4"/>
  <c r="J2241" i="4"/>
  <c r="I2243" i="4"/>
  <c r="F2243" i="4"/>
  <c r="J2243" i="4"/>
  <c r="H2243" i="4"/>
  <c r="D2243" i="4"/>
  <c r="F2250" i="4"/>
  <c r="J2250" i="4"/>
  <c r="G2250" i="4"/>
  <c r="H2250" i="4"/>
  <c r="D2250" i="4"/>
  <c r="E2250" i="4" s="1"/>
  <c r="H2252" i="4"/>
  <c r="I2252" i="4"/>
  <c r="F2252" i="4"/>
  <c r="G2257" i="4"/>
  <c r="H2257" i="4"/>
  <c r="J2257" i="4"/>
  <c r="I2259" i="4"/>
  <c r="F2259" i="4"/>
  <c r="J2259" i="4"/>
  <c r="H2259" i="4"/>
  <c r="D2259" i="4"/>
  <c r="F2266" i="4"/>
  <c r="J2266" i="4"/>
  <c r="G2266" i="4"/>
  <c r="H2266" i="4"/>
  <c r="D2266" i="4"/>
  <c r="E2266" i="4" s="1"/>
  <c r="H2268" i="4"/>
  <c r="I2268" i="4"/>
  <c r="F2268" i="4"/>
  <c r="G2273" i="4"/>
  <c r="H2273" i="4"/>
  <c r="J2273" i="4"/>
  <c r="I2275" i="4"/>
  <c r="F2275" i="4"/>
  <c r="J2275" i="4"/>
  <c r="H2275" i="4"/>
  <c r="D2275" i="4"/>
  <c r="F2282" i="4"/>
  <c r="J2282" i="4"/>
  <c r="G2282" i="4"/>
  <c r="H2282" i="4"/>
  <c r="D2282" i="4"/>
  <c r="E2282" i="4" s="1"/>
  <c r="H2284" i="4"/>
  <c r="I2284" i="4"/>
  <c r="F2284" i="4"/>
  <c r="G2289" i="4"/>
  <c r="H2289" i="4"/>
  <c r="J2289" i="4"/>
  <c r="I2291" i="4"/>
  <c r="F2291" i="4"/>
  <c r="J2291" i="4"/>
  <c r="H2291" i="4"/>
  <c r="D2291" i="4"/>
  <c r="F2298" i="4"/>
  <c r="J2298" i="4"/>
  <c r="G2298" i="4"/>
  <c r="H2298" i="4"/>
  <c r="D2298" i="4"/>
  <c r="E2298" i="4" s="1"/>
  <c r="H2300" i="4"/>
  <c r="I2300" i="4"/>
  <c r="F2300" i="4"/>
  <c r="G2305" i="4"/>
  <c r="H2305" i="4"/>
  <c r="J2305" i="4"/>
  <c r="I2307" i="4"/>
  <c r="F2307" i="4"/>
  <c r="J2307" i="4"/>
  <c r="H2307" i="4"/>
  <c r="D2307" i="4"/>
  <c r="F2314" i="4"/>
  <c r="J2314" i="4"/>
  <c r="G2314" i="4"/>
  <c r="H2314" i="4"/>
  <c r="D2314" i="4"/>
  <c r="E2314" i="4" s="1"/>
  <c r="H2316" i="4"/>
  <c r="I2316" i="4"/>
  <c r="F2316" i="4"/>
  <c r="G2321" i="4"/>
  <c r="H2321" i="4"/>
  <c r="J2321" i="4"/>
  <c r="I2323" i="4"/>
  <c r="F2323" i="4"/>
  <c r="J2323" i="4"/>
  <c r="H2323" i="4"/>
  <c r="D2323" i="4"/>
  <c r="F2330" i="4"/>
  <c r="J2330" i="4"/>
  <c r="G2330" i="4"/>
  <c r="H2330" i="4"/>
  <c r="D2330" i="4"/>
  <c r="E2330" i="4" s="1"/>
  <c r="H2332" i="4"/>
  <c r="I2332" i="4"/>
  <c r="F2332" i="4"/>
  <c r="G2337" i="4"/>
  <c r="H2337" i="4"/>
  <c r="J2337" i="4"/>
  <c r="I2339" i="4"/>
  <c r="F2339" i="4"/>
  <c r="J2339" i="4"/>
  <c r="H2339" i="4"/>
  <c r="D2339" i="4"/>
  <c r="F2346" i="4"/>
  <c r="J2346" i="4"/>
  <c r="G2346" i="4"/>
  <c r="H2346" i="4"/>
  <c r="D2346" i="4"/>
  <c r="E2346" i="4" s="1"/>
  <c r="H2348" i="4"/>
  <c r="I2348" i="4"/>
  <c r="F2348" i="4"/>
  <c r="G2353" i="4"/>
  <c r="H2353" i="4"/>
  <c r="J2353" i="4"/>
  <c r="I2355" i="4"/>
  <c r="F2355" i="4"/>
  <c r="J2355" i="4"/>
  <c r="H2355" i="4"/>
  <c r="D2355" i="4"/>
  <c r="F2362" i="4"/>
  <c r="J2362" i="4"/>
  <c r="G2362" i="4"/>
  <c r="H2362" i="4"/>
  <c r="D2362" i="4"/>
  <c r="E2362" i="4" s="1"/>
  <c r="H2364" i="4"/>
  <c r="I2364" i="4"/>
  <c r="F2364" i="4"/>
  <c r="G2369" i="4"/>
  <c r="H2369" i="4"/>
  <c r="J2369" i="4"/>
  <c r="I2371" i="4"/>
  <c r="F2371" i="4"/>
  <c r="J2371" i="4"/>
  <c r="H2371" i="4"/>
  <c r="D2371" i="4"/>
  <c r="F2378" i="4"/>
  <c r="J2378" i="4"/>
  <c r="G2378" i="4"/>
  <c r="H2378" i="4"/>
  <c r="D2378" i="4"/>
  <c r="E2378" i="4" s="1"/>
  <c r="H2380" i="4"/>
  <c r="I2380" i="4"/>
  <c r="F2380" i="4"/>
  <c r="F2385" i="4"/>
  <c r="J2385" i="4"/>
  <c r="G2385" i="4"/>
  <c r="H2387" i="4"/>
  <c r="D2387" i="4"/>
  <c r="I2387" i="4"/>
  <c r="I2394" i="4"/>
  <c r="F2394" i="4"/>
  <c r="J2394" i="4"/>
  <c r="D2394" i="4"/>
  <c r="E2394" i="4" s="1"/>
  <c r="G2396" i="4"/>
  <c r="H2396" i="4"/>
  <c r="F2401" i="4"/>
  <c r="J2401" i="4"/>
  <c r="G2401" i="4"/>
  <c r="H2403" i="4"/>
  <c r="D2403" i="4"/>
  <c r="I2403" i="4"/>
  <c r="I2410" i="4"/>
  <c r="F2410" i="4"/>
  <c r="J2410" i="4"/>
  <c r="D2410" i="4"/>
  <c r="E2410" i="4" s="1"/>
  <c r="G2412" i="4"/>
  <c r="H2412" i="4"/>
  <c r="F2417" i="4"/>
  <c r="J2417" i="4"/>
  <c r="G2417" i="4"/>
  <c r="H2419" i="4"/>
  <c r="D2419" i="4"/>
  <c r="I2419" i="4"/>
  <c r="I2426" i="4"/>
  <c r="F2426" i="4"/>
  <c r="J2426" i="4"/>
  <c r="D2426" i="4"/>
  <c r="E2426" i="4" s="1"/>
  <c r="G2428" i="4"/>
  <c r="H2428" i="4"/>
  <c r="F2433" i="4"/>
  <c r="J2433" i="4"/>
  <c r="G2433" i="4"/>
  <c r="H2435" i="4"/>
  <c r="D2435" i="4"/>
  <c r="I2435" i="4"/>
  <c r="I2442" i="4"/>
  <c r="F2442" i="4"/>
  <c r="J2442" i="4"/>
  <c r="D2442" i="4"/>
  <c r="E2442" i="4" s="1"/>
  <c r="G2444" i="4"/>
  <c r="H2444" i="4"/>
  <c r="F2449" i="4"/>
  <c r="J2449" i="4"/>
  <c r="G2449" i="4"/>
  <c r="H2451" i="4"/>
  <c r="D2451" i="4"/>
  <c r="I2451" i="4"/>
  <c r="I2458" i="4"/>
  <c r="F2458" i="4"/>
  <c r="J2458" i="4"/>
  <c r="D2458" i="4"/>
  <c r="E2458" i="4" s="1"/>
  <c r="G2460" i="4"/>
  <c r="H2460" i="4"/>
  <c r="F2465" i="4"/>
  <c r="J2465" i="4"/>
  <c r="G2465" i="4"/>
  <c r="H2467" i="4"/>
  <c r="D2467" i="4"/>
  <c r="I2467" i="4"/>
  <c r="I2474" i="4"/>
  <c r="F2474" i="4"/>
  <c r="J2474" i="4"/>
  <c r="D2474" i="4"/>
  <c r="E2474" i="4" s="1"/>
  <c r="G2476" i="4"/>
  <c r="H2476" i="4"/>
  <c r="F2481" i="4"/>
  <c r="J2481" i="4"/>
  <c r="G2481" i="4"/>
  <c r="H2483" i="4"/>
  <c r="D2483" i="4"/>
  <c r="I2483" i="4"/>
  <c r="I2490" i="4"/>
  <c r="F2490" i="4"/>
  <c r="J2490" i="4"/>
  <c r="D2490" i="4"/>
  <c r="E2490" i="4" s="1"/>
  <c r="G2492" i="4"/>
  <c r="H2492" i="4"/>
  <c r="F2497" i="4"/>
  <c r="J2497" i="4"/>
  <c r="G2497" i="4"/>
  <c r="H2499" i="4"/>
  <c r="D2499" i="4"/>
  <c r="I2499" i="4"/>
  <c r="I2506" i="4"/>
  <c r="F2506" i="4"/>
  <c r="J2506" i="4"/>
  <c r="D2506" i="4"/>
  <c r="E2506" i="4" s="1"/>
  <c r="G2508" i="4"/>
  <c r="H2508" i="4"/>
  <c r="F2513" i="4"/>
  <c r="J2513" i="4"/>
  <c r="G2513" i="4"/>
  <c r="H2515" i="4"/>
  <c r="D2515" i="4"/>
  <c r="I2515" i="4"/>
  <c r="I2522" i="4"/>
  <c r="F2522" i="4"/>
  <c r="J2522" i="4"/>
  <c r="D2522" i="4"/>
  <c r="E2522" i="4" s="1"/>
  <c r="G2524" i="4"/>
  <c r="H2524" i="4"/>
  <c r="F2529" i="4"/>
  <c r="J2529" i="4"/>
  <c r="G2529" i="4"/>
  <c r="H2531" i="4"/>
  <c r="D2531" i="4"/>
  <c r="I2531" i="4"/>
  <c r="I2538" i="4"/>
  <c r="F2538" i="4"/>
  <c r="J2538" i="4"/>
  <c r="D2538" i="4"/>
  <c r="E2538" i="4" s="1"/>
  <c r="G2540" i="4"/>
  <c r="H2540" i="4"/>
  <c r="F2545" i="4"/>
  <c r="J2545" i="4"/>
  <c r="G2545" i="4"/>
  <c r="H2547" i="4"/>
  <c r="D2547" i="4"/>
  <c r="I2547" i="4"/>
  <c r="I2554" i="4"/>
  <c r="F2554" i="4"/>
  <c r="J2554" i="4"/>
  <c r="D2554" i="4"/>
  <c r="E2554" i="4" s="1"/>
  <c r="G2556" i="4"/>
  <c r="H2556" i="4"/>
  <c r="F2561" i="4"/>
  <c r="J2561" i="4"/>
  <c r="G2561" i="4"/>
  <c r="H2563" i="4"/>
  <c r="D2563" i="4"/>
  <c r="I2563" i="4"/>
  <c r="I2570" i="4"/>
  <c r="F2570" i="4"/>
  <c r="J2570" i="4"/>
  <c r="D2570" i="4"/>
  <c r="E2570" i="4" s="1"/>
  <c r="G2572" i="4"/>
  <c r="H2572" i="4"/>
  <c r="F2577" i="4"/>
  <c r="J2577" i="4"/>
  <c r="G2577" i="4"/>
  <c r="H2579" i="4"/>
  <c r="D2579" i="4"/>
  <c r="I2579" i="4"/>
  <c r="I2586" i="4"/>
  <c r="F2586" i="4"/>
  <c r="J2586" i="4"/>
  <c r="D2586" i="4"/>
  <c r="E2586" i="4" s="1"/>
  <c r="G2588" i="4"/>
  <c r="H2588" i="4"/>
  <c r="F2593" i="4"/>
  <c r="J2593" i="4"/>
  <c r="G2593" i="4"/>
  <c r="H2595" i="4"/>
  <c r="D2595" i="4"/>
  <c r="I2595" i="4"/>
  <c r="I2602" i="4"/>
  <c r="F2602" i="4"/>
  <c r="J2602" i="4"/>
  <c r="D2602" i="4"/>
  <c r="E2602" i="4" s="1"/>
  <c r="G2604" i="4"/>
  <c r="H2604" i="4"/>
  <c r="F2609" i="4"/>
  <c r="J2609" i="4"/>
  <c r="G2609" i="4"/>
  <c r="H2611" i="4"/>
  <c r="D2611" i="4"/>
  <c r="I2611" i="4"/>
  <c r="I2618" i="4"/>
  <c r="F2618" i="4"/>
  <c r="J2618" i="4"/>
  <c r="D2618" i="4"/>
  <c r="E2618" i="4" s="1"/>
  <c r="G2620" i="4"/>
  <c r="H2620" i="4"/>
  <c r="F2877" i="4"/>
  <c r="J2877" i="4"/>
  <c r="G2877" i="4"/>
  <c r="H2879" i="4"/>
  <c r="D2879" i="4"/>
  <c r="I2879" i="4"/>
  <c r="I2886" i="4"/>
  <c r="F2886" i="4"/>
  <c r="J2886" i="4"/>
  <c r="D2886" i="4"/>
  <c r="E2886" i="4" s="1"/>
  <c r="G2888" i="4"/>
  <c r="H2888" i="4"/>
  <c r="F2893" i="4"/>
  <c r="J2893" i="4"/>
  <c r="G2893" i="4"/>
  <c r="H2895" i="4"/>
  <c r="D2895" i="4"/>
  <c r="E2895" i="4" s="1"/>
  <c r="I2895" i="4"/>
  <c r="I2902" i="4"/>
  <c r="F2902" i="4"/>
  <c r="J2902" i="4"/>
  <c r="D2902" i="4"/>
  <c r="E2902" i="4" s="1"/>
  <c r="G2904" i="4"/>
  <c r="H2904" i="4"/>
  <c r="F2909" i="4"/>
  <c r="J2909" i="4"/>
  <c r="G2909" i="4"/>
  <c r="H2911" i="4"/>
  <c r="D2911" i="4"/>
  <c r="E2911" i="4" s="1"/>
  <c r="I2911" i="4"/>
  <c r="I2918" i="4"/>
  <c r="F2918" i="4"/>
  <c r="J2918" i="4"/>
  <c r="D2918" i="4"/>
  <c r="E2918" i="4" s="1"/>
  <c r="G2920" i="4"/>
  <c r="H2920" i="4"/>
  <c r="F2925" i="4"/>
  <c r="J2925" i="4"/>
  <c r="G2925" i="4"/>
  <c r="H2927" i="4"/>
  <c r="D2927" i="4"/>
  <c r="I2927" i="4"/>
  <c r="I2934" i="4"/>
  <c r="F2934" i="4"/>
  <c r="J2934" i="4"/>
  <c r="D2934" i="4"/>
  <c r="E2934" i="4" s="1"/>
  <c r="G2936" i="4"/>
  <c r="H2936" i="4"/>
  <c r="F2941" i="4"/>
  <c r="J2941" i="4"/>
  <c r="G2941" i="4"/>
  <c r="H2943" i="4"/>
  <c r="D2943" i="4"/>
  <c r="I2943" i="4"/>
  <c r="I2950" i="4"/>
  <c r="F2950" i="4"/>
  <c r="J2950" i="4"/>
  <c r="D2950" i="4"/>
  <c r="E2950" i="4" s="1"/>
  <c r="G2952" i="4"/>
  <c r="H2952" i="4"/>
  <c r="F2957" i="4"/>
  <c r="J2957" i="4"/>
  <c r="G2957" i="4"/>
  <c r="H2959" i="4"/>
  <c r="D2959" i="4"/>
  <c r="E2959" i="4" s="1"/>
  <c r="I2959" i="4"/>
  <c r="I2966" i="4"/>
  <c r="F2966" i="4"/>
  <c r="J2966" i="4"/>
  <c r="D2966" i="4"/>
  <c r="E2966" i="4" s="1"/>
  <c r="G2968" i="4"/>
  <c r="H2968" i="4"/>
  <c r="F2973" i="4"/>
  <c r="J2973" i="4"/>
  <c r="G2973" i="4"/>
  <c r="H2975" i="4"/>
  <c r="D2975" i="4"/>
  <c r="E2975" i="4" s="1"/>
  <c r="I2975" i="4"/>
  <c r="I2982" i="4"/>
  <c r="F2982" i="4"/>
  <c r="J2982" i="4"/>
  <c r="D2982" i="4"/>
  <c r="E2982" i="4" s="1"/>
  <c r="G2984" i="4"/>
  <c r="H2984" i="4"/>
  <c r="F2989" i="4"/>
  <c r="J2989" i="4"/>
  <c r="G2989" i="4"/>
  <c r="F2993" i="4"/>
  <c r="J2993" i="4"/>
  <c r="G2993" i="4"/>
  <c r="H2995" i="4"/>
  <c r="D2995" i="4"/>
  <c r="I2995" i="4"/>
  <c r="F2997" i="4"/>
  <c r="J2997" i="4"/>
  <c r="G2997" i="4"/>
  <c r="H2999" i="4"/>
  <c r="D2999" i="4"/>
  <c r="I2999" i="4"/>
  <c r="I3006" i="4"/>
  <c r="F3006" i="4"/>
  <c r="J3006" i="4"/>
  <c r="D3006" i="4"/>
  <c r="E3006" i="4" s="1"/>
  <c r="G3008" i="4"/>
  <c r="H3008" i="4"/>
  <c r="E3008" i="4"/>
  <c r="F3025" i="4"/>
  <c r="J3025" i="4"/>
  <c r="G3025" i="4"/>
  <c r="H3027" i="4"/>
  <c r="D3027" i="4"/>
  <c r="I3027" i="4"/>
  <c r="F3029" i="4"/>
  <c r="J3029" i="4"/>
  <c r="G3029" i="4"/>
  <c r="H3031" i="4"/>
  <c r="D3031" i="4"/>
  <c r="I3031" i="4"/>
  <c r="I3038" i="4"/>
  <c r="F3038" i="4"/>
  <c r="J3038" i="4"/>
  <c r="D3038" i="4"/>
  <c r="E3038" i="4" s="1"/>
  <c r="G3040" i="4"/>
  <c r="H3040" i="4"/>
  <c r="E3040" i="4"/>
  <c r="F3057" i="4"/>
  <c r="J3057" i="4"/>
  <c r="G3057" i="4"/>
  <c r="H3059" i="4"/>
  <c r="D3059" i="4"/>
  <c r="I3059" i="4"/>
  <c r="F3061" i="4"/>
  <c r="J3061" i="4"/>
  <c r="G3061" i="4"/>
  <c r="H3063" i="4"/>
  <c r="D3063" i="4"/>
  <c r="I3063" i="4"/>
  <c r="I3070" i="4"/>
  <c r="F3070" i="4"/>
  <c r="J3070" i="4"/>
  <c r="D3070" i="4"/>
  <c r="E3070" i="4" s="1"/>
  <c r="G3072" i="4"/>
  <c r="H3072" i="4"/>
  <c r="F3089" i="4"/>
  <c r="J3089" i="4"/>
  <c r="G3089" i="4"/>
  <c r="H3091" i="4"/>
  <c r="D3091" i="4"/>
  <c r="I3091" i="4"/>
  <c r="F3093" i="4"/>
  <c r="J3093" i="4"/>
  <c r="G3093" i="4"/>
  <c r="H3095" i="4"/>
  <c r="D3095" i="4"/>
  <c r="I3095" i="4"/>
  <c r="I3102" i="4"/>
  <c r="F3102" i="4"/>
  <c r="J3102" i="4"/>
  <c r="D3102" i="4"/>
  <c r="E3102" i="4" s="1"/>
  <c r="G3104" i="4"/>
  <c r="H3104" i="4"/>
  <c r="E3104" i="4"/>
  <c r="F3121" i="4"/>
  <c r="J3121" i="4"/>
  <c r="G3121" i="4"/>
  <c r="H3123" i="4"/>
  <c r="D3123" i="4"/>
  <c r="I3123" i="4"/>
  <c r="F3125" i="4"/>
  <c r="J3125" i="4"/>
  <c r="G3125" i="4"/>
  <c r="H3127" i="4"/>
  <c r="D3127" i="4"/>
  <c r="E3127" i="4" s="1"/>
  <c r="I3127" i="4"/>
  <c r="I3134" i="4"/>
  <c r="F3134" i="4"/>
  <c r="J3134" i="4"/>
  <c r="D3134" i="4"/>
  <c r="E3134" i="4" s="1"/>
  <c r="G3136" i="4"/>
  <c r="H3136" i="4"/>
  <c r="E3136" i="4"/>
  <c r="F3153" i="4"/>
  <c r="J3153" i="4"/>
  <c r="G3153" i="4"/>
  <c r="H3155" i="4"/>
  <c r="D3155" i="4"/>
  <c r="I3155" i="4"/>
  <c r="F3157" i="4"/>
  <c r="J3157" i="4"/>
  <c r="G3157" i="4"/>
  <c r="H3159" i="4"/>
  <c r="D3159" i="4"/>
  <c r="I3159" i="4"/>
  <c r="I3166" i="4"/>
  <c r="F3166" i="4"/>
  <c r="J3166" i="4"/>
  <c r="D3166" i="4"/>
  <c r="E3166" i="4" s="1"/>
  <c r="G3168" i="4"/>
  <c r="H3168" i="4"/>
  <c r="E3168" i="4"/>
  <c r="F3185" i="4"/>
  <c r="J3185" i="4"/>
  <c r="G3185" i="4"/>
  <c r="H3187" i="4"/>
  <c r="D3187" i="4"/>
  <c r="I3187" i="4"/>
  <c r="F3189" i="4"/>
  <c r="J3189" i="4"/>
  <c r="G3189" i="4"/>
  <c r="H3191" i="4"/>
  <c r="D3191" i="4"/>
  <c r="I3191" i="4"/>
  <c r="I3198" i="4"/>
  <c r="F3198" i="4"/>
  <c r="J3198" i="4"/>
  <c r="D3198" i="4"/>
  <c r="E3198" i="4" s="1"/>
  <c r="G3200" i="4"/>
  <c r="H3200" i="4"/>
  <c r="E3200" i="4"/>
  <c r="F3217" i="4"/>
  <c r="J3217" i="4"/>
  <c r="G3217" i="4"/>
  <c r="H3219" i="4"/>
  <c r="D3219" i="4"/>
  <c r="I3219" i="4"/>
  <c r="F3221" i="4"/>
  <c r="J3221" i="4"/>
  <c r="G3221" i="4"/>
  <c r="H3223" i="4"/>
  <c r="D3223" i="4"/>
  <c r="I3223" i="4"/>
  <c r="I3230" i="4"/>
  <c r="F3230" i="4"/>
  <c r="J3230" i="4"/>
  <c r="D3230" i="4"/>
  <c r="E3230" i="4" s="1"/>
  <c r="G3232" i="4"/>
  <c r="H3232" i="4"/>
  <c r="I3234" i="4"/>
  <c r="F3234" i="4"/>
  <c r="J3234" i="4"/>
  <c r="D3234" i="4"/>
  <c r="E3234" i="4" s="1"/>
  <c r="G3236" i="4"/>
  <c r="H3236" i="4"/>
  <c r="I3238" i="4"/>
  <c r="F3238" i="4"/>
  <c r="J3238" i="4"/>
  <c r="D3238" i="4"/>
  <c r="G3240" i="4"/>
  <c r="H3240" i="4"/>
  <c r="I3242" i="4"/>
  <c r="F3242" i="4"/>
  <c r="J3242" i="4"/>
  <c r="D3242" i="4"/>
  <c r="E3242" i="4" s="1"/>
  <c r="G3244" i="4"/>
  <c r="H3244" i="4"/>
  <c r="I3266" i="4"/>
  <c r="F3266" i="4"/>
  <c r="J3266" i="4"/>
  <c r="D3266" i="4"/>
  <c r="G3268" i="4"/>
  <c r="H3268" i="4"/>
  <c r="F3273" i="4"/>
  <c r="J3273" i="4"/>
  <c r="G3273" i="4"/>
  <c r="I3282" i="4"/>
  <c r="F3282" i="4"/>
  <c r="J3282" i="4"/>
  <c r="D3282" i="4"/>
  <c r="G3284" i="4"/>
  <c r="H3284" i="4"/>
  <c r="F3289" i="4"/>
  <c r="J3289" i="4"/>
  <c r="G3289" i="4"/>
  <c r="I3298" i="4"/>
  <c r="F3298" i="4"/>
  <c r="J3298" i="4"/>
  <c r="D3298" i="4"/>
  <c r="E3298" i="4" s="1"/>
  <c r="G3300" i="4"/>
  <c r="H3300" i="4"/>
  <c r="F3305" i="4"/>
  <c r="J3305" i="4"/>
  <c r="G3305" i="4"/>
  <c r="I3314" i="4"/>
  <c r="F3314" i="4"/>
  <c r="J3314" i="4"/>
  <c r="D3314" i="4"/>
  <c r="G3316" i="4"/>
  <c r="H3316" i="4"/>
  <c r="F3321" i="4"/>
  <c r="J3321" i="4"/>
  <c r="G3321" i="4"/>
  <c r="I3330" i="4"/>
  <c r="F3330" i="4"/>
  <c r="J3330" i="4"/>
  <c r="D3330" i="4"/>
  <c r="G3332" i="4"/>
  <c r="H3332" i="4"/>
  <c r="D9" i="4"/>
  <c r="D25" i="4"/>
  <c r="D41" i="4"/>
  <c r="D57" i="4"/>
  <c r="E57" i="4" s="1"/>
  <c r="D73" i="4"/>
  <c r="D89" i="4"/>
  <c r="D105" i="4"/>
  <c r="E105" i="4" s="1"/>
  <c r="D113" i="4"/>
  <c r="E113" i="4" s="1"/>
  <c r="D289" i="4"/>
  <c r="E289" i="4" s="1"/>
  <c r="D313" i="4"/>
  <c r="D329" i="4"/>
  <c r="D345" i="4"/>
  <c r="E345" i="4" s="1"/>
  <c r="D361" i="4"/>
  <c r="D641" i="4"/>
  <c r="E641" i="4" s="1"/>
  <c r="D705" i="4"/>
  <c r="E705" i="4" s="1"/>
  <c r="D769" i="4"/>
  <c r="E769" i="4" s="1"/>
  <c r="D833" i="4"/>
  <c r="D897" i="4"/>
  <c r="D961" i="4"/>
  <c r="E961" i="4" s="1"/>
  <c r="D977" i="4"/>
  <c r="E977" i="4" s="1"/>
  <c r="D1041" i="4"/>
  <c r="D1073" i="4"/>
  <c r="D1105" i="4"/>
  <c r="D1137" i="4"/>
  <c r="E1137" i="4" s="1"/>
  <c r="D1169" i="4"/>
  <c r="D1201" i="4"/>
  <c r="D1233" i="4"/>
  <c r="E1233" i="4" s="1"/>
  <c r="D1265" i="4"/>
  <c r="E1265" i="4" s="1"/>
  <c r="D1297" i="4"/>
  <c r="D1329" i="4"/>
  <c r="D1361" i="4"/>
  <c r="E1361" i="4" s="1"/>
  <c r="D1393" i="4"/>
  <c r="E1393" i="4" s="1"/>
  <c r="D1425" i="4"/>
  <c r="D1457" i="4"/>
  <c r="D1489" i="4"/>
  <c r="D1521" i="4"/>
  <c r="E1521" i="4" s="1"/>
  <c r="D1553" i="4"/>
  <c r="D1585" i="4"/>
  <c r="D1617" i="4"/>
  <c r="D1649" i="4"/>
  <c r="E1649" i="4" s="1"/>
  <c r="D1681" i="4"/>
  <c r="D1713" i="4"/>
  <c r="D1745" i="4"/>
  <c r="D1777" i="4"/>
  <c r="E1777" i="4" s="1"/>
  <c r="D1809" i="4"/>
  <c r="D1849" i="4"/>
  <c r="D1865" i="4"/>
  <c r="D1881" i="4"/>
  <c r="E1881" i="4" s="1"/>
  <c r="D1897" i="4"/>
  <c r="D1913" i="4"/>
  <c r="D1929" i="4"/>
  <c r="D1937" i="4"/>
  <c r="E1937" i="4" s="1"/>
  <c r="D1945" i="4"/>
  <c r="D1953" i="4"/>
  <c r="D1961" i="4"/>
  <c r="D1969" i="4"/>
  <c r="E1969" i="4" s="1"/>
  <c r="D1977" i="4"/>
  <c r="D1985" i="4"/>
  <c r="D1993" i="4"/>
  <c r="D2001" i="4"/>
  <c r="E2001" i="4" s="1"/>
  <c r="D2009" i="4"/>
  <c r="D2017" i="4"/>
  <c r="D2025" i="4"/>
  <c r="D2033" i="4"/>
  <c r="E2033" i="4" s="1"/>
  <c r="D2049" i="4"/>
  <c r="D2065" i="4"/>
  <c r="D2081" i="4"/>
  <c r="E2081" i="4" s="1"/>
  <c r="D2097" i="4"/>
  <c r="E2097" i="4" s="1"/>
  <c r="D2113" i="4"/>
  <c r="D2129" i="4"/>
  <c r="D2145" i="4"/>
  <c r="E2145" i="4" s="1"/>
  <c r="D2161" i="4"/>
  <c r="E2161" i="4" s="1"/>
  <c r="D2177" i="4"/>
  <c r="D2193" i="4"/>
  <c r="D2209" i="4"/>
  <c r="E2209" i="4" s="1"/>
  <c r="D2225" i="4"/>
  <c r="E2225" i="4" s="1"/>
  <c r="D2241" i="4"/>
  <c r="D2257" i="4"/>
  <c r="D2273" i="4"/>
  <c r="E2273" i="4" s="1"/>
  <c r="D2289" i="4"/>
  <c r="E2289" i="4" s="1"/>
  <c r="D2305" i="4"/>
  <c r="D2321" i="4"/>
  <c r="D2337" i="4"/>
  <c r="E2337" i="4" s="1"/>
  <c r="D2353" i="4"/>
  <c r="E2353" i="4" s="1"/>
  <c r="D2369" i="4"/>
  <c r="D2385" i="4"/>
  <c r="D2401" i="4"/>
  <c r="E2401" i="4" s="1"/>
  <c r="D2417" i="4"/>
  <c r="E2417" i="4" s="1"/>
  <c r="D2433" i="4"/>
  <c r="D2449" i="4"/>
  <c r="D2465" i="4"/>
  <c r="D2481" i="4"/>
  <c r="E2481" i="4" s="1"/>
  <c r="D2497" i="4"/>
  <c r="D2513" i="4"/>
  <c r="D2529" i="4"/>
  <c r="D2545" i="4"/>
  <c r="E2545" i="4" s="1"/>
  <c r="D2553" i="4"/>
  <c r="D2561" i="4"/>
  <c r="D2569" i="4"/>
  <c r="D2577" i="4"/>
  <c r="E2577" i="4" s="1"/>
  <c r="D2585" i="4"/>
  <c r="D2593" i="4"/>
  <c r="D2601" i="4"/>
  <c r="D2609" i="4"/>
  <c r="E2609" i="4" s="1"/>
  <c r="D2617" i="4"/>
  <c r="D2625" i="4"/>
  <c r="D2633" i="4"/>
  <c r="D2641" i="4"/>
  <c r="E2641" i="4" s="1"/>
  <c r="D2649" i="4"/>
  <c r="D2657" i="4"/>
  <c r="D2665" i="4"/>
  <c r="D2673" i="4"/>
  <c r="D2681" i="4"/>
  <c r="D2689" i="4"/>
  <c r="D2697" i="4"/>
  <c r="E2697" i="4" s="1"/>
  <c r="D2705" i="4"/>
  <c r="E2705" i="4" s="1"/>
  <c r="D2713" i="4"/>
  <c r="D2721" i="4"/>
  <c r="D2729" i="4"/>
  <c r="E2729" i="4" s="1"/>
  <c r="D2737" i="4"/>
  <c r="E2737" i="4" s="1"/>
  <c r="D2745" i="4"/>
  <c r="D2753" i="4"/>
  <c r="D2761" i="4"/>
  <c r="D2769" i="4"/>
  <c r="E2769" i="4" s="1"/>
  <c r="D2777" i="4"/>
  <c r="D2785" i="4"/>
  <c r="D2793" i="4"/>
  <c r="D2801" i="4"/>
  <c r="E2801" i="4" s="1"/>
  <c r="D2809" i="4"/>
  <c r="D2817" i="4"/>
  <c r="D2825" i="4"/>
  <c r="D2833" i="4"/>
  <c r="E2833" i="4" s="1"/>
  <c r="D2841" i="4"/>
  <c r="D2849" i="4"/>
  <c r="D2857" i="4"/>
  <c r="D2865" i="4"/>
  <c r="E2865" i="4" s="1"/>
  <c r="D2873" i="4"/>
  <c r="D2881" i="4"/>
  <c r="D2889" i="4"/>
  <c r="D2897" i="4"/>
  <c r="E2897" i="4" s="1"/>
  <c r="D2905" i="4"/>
  <c r="D2913" i="4"/>
  <c r="D2921" i="4"/>
  <c r="D2929" i="4"/>
  <c r="E2929" i="4" s="1"/>
  <c r="D2937" i="4"/>
  <c r="D2945" i="4"/>
  <c r="D2953" i="4"/>
  <c r="D2961" i="4"/>
  <c r="E2961" i="4" s="1"/>
  <c r="D2969" i="4"/>
  <c r="D2977" i="4"/>
  <c r="D2985" i="4"/>
  <c r="D2993" i="4"/>
  <c r="E2993" i="4" s="1"/>
  <c r="D3009" i="4"/>
  <c r="D3025" i="4"/>
  <c r="D3041" i="4"/>
  <c r="E3041" i="4" s="1"/>
  <c r="D3057" i="4"/>
  <c r="E3057" i="4" s="1"/>
  <c r="D3073" i="4"/>
  <c r="D3089" i="4"/>
  <c r="D3105" i="4"/>
  <c r="D3121" i="4"/>
  <c r="E3121" i="4" s="1"/>
  <c r="D3137" i="4"/>
  <c r="D3153" i="4"/>
  <c r="D3169" i="4"/>
  <c r="D3185" i="4"/>
  <c r="E3185" i="4" s="1"/>
  <c r="D3201" i="4"/>
  <c r="D3217" i="4"/>
  <c r="D3249" i="4"/>
  <c r="D3265" i="4"/>
  <c r="E3265" i="4" s="1"/>
  <c r="D3273" i="4"/>
  <c r="E3273" i="4" s="1"/>
  <c r="D3281" i="4"/>
  <c r="E3281" i="4" s="1"/>
  <c r="D3289" i="4"/>
  <c r="E3289" i="4" s="1"/>
  <c r="D3297" i="4"/>
  <c r="E3297" i="4" s="1"/>
  <c r="D3305" i="4"/>
  <c r="E3305" i="4" s="1"/>
  <c r="D3313" i="4"/>
  <c r="E3313" i="4" s="1"/>
  <c r="D3321" i="4"/>
  <c r="E3321" i="4" s="1"/>
  <c r="D3329" i="4"/>
  <c r="E3329" i="4" s="1"/>
  <c r="I3332" i="4"/>
  <c r="H3321" i="4"/>
  <c r="I3316" i="4"/>
  <c r="H3305" i="4"/>
  <c r="I3300" i="4"/>
  <c r="H3289" i="4"/>
  <c r="I3284" i="4"/>
  <c r="H3273" i="4"/>
  <c r="I3268" i="4"/>
  <c r="I3244" i="4"/>
  <c r="G3238" i="4"/>
  <c r="I3236" i="4"/>
  <c r="G3230" i="4"/>
  <c r="J3223" i="4"/>
  <c r="F3219" i="4"/>
  <c r="H3217" i="4"/>
  <c r="G3198" i="4"/>
  <c r="J3191" i="4"/>
  <c r="F3187" i="4"/>
  <c r="H3185" i="4"/>
  <c r="G3166" i="4"/>
  <c r="J3159" i="4"/>
  <c r="F3155" i="4"/>
  <c r="H3153" i="4"/>
  <c r="G3134" i="4"/>
  <c r="J3127" i="4"/>
  <c r="F3123" i="4"/>
  <c r="H3121" i="4"/>
  <c r="G3102" i="4"/>
  <c r="J3095" i="4"/>
  <c r="F3091" i="4"/>
  <c r="H3089" i="4"/>
  <c r="G3070" i="4"/>
  <c r="J3063" i="4"/>
  <c r="F3059" i="4"/>
  <c r="H3057" i="4"/>
  <c r="G3038" i="4"/>
  <c r="J3031" i="4"/>
  <c r="F3027" i="4"/>
  <c r="H3025" i="4"/>
  <c r="G3006" i="4"/>
  <c r="J2999" i="4"/>
  <c r="F2995" i="4"/>
  <c r="H2993" i="4"/>
  <c r="G2982" i="4"/>
  <c r="J2975" i="4"/>
  <c r="G2966" i="4"/>
  <c r="J2959" i="4"/>
  <c r="G2950" i="4"/>
  <c r="J2943" i="4"/>
  <c r="G2934" i="4"/>
  <c r="J2927" i="4"/>
  <c r="G2918" i="4"/>
  <c r="J2911" i="4"/>
  <c r="G2902" i="4"/>
  <c r="J2895" i="4"/>
  <c r="G2886" i="4"/>
  <c r="J2879" i="4"/>
  <c r="I2620" i="4"/>
  <c r="F2611" i="4"/>
  <c r="H2609" i="4"/>
  <c r="I2604" i="4"/>
  <c r="F2595" i="4"/>
  <c r="H2593" i="4"/>
  <c r="I2588" i="4"/>
  <c r="F2579" i="4"/>
  <c r="H2577" i="4"/>
  <c r="I2572" i="4"/>
  <c r="F2563" i="4"/>
  <c r="H2561" i="4"/>
  <c r="I2556" i="4"/>
  <c r="F2547" i="4"/>
  <c r="H2545" i="4"/>
  <c r="I2540" i="4"/>
  <c r="F2531" i="4"/>
  <c r="H2529" i="4"/>
  <c r="I2524" i="4"/>
  <c r="F2515" i="4"/>
  <c r="H2513" i="4"/>
  <c r="I2508" i="4"/>
  <c r="F2499" i="4"/>
  <c r="H2497" i="4"/>
  <c r="I2492" i="4"/>
  <c r="F2483" i="4"/>
  <c r="H2481" i="4"/>
  <c r="I2476" i="4"/>
  <c r="F2467" i="4"/>
  <c r="H2465" i="4"/>
  <c r="I2460" i="4"/>
  <c r="F2451" i="4"/>
  <c r="H2449" i="4"/>
  <c r="I2444" i="4"/>
  <c r="F2435" i="4"/>
  <c r="H2433" i="4"/>
  <c r="I2428" i="4"/>
  <c r="F2419" i="4"/>
  <c r="H2417" i="4"/>
  <c r="I2412" i="4"/>
  <c r="F2403" i="4"/>
  <c r="H2401" i="4"/>
  <c r="I2396" i="4"/>
  <c r="F2387" i="4"/>
  <c r="H2385" i="4"/>
  <c r="G2380" i="4"/>
  <c r="G2364" i="4"/>
  <c r="G2348" i="4"/>
  <c r="G2332" i="4"/>
  <c r="G2316" i="4"/>
  <c r="G2300" i="4"/>
  <c r="G2284" i="4"/>
  <c r="G2268" i="4"/>
  <c r="G2252" i="4"/>
  <c r="G2236" i="4"/>
  <c r="G2220" i="4"/>
  <c r="G2204" i="4"/>
  <c r="G2188" i="4"/>
  <c r="G2172" i="4"/>
  <c r="G2156" i="4"/>
  <c r="G2140" i="4"/>
  <c r="G2124" i="4"/>
  <c r="G2108" i="4"/>
  <c r="G2092" i="4"/>
  <c r="G2076" i="4"/>
  <c r="G2060" i="4"/>
  <c r="G2044" i="4"/>
  <c r="H2031" i="4"/>
  <c r="F2025" i="4"/>
  <c r="J2021" i="4"/>
  <c r="H2015" i="4"/>
  <c r="F2009" i="4"/>
  <c r="J2005" i="4"/>
  <c r="H1999" i="4"/>
  <c r="F1993" i="4"/>
  <c r="J1989" i="4"/>
  <c r="H1983" i="4"/>
  <c r="F1977" i="4"/>
  <c r="J1973" i="4"/>
  <c r="H1967" i="4"/>
  <c r="F1961" i="4"/>
  <c r="J1957" i="4"/>
  <c r="H1951" i="4"/>
  <c r="F1945" i="4"/>
  <c r="J1941" i="4"/>
  <c r="G1502" i="4"/>
  <c r="J1495" i="4"/>
  <c r="G1470" i="4"/>
  <c r="J1463" i="4"/>
  <c r="G1438" i="4"/>
  <c r="J1431" i="4"/>
  <c r="G1406" i="4"/>
  <c r="J1399" i="4"/>
  <c r="G1374" i="4"/>
  <c r="J1367" i="4"/>
  <c r="H618" i="4"/>
  <c r="H442" i="4"/>
  <c r="F340" i="4"/>
  <c r="F299" i="4"/>
  <c r="F2553" i="4"/>
  <c r="J2553" i="4"/>
  <c r="G2553" i="4"/>
  <c r="H2555" i="4"/>
  <c r="D2555" i="4"/>
  <c r="I2555" i="4"/>
  <c r="I2562" i="4"/>
  <c r="F2562" i="4"/>
  <c r="J2562" i="4"/>
  <c r="D2562" i="4"/>
  <c r="E2562" i="4" s="1"/>
  <c r="G2564" i="4"/>
  <c r="H2564" i="4"/>
  <c r="F2569" i="4"/>
  <c r="J2569" i="4"/>
  <c r="G2569" i="4"/>
  <c r="H2571" i="4"/>
  <c r="D2571" i="4"/>
  <c r="I2571" i="4"/>
  <c r="I2578" i="4"/>
  <c r="F2578" i="4"/>
  <c r="J2578" i="4"/>
  <c r="D2578" i="4"/>
  <c r="E2578" i="4" s="1"/>
  <c r="G2580" i="4"/>
  <c r="H2580" i="4"/>
  <c r="F2585" i="4"/>
  <c r="J2585" i="4"/>
  <c r="G2585" i="4"/>
  <c r="H2587" i="4"/>
  <c r="D2587" i="4"/>
  <c r="I2587" i="4"/>
  <c r="I2594" i="4"/>
  <c r="F2594" i="4"/>
  <c r="J2594" i="4"/>
  <c r="D2594" i="4"/>
  <c r="E2594" i="4" s="1"/>
  <c r="G2596" i="4"/>
  <c r="H2596" i="4"/>
  <c r="F2601" i="4"/>
  <c r="J2601" i="4"/>
  <c r="G2601" i="4"/>
  <c r="H2603" i="4"/>
  <c r="D2603" i="4"/>
  <c r="I2603" i="4"/>
  <c r="I2610" i="4"/>
  <c r="F2610" i="4"/>
  <c r="J2610" i="4"/>
  <c r="D2610" i="4"/>
  <c r="E2610" i="4" s="1"/>
  <c r="G2612" i="4"/>
  <c r="H2612" i="4"/>
  <c r="F2617" i="4"/>
  <c r="J2617" i="4"/>
  <c r="G2617" i="4"/>
  <c r="H2619" i="4"/>
  <c r="D2619" i="4"/>
  <c r="I2619" i="4"/>
  <c r="I2878" i="4"/>
  <c r="F2878" i="4"/>
  <c r="J2878" i="4"/>
  <c r="D2878" i="4"/>
  <c r="E2878" i="4" s="1"/>
  <c r="G2880" i="4"/>
  <c r="H2880" i="4"/>
  <c r="F2885" i="4"/>
  <c r="J2885" i="4"/>
  <c r="G2885" i="4"/>
  <c r="H2887" i="4"/>
  <c r="D2887" i="4"/>
  <c r="I2887" i="4"/>
  <c r="I2894" i="4"/>
  <c r="F2894" i="4"/>
  <c r="J2894" i="4"/>
  <c r="D2894" i="4"/>
  <c r="E2894" i="4" s="1"/>
  <c r="G2896" i="4"/>
  <c r="H2896" i="4"/>
  <c r="F2901" i="4"/>
  <c r="J2901" i="4"/>
  <c r="G2901" i="4"/>
  <c r="H2903" i="4"/>
  <c r="D2903" i="4"/>
  <c r="I2903" i="4"/>
  <c r="I2910" i="4"/>
  <c r="F2910" i="4"/>
  <c r="J2910" i="4"/>
  <c r="D2910" i="4"/>
  <c r="E2910" i="4" s="1"/>
  <c r="G2912" i="4"/>
  <c r="H2912" i="4"/>
  <c r="F2917" i="4"/>
  <c r="J2917" i="4"/>
  <c r="G2917" i="4"/>
  <c r="H2919" i="4"/>
  <c r="D2919" i="4"/>
  <c r="I2919" i="4"/>
  <c r="I2926" i="4"/>
  <c r="F2926" i="4"/>
  <c r="J2926" i="4"/>
  <c r="D2926" i="4"/>
  <c r="E2926" i="4" s="1"/>
  <c r="G2928" i="4"/>
  <c r="H2928" i="4"/>
  <c r="F2933" i="4"/>
  <c r="J2933" i="4"/>
  <c r="G2933" i="4"/>
  <c r="H2935" i="4"/>
  <c r="D2935" i="4"/>
  <c r="I2935" i="4"/>
  <c r="I2942" i="4"/>
  <c r="F2942" i="4"/>
  <c r="J2942" i="4"/>
  <c r="D2942" i="4"/>
  <c r="E2942" i="4" s="1"/>
  <c r="G2944" i="4"/>
  <c r="H2944" i="4"/>
  <c r="F2949" i="4"/>
  <c r="J2949" i="4"/>
  <c r="G2949" i="4"/>
  <c r="H2951" i="4"/>
  <c r="D2951" i="4"/>
  <c r="I2951" i="4"/>
  <c r="I2958" i="4"/>
  <c r="F2958" i="4"/>
  <c r="J2958" i="4"/>
  <c r="D2958" i="4"/>
  <c r="E2958" i="4" s="1"/>
  <c r="G2960" i="4"/>
  <c r="H2960" i="4"/>
  <c r="F2965" i="4"/>
  <c r="J2965" i="4"/>
  <c r="G2965" i="4"/>
  <c r="H2967" i="4"/>
  <c r="D2967" i="4"/>
  <c r="I2967" i="4"/>
  <c r="I2974" i="4"/>
  <c r="F2974" i="4"/>
  <c r="J2974" i="4"/>
  <c r="D2974" i="4"/>
  <c r="E2974" i="4" s="1"/>
  <c r="G2976" i="4"/>
  <c r="H2976" i="4"/>
  <c r="F2981" i="4"/>
  <c r="J2981" i="4"/>
  <c r="G2981" i="4"/>
  <c r="H2983" i="4"/>
  <c r="D2983" i="4"/>
  <c r="I2983" i="4"/>
  <c r="I2990" i="4"/>
  <c r="F2990" i="4"/>
  <c r="J2990" i="4"/>
  <c r="D2990" i="4"/>
  <c r="E2990" i="4" s="1"/>
  <c r="G2992" i="4"/>
  <c r="H2992" i="4"/>
  <c r="F3009" i="4"/>
  <c r="J3009" i="4"/>
  <c r="G3009" i="4"/>
  <c r="H3011" i="4"/>
  <c r="D3011" i="4"/>
  <c r="I3011" i="4"/>
  <c r="F3013" i="4"/>
  <c r="J3013" i="4"/>
  <c r="G3013" i="4"/>
  <c r="H3015" i="4"/>
  <c r="D3015" i="4"/>
  <c r="I3015" i="4"/>
  <c r="I3022" i="4"/>
  <c r="F3022" i="4"/>
  <c r="J3022" i="4"/>
  <c r="D3022" i="4"/>
  <c r="E3022" i="4" s="1"/>
  <c r="G3024" i="4"/>
  <c r="H3024" i="4"/>
  <c r="F3041" i="4"/>
  <c r="J3041" i="4"/>
  <c r="G3041" i="4"/>
  <c r="H3043" i="4"/>
  <c r="D3043" i="4"/>
  <c r="I3043" i="4"/>
  <c r="F3045" i="4"/>
  <c r="J3045" i="4"/>
  <c r="G3045" i="4"/>
  <c r="H3047" i="4"/>
  <c r="D3047" i="4"/>
  <c r="I3047" i="4"/>
  <c r="I3054" i="4"/>
  <c r="F3054" i="4"/>
  <c r="J3054" i="4"/>
  <c r="D3054" i="4"/>
  <c r="E3054" i="4" s="1"/>
  <c r="G3056" i="4"/>
  <c r="H3056" i="4"/>
  <c r="F3073" i="4"/>
  <c r="J3073" i="4"/>
  <c r="G3073" i="4"/>
  <c r="H3075" i="4"/>
  <c r="D3075" i="4"/>
  <c r="I3075" i="4"/>
  <c r="F3077" i="4"/>
  <c r="J3077" i="4"/>
  <c r="G3077" i="4"/>
  <c r="H3079" i="4"/>
  <c r="D3079" i="4"/>
  <c r="I3079" i="4"/>
  <c r="I3086" i="4"/>
  <c r="F3086" i="4"/>
  <c r="J3086" i="4"/>
  <c r="D3086" i="4"/>
  <c r="E3086" i="4" s="1"/>
  <c r="G3088" i="4"/>
  <c r="H3088" i="4"/>
  <c r="F3105" i="4"/>
  <c r="J3105" i="4"/>
  <c r="G3105" i="4"/>
  <c r="H3107" i="4"/>
  <c r="D3107" i="4"/>
  <c r="I3107" i="4"/>
  <c r="F3109" i="4"/>
  <c r="J3109" i="4"/>
  <c r="G3109" i="4"/>
  <c r="H3111" i="4"/>
  <c r="D3111" i="4"/>
  <c r="I3111" i="4"/>
  <c r="I3118" i="4"/>
  <c r="F3118" i="4"/>
  <c r="J3118" i="4"/>
  <c r="D3118" i="4"/>
  <c r="E3118" i="4" s="1"/>
  <c r="G3120" i="4"/>
  <c r="H3120" i="4"/>
  <c r="F3137" i="4"/>
  <c r="J3137" i="4"/>
  <c r="G3137" i="4"/>
  <c r="H3139" i="4"/>
  <c r="D3139" i="4"/>
  <c r="I3139" i="4"/>
  <c r="F3141" i="4"/>
  <c r="J3141" i="4"/>
  <c r="G3141" i="4"/>
  <c r="H3143" i="4"/>
  <c r="D3143" i="4"/>
  <c r="I3143" i="4"/>
  <c r="I3150" i="4"/>
  <c r="F3150" i="4"/>
  <c r="J3150" i="4"/>
  <c r="D3150" i="4"/>
  <c r="E3150" i="4" s="1"/>
  <c r="G3152" i="4"/>
  <c r="H3152" i="4"/>
  <c r="F3169" i="4"/>
  <c r="J3169" i="4"/>
  <c r="G3169" i="4"/>
  <c r="H3171" i="4"/>
  <c r="D3171" i="4"/>
  <c r="I3171" i="4"/>
  <c r="F3173" i="4"/>
  <c r="J3173" i="4"/>
  <c r="G3173" i="4"/>
  <c r="H3175" i="4"/>
  <c r="D3175" i="4"/>
  <c r="I3175" i="4"/>
  <c r="I3182" i="4"/>
  <c r="F3182" i="4"/>
  <c r="J3182" i="4"/>
  <c r="D3182" i="4"/>
  <c r="E3182" i="4" s="1"/>
  <c r="G3184" i="4"/>
  <c r="H3184" i="4"/>
  <c r="F3201" i="4"/>
  <c r="J3201" i="4"/>
  <c r="G3201" i="4"/>
  <c r="H3203" i="4"/>
  <c r="D3203" i="4"/>
  <c r="I3203" i="4"/>
  <c r="F3205" i="4"/>
  <c r="J3205" i="4"/>
  <c r="G3205" i="4"/>
  <c r="H3207" i="4"/>
  <c r="D3207" i="4"/>
  <c r="I3207" i="4"/>
  <c r="I3214" i="4"/>
  <c r="F3214" i="4"/>
  <c r="J3214" i="4"/>
  <c r="D3214" i="4"/>
  <c r="E3214" i="4" s="1"/>
  <c r="G3216" i="4"/>
  <c r="H3216" i="4"/>
  <c r="E3216" i="4"/>
  <c r="F3245" i="4"/>
  <c r="J3245" i="4"/>
  <c r="G3245" i="4"/>
  <c r="H3247" i="4"/>
  <c r="D3247" i="4"/>
  <c r="E3247" i="4" s="1"/>
  <c r="I3247" i="4"/>
  <c r="F3249" i="4"/>
  <c r="J3249" i="4"/>
  <c r="G3249" i="4"/>
  <c r="H3251" i="4"/>
  <c r="D3251" i="4"/>
  <c r="I3251" i="4"/>
  <c r="I3258" i="4"/>
  <c r="F3258" i="4"/>
  <c r="J3258" i="4"/>
  <c r="D3258" i="4"/>
  <c r="E3258" i="4" s="1"/>
  <c r="G3260" i="4"/>
  <c r="H3260" i="4"/>
  <c r="F3265" i="4"/>
  <c r="J3265" i="4"/>
  <c r="G3265" i="4"/>
  <c r="I3274" i="4"/>
  <c r="F3274" i="4"/>
  <c r="J3274" i="4"/>
  <c r="D3274" i="4"/>
  <c r="G3276" i="4"/>
  <c r="H3276" i="4"/>
  <c r="F3281" i="4"/>
  <c r="J3281" i="4"/>
  <c r="G3281" i="4"/>
  <c r="I3290" i="4"/>
  <c r="F3290" i="4"/>
  <c r="J3290" i="4"/>
  <c r="D3290" i="4"/>
  <c r="E3290" i="4" s="1"/>
  <c r="G3292" i="4"/>
  <c r="H3292" i="4"/>
  <c r="F3297" i="4"/>
  <c r="J3297" i="4"/>
  <c r="G3297" i="4"/>
  <c r="I3306" i="4"/>
  <c r="F3306" i="4"/>
  <c r="J3306" i="4"/>
  <c r="D3306" i="4"/>
  <c r="G3308" i="4"/>
  <c r="H3308" i="4"/>
  <c r="F3313" i="4"/>
  <c r="J3313" i="4"/>
  <c r="G3313" i="4"/>
  <c r="I3322" i="4"/>
  <c r="F3322" i="4"/>
  <c r="J3322" i="4"/>
  <c r="D3322" i="4"/>
  <c r="G3324" i="4"/>
  <c r="H3324" i="4"/>
  <c r="F3329" i="4"/>
  <c r="J3329" i="4"/>
  <c r="G3329" i="4"/>
  <c r="D2885" i="4"/>
  <c r="D2901" i="4"/>
  <c r="E2901" i="4" s="1"/>
  <c r="D2917" i="4"/>
  <c r="E2917" i="4" s="1"/>
  <c r="D2933" i="4"/>
  <c r="D2949" i="4"/>
  <c r="D2965" i="4"/>
  <c r="E2965" i="4" s="1"/>
  <c r="D2981" i="4"/>
  <c r="E2981" i="4" s="1"/>
  <c r="D3013" i="4"/>
  <c r="D3045" i="4"/>
  <c r="D3077" i="4"/>
  <c r="D3109" i="4"/>
  <c r="E3109" i="4" s="1"/>
  <c r="D3141" i="4"/>
  <c r="D3173" i="4"/>
  <c r="D3205" i="4"/>
  <c r="D3245" i="4"/>
  <c r="E3245" i="4" s="1"/>
  <c r="G3306" i="4"/>
  <c r="G3274" i="4"/>
  <c r="J3251" i="4"/>
  <c r="F3247" i="4"/>
  <c r="H3245" i="4"/>
  <c r="I3216" i="4"/>
  <c r="F3207" i="4"/>
  <c r="H3205" i="4"/>
  <c r="J3203" i="4"/>
  <c r="I3184" i="4"/>
  <c r="F3175" i="4"/>
  <c r="H3173" i="4"/>
  <c r="J3171" i="4"/>
  <c r="I3152" i="4"/>
  <c r="F3143" i="4"/>
  <c r="H3141" i="4"/>
  <c r="J3139" i="4"/>
  <c r="I3120" i="4"/>
  <c r="F3111" i="4"/>
  <c r="H3109" i="4"/>
  <c r="J3107" i="4"/>
  <c r="I3088" i="4"/>
  <c r="F3079" i="4"/>
  <c r="H3077" i="4"/>
  <c r="J3075" i="4"/>
  <c r="I3056" i="4"/>
  <c r="I3024" i="4"/>
  <c r="F3015" i="4"/>
  <c r="H3013" i="4"/>
  <c r="J3011" i="4"/>
  <c r="F2967" i="4"/>
  <c r="H2965" i="4"/>
  <c r="I2960" i="4"/>
  <c r="F2951" i="4"/>
  <c r="F2935" i="4"/>
  <c r="H2933" i="4"/>
  <c r="F2919" i="4"/>
  <c r="H2917" i="4"/>
  <c r="I2912" i="4"/>
  <c r="F2903" i="4"/>
  <c r="H2901" i="4"/>
  <c r="I2896" i="4"/>
  <c r="F2887" i="4"/>
  <c r="H2885" i="4"/>
  <c r="I2880" i="4"/>
  <c r="G2610" i="4"/>
  <c r="G2594" i="4"/>
  <c r="J2587" i="4"/>
  <c r="I360" i="4"/>
  <c r="J360" i="4"/>
  <c r="F360" i="4"/>
  <c r="G360" i="4"/>
  <c r="H360" i="4"/>
  <c r="F351" i="4"/>
  <c r="J351" i="4"/>
  <c r="G351" i="4"/>
  <c r="H351" i="4"/>
  <c r="I351" i="4"/>
  <c r="D351" i="4"/>
  <c r="H349" i="4"/>
  <c r="F349" i="4"/>
  <c r="G349" i="4"/>
  <c r="I349" i="4"/>
  <c r="J349" i="4"/>
  <c r="I344" i="4"/>
  <c r="J344" i="4"/>
  <c r="F344" i="4"/>
  <c r="H344" i="4"/>
  <c r="G344" i="4"/>
  <c r="G342" i="4"/>
  <c r="I342" i="4"/>
  <c r="J342" i="4"/>
  <c r="H342" i="4"/>
  <c r="K342" i="4" s="1"/>
  <c r="F342" i="4"/>
  <c r="D342" i="4"/>
  <c r="E342" i="4" s="1"/>
  <c r="F335" i="4"/>
  <c r="J335" i="4"/>
  <c r="G335" i="4"/>
  <c r="H335" i="4"/>
  <c r="I335" i="4"/>
  <c r="D335" i="4"/>
  <c r="H333" i="4"/>
  <c r="F333" i="4"/>
  <c r="G333" i="4"/>
  <c r="J333" i="4"/>
  <c r="I333" i="4"/>
  <c r="I328" i="4"/>
  <c r="J328" i="4"/>
  <c r="F328" i="4"/>
  <c r="G328" i="4"/>
  <c r="F326" i="4"/>
  <c r="G326" i="4"/>
  <c r="I326" i="4"/>
  <c r="J326" i="4"/>
  <c r="H326" i="4"/>
  <c r="D326" i="4"/>
  <c r="E326" i="4" s="1"/>
  <c r="I319" i="4"/>
  <c r="J319" i="4"/>
  <c r="H319" i="4"/>
  <c r="G319" i="4"/>
  <c r="F319" i="4"/>
  <c r="D319" i="4"/>
  <c r="G317" i="4"/>
  <c r="I317" i="4"/>
  <c r="F317" i="4"/>
  <c r="H317" i="4"/>
  <c r="J317" i="4"/>
  <c r="H312" i="4"/>
  <c r="G312" i="4"/>
  <c r="I312" i="4"/>
  <c r="J312" i="4"/>
  <c r="F312" i="4"/>
  <c r="F310" i="4"/>
  <c r="J310" i="4"/>
  <c r="G310" i="4"/>
  <c r="I310" i="4"/>
  <c r="H310" i="4"/>
  <c r="D310" i="4"/>
  <c r="E310" i="4" s="1"/>
  <c r="I303" i="4"/>
  <c r="J303" i="4"/>
  <c r="F303" i="4"/>
  <c r="G303" i="4"/>
  <c r="H303" i="4"/>
  <c r="D303" i="4"/>
  <c r="G301" i="4"/>
  <c r="I301" i="4"/>
  <c r="F301" i="4"/>
  <c r="H301" i="4"/>
  <c r="J301" i="4"/>
  <c r="H296" i="4"/>
  <c r="G296" i="4"/>
  <c r="J296" i="4"/>
  <c r="I296" i="4"/>
  <c r="F296" i="4"/>
  <c r="F294" i="4"/>
  <c r="J294" i="4"/>
  <c r="G294" i="4"/>
  <c r="H294" i="4"/>
  <c r="I294" i="4"/>
  <c r="D294" i="4"/>
  <c r="I291" i="4"/>
  <c r="F291" i="4"/>
  <c r="H291" i="4"/>
  <c r="G291" i="4"/>
  <c r="J291" i="4"/>
  <c r="D291" i="4"/>
  <c r="E291" i="4" s="1"/>
  <c r="F286" i="4"/>
  <c r="J286" i="4"/>
  <c r="I286" i="4"/>
  <c r="G286" i="4"/>
  <c r="H286" i="4"/>
  <c r="D286" i="4"/>
  <c r="G281" i="4"/>
  <c r="H281" i="4"/>
  <c r="I281" i="4"/>
  <c r="J281" i="4"/>
  <c r="F281" i="4"/>
  <c r="I279" i="4"/>
  <c r="G279" i="4"/>
  <c r="J279" i="4"/>
  <c r="F279" i="4"/>
  <c r="D279" i="4"/>
  <c r="E279" i="4" s="1"/>
  <c r="G277" i="4"/>
  <c r="F277" i="4"/>
  <c r="H277" i="4"/>
  <c r="J277" i="4"/>
  <c r="I277" i="4"/>
  <c r="I275" i="4"/>
  <c r="F275" i="4"/>
  <c r="J275" i="4"/>
  <c r="G275" i="4"/>
  <c r="H275" i="4"/>
  <c r="D275" i="4"/>
  <c r="G273" i="4"/>
  <c r="J273" i="4"/>
  <c r="F273" i="4"/>
  <c r="I273" i="4"/>
  <c r="H273" i="4"/>
  <c r="G269" i="4"/>
  <c r="I269" i="4"/>
  <c r="F269" i="4"/>
  <c r="J269" i="4"/>
  <c r="I267" i="4"/>
  <c r="H267" i="4"/>
  <c r="G267" i="4"/>
  <c r="F267" i="4"/>
  <c r="J267" i="4"/>
  <c r="D267" i="4"/>
  <c r="G265" i="4"/>
  <c r="H265" i="4"/>
  <c r="J265" i="4"/>
  <c r="F265" i="4"/>
  <c r="I265" i="4"/>
  <c r="I263" i="4"/>
  <c r="G263" i="4"/>
  <c r="F263" i="4"/>
  <c r="H263" i="4"/>
  <c r="J263" i="4"/>
  <c r="D263" i="4"/>
  <c r="G261" i="4"/>
  <c r="F261" i="4"/>
  <c r="I261" i="4"/>
  <c r="H261" i="4"/>
  <c r="J261" i="4"/>
  <c r="I259" i="4"/>
  <c r="F259" i="4"/>
  <c r="G259" i="4"/>
  <c r="H259" i="4"/>
  <c r="J259" i="4"/>
  <c r="D259" i="4"/>
  <c r="E259" i="4" s="1"/>
  <c r="G257" i="4"/>
  <c r="J257" i="4"/>
  <c r="H257" i="4"/>
  <c r="F257" i="4"/>
  <c r="I257" i="4"/>
  <c r="I255" i="4"/>
  <c r="J255" i="4"/>
  <c r="G255" i="4"/>
  <c r="H255" i="4"/>
  <c r="F255" i="4"/>
  <c r="D255" i="4"/>
  <c r="G253" i="4"/>
  <c r="I253" i="4"/>
  <c r="F253" i="4"/>
  <c r="H253" i="4"/>
  <c r="J253" i="4"/>
  <c r="I251" i="4"/>
  <c r="H251" i="4"/>
  <c r="J251" i="4"/>
  <c r="G251" i="4"/>
  <c r="F251" i="4"/>
  <c r="D251" i="4"/>
  <c r="G249" i="4"/>
  <c r="H249" i="4"/>
  <c r="I249" i="4"/>
  <c r="J249" i="4"/>
  <c r="I247" i="4"/>
  <c r="G247" i="4"/>
  <c r="H247" i="4"/>
  <c r="J247" i="4"/>
  <c r="F247" i="4"/>
  <c r="D247" i="4"/>
  <c r="G245" i="4"/>
  <c r="F245" i="4"/>
  <c r="J245" i="4"/>
  <c r="I245" i="4"/>
  <c r="H245" i="4"/>
  <c r="I243" i="4"/>
  <c r="F243" i="4"/>
  <c r="G243" i="4"/>
  <c r="J243" i="4"/>
  <c r="H243" i="4"/>
  <c r="D243" i="4"/>
  <c r="G241" i="4"/>
  <c r="J241" i="4"/>
  <c r="I241" i="4"/>
  <c r="F241" i="4"/>
  <c r="H241" i="4"/>
  <c r="I239" i="4"/>
  <c r="J239" i="4"/>
  <c r="F239" i="4"/>
  <c r="H239" i="4"/>
  <c r="D239" i="4"/>
  <c r="G237" i="4"/>
  <c r="I237" i="4"/>
  <c r="H237" i="4"/>
  <c r="F237" i="4"/>
  <c r="J237" i="4"/>
  <c r="I235" i="4"/>
  <c r="H235" i="4"/>
  <c r="F235" i="4"/>
  <c r="J235" i="4"/>
  <c r="G235" i="4"/>
  <c r="D235" i="4"/>
  <c r="E235" i="4" s="1"/>
  <c r="G233" i="4"/>
  <c r="H233" i="4"/>
  <c r="F233" i="4"/>
  <c r="I233" i="4"/>
  <c r="J233" i="4"/>
  <c r="I231" i="4"/>
  <c r="G231" i="4"/>
  <c r="J231" i="4"/>
  <c r="F231" i="4"/>
  <c r="H231" i="4"/>
  <c r="D231" i="4"/>
  <c r="G229" i="4"/>
  <c r="F229" i="4"/>
  <c r="H229" i="4"/>
  <c r="I229" i="4"/>
  <c r="J229" i="4"/>
  <c r="I227" i="4"/>
  <c r="F227" i="4"/>
  <c r="H227" i="4"/>
  <c r="G227" i="4"/>
  <c r="J227" i="4"/>
  <c r="D227" i="4"/>
  <c r="G225" i="4"/>
  <c r="J225" i="4"/>
  <c r="F225" i="4"/>
  <c r="H225" i="4"/>
  <c r="I225" i="4"/>
  <c r="I223" i="4"/>
  <c r="J223" i="4"/>
  <c r="G223" i="4"/>
  <c r="F223" i="4"/>
  <c r="H223" i="4"/>
  <c r="D223" i="4"/>
  <c r="G221" i="4"/>
  <c r="I221" i="4"/>
  <c r="J221" i="4"/>
  <c r="F221" i="4"/>
  <c r="H221" i="4"/>
  <c r="I219" i="4"/>
  <c r="H219" i="4"/>
  <c r="F219" i="4"/>
  <c r="G219" i="4"/>
  <c r="J219" i="4"/>
  <c r="D219" i="4"/>
  <c r="E219" i="4" s="1"/>
  <c r="G217" i="4"/>
  <c r="H217" i="4"/>
  <c r="I217" i="4"/>
  <c r="F217" i="4"/>
  <c r="J217" i="4"/>
  <c r="I215" i="4"/>
  <c r="G215" i="4"/>
  <c r="H215" i="4"/>
  <c r="J215" i="4"/>
  <c r="F215" i="4"/>
  <c r="D215" i="4"/>
  <c r="E213" i="4"/>
  <c r="G213" i="4"/>
  <c r="F213" i="4"/>
  <c r="H213" i="4"/>
  <c r="I213" i="4"/>
  <c r="J213" i="4"/>
  <c r="I211" i="4"/>
  <c r="F211" i="4"/>
  <c r="H211" i="4"/>
  <c r="J211" i="4"/>
  <c r="G211" i="4"/>
  <c r="D211" i="4"/>
  <c r="E211" i="4" s="1"/>
  <c r="E209" i="4"/>
  <c r="G209" i="4"/>
  <c r="J209" i="4"/>
  <c r="F209" i="4"/>
  <c r="I209" i="4"/>
  <c r="H209" i="4"/>
  <c r="I207" i="4"/>
  <c r="J207" i="4"/>
  <c r="G207" i="4"/>
  <c r="H207" i="4"/>
  <c r="F207" i="4"/>
  <c r="D207" i="4"/>
  <c r="E207" i="4" s="1"/>
  <c r="E205" i="4"/>
  <c r="G205" i="4"/>
  <c r="I205" i="4"/>
  <c r="J205" i="4"/>
  <c r="F205" i="4"/>
  <c r="I203" i="4"/>
  <c r="H203" i="4"/>
  <c r="F203" i="4"/>
  <c r="G203" i="4"/>
  <c r="J203" i="4"/>
  <c r="D203" i="4"/>
  <c r="E203" i="4" s="1"/>
  <c r="G201" i="4"/>
  <c r="H201" i="4"/>
  <c r="I201" i="4"/>
  <c r="J201" i="4"/>
  <c r="F201" i="4"/>
  <c r="H196" i="4"/>
  <c r="F196" i="4"/>
  <c r="G196" i="4"/>
  <c r="I196" i="4"/>
  <c r="J196" i="4"/>
  <c r="F194" i="4"/>
  <c r="J194" i="4"/>
  <c r="H194" i="4"/>
  <c r="I194" i="4"/>
  <c r="G194" i="4"/>
  <c r="D194" i="4"/>
  <c r="E194" i="4" s="1"/>
  <c r="H192" i="4"/>
  <c r="J192" i="4"/>
  <c r="F192" i="4"/>
  <c r="I192" i="4"/>
  <c r="G192" i="4"/>
  <c r="F190" i="4"/>
  <c r="J190" i="4"/>
  <c r="I190" i="4"/>
  <c r="G190" i="4"/>
  <c r="H190" i="4"/>
  <c r="D190" i="4"/>
  <c r="H188" i="4"/>
  <c r="I188" i="4"/>
  <c r="J188" i="4"/>
  <c r="F188" i="4"/>
  <c r="G188" i="4"/>
  <c r="F186" i="4"/>
  <c r="J186" i="4"/>
  <c r="H186" i="4"/>
  <c r="G186" i="4"/>
  <c r="I186" i="4"/>
  <c r="D186" i="4"/>
  <c r="H184" i="4"/>
  <c r="G184" i="4"/>
  <c r="I184" i="4"/>
  <c r="J184" i="4"/>
  <c r="F184" i="4"/>
  <c r="F182" i="4"/>
  <c r="J182" i="4"/>
  <c r="G182" i="4"/>
  <c r="H182" i="4"/>
  <c r="I182" i="4"/>
  <c r="D182" i="4"/>
  <c r="E182" i="4" s="1"/>
  <c r="H180" i="4"/>
  <c r="F180" i="4"/>
  <c r="G180" i="4"/>
  <c r="I180" i="4"/>
  <c r="J180" i="4"/>
  <c r="F178" i="4"/>
  <c r="J178" i="4"/>
  <c r="I178" i="4"/>
  <c r="H178" i="4"/>
  <c r="G178" i="4"/>
  <c r="D178" i="4"/>
  <c r="H176" i="4"/>
  <c r="J176" i="4"/>
  <c r="F176" i="4"/>
  <c r="G176" i="4"/>
  <c r="I176" i="4"/>
  <c r="F174" i="4"/>
  <c r="J174" i="4"/>
  <c r="I174" i="4"/>
  <c r="H174" i="4"/>
  <c r="G174" i="4"/>
  <c r="D174" i="4"/>
  <c r="H172" i="4"/>
  <c r="I172" i="4"/>
  <c r="F172" i="4"/>
  <c r="J172" i="4"/>
  <c r="G172" i="4"/>
  <c r="F170" i="4"/>
  <c r="J170" i="4"/>
  <c r="H170" i="4"/>
  <c r="G170" i="4"/>
  <c r="I170" i="4"/>
  <c r="D170" i="4"/>
  <c r="H168" i="4"/>
  <c r="G168" i="4"/>
  <c r="J168" i="4"/>
  <c r="F168" i="4"/>
  <c r="I168" i="4"/>
  <c r="F166" i="4"/>
  <c r="J166" i="4"/>
  <c r="G166" i="4"/>
  <c r="H166" i="4"/>
  <c r="I166" i="4"/>
  <c r="D166" i="4"/>
  <c r="E166" i="4" s="1"/>
  <c r="H164" i="4"/>
  <c r="F164" i="4"/>
  <c r="I164" i="4"/>
  <c r="J164" i="4"/>
  <c r="G164" i="4"/>
  <c r="F162" i="4"/>
  <c r="J162" i="4"/>
  <c r="G162" i="4"/>
  <c r="H162" i="4"/>
  <c r="I162" i="4"/>
  <c r="D162" i="4"/>
  <c r="H160" i="4"/>
  <c r="J160" i="4"/>
  <c r="G160" i="4"/>
  <c r="I160" i="4"/>
  <c r="F158" i="4"/>
  <c r="J158" i="4"/>
  <c r="I158" i="4"/>
  <c r="H158" i="4"/>
  <c r="G158" i="4"/>
  <c r="D158" i="4"/>
  <c r="H156" i="4"/>
  <c r="I156" i="4"/>
  <c r="F156" i="4"/>
  <c r="G156" i="4"/>
  <c r="J156" i="4"/>
  <c r="F154" i="4"/>
  <c r="J154" i="4"/>
  <c r="H154" i="4"/>
  <c r="I154" i="4"/>
  <c r="G154" i="4"/>
  <c r="D154" i="4"/>
  <c r="E154" i="4" s="1"/>
  <c r="G152" i="4"/>
  <c r="J152" i="4"/>
  <c r="I152" i="4"/>
  <c r="H152" i="4"/>
  <c r="F152" i="4"/>
  <c r="I150" i="4"/>
  <c r="J150" i="4"/>
  <c r="G150" i="4"/>
  <c r="F150" i="4"/>
  <c r="H150" i="4"/>
  <c r="D150" i="4"/>
  <c r="E150" i="4" s="1"/>
  <c r="G148" i="4"/>
  <c r="I148" i="4"/>
  <c r="J148" i="4"/>
  <c r="H148" i="4"/>
  <c r="F148" i="4"/>
  <c r="I146" i="4"/>
  <c r="H146" i="4"/>
  <c r="F146" i="4"/>
  <c r="G146" i="4"/>
  <c r="J146" i="4"/>
  <c r="D146" i="4"/>
  <c r="G144" i="4"/>
  <c r="H144" i="4"/>
  <c r="I144" i="4"/>
  <c r="J144" i="4"/>
  <c r="F144" i="4"/>
  <c r="I142" i="4"/>
  <c r="G142" i="4"/>
  <c r="F142" i="4"/>
  <c r="H142" i="4"/>
  <c r="J142" i="4"/>
  <c r="D142" i="4"/>
  <c r="G140" i="4"/>
  <c r="F140" i="4"/>
  <c r="H140" i="4"/>
  <c r="J140" i="4"/>
  <c r="I140" i="4"/>
  <c r="I138" i="4"/>
  <c r="F138" i="4"/>
  <c r="J138" i="4"/>
  <c r="G138" i="4"/>
  <c r="H138" i="4"/>
  <c r="D138" i="4"/>
  <c r="E138" i="4" s="1"/>
  <c r="G136" i="4"/>
  <c r="J136" i="4"/>
  <c r="F136" i="4"/>
  <c r="H136" i="4"/>
  <c r="I136" i="4"/>
  <c r="I134" i="4"/>
  <c r="J134" i="4"/>
  <c r="H134" i="4"/>
  <c r="F134" i="4"/>
  <c r="G134" i="4"/>
  <c r="D134" i="4"/>
  <c r="E134" i="4" s="1"/>
  <c r="G132" i="4"/>
  <c r="I132" i="4"/>
  <c r="F132" i="4"/>
  <c r="H132" i="4"/>
  <c r="J132" i="4"/>
  <c r="I130" i="4"/>
  <c r="H130" i="4"/>
  <c r="G130" i="4"/>
  <c r="F130" i="4"/>
  <c r="J130" i="4"/>
  <c r="D130" i="4"/>
  <c r="G128" i="4"/>
  <c r="H128" i="4"/>
  <c r="J128" i="4"/>
  <c r="F128" i="4"/>
  <c r="I128" i="4"/>
  <c r="I126" i="4"/>
  <c r="G126" i="4"/>
  <c r="F126" i="4"/>
  <c r="H126" i="4"/>
  <c r="J126" i="4"/>
  <c r="D126" i="4"/>
  <c r="G124" i="4"/>
  <c r="F124" i="4"/>
  <c r="I124" i="4"/>
  <c r="H124" i="4"/>
  <c r="J124" i="4"/>
  <c r="I122" i="4"/>
  <c r="F122" i="4"/>
  <c r="H122" i="4"/>
  <c r="J122" i="4"/>
  <c r="G122" i="4"/>
  <c r="D122" i="4"/>
  <c r="E122" i="4" s="1"/>
  <c r="F117" i="4"/>
  <c r="J117" i="4"/>
  <c r="I117" i="4"/>
  <c r="H117" i="4"/>
  <c r="G117" i="4"/>
  <c r="H115" i="4"/>
  <c r="I115" i="4"/>
  <c r="F115" i="4"/>
  <c r="G115" i="4"/>
  <c r="J115" i="4"/>
  <c r="D115" i="4"/>
  <c r="E115" i="4" s="1"/>
  <c r="I110" i="4"/>
  <c r="G110" i="4"/>
  <c r="H110" i="4"/>
  <c r="J110" i="4"/>
  <c r="F110" i="4"/>
  <c r="D110" i="4"/>
  <c r="H107" i="4"/>
  <c r="F107" i="4"/>
  <c r="I107" i="4"/>
  <c r="G107" i="4"/>
  <c r="J107" i="4"/>
  <c r="D107" i="4"/>
  <c r="E107" i="4" s="1"/>
  <c r="G104" i="4"/>
  <c r="J104" i="4"/>
  <c r="I104" i="4"/>
  <c r="F104" i="4"/>
  <c r="H104" i="4"/>
  <c r="I102" i="4"/>
  <c r="J102" i="4"/>
  <c r="F102" i="4"/>
  <c r="G102" i="4"/>
  <c r="H102" i="4"/>
  <c r="D102" i="4"/>
  <c r="E102" i="4" s="1"/>
  <c r="H95" i="4"/>
  <c r="G95" i="4"/>
  <c r="J95" i="4"/>
  <c r="I95" i="4"/>
  <c r="F95" i="4"/>
  <c r="D95" i="4"/>
  <c r="F93" i="4"/>
  <c r="J93" i="4"/>
  <c r="G93" i="4"/>
  <c r="H93" i="4"/>
  <c r="I93" i="4"/>
  <c r="G88" i="4"/>
  <c r="J88" i="4"/>
  <c r="H88" i="4"/>
  <c r="I88" i="4"/>
  <c r="F88" i="4"/>
  <c r="I86" i="4"/>
  <c r="J86" i="4"/>
  <c r="G86" i="4"/>
  <c r="H86" i="4"/>
  <c r="F86" i="4"/>
  <c r="D86" i="4"/>
  <c r="E86" i="4" s="1"/>
  <c r="H79" i="4"/>
  <c r="G79" i="4"/>
  <c r="F79" i="4"/>
  <c r="I79" i="4"/>
  <c r="J79" i="4"/>
  <c r="D79" i="4"/>
  <c r="F77" i="4"/>
  <c r="J77" i="4"/>
  <c r="G77" i="4"/>
  <c r="I77" i="4"/>
  <c r="H77" i="4"/>
  <c r="G72" i="4"/>
  <c r="J72" i="4"/>
  <c r="F72" i="4"/>
  <c r="I72" i="4"/>
  <c r="H72" i="4"/>
  <c r="I70" i="4"/>
  <c r="J70" i="4"/>
  <c r="H70" i="4"/>
  <c r="F70" i="4"/>
  <c r="G70" i="4"/>
  <c r="D70" i="4"/>
  <c r="E70" i="4" s="1"/>
  <c r="F63" i="4"/>
  <c r="J63" i="4"/>
  <c r="I63" i="4"/>
  <c r="H63" i="4"/>
  <c r="G63" i="4"/>
  <c r="D63" i="4"/>
  <c r="E63" i="4" s="1"/>
  <c r="H61" i="4"/>
  <c r="I61" i="4"/>
  <c r="G61" i="4"/>
  <c r="J61" i="4"/>
  <c r="F61" i="4"/>
  <c r="I56" i="4"/>
  <c r="G56" i="4"/>
  <c r="F56" i="4"/>
  <c r="J56" i="4"/>
  <c r="H56" i="4"/>
  <c r="G54" i="4"/>
  <c r="F54" i="4"/>
  <c r="H54" i="4"/>
  <c r="I54" i="4"/>
  <c r="J54" i="4"/>
  <c r="D54" i="4"/>
  <c r="E54" i="4" s="1"/>
  <c r="F47" i="4"/>
  <c r="J47" i="4"/>
  <c r="I47" i="4"/>
  <c r="G47" i="4"/>
  <c r="H47" i="4"/>
  <c r="D47" i="4"/>
  <c r="H45" i="4"/>
  <c r="I45" i="4"/>
  <c r="J45" i="4"/>
  <c r="F45" i="4"/>
  <c r="G45" i="4"/>
  <c r="I40" i="4"/>
  <c r="G40" i="4"/>
  <c r="F40" i="4"/>
  <c r="J40" i="4"/>
  <c r="H40" i="4"/>
  <c r="G38" i="4"/>
  <c r="F38" i="4"/>
  <c r="I38" i="4"/>
  <c r="J38" i="4"/>
  <c r="H38" i="4"/>
  <c r="D38" i="4"/>
  <c r="E38" i="4" s="1"/>
  <c r="G31" i="4"/>
  <c r="J31" i="4"/>
  <c r="F31" i="4"/>
  <c r="H31" i="4"/>
  <c r="I31" i="4"/>
  <c r="D31" i="4"/>
  <c r="E31" i="4" s="1"/>
  <c r="I29" i="4"/>
  <c r="J29" i="4"/>
  <c r="H29" i="4"/>
  <c r="G29" i="4"/>
  <c r="F29" i="4"/>
  <c r="F24" i="4"/>
  <c r="J24" i="4"/>
  <c r="H24" i="4"/>
  <c r="G24" i="4"/>
  <c r="I24" i="4"/>
  <c r="H22" i="4"/>
  <c r="G22" i="4"/>
  <c r="I22" i="4"/>
  <c r="J22" i="4"/>
  <c r="F22" i="4"/>
  <c r="D22" i="4"/>
  <c r="E22" i="4" s="1"/>
  <c r="G15" i="4"/>
  <c r="J15" i="4"/>
  <c r="H15" i="4"/>
  <c r="I15" i="4"/>
  <c r="F15" i="4"/>
  <c r="D15" i="4"/>
  <c r="I13" i="4"/>
  <c r="J13" i="4"/>
  <c r="H13" i="4"/>
  <c r="F13" i="4"/>
  <c r="G13" i="4"/>
  <c r="F8" i="4"/>
  <c r="J8" i="4"/>
  <c r="H8" i="4"/>
  <c r="G8" i="4"/>
  <c r="I8" i="4"/>
  <c r="H6" i="4"/>
  <c r="G6" i="4"/>
  <c r="J6" i="4"/>
  <c r="I6" i="4"/>
  <c r="F6" i="4"/>
  <c r="D6" i="4"/>
  <c r="E6" i="4" s="1"/>
  <c r="H365" i="4"/>
  <c r="F365" i="4"/>
  <c r="G365" i="4"/>
  <c r="J365" i="4"/>
  <c r="I365" i="4"/>
  <c r="I368" i="4"/>
  <c r="G368" i="4"/>
  <c r="H368" i="4"/>
  <c r="F368" i="4"/>
  <c r="J368" i="4"/>
  <c r="H373" i="4"/>
  <c r="I373" i="4"/>
  <c r="J373" i="4"/>
  <c r="F373" i="4"/>
  <c r="G373" i="4"/>
  <c r="I376" i="4"/>
  <c r="J376" i="4"/>
  <c r="F376" i="4"/>
  <c r="H376" i="4"/>
  <c r="G376" i="4"/>
  <c r="H381" i="4"/>
  <c r="F381" i="4"/>
  <c r="G381" i="4"/>
  <c r="I381" i="4"/>
  <c r="J381" i="4"/>
  <c r="I384" i="4"/>
  <c r="G384" i="4"/>
  <c r="H384" i="4"/>
  <c r="J384" i="4"/>
  <c r="F384" i="4"/>
  <c r="H389" i="4"/>
  <c r="I389" i="4"/>
  <c r="J389" i="4"/>
  <c r="G389" i="4"/>
  <c r="F389" i="4"/>
  <c r="I392" i="4"/>
  <c r="J392" i="4"/>
  <c r="F392" i="4"/>
  <c r="G392" i="4"/>
  <c r="H392" i="4"/>
  <c r="H397" i="4"/>
  <c r="F397" i="4"/>
  <c r="G397" i="4"/>
  <c r="J397" i="4"/>
  <c r="I397" i="4"/>
  <c r="I400" i="4"/>
  <c r="G400" i="4"/>
  <c r="H400" i="4"/>
  <c r="F400" i="4"/>
  <c r="J400" i="4"/>
  <c r="H405" i="4"/>
  <c r="I405" i="4"/>
  <c r="J405" i="4"/>
  <c r="F405" i="4"/>
  <c r="G405" i="4"/>
  <c r="I408" i="4"/>
  <c r="J408" i="4"/>
  <c r="F408" i="4"/>
  <c r="H408" i="4"/>
  <c r="H413" i="4"/>
  <c r="F413" i="4"/>
  <c r="G413" i="4"/>
  <c r="I413" i="4"/>
  <c r="I416" i="4"/>
  <c r="G416" i="4"/>
  <c r="H416" i="4"/>
  <c r="F416" i="4"/>
  <c r="J416" i="4"/>
  <c r="H421" i="4"/>
  <c r="I421" i="4"/>
  <c r="J421" i="4"/>
  <c r="G421" i="4"/>
  <c r="F421" i="4"/>
  <c r="I424" i="4"/>
  <c r="J424" i="4"/>
  <c r="F424" i="4"/>
  <c r="G424" i="4"/>
  <c r="H424" i="4"/>
  <c r="H429" i="4"/>
  <c r="F429" i="4"/>
  <c r="G429" i="4"/>
  <c r="J429" i="4"/>
  <c r="I429" i="4"/>
  <c r="I432" i="4"/>
  <c r="G432" i="4"/>
  <c r="H432" i="4"/>
  <c r="F432" i="4"/>
  <c r="J432" i="4"/>
  <c r="H437" i="4"/>
  <c r="I437" i="4"/>
  <c r="J437" i="4"/>
  <c r="F437" i="4"/>
  <c r="G437" i="4"/>
  <c r="I440" i="4"/>
  <c r="J440" i="4"/>
  <c r="F440" i="4"/>
  <c r="H440" i="4"/>
  <c r="G440" i="4"/>
  <c r="H445" i="4"/>
  <c r="F445" i="4"/>
  <c r="G445" i="4"/>
  <c r="I445" i="4"/>
  <c r="J445" i="4"/>
  <c r="I448" i="4"/>
  <c r="G448" i="4"/>
  <c r="H448" i="4"/>
  <c r="J448" i="4"/>
  <c r="H453" i="4"/>
  <c r="I453" i="4"/>
  <c r="J453" i="4"/>
  <c r="G453" i="4"/>
  <c r="F453" i="4"/>
  <c r="I456" i="4"/>
  <c r="J456" i="4"/>
  <c r="F456" i="4"/>
  <c r="G456" i="4"/>
  <c r="H456" i="4"/>
  <c r="H461" i="4"/>
  <c r="F461" i="4"/>
  <c r="G461" i="4"/>
  <c r="J461" i="4"/>
  <c r="I461" i="4"/>
  <c r="I464" i="4"/>
  <c r="G464" i="4"/>
  <c r="H464" i="4"/>
  <c r="F464" i="4"/>
  <c r="J464" i="4"/>
  <c r="H469" i="4"/>
  <c r="I469" i="4"/>
  <c r="J469" i="4"/>
  <c r="F469" i="4"/>
  <c r="G469" i="4"/>
  <c r="I472" i="4"/>
  <c r="J472" i="4"/>
  <c r="F472" i="4"/>
  <c r="H472" i="4"/>
  <c r="G472" i="4"/>
  <c r="H477" i="4"/>
  <c r="F477" i="4"/>
  <c r="G477" i="4"/>
  <c r="I477" i="4"/>
  <c r="J477" i="4"/>
  <c r="I480" i="4"/>
  <c r="G480" i="4"/>
  <c r="H480" i="4"/>
  <c r="F480" i="4"/>
  <c r="J480" i="4"/>
  <c r="H485" i="4"/>
  <c r="I485" i="4"/>
  <c r="J485" i="4"/>
  <c r="G485" i="4"/>
  <c r="F485" i="4"/>
  <c r="I488" i="4"/>
  <c r="J488" i="4"/>
  <c r="F488" i="4"/>
  <c r="G488" i="4"/>
  <c r="H488" i="4"/>
  <c r="H493" i="4"/>
  <c r="F493" i="4"/>
  <c r="G493" i="4"/>
  <c r="J493" i="4"/>
  <c r="I496" i="4"/>
  <c r="G496" i="4"/>
  <c r="H496" i="4"/>
  <c r="F496" i="4"/>
  <c r="J496" i="4"/>
  <c r="H501" i="4"/>
  <c r="I501" i="4"/>
  <c r="J501" i="4"/>
  <c r="F501" i="4"/>
  <c r="G501" i="4"/>
  <c r="I504" i="4"/>
  <c r="J504" i="4"/>
  <c r="F504" i="4"/>
  <c r="H504" i="4"/>
  <c r="G504" i="4"/>
  <c r="H509" i="4"/>
  <c r="F509" i="4"/>
  <c r="G509" i="4"/>
  <c r="I509" i="4"/>
  <c r="J509" i="4"/>
  <c r="I512" i="4"/>
  <c r="G512" i="4"/>
  <c r="H512" i="4"/>
  <c r="J512" i="4"/>
  <c r="F512" i="4"/>
  <c r="H517" i="4"/>
  <c r="I517" i="4"/>
  <c r="J517" i="4"/>
  <c r="G517" i="4"/>
  <c r="F517" i="4"/>
  <c r="I520" i="4"/>
  <c r="J520" i="4"/>
  <c r="F520" i="4"/>
  <c r="G520" i="4"/>
  <c r="H520" i="4"/>
  <c r="H525" i="4"/>
  <c r="F525" i="4"/>
  <c r="G525" i="4"/>
  <c r="J525" i="4"/>
  <c r="I525" i="4"/>
  <c r="I528" i="4"/>
  <c r="G528" i="4"/>
  <c r="H528" i="4"/>
  <c r="F528" i="4"/>
  <c r="J528" i="4"/>
  <c r="H533" i="4"/>
  <c r="I533" i="4"/>
  <c r="J533" i="4"/>
  <c r="F533" i="4"/>
  <c r="I536" i="4"/>
  <c r="J536" i="4"/>
  <c r="F536" i="4"/>
  <c r="H536" i="4"/>
  <c r="G536" i="4"/>
  <c r="H541" i="4"/>
  <c r="F541" i="4"/>
  <c r="G541" i="4"/>
  <c r="I541" i="4"/>
  <c r="J541" i="4"/>
  <c r="I544" i="4"/>
  <c r="G544" i="4"/>
  <c r="H544" i="4"/>
  <c r="F544" i="4"/>
  <c r="H549" i="4"/>
  <c r="I549" i="4"/>
  <c r="J549" i="4"/>
  <c r="G549" i="4"/>
  <c r="F549" i="4"/>
  <c r="I552" i="4"/>
  <c r="J552" i="4"/>
  <c r="F552" i="4"/>
  <c r="G552" i="4"/>
  <c r="H552" i="4"/>
  <c r="H557" i="4"/>
  <c r="F557" i="4"/>
  <c r="G557" i="4"/>
  <c r="J557" i="4"/>
  <c r="I557" i="4"/>
  <c r="I560" i="4"/>
  <c r="G560" i="4"/>
  <c r="H560" i="4"/>
  <c r="F560" i="4"/>
  <c r="J560" i="4"/>
  <c r="H565" i="4"/>
  <c r="I565" i="4"/>
  <c r="F565" i="4"/>
  <c r="J565" i="4"/>
  <c r="I568" i="4"/>
  <c r="J568" i="4"/>
  <c r="F568" i="4"/>
  <c r="H568" i="4"/>
  <c r="G568" i="4"/>
  <c r="H573" i="4"/>
  <c r="F573" i="4"/>
  <c r="G573" i="4"/>
  <c r="I573" i="4"/>
  <c r="J573" i="4"/>
  <c r="I576" i="4"/>
  <c r="G576" i="4"/>
  <c r="F576" i="4"/>
  <c r="H576" i="4"/>
  <c r="H581" i="4"/>
  <c r="I581" i="4"/>
  <c r="J581" i="4"/>
  <c r="F581" i="4"/>
  <c r="G581" i="4"/>
  <c r="I584" i="4"/>
  <c r="J584" i="4"/>
  <c r="H584" i="4"/>
  <c r="F584" i="4"/>
  <c r="H589" i="4"/>
  <c r="F589" i="4"/>
  <c r="G589" i="4"/>
  <c r="I589" i="4"/>
  <c r="J589" i="4"/>
  <c r="I592" i="4"/>
  <c r="G592" i="4"/>
  <c r="F592" i="4"/>
  <c r="H592" i="4"/>
  <c r="J592" i="4"/>
  <c r="H597" i="4"/>
  <c r="I597" i="4"/>
  <c r="G597" i="4"/>
  <c r="J597" i="4"/>
  <c r="F597" i="4"/>
  <c r="I600" i="4"/>
  <c r="J600" i="4"/>
  <c r="G600" i="4"/>
  <c r="H600" i="4"/>
  <c r="F600" i="4"/>
  <c r="H605" i="4"/>
  <c r="F605" i="4"/>
  <c r="J605" i="4"/>
  <c r="I605" i="4"/>
  <c r="G605" i="4"/>
  <c r="I608" i="4"/>
  <c r="G608" i="4"/>
  <c r="J608" i="4"/>
  <c r="H608" i="4"/>
  <c r="F608" i="4"/>
  <c r="H613" i="4"/>
  <c r="I613" i="4"/>
  <c r="F613" i="4"/>
  <c r="G613" i="4"/>
  <c r="J613" i="4"/>
  <c r="I616" i="4"/>
  <c r="J616" i="4"/>
  <c r="F616" i="4"/>
  <c r="G616" i="4"/>
  <c r="H616" i="4"/>
  <c r="H621" i="4"/>
  <c r="F621" i="4"/>
  <c r="I621" i="4"/>
  <c r="J621" i="4"/>
  <c r="G621" i="4"/>
  <c r="I624" i="4"/>
  <c r="G624" i="4"/>
  <c r="H624" i="4"/>
  <c r="J624" i="4"/>
  <c r="F624" i="4"/>
  <c r="H629" i="4"/>
  <c r="I629" i="4"/>
  <c r="F629" i="4"/>
  <c r="G629" i="4"/>
  <c r="I632" i="4"/>
  <c r="J632" i="4"/>
  <c r="F632" i="4"/>
  <c r="G632" i="4"/>
  <c r="H632" i="4"/>
  <c r="H637" i="4"/>
  <c r="F637" i="4"/>
  <c r="G637" i="4"/>
  <c r="I637" i="4"/>
  <c r="J637" i="4"/>
  <c r="I640" i="4"/>
  <c r="G640" i="4"/>
  <c r="F640" i="4"/>
  <c r="H640" i="4"/>
  <c r="J640" i="4"/>
  <c r="H645" i="4"/>
  <c r="I645" i="4"/>
  <c r="J645" i="4"/>
  <c r="G645" i="4"/>
  <c r="I648" i="4"/>
  <c r="J648" i="4"/>
  <c r="H648" i="4"/>
  <c r="G648" i="4"/>
  <c r="F648" i="4"/>
  <c r="H653" i="4"/>
  <c r="F653" i="4"/>
  <c r="G653" i="4"/>
  <c r="J653" i="4"/>
  <c r="I653" i="4"/>
  <c r="I656" i="4"/>
  <c r="G656" i="4"/>
  <c r="F656" i="4"/>
  <c r="J656" i="4"/>
  <c r="H661" i="4"/>
  <c r="I661" i="4"/>
  <c r="G661" i="4"/>
  <c r="J661" i="4"/>
  <c r="F661" i="4"/>
  <c r="I664" i="4"/>
  <c r="J664" i="4"/>
  <c r="G664" i="4"/>
  <c r="H664" i="4"/>
  <c r="F669" i="4"/>
  <c r="J669" i="4"/>
  <c r="G669" i="4"/>
  <c r="I669" i="4"/>
  <c r="H669" i="4"/>
  <c r="G672" i="4"/>
  <c r="F672" i="4"/>
  <c r="H672" i="4"/>
  <c r="I672" i="4"/>
  <c r="F677" i="4"/>
  <c r="J677" i="4"/>
  <c r="G677" i="4"/>
  <c r="I677" i="4"/>
  <c r="H677" i="4"/>
  <c r="G680" i="4"/>
  <c r="H680" i="4"/>
  <c r="J680" i="4"/>
  <c r="I680" i="4"/>
  <c r="F685" i="4"/>
  <c r="J685" i="4"/>
  <c r="G685" i="4"/>
  <c r="I685" i="4"/>
  <c r="H685" i="4"/>
  <c r="G688" i="4"/>
  <c r="H688" i="4"/>
  <c r="J688" i="4"/>
  <c r="F688" i="4"/>
  <c r="F693" i="4"/>
  <c r="J693" i="4"/>
  <c r="G693" i="4"/>
  <c r="I693" i="4"/>
  <c r="H693" i="4"/>
  <c r="G696" i="4"/>
  <c r="H696" i="4"/>
  <c r="J696" i="4"/>
  <c r="I696" i="4"/>
  <c r="F696" i="4"/>
  <c r="F701" i="4"/>
  <c r="J701" i="4"/>
  <c r="G701" i="4"/>
  <c r="I701" i="4"/>
  <c r="G704" i="4"/>
  <c r="H704" i="4"/>
  <c r="J704" i="4"/>
  <c r="F704" i="4"/>
  <c r="I704" i="4"/>
  <c r="F709" i="4"/>
  <c r="J709" i="4"/>
  <c r="G709" i="4"/>
  <c r="I709" i="4"/>
  <c r="H709" i="4"/>
  <c r="G712" i="4"/>
  <c r="H712" i="4"/>
  <c r="J712" i="4"/>
  <c r="I712" i="4"/>
  <c r="F717" i="4"/>
  <c r="J717" i="4"/>
  <c r="G717" i="4"/>
  <c r="I717" i="4"/>
  <c r="H717" i="4"/>
  <c r="G720" i="4"/>
  <c r="H720" i="4"/>
  <c r="J720" i="4"/>
  <c r="F720" i="4"/>
  <c r="F725" i="4"/>
  <c r="J725" i="4"/>
  <c r="G725" i="4"/>
  <c r="I725" i="4"/>
  <c r="H725" i="4"/>
  <c r="G728" i="4"/>
  <c r="H728" i="4"/>
  <c r="J728" i="4"/>
  <c r="I728" i="4"/>
  <c r="F728" i="4"/>
  <c r="F733" i="4"/>
  <c r="J733" i="4"/>
  <c r="G733" i="4"/>
  <c r="I733" i="4"/>
  <c r="G736" i="4"/>
  <c r="H736" i="4"/>
  <c r="J736" i="4"/>
  <c r="F736" i="4"/>
  <c r="I736" i="4"/>
  <c r="F741" i="4"/>
  <c r="J741" i="4"/>
  <c r="G741" i="4"/>
  <c r="I741" i="4"/>
  <c r="H741" i="4"/>
  <c r="G744" i="4"/>
  <c r="H744" i="4"/>
  <c r="J744" i="4"/>
  <c r="I744" i="4"/>
  <c r="F749" i="4"/>
  <c r="J749" i="4"/>
  <c r="G749" i="4"/>
  <c r="I749" i="4"/>
  <c r="H749" i="4"/>
  <c r="G752" i="4"/>
  <c r="H752" i="4"/>
  <c r="J752" i="4"/>
  <c r="F752" i="4"/>
  <c r="F757" i="4"/>
  <c r="J757" i="4"/>
  <c r="G757" i="4"/>
  <c r="I757" i="4"/>
  <c r="H757" i="4"/>
  <c r="G760" i="4"/>
  <c r="H760" i="4"/>
  <c r="J760" i="4"/>
  <c r="I760" i="4"/>
  <c r="F760" i="4"/>
  <c r="F765" i="4"/>
  <c r="J765" i="4"/>
  <c r="G765" i="4"/>
  <c r="I765" i="4"/>
  <c r="G768" i="4"/>
  <c r="H768" i="4"/>
  <c r="J768" i="4"/>
  <c r="F768" i="4"/>
  <c r="I768" i="4"/>
  <c r="F773" i="4"/>
  <c r="J773" i="4"/>
  <c r="G773" i="4"/>
  <c r="I773" i="4"/>
  <c r="H773" i="4"/>
  <c r="G776" i="4"/>
  <c r="H776" i="4"/>
  <c r="J776" i="4"/>
  <c r="I776" i="4"/>
  <c r="F781" i="4"/>
  <c r="J781" i="4"/>
  <c r="G781" i="4"/>
  <c r="I781" i="4"/>
  <c r="H781" i="4"/>
  <c r="G784" i="4"/>
  <c r="H784" i="4"/>
  <c r="J784" i="4"/>
  <c r="F784" i="4"/>
  <c r="F789" i="4"/>
  <c r="J789" i="4"/>
  <c r="G789" i="4"/>
  <c r="I789" i="4"/>
  <c r="H789" i="4"/>
  <c r="G792" i="4"/>
  <c r="H792" i="4"/>
  <c r="J792" i="4"/>
  <c r="I792" i="4"/>
  <c r="F792" i="4"/>
  <c r="F797" i="4"/>
  <c r="J797" i="4"/>
  <c r="G797" i="4"/>
  <c r="I797" i="4"/>
  <c r="H799" i="4"/>
  <c r="I799" i="4"/>
  <c r="G799" i="4"/>
  <c r="J799" i="4"/>
  <c r="F799" i="4"/>
  <c r="D799" i="4"/>
  <c r="E799" i="4" s="1"/>
  <c r="F801" i="4"/>
  <c r="J801" i="4"/>
  <c r="G801" i="4"/>
  <c r="H801" i="4"/>
  <c r="H803" i="4"/>
  <c r="I803" i="4"/>
  <c r="F803" i="4"/>
  <c r="G803" i="4"/>
  <c r="D803" i="4"/>
  <c r="F805" i="4"/>
  <c r="J805" i="4"/>
  <c r="G805" i="4"/>
  <c r="I805" i="4"/>
  <c r="H805" i="4"/>
  <c r="H807" i="4"/>
  <c r="I807" i="4"/>
  <c r="G807" i="4"/>
  <c r="J807" i="4"/>
  <c r="D807" i="4"/>
  <c r="F807" i="4"/>
  <c r="F809" i="4"/>
  <c r="J809" i="4"/>
  <c r="G809" i="4"/>
  <c r="H809" i="4"/>
  <c r="I809" i="4"/>
  <c r="H811" i="4"/>
  <c r="I811" i="4"/>
  <c r="F811" i="4"/>
  <c r="J811" i="4"/>
  <c r="G811" i="4"/>
  <c r="D811" i="4"/>
  <c r="F813" i="4"/>
  <c r="J813" i="4"/>
  <c r="G813" i="4"/>
  <c r="I813" i="4"/>
  <c r="H813" i="4"/>
  <c r="H815" i="4"/>
  <c r="I815" i="4"/>
  <c r="G815" i="4"/>
  <c r="J815" i="4"/>
  <c r="F815" i="4"/>
  <c r="D815" i="4"/>
  <c r="F817" i="4"/>
  <c r="J817" i="4"/>
  <c r="G817" i="4"/>
  <c r="H817" i="4"/>
  <c r="I817" i="4"/>
  <c r="H819" i="4"/>
  <c r="I819" i="4"/>
  <c r="F819" i="4"/>
  <c r="G819" i="4"/>
  <c r="D819" i="4"/>
  <c r="J819" i="4"/>
  <c r="F821" i="4"/>
  <c r="J821" i="4"/>
  <c r="G821" i="4"/>
  <c r="I821" i="4"/>
  <c r="H821" i="4"/>
  <c r="H823" i="4"/>
  <c r="I823" i="4"/>
  <c r="G823" i="4"/>
  <c r="J823" i="4"/>
  <c r="D823" i="4"/>
  <c r="F825" i="4"/>
  <c r="J825" i="4"/>
  <c r="G825" i="4"/>
  <c r="H825" i="4"/>
  <c r="I825" i="4"/>
  <c r="H827" i="4"/>
  <c r="I827" i="4"/>
  <c r="F827" i="4"/>
  <c r="J827" i="4"/>
  <c r="D827" i="4"/>
  <c r="F829" i="4"/>
  <c r="J829" i="4"/>
  <c r="G829" i="4"/>
  <c r="I829" i="4"/>
  <c r="H831" i="4"/>
  <c r="I831" i="4"/>
  <c r="G831" i="4"/>
  <c r="J831" i="4"/>
  <c r="F831" i="4"/>
  <c r="D831" i="4"/>
  <c r="F833" i="4"/>
  <c r="J833" i="4"/>
  <c r="G833" i="4"/>
  <c r="H833" i="4"/>
  <c r="H835" i="4"/>
  <c r="I835" i="4"/>
  <c r="F835" i="4"/>
  <c r="G835" i="4"/>
  <c r="D835" i="4"/>
  <c r="F837" i="4"/>
  <c r="J837" i="4"/>
  <c r="G837" i="4"/>
  <c r="I837" i="4"/>
  <c r="H837" i="4"/>
  <c r="H839" i="4"/>
  <c r="I839" i="4"/>
  <c r="G839" i="4"/>
  <c r="J839" i="4"/>
  <c r="D839" i="4"/>
  <c r="F839" i="4"/>
  <c r="F841" i="4"/>
  <c r="J841" i="4"/>
  <c r="G841" i="4"/>
  <c r="H841" i="4"/>
  <c r="I841" i="4"/>
  <c r="H843" i="4"/>
  <c r="I843" i="4"/>
  <c r="F843" i="4"/>
  <c r="J843" i="4"/>
  <c r="G843" i="4"/>
  <c r="D843" i="4"/>
  <c r="F845" i="4"/>
  <c r="J845" i="4"/>
  <c r="G845" i="4"/>
  <c r="I845" i="4"/>
  <c r="H845" i="4"/>
  <c r="H847" i="4"/>
  <c r="I847" i="4"/>
  <c r="G847" i="4"/>
  <c r="J847" i="4"/>
  <c r="F847" i="4"/>
  <c r="D847" i="4"/>
  <c r="E847" i="4" s="1"/>
  <c r="F849" i="4"/>
  <c r="J849" i="4"/>
  <c r="G849" i="4"/>
  <c r="H849" i="4"/>
  <c r="I849" i="4"/>
  <c r="H851" i="4"/>
  <c r="I851" i="4"/>
  <c r="F851" i="4"/>
  <c r="G851" i="4"/>
  <c r="D851" i="4"/>
  <c r="J851" i="4"/>
  <c r="F853" i="4"/>
  <c r="J853" i="4"/>
  <c r="G853" i="4"/>
  <c r="I853" i="4"/>
  <c r="H853" i="4"/>
  <c r="H855" i="4"/>
  <c r="I855" i="4"/>
  <c r="G855" i="4"/>
  <c r="J855" i="4"/>
  <c r="D855" i="4"/>
  <c r="F857" i="4"/>
  <c r="J857" i="4"/>
  <c r="G857" i="4"/>
  <c r="H857" i="4"/>
  <c r="I857" i="4"/>
  <c r="H859" i="4"/>
  <c r="I859" i="4"/>
  <c r="F859" i="4"/>
  <c r="J859" i="4"/>
  <c r="D859" i="4"/>
  <c r="E859" i="4" s="1"/>
  <c r="F861" i="4"/>
  <c r="J861" i="4"/>
  <c r="G861" i="4"/>
  <c r="I861" i="4"/>
  <c r="H863" i="4"/>
  <c r="I863" i="4"/>
  <c r="G863" i="4"/>
  <c r="J863" i="4"/>
  <c r="F863" i="4"/>
  <c r="D863" i="4"/>
  <c r="F865" i="4"/>
  <c r="J865" i="4"/>
  <c r="G865" i="4"/>
  <c r="H865" i="4"/>
  <c r="H867" i="4"/>
  <c r="I867" i="4"/>
  <c r="F867" i="4"/>
  <c r="G867" i="4"/>
  <c r="D867" i="4"/>
  <c r="F869" i="4"/>
  <c r="J869" i="4"/>
  <c r="G869" i="4"/>
  <c r="I869" i="4"/>
  <c r="H869" i="4"/>
  <c r="H871" i="4"/>
  <c r="I871" i="4"/>
  <c r="G871" i="4"/>
  <c r="J871" i="4"/>
  <c r="D871" i="4"/>
  <c r="F871" i="4"/>
  <c r="F873" i="4"/>
  <c r="J873" i="4"/>
  <c r="G873" i="4"/>
  <c r="H873" i="4"/>
  <c r="I873" i="4"/>
  <c r="H875" i="4"/>
  <c r="I875" i="4"/>
  <c r="F875" i="4"/>
  <c r="J875" i="4"/>
  <c r="G875" i="4"/>
  <c r="D875" i="4"/>
  <c r="E875" i="4" s="1"/>
  <c r="F877" i="4"/>
  <c r="J877" i="4"/>
  <c r="G877" i="4"/>
  <c r="I877" i="4"/>
  <c r="H877" i="4"/>
  <c r="H879" i="4"/>
  <c r="I879" i="4"/>
  <c r="G879" i="4"/>
  <c r="J879" i="4"/>
  <c r="F879" i="4"/>
  <c r="D879" i="4"/>
  <c r="F881" i="4"/>
  <c r="J881" i="4"/>
  <c r="G881" i="4"/>
  <c r="H881" i="4"/>
  <c r="I881" i="4"/>
  <c r="H883" i="4"/>
  <c r="I883" i="4"/>
  <c r="F883" i="4"/>
  <c r="G883" i="4"/>
  <c r="D883" i="4"/>
  <c r="J883" i="4"/>
  <c r="F885" i="4"/>
  <c r="J885" i="4"/>
  <c r="G885" i="4"/>
  <c r="I885" i="4"/>
  <c r="H885" i="4"/>
  <c r="H887" i="4"/>
  <c r="I887" i="4"/>
  <c r="G887" i="4"/>
  <c r="J887" i="4"/>
  <c r="D887" i="4"/>
  <c r="F889" i="4"/>
  <c r="J889" i="4"/>
  <c r="G889" i="4"/>
  <c r="H889" i="4"/>
  <c r="I889" i="4"/>
  <c r="H891" i="4"/>
  <c r="I891" i="4"/>
  <c r="F891" i="4"/>
  <c r="J891" i="4"/>
  <c r="D891" i="4"/>
  <c r="F893" i="4"/>
  <c r="J893" i="4"/>
  <c r="G893" i="4"/>
  <c r="I893" i="4"/>
  <c r="H895" i="4"/>
  <c r="I895" i="4"/>
  <c r="G895" i="4"/>
  <c r="J895" i="4"/>
  <c r="F895" i="4"/>
  <c r="D895" i="4"/>
  <c r="F897" i="4"/>
  <c r="J897" i="4"/>
  <c r="G897" i="4"/>
  <c r="H897" i="4"/>
  <c r="H899" i="4"/>
  <c r="I899" i="4"/>
  <c r="F899" i="4"/>
  <c r="G899" i="4"/>
  <c r="D899" i="4"/>
  <c r="F901" i="4"/>
  <c r="J901" i="4"/>
  <c r="G901" i="4"/>
  <c r="I901" i="4"/>
  <c r="H901" i="4"/>
  <c r="H903" i="4"/>
  <c r="I903" i="4"/>
  <c r="G903" i="4"/>
  <c r="J903" i="4"/>
  <c r="D903" i="4"/>
  <c r="F903" i="4"/>
  <c r="F905" i="4"/>
  <c r="J905" i="4"/>
  <c r="G905" i="4"/>
  <c r="H905" i="4"/>
  <c r="I905" i="4"/>
  <c r="H907" i="4"/>
  <c r="I907" i="4"/>
  <c r="F907" i="4"/>
  <c r="J907" i="4"/>
  <c r="G907" i="4"/>
  <c r="D907" i="4"/>
  <c r="E907" i="4" s="1"/>
  <c r="F909" i="4"/>
  <c r="J909" i="4"/>
  <c r="G909" i="4"/>
  <c r="I909" i="4"/>
  <c r="H909" i="4"/>
  <c r="H911" i="4"/>
  <c r="I911" i="4"/>
  <c r="G911" i="4"/>
  <c r="J911" i="4"/>
  <c r="F911" i="4"/>
  <c r="D911" i="4"/>
  <c r="F913" i="4"/>
  <c r="J913" i="4"/>
  <c r="G913" i="4"/>
  <c r="H913" i="4"/>
  <c r="I913" i="4"/>
  <c r="H915" i="4"/>
  <c r="I915" i="4"/>
  <c r="F915" i="4"/>
  <c r="G915" i="4"/>
  <c r="D915" i="4"/>
  <c r="E915" i="4" s="1"/>
  <c r="J915" i="4"/>
  <c r="F917" i="4"/>
  <c r="J917" i="4"/>
  <c r="G917" i="4"/>
  <c r="I917" i="4"/>
  <c r="H917" i="4"/>
  <c r="H919" i="4"/>
  <c r="I919" i="4"/>
  <c r="G919" i="4"/>
  <c r="J919" i="4"/>
  <c r="D919" i="4"/>
  <c r="F921" i="4"/>
  <c r="J921" i="4"/>
  <c r="G921" i="4"/>
  <c r="H921" i="4"/>
  <c r="I921" i="4"/>
  <c r="H923" i="4"/>
  <c r="I923" i="4"/>
  <c r="F923" i="4"/>
  <c r="J923" i="4"/>
  <c r="D923" i="4"/>
  <c r="F925" i="4"/>
  <c r="J925" i="4"/>
  <c r="G925" i="4"/>
  <c r="I925" i="4"/>
  <c r="H927" i="4"/>
  <c r="I927" i="4"/>
  <c r="G927" i="4"/>
  <c r="J927" i="4"/>
  <c r="F927" i="4"/>
  <c r="D927" i="4"/>
  <c r="F929" i="4"/>
  <c r="J929" i="4"/>
  <c r="G929" i="4"/>
  <c r="H929" i="4"/>
  <c r="H931" i="4"/>
  <c r="I931" i="4"/>
  <c r="F931" i="4"/>
  <c r="G931" i="4"/>
  <c r="D931" i="4"/>
  <c r="E931" i="4" s="1"/>
  <c r="F933" i="4"/>
  <c r="J933" i="4"/>
  <c r="G933" i="4"/>
  <c r="I933" i="4"/>
  <c r="H933" i="4"/>
  <c r="H935" i="4"/>
  <c r="I935" i="4"/>
  <c r="G935" i="4"/>
  <c r="J935" i="4"/>
  <c r="D935" i="4"/>
  <c r="F935" i="4"/>
  <c r="F937" i="4"/>
  <c r="J937" i="4"/>
  <c r="G937" i="4"/>
  <c r="H937" i="4"/>
  <c r="I937" i="4"/>
  <c r="H939" i="4"/>
  <c r="I939" i="4"/>
  <c r="F939" i="4"/>
  <c r="J939" i="4"/>
  <c r="G939" i="4"/>
  <c r="D939" i="4"/>
  <c r="F941" i="4"/>
  <c r="J941" i="4"/>
  <c r="G941" i="4"/>
  <c r="I941" i="4"/>
  <c r="H941" i="4"/>
  <c r="H943" i="4"/>
  <c r="I943" i="4"/>
  <c r="G943" i="4"/>
  <c r="J943" i="4"/>
  <c r="F943" i="4"/>
  <c r="D943" i="4"/>
  <c r="F945" i="4"/>
  <c r="J945" i="4"/>
  <c r="G945" i="4"/>
  <c r="H945" i="4"/>
  <c r="I945" i="4"/>
  <c r="H947" i="4"/>
  <c r="I947" i="4"/>
  <c r="F947" i="4"/>
  <c r="G947" i="4"/>
  <c r="D947" i="4"/>
  <c r="E947" i="4" s="1"/>
  <c r="J947" i="4"/>
  <c r="F949" i="4"/>
  <c r="J949" i="4"/>
  <c r="G949" i="4"/>
  <c r="I949" i="4"/>
  <c r="H949" i="4"/>
  <c r="H951" i="4"/>
  <c r="I951" i="4"/>
  <c r="G951" i="4"/>
  <c r="J951" i="4"/>
  <c r="D951" i="4"/>
  <c r="F953" i="4"/>
  <c r="J953" i="4"/>
  <c r="G953" i="4"/>
  <c r="H953" i="4"/>
  <c r="I953" i="4"/>
  <c r="H955" i="4"/>
  <c r="I955" i="4"/>
  <c r="F955" i="4"/>
  <c r="J955" i="4"/>
  <c r="D955" i="4"/>
  <c r="E955" i="4" s="1"/>
  <c r="F957" i="4"/>
  <c r="J957" i="4"/>
  <c r="G957" i="4"/>
  <c r="I957" i="4"/>
  <c r="H959" i="4"/>
  <c r="I959" i="4"/>
  <c r="G959" i="4"/>
  <c r="J959" i="4"/>
  <c r="F959" i="4"/>
  <c r="D959" i="4"/>
  <c r="F961" i="4"/>
  <c r="J961" i="4"/>
  <c r="G961" i="4"/>
  <c r="H961" i="4"/>
  <c r="H963" i="4"/>
  <c r="I963" i="4"/>
  <c r="F963" i="4"/>
  <c r="G963" i="4"/>
  <c r="D963" i="4"/>
  <c r="E963" i="4" s="1"/>
  <c r="F965" i="4"/>
  <c r="J965" i="4"/>
  <c r="G965" i="4"/>
  <c r="I965" i="4"/>
  <c r="H965" i="4"/>
  <c r="H967" i="4"/>
  <c r="I967" i="4"/>
  <c r="G967" i="4"/>
  <c r="J967" i="4"/>
  <c r="D967" i="4"/>
  <c r="F967" i="4"/>
  <c r="F969" i="4"/>
  <c r="J969" i="4"/>
  <c r="G969" i="4"/>
  <c r="H969" i="4"/>
  <c r="I969" i="4"/>
  <c r="H971" i="4"/>
  <c r="I971" i="4"/>
  <c r="F971" i="4"/>
  <c r="J971" i="4"/>
  <c r="G971" i="4"/>
  <c r="D971" i="4"/>
  <c r="F973" i="4"/>
  <c r="J973" i="4"/>
  <c r="G973" i="4"/>
  <c r="I973" i="4"/>
  <c r="H973" i="4"/>
  <c r="H975" i="4"/>
  <c r="I975" i="4"/>
  <c r="G975" i="4"/>
  <c r="J975" i="4"/>
  <c r="F975" i="4"/>
  <c r="D975" i="4"/>
  <c r="F981" i="4"/>
  <c r="J981" i="4"/>
  <c r="G981" i="4"/>
  <c r="I981" i="4"/>
  <c r="H981" i="4"/>
  <c r="H983" i="4"/>
  <c r="I983" i="4"/>
  <c r="G983" i="4"/>
  <c r="J983" i="4"/>
  <c r="D983" i="4"/>
  <c r="F985" i="4"/>
  <c r="J985" i="4"/>
  <c r="G985" i="4"/>
  <c r="H985" i="4"/>
  <c r="I985" i="4"/>
  <c r="H987" i="4"/>
  <c r="I987" i="4"/>
  <c r="F987" i="4"/>
  <c r="J987" i="4"/>
  <c r="D987" i="4"/>
  <c r="E987" i="4" s="1"/>
  <c r="F989" i="4"/>
  <c r="J989" i="4"/>
  <c r="G989" i="4"/>
  <c r="I989" i="4"/>
  <c r="H991" i="4"/>
  <c r="I991" i="4"/>
  <c r="G991" i="4"/>
  <c r="J991" i="4"/>
  <c r="F991" i="4"/>
  <c r="D991" i="4"/>
  <c r="F993" i="4"/>
  <c r="J993" i="4"/>
  <c r="G993" i="4"/>
  <c r="H993" i="4"/>
  <c r="H995" i="4"/>
  <c r="I995" i="4"/>
  <c r="F995" i="4"/>
  <c r="G995" i="4"/>
  <c r="D995" i="4"/>
  <c r="E995" i="4" s="1"/>
  <c r="F997" i="4"/>
  <c r="J997" i="4"/>
  <c r="G997" i="4"/>
  <c r="I997" i="4"/>
  <c r="H997" i="4"/>
  <c r="H999" i="4"/>
  <c r="I999" i="4"/>
  <c r="G999" i="4"/>
  <c r="J999" i="4"/>
  <c r="D999" i="4"/>
  <c r="F999" i="4"/>
  <c r="F1001" i="4"/>
  <c r="J1001" i="4"/>
  <c r="G1001" i="4"/>
  <c r="H1001" i="4"/>
  <c r="I1001" i="4"/>
  <c r="H1003" i="4"/>
  <c r="I1003" i="4"/>
  <c r="F1003" i="4"/>
  <c r="J1003" i="4"/>
  <c r="G1003" i="4"/>
  <c r="D1003" i="4"/>
  <c r="F1005" i="4"/>
  <c r="J1005" i="4"/>
  <c r="G1005" i="4"/>
  <c r="I1005" i="4"/>
  <c r="H1005" i="4"/>
  <c r="H1007" i="4"/>
  <c r="I1007" i="4"/>
  <c r="G1007" i="4"/>
  <c r="J1007" i="4"/>
  <c r="F1007" i="4"/>
  <c r="D1007" i="4"/>
  <c r="F1009" i="4"/>
  <c r="J1009" i="4"/>
  <c r="G1009" i="4"/>
  <c r="H1009" i="4"/>
  <c r="I1009" i="4"/>
  <c r="H1011" i="4"/>
  <c r="I1011" i="4"/>
  <c r="F1011" i="4"/>
  <c r="G1011" i="4"/>
  <c r="D1011" i="4"/>
  <c r="J1011" i="4"/>
  <c r="F1013" i="4"/>
  <c r="J1013" i="4"/>
  <c r="G1013" i="4"/>
  <c r="I1013" i="4"/>
  <c r="H1013" i="4"/>
  <c r="H1015" i="4"/>
  <c r="I1015" i="4"/>
  <c r="G1015" i="4"/>
  <c r="J1015" i="4"/>
  <c r="D1015" i="4"/>
  <c r="F1017" i="4"/>
  <c r="J1017" i="4"/>
  <c r="G1017" i="4"/>
  <c r="H1017" i="4"/>
  <c r="I1017" i="4"/>
  <c r="H1019" i="4"/>
  <c r="I1019" i="4"/>
  <c r="G1019" i="4"/>
  <c r="J1019" i="4"/>
  <c r="D1019" i="4"/>
  <c r="E1019" i="4" s="1"/>
  <c r="F1021" i="4"/>
  <c r="J1021" i="4"/>
  <c r="G1021" i="4"/>
  <c r="H1021" i="4"/>
  <c r="I1021" i="4"/>
  <c r="H1023" i="4"/>
  <c r="I1023" i="4"/>
  <c r="F1023" i="4"/>
  <c r="J1023" i="4"/>
  <c r="D1023" i="4"/>
  <c r="F1025" i="4"/>
  <c r="J1025" i="4"/>
  <c r="G1025" i="4"/>
  <c r="I1025" i="4"/>
  <c r="H1027" i="4"/>
  <c r="I1027" i="4"/>
  <c r="G1027" i="4"/>
  <c r="J1027" i="4"/>
  <c r="F1027" i="4"/>
  <c r="D1027" i="4"/>
  <c r="E1027" i="4" s="1"/>
  <c r="F1029" i="4"/>
  <c r="J1029" i="4"/>
  <c r="G1029" i="4"/>
  <c r="H1029" i="4"/>
  <c r="H1031" i="4"/>
  <c r="I1031" i="4"/>
  <c r="F1031" i="4"/>
  <c r="D1031" i="4"/>
  <c r="G1031" i="4"/>
  <c r="F1033" i="4"/>
  <c r="J1033" i="4"/>
  <c r="G1033" i="4"/>
  <c r="I1033" i="4"/>
  <c r="H1033" i="4"/>
  <c r="H1035" i="4"/>
  <c r="I1035" i="4"/>
  <c r="G1035" i="4"/>
  <c r="J1035" i="4"/>
  <c r="D1035" i="4"/>
  <c r="F1037" i="4"/>
  <c r="J1037" i="4"/>
  <c r="G1037" i="4"/>
  <c r="H1037" i="4"/>
  <c r="I1037" i="4"/>
  <c r="H1039" i="4"/>
  <c r="I1039" i="4"/>
  <c r="F1039" i="4"/>
  <c r="J1039" i="4"/>
  <c r="D1039" i="4"/>
  <c r="F1041" i="4"/>
  <c r="J1041" i="4"/>
  <c r="G1041" i="4"/>
  <c r="I1041" i="4"/>
  <c r="H1043" i="4"/>
  <c r="I1043" i="4"/>
  <c r="G1043" i="4"/>
  <c r="J1043" i="4"/>
  <c r="F1043" i="4"/>
  <c r="D1043" i="4"/>
  <c r="F1045" i="4"/>
  <c r="J1045" i="4"/>
  <c r="G1045" i="4"/>
  <c r="H1045" i="4"/>
  <c r="H1047" i="4"/>
  <c r="I1047" i="4"/>
  <c r="F1047" i="4"/>
  <c r="D1047" i="4"/>
  <c r="G1047" i="4"/>
  <c r="F1049" i="4"/>
  <c r="J1049" i="4"/>
  <c r="G1049" i="4"/>
  <c r="I1049" i="4"/>
  <c r="H1049" i="4"/>
  <c r="H1051" i="4"/>
  <c r="I1051" i="4"/>
  <c r="G1051" i="4"/>
  <c r="J1051" i="4"/>
  <c r="D1051" i="4"/>
  <c r="F1053" i="4"/>
  <c r="J1053" i="4"/>
  <c r="G1053" i="4"/>
  <c r="H1053" i="4"/>
  <c r="I1053" i="4"/>
  <c r="H1055" i="4"/>
  <c r="I1055" i="4"/>
  <c r="F1055" i="4"/>
  <c r="J1055" i="4"/>
  <c r="D1055" i="4"/>
  <c r="F1057" i="4"/>
  <c r="J1057" i="4"/>
  <c r="G1057" i="4"/>
  <c r="I1057" i="4"/>
  <c r="H1059" i="4"/>
  <c r="I1059" i="4"/>
  <c r="G1059" i="4"/>
  <c r="J1059" i="4"/>
  <c r="F1059" i="4"/>
  <c r="D1059" i="4"/>
  <c r="F1061" i="4"/>
  <c r="J1061" i="4"/>
  <c r="G1061" i="4"/>
  <c r="H1061" i="4"/>
  <c r="H1063" i="4"/>
  <c r="I1063" i="4"/>
  <c r="F1063" i="4"/>
  <c r="D1063" i="4"/>
  <c r="G1063" i="4"/>
  <c r="F1065" i="4"/>
  <c r="J1065" i="4"/>
  <c r="G1065" i="4"/>
  <c r="I1065" i="4"/>
  <c r="H1065" i="4"/>
  <c r="H1067" i="4"/>
  <c r="I1067" i="4"/>
  <c r="G1067" i="4"/>
  <c r="J1067" i="4"/>
  <c r="D1067" i="4"/>
  <c r="E1067" i="4" s="1"/>
  <c r="F1069" i="4"/>
  <c r="J1069" i="4"/>
  <c r="G1069" i="4"/>
  <c r="H1069" i="4"/>
  <c r="I1069" i="4"/>
  <c r="H1071" i="4"/>
  <c r="I1071" i="4"/>
  <c r="F1071" i="4"/>
  <c r="J1071" i="4"/>
  <c r="D1071" i="4"/>
  <c r="F1073" i="4"/>
  <c r="J1073" i="4"/>
  <c r="G1073" i="4"/>
  <c r="I1073" i="4"/>
  <c r="H1075" i="4"/>
  <c r="I1075" i="4"/>
  <c r="G1075" i="4"/>
  <c r="J1075" i="4"/>
  <c r="F1075" i="4"/>
  <c r="D1075" i="4"/>
  <c r="E1075" i="4" s="1"/>
  <c r="F1077" i="4"/>
  <c r="J1077" i="4"/>
  <c r="G1077" i="4"/>
  <c r="H1077" i="4"/>
  <c r="H1079" i="4"/>
  <c r="I1079" i="4"/>
  <c r="F1079" i="4"/>
  <c r="D1079" i="4"/>
  <c r="G1079" i="4"/>
  <c r="F1081" i="4"/>
  <c r="J1081" i="4"/>
  <c r="G1081" i="4"/>
  <c r="I1081" i="4"/>
  <c r="H1081" i="4"/>
  <c r="H1083" i="4"/>
  <c r="I1083" i="4"/>
  <c r="G1083" i="4"/>
  <c r="J1083" i="4"/>
  <c r="D1083" i="4"/>
  <c r="E1083" i="4" s="1"/>
  <c r="F1085" i="4"/>
  <c r="J1085" i="4"/>
  <c r="G1085" i="4"/>
  <c r="H1085" i="4"/>
  <c r="I1085" i="4"/>
  <c r="H1087" i="4"/>
  <c r="I1087" i="4"/>
  <c r="F1087" i="4"/>
  <c r="J1087" i="4"/>
  <c r="D1087" i="4"/>
  <c r="F1089" i="4"/>
  <c r="J1089" i="4"/>
  <c r="G1089" i="4"/>
  <c r="I1089" i="4"/>
  <c r="H1091" i="4"/>
  <c r="I1091" i="4"/>
  <c r="G1091" i="4"/>
  <c r="J1091" i="4"/>
  <c r="F1091" i="4"/>
  <c r="D1091" i="4"/>
  <c r="E1091" i="4" s="1"/>
  <c r="F1093" i="4"/>
  <c r="J1093" i="4"/>
  <c r="G1093" i="4"/>
  <c r="H1093" i="4"/>
  <c r="H1095" i="4"/>
  <c r="I1095" i="4"/>
  <c r="F1095" i="4"/>
  <c r="D1095" i="4"/>
  <c r="E1095" i="4" s="1"/>
  <c r="G1095" i="4"/>
  <c r="F1097" i="4"/>
  <c r="J1097" i="4"/>
  <c r="G1097" i="4"/>
  <c r="I1097" i="4"/>
  <c r="H1097" i="4"/>
  <c r="H1099" i="4"/>
  <c r="I1099" i="4"/>
  <c r="G1099" i="4"/>
  <c r="J1099" i="4"/>
  <c r="D1099" i="4"/>
  <c r="F1101" i="4"/>
  <c r="J1101" i="4"/>
  <c r="G1101" i="4"/>
  <c r="H1101" i="4"/>
  <c r="I1101" i="4"/>
  <c r="H1103" i="4"/>
  <c r="I1103" i="4"/>
  <c r="F1103" i="4"/>
  <c r="J1103" i="4"/>
  <c r="D1103" i="4"/>
  <c r="E1103" i="4" s="1"/>
  <c r="F1105" i="4"/>
  <c r="J1105" i="4"/>
  <c r="G1105" i="4"/>
  <c r="I1105" i="4"/>
  <c r="H1107" i="4"/>
  <c r="I1107" i="4"/>
  <c r="G1107" i="4"/>
  <c r="J1107" i="4"/>
  <c r="F1107" i="4"/>
  <c r="D1107" i="4"/>
  <c r="F1109" i="4"/>
  <c r="J1109" i="4"/>
  <c r="G1109" i="4"/>
  <c r="H1109" i="4"/>
  <c r="H1111" i="4"/>
  <c r="I1111" i="4"/>
  <c r="F1111" i="4"/>
  <c r="D1111" i="4"/>
  <c r="G1111" i="4"/>
  <c r="F1113" i="4"/>
  <c r="J1113" i="4"/>
  <c r="G1113" i="4"/>
  <c r="I1113" i="4"/>
  <c r="H1113" i="4"/>
  <c r="H1115" i="4"/>
  <c r="I1115" i="4"/>
  <c r="G1115" i="4"/>
  <c r="J1115" i="4"/>
  <c r="D1115" i="4"/>
  <c r="F1117" i="4"/>
  <c r="J1117" i="4"/>
  <c r="G1117" i="4"/>
  <c r="H1117" i="4"/>
  <c r="I1117" i="4"/>
  <c r="H1119" i="4"/>
  <c r="I1119" i="4"/>
  <c r="F1119" i="4"/>
  <c r="J1119" i="4"/>
  <c r="D1119" i="4"/>
  <c r="F1121" i="4"/>
  <c r="J1121" i="4"/>
  <c r="G1121" i="4"/>
  <c r="I1121" i="4"/>
  <c r="H1123" i="4"/>
  <c r="I1123" i="4"/>
  <c r="G1123" i="4"/>
  <c r="J1123" i="4"/>
  <c r="F1123" i="4"/>
  <c r="D1123" i="4"/>
  <c r="F1125" i="4"/>
  <c r="J1125" i="4"/>
  <c r="G1125" i="4"/>
  <c r="H1125" i="4"/>
  <c r="H1127" i="4"/>
  <c r="I1127" i="4"/>
  <c r="F1127" i="4"/>
  <c r="D1127" i="4"/>
  <c r="G1127" i="4"/>
  <c r="F1129" i="4"/>
  <c r="J1129" i="4"/>
  <c r="G1129" i="4"/>
  <c r="I1129" i="4"/>
  <c r="H1129" i="4"/>
  <c r="H1131" i="4"/>
  <c r="I1131" i="4"/>
  <c r="G1131" i="4"/>
  <c r="J1131" i="4"/>
  <c r="D1131" i="4"/>
  <c r="E1131" i="4" s="1"/>
  <c r="F1133" i="4"/>
  <c r="J1133" i="4"/>
  <c r="G1133" i="4"/>
  <c r="H1133" i="4"/>
  <c r="I1133" i="4"/>
  <c r="H1135" i="4"/>
  <c r="I1135" i="4"/>
  <c r="F1135" i="4"/>
  <c r="J1135" i="4"/>
  <c r="D1135" i="4"/>
  <c r="F1137" i="4"/>
  <c r="J1137" i="4"/>
  <c r="G1137" i="4"/>
  <c r="I1137" i="4"/>
  <c r="H1139" i="4"/>
  <c r="I1139" i="4"/>
  <c r="G1139" i="4"/>
  <c r="J1139" i="4"/>
  <c r="F1139" i="4"/>
  <c r="D1139" i="4"/>
  <c r="E1139" i="4" s="1"/>
  <c r="F1141" i="4"/>
  <c r="J1141" i="4"/>
  <c r="G1141" i="4"/>
  <c r="H1141" i="4"/>
  <c r="H1143" i="4"/>
  <c r="I1143" i="4"/>
  <c r="F1143" i="4"/>
  <c r="D1143" i="4"/>
  <c r="E1143" i="4" s="1"/>
  <c r="G1143" i="4"/>
  <c r="F1145" i="4"/>
  <c r="J1145" i="4"/>
  <c r="G1145" i="4"/>
  <c r="I1145" i="4"/>
  <c r="H1145" i="4"/>
  <c r="H1147" i="4"/>
  <c r="I1147" i="4"/>
  <c r="G1147" i="4"/>
  <c r="J1147" i="4"/>
  <c r="D1147" i="4"/>
  <c r="F1149" i="4"/>
  <c r="J1149" i="4"/>
  <c r="G1149" i="4"/>
  <c r="H1149" i="4"/>
  <c r="I1149" i="4"/>
  <c r="H1151" i="4"/>
  <c r="I1151" i="4"/>
  <c r="F1151" i="4"/>
  <c r="J1151" i="4"/>
  <c r="D1151" i="4"/>
  <c r="F1153" i="4"/>
  <c r="J1153" i="4"/>
  <c r="G1153" i="4"/>
  <c r="I1153" i="4"/>
  <c r="H1155" i="4"/>
  <c r="I1155" i="4"/>
  <c r="G1155" i="4"/>
  <c r="J1155" i="4"/>
  <c r="F1155" i="4"/>
  <c r="D1155" i="4"/>
  <c r="F1157" i="4"/>
  <c r="J1157" i="4"/>
  <c r="G1157" i="4"/>
  <c r="H1157" i="4"/>
  <c r="H1159" i="4"/>
  <c r="I1159" i="4"/>
  <c r="F1159" i="4"/>
  <c r="D1159" i="4"/>
  <c r="G1159" i="4"/>
  <c r="F1161" i="4"/>
  <c r="J1161" i="4"/>
  <c r="G1161" i="4"/>
  <c r="I1161" i="4"/>
  <c r="H1161" i="4"/>
  <c r="H1163" i="4"/>
  <c r="I1163" i="4"/>
  <c r="G1163" i="4"/>
  <c r="J1163" i="4"/>
  <c r="D1163" i="4"/>
  <c r="F1165" i="4"/>
  <c r="J1165" i="4"/>
  <c r="G1165" i="4"/>
  <c r="H1165" i="4"/>
  <c r="I1165" i="4"/>
  <c r="H1167" i="4"/>
  <c r="I1167" i="4"/>
  <c r="F1167" i="4"/>
  <c r="J1167" i="4"/>
  <c r="D1167" i="4"/>
  <c r="E1167" i="4" s="1"/>
  <c r="F1169" i="4"/>
  <c r="J1169" i="4"/>
  <c r="G1169" i="4"/>
  <c r="I1169" i="4"/>
  <c r="H1171" i="4"/>
  <c r="I1171" i="4"/>
  <c r="G1171" i="4"/>
  <c r="J1171" i="4"/>
  <c r="F1171" i="4"/>
  <c r="D1171" i="4"/>
  <c r="F1173" i="4"/>
  <c r="J1173" i="4"/>
  <c r="G1173" i="4"/>
  <c r="H1173" i="4"/>
  <c r="H1175" i="4"/>
  <c r="I1175" i="4"/>
  <c r="F1175" i="4"/>
  <c r="D1175" i="4"/>
  <c r="G1175" i="4"/>
  <c r="F1177" i="4"/>
  <c r="J1177" i="4"/>
  <c r="G1177" i="4"/>
  <c r="I1177" i="4"/>
  <c r="H1177" i="4"/>
  <c r="H1179" i="4"/>
  <c r="I1179" i="4"/>
  <c r="G1179" i="4"/>
  <c r="J1179" i="4"/>
  <c r="D1179" i="4"/>
  <c r="F1181" i="4"/>
  <c r="J1181" i="4"/>
  <c r="G1181" i="4"/>
  <c r="H1181" i="4"/>
  <c r="I1181" i="4"/>
  <c r="H1183" i="4"/>
  <c r="I1183" i="4"/>
  <c r="F1183" i="4"/>
  <c r="J1183" i="4"/>
  <c r="D1183" i="4"/>
  <c r="F1185" i="4"/>
  <c r="J1185" i="4"/>
  <c r="G1185" i="4"/>
  <c r="I1185" i="4"/>
  <c r="H1187" i="4"/>
  <c r="I1187" i="4"/>
  <c r="G1187" i="4"/>
  <c r="J1187" i="4"/>
  <c r="F1187" i="4"/>
  <c r="D1187" i="4"/>
  <c r="F1189" i="4"/>
  <c r="J1189" i="4"/>
  <c r="G1189" i="4"/>
  <c r="H1189" i="4"/>
  <c r="H1191" i="4"/>
  <c r="I1191" i="4"/>
  <c r="F1191" i="4"/>
  <c r="D1191" i="4"/>
  <c r="G1191" i="4"/>
  <c r="F1193" i="4"/>
  <c r="J1193" i="4"/>
  <c r="G1193" i="4"/>
  <c r="I1193" i="4"/>
  <c r="H1193" i="4"/>
  <c r="H1195" i="4"/>
  <c r="I1195" i="4"/>
  <c r="G1195" i="4"/>
  <c r="J1195" i="4"/>
  <c r="D1195" i="4"/>
  <c r="E1195" i="4" s="1"/>
  <c r="F1197" i="4"/>
  <c r="J1197" i="4"/>
  <c r="G1197" i="4"/>
  <c r="H1197" i="4"/>
  <c r="I1197" i="4"/>
  <c r="H1199" i="4"/>
  <c r="I1199" i="4"/>
  <c r="F1199" i="4"/>
  <c r="J1199" i="4"/>
  <c r="D1199" i="4"/>
  <c r="F1201" i="4"/>
  <c r="J1201" i="4"/>
  <c r="G1201" i="4"/>
  <c r="I1201" i="4"/>
  <c r="H1203" i="4"/>
  <c r="I1203" i="4"/>
  <c r="G1203" i="4"/>
  <c r="J1203" i="4"/>
  <c r="F1203" i="4"/>
  <c r="D1203" i="4"/>
  <c r="E1203" i="4" s="1"/>
  <c r="F1205" i="4"/>
  <c r="J1205" i="4"/>
  <c r="G1205" i="4"/>
  <c r="H1205" i="4"/>
  <c r="H1207" i="4"/>
  <c r="I1207" i="4"/>
  <c r="F1207" i="4"/>
  <c r="D1207" i="4"/>
  <c r="E1207" i="4" s="1"/>
  <c r="G1207" i="4"/>
  <c r="F1209" i="4"/>
  <c r="J1209" i="4"/>
  <c r="G1209" i="4"/>
  <c r="I1209" i="4"/>
  <c r="H1209" i="4"/>
  <c r="H1211" i="4"/>
  <c r="I1211" i="4"/>
  <c r="G1211" i="4"/>
  <c r="J1211" i="4"/>
  <c r="D1211" i="4"/>
  <c r="F1213" i="4"/>
  <c r="J1213" i="4"/>
  <c r="G1213" i="4"/>
  <c r="H1213" i="4"/>
  <c r="I1213" i="4"/>
  <c r="H1215" i="4"/>
  <c r="I1215" i="4"/>
  <c r="F1215" i="4"/>
  <c r="J1215" i="4"/>
  <c r="D1215" i="4"/>
  <c r="F1217" i="4"/>
  <c r="J1217" i="4"/>
  <c r="G1217" i="4"/>
  <c r="I1217" i="4"/>
  <c r="H1219" i="4"/>
  <c r="I1219" i="4"/>
  <c r="G1219" i="4"/>
  <c r="J1219" i="4"/>
  <c r="F1219" i="4"/>
  <c r="D1219" i="4"/>
  <c r="F1221" i="4"/>
  <c r="J1221" i="4"/>
  <c r="G1221" i="4"/>
  <c r="H1221" i="4"/>
  <c r="H1223" i="4"/>
  <c r="I1223" i="4"/>
  <c r="F1223" i="4"/>
  <c r="D1223" i="4"/>
  <c r="G1223" i="4"/>
  <c r="F1225" i="4"/>
  <c r="J1225" i="4"/>
  <c r="G1225" i="4"/>
  <c r="I1225" i="4"/>
  <c r="H1225" i="4"/>
  <c r="H1227" i="4"/>
  <c r="I1227" i="4"/>
  <c r="G1227" i="4"/>
  <c r="J1227" i="4"/>
  <c r="D1227" i="4"/>
  <c r="F1229" i="4"/>
  <c r="J1229" i="4"/>
  <c r="G1229" i="4"/>
  <c r="H1229" i="4"/>
  <c r="I1229" i="4"/>
  <c r="H1231" i="4"/>
  <c r="I1231" i="4"/>
  <c r="F1231" i="4"/>
  <c r="J1231" i="4"/>
  <c r="D1231" i="4"/>
  <c r="E1231" i="4" s="1"/>
  <c r="F1233" i="4"/>
  <c r="J1233" i="4"/>
  <c r="G1233" i="4"/>
  <c r="I1233" i="4"/>
  <c r="H1235" i="4"/>
  <c r="I1235" i="4"/>
  <c r="G1235" i="4"/>
  <c r="J1235" i="4"/>
  <c r="F1235" i="4"/>
  <c r="D1235" i="4"/>
  <c r="F1237" i="4"/>
  <c r="J1237" i="4"/>
  <c r="G1237" i="4"/>
  <c r="H1237" i="4"/>
  <c r="H1239" i="4"/>
  <c r="I1239" i="4"/>
  <c r="F1239" i="4"/>
  <c r="D1239" i="4"/>
  <c r="G1239" i="4"/>
  <c r="F1241" i="4"/>
  <c r="J1241" i="4"/>
  <c r="G1241" i="4"/>
  <c r="I1241" i="4"/>
  <c r="H1241" i="4"/>
  <c r="H1243" i="4"/>
  <c r="I1243" i="4"/>
  <c r="G1243" i="4"/>
  <c r="J1243" i="4"/>
  <c r="D1243" i="4"/>
  <c r="F1245" i="4"/>
  <c r="J1245" i="4"/>
  <c r="G1245" i="4"/>
  <c r="H1245" i="4"/>
  <c r="I1245" i="4"/>
  <c r="H1247" i="4"/>
  <c r="I1247" i="4"/>
  <c r="F1247" i="4"/>
  <c r="J1247" i="4"/>
  <c r="D1247" i="4"/>
  <c r="F1249" i="4"/>
  <c r="J1249" i="4"/>
  <c r="G1249" i="4"/>
  <c r="I1249" i="4"/>
  <c r="H1251" i="4"/>
  <c r="I1251" i="4"/>
  <c r="G1251" i="4"/>
  <c r="J1251" i="4"/>
  <c r="F1251" i="4"/>
  <c r="D1251" i="4"/>
  <c r="F1253" i="4"/>
  <c r="J1253" i="4"/>
  <c r="G1253" i="4"/>
  <c r="H1253" i="4"/>
  <c r="H1255" i="4"/>
  <c r="I1255" i="4"/>
  <c r="F1255" i="4"/>
  <c r="D1255" i="4"/>
  <c r="G1255" i="4"/>
  <c r="F1257" i="4"/>
  <c r="J1257" i="4"/>
  <c r="G1257" i="4"/>
  <c r="I1257" i="4"/>
  <c r="H1257" i="4"/>
  <c r="H1259" i="4"/>
  <c r="I1259" i="4"/>
  <c r="G1259" i="4"/>
  <c r="J1259" i="4"/>
  <c r="D1259" i="4"/>
  <c r="E1259" i="4" s="1"/>
  <c r="F1261" i="4"/>
  <c r="J1261" i="4"/>
  <c r="G1261" i="4"/>
  <c r="H1261" i="4"/>
  <c r="I1261" i="4"/>
  <c r="H1263" i="4"/>
  <c r="I1263" i="4"/>
  <c r="F1263" i="4"/>
  <c r="J1263" i="4"/>
  <c r="D1263" i="4"/>
  <c r="F1265" i="4"/>
  <c r="J1265" i="4"/>
  <c r="G1265" i="4"/>
  <c r="I1265" i="4"/>
  <c r="H1267" i="4"/>
  <c r="I1267" i="4"/>
  <c r="G1267" i="4"/>
  <c r="J1267" i="4"/>
  <c r="F1267" i="4"/>
  <c r="D1267" i="4"/>
  <c r="E1267" i="4" s="1"/>
  <c r="F1269" i="4"/>
  <c r="J1269" i="4"/>
  <c r="G1269" i="4"/>
  <c r="H1269" i="4"/>
  <c r="H1271" i="4"/>
  <c r="I1271" i="4"/>
  <c r="F1271" i="4"/>
  <c r="D1271" i="4"/>
  <c r="E1271" i="4" s="1"/>
  <c r="G1271" i="4"/>
  <c r="F1273" i="4"/>
  <c r="J1273" i="4"/>
  <c r="G1273" i="4"/>
  <c r="I1273" i="4"/>
  <c r="H1273" i="4"/>
  <c r="H1275" i="4"/>
  <c r="I1275" i="4"/>
  <c r="G1275" i="4"/>
  <c r="J1275" i="4"/>
  <c r="D1275" i="4"/>
  <c r="F1277" i="4"/>
  <c r="J1277" i="4"/>
  <c r="G1277" i="4"/>
  <c r="H1277" i="4"/>
  <c r="I1277" i="4"/>
  <c r="H1279" i="4"/>
  <c r="I1279" i="4"/>
  <c r="F1279" i="4"/>
  <c r="J1279" i="4"/>
  <c r="D1279" i="4"/>
  <c r="F1281" i="4"/>
  <c r="J1281" i="4"/>
  <c r="G1281" i="4"/>
  <c r="I1281" i="4"/>
  <c r="H1283" i="4"/>
  <c r="I1283" i="4"/>
  <c r="G1283" i="4"/>
  <c r="J1283" i="4"/>
  <c r="F1283" i="4"/>
  <c r="D1283" i="4"/>
  <c r="F1285" i="4"/>
  <c r="J1285" i="4"/>
  <c r="G1285" i="4"/>
  <c r="H1285" i="4"/>
  <c r="H1287" i="4"/>
  <c r="I1287" i="4"/>
  <c r="F1287" i="4"/>
  <c r="D1287" i="4"/>
  <c r="G1287" i="4"/>
  <c r="F1289" i="4"/>
  <c r="J1289" i="4"/>
  <c r="G1289" i="4"/>
  <c r="I1289" i="4"/>
  <c r="H1289" i="4"/>
  <c r="H1291" i="4"/>
  <c r="I1291" i="4"/>
  <c r="G1291" i="4"/>
  <c r="J1291" i="4"/>
  <c r="D1291" i="4"/>
  <c r="F1293" i="4"/>
  <c r="J1293" i="4"/>
  <c r="G1293" i="4"/>
  <c r="H1293" i="4"/>
  <c r="I1293" i="4"/>
  <c r="H1295" i="4"/>
  <c r="I1295" i="4"/>
  <c r="F1295" i="4"/>
  <c r="J1295" i="4"/>
  <c r="D1295" i="4"/>
  <c r="E1295" i="4" s="1"/>
  <c r="F1297" i="4"/>
  <c r="J1297" i="4"/>
  <c r="G1297" i="4"/>
  <c r="I1297" i="4"/>
  <c r="H1299" i="4"/>
  <c r="I1299" i="4"/>
  <c r="G1299" i="4"/>
  <c r="J1299" i="4"/>
  <c r="F1299" i="4"/>
  <c r="D1299" i="4"/>
  <c r="F1301" i="4"/>
  <c r="J1301" i="4"/>
  <c r="G1301" i="4"/>
  <c r="H1301" i="4"/>
  <c r="H1303" i="4"/>
  <c r="I1303" i="4"/>
  <c r="F1303" i="4"/>
  <c r="D1303" i="4"/>
  <c r="G1303" i="4"/>
  <c r="F1305" i="4"/>
  <c r="J1305" i="4"/>
  <c r="G1305" i="4"/>
  <c r="I1305" i="4"/>
  <c r="H1305" i="4"/>
  <c r="H1307" i="4"/>
  <c r="I1307" i="4"/>
  <c r="G1307" i="4"/>
  <c r="J1307" i="4"/>
  <c r="D1307" i="4"/>
  <c r="F1309" i="4"/>
  <c r="J1309" i="4"/>
  <c r="G1309" i="4"/>
  <c r="H1309" i="4"/>
  <c r="I1309" i="4"/>
  <c r="H1311" i="4"/>
  <c r="I1311" i="4"/>
  <c r="F1311" i="4"/>
  <c r="J1311" i="4"/>
  <c r="D1311" i="4"/>
  <c r="F1313" i="4"/>
  <c r="J1313" i="4"/>
  <c r="G1313" i="4"/>
  <c r="I1313" i="4"/>
  <c r="H1315" i="4"/>
  <c r="I1315" i="4"/>
  <c r="G1315" i="4"/>
  <c r="J1315" i="4"/>
  <c r="F1315" i="4"/>
  <c r="D1315" i="4"/>
  <c r="F1317" i="4"/>
  <c r="J1317" i="4"/>
  <c r="G1317" i="4"/>
  <c r="H1317" i="4"/>
  <c r="H1319" i="4"/>
  <c r="I1319" i="4"/>
  <c r="F1319" i="4"/>
  <c r="D1319" i="4"/>
  <c r="G1319" i="4"/>
  <c r="F1321" i="4"/>
  <c r="J1321" i="4"/>
  <c r="G1321" i="4"/>
  <c r="I1321" i="4"/>
  <c r="H1321" i="4"/>
  <c r="H1323" i="4"/>
  <c r="I1323" i="4"/>
  <c r="G1323" i="4"/>
  <c r="J1323" i="4"/>
  <c r="D1323" i="4"/>
  <c r="E1323" i="4" s="1"/>
  <c r="F1325" i="4"/>
  <c r="J1325" i="4"/>
  <c r="G1325" i="4"/>
  <c r="H1325" i="4"/>
  <c r="I1325" i="4"/>
  <c r="H1327" i="4"/>
  <c r="I1327" i="4"/>
  <c r="F1327" i="4"/>
  <c r="J1327" i="4"/>
  <c r="D1327" i="4"/>
  <c r="F1329" i="4"/>
  <c r="J1329" i="4"/>
  <c r="G1329" i="4"/>
  <c r="I1329" i="4"/>
  <c r="H1331" i="4"/>
  <c r="I1331" i="4"/>
  <c r="G1331" i="4"/>
  <c r="J1331" i="4"/>
  <c r="F1331" i="4"/>
  <c r="D1331" i="4"/>
  <c r="E1331" i="4" s="1"/>
  <c r="F1333" i="4"/>
  <c r="J1333" i="4"/>
  <c r="G1333" i="4"/>
  <c r="H1333" i="4"/>
  <c r="H1335" i="4"/>
  <c r="I1335" i="4"/>
  <c r="F1335" i="4"/>
  <c r="D1335" i="4"/>
  <c r="E1335" i="4" s="1"/>
  <c r="G1335" i="4"/>
  <c r="F1337" i="4"/>
  <c r="J1337" i="4"/>
  <c r="G1337" i="4"/>
  <c r="I1337" i="4"/>
  <c r="H1337" i="4"/>
  <c r="H1339" i="4"/>
  <c r="I1339" i="4"/>
  <c r="G1339" i="4"/>
  <c r="J1339" i="4"/>
  <c r="D1339" i="4"/>
  <c r="F1341" i="4"/>
  <c r="J1341" i="4"/>
  <c r="G1341" i="4"/>
  <c r="H1341" i="4"/>
  <c r="I1341" i="4"/>
  <c r="H1343" i="4"/>
  <c r="I1343" i="4"/>
  <c r="F1343" i="4"/>
  <c r="J1343" i="4"/>
  <c r="D1343" i="4"/>
  <c r="F1345" i="4"/>
  <c r="J1345" i="4"/>
  <c r="G1345" i="4"/>
  <c r="I1345" i="4"/>
  <c r="H1347" i="4"/>
  <c r="I1347" i="4"/>
  <c r="G1347" i="4"/>
  <c r="J1347" i="4"/>
  <c r="F1347" i="4"/>
  <c r="D1347" i="4"/>
  <c r="F1349" i="4"/>
  <c r="J1349" i="4"/>
  <c r="G1349" i="4"/>
  <c r="H1349" i="4"/>
  <c r="H1351" i="4"/>
  <c r="I1351" i="4"/>
  <c r="F1351" i="4"/>
  <c r="D1351" i="4"/>
  <c r="G1351" i="4"/>
  <c r="F1353" i="4"/>
  <c r="J1353" i="4"/>
  <c r="G1353" i="4"/>
  <c r="I1353" i="4"/>
  <c r="H1353" i="4"/>
  <c r="H1355" i="4"/>
  <c r="I1355" i="4"/>
  <c r="G1355" i="4"/>
  <c r="J1355" i="4"/>
  <c r="D1355" i="4"/>
  <c r="F1357" i="4"/>
  <c r="J1357" i="4"/>
  <c r="G1357" i="4"/>
  <c r="H1357" i="4"/>
  <c r="I1357" i="4"/>
  <c r="H1359" i="4"/>
  <c r="I1359" i="4"/>
  <c r="F1359" i="4"/>
  <c r="J1359" i="4"/>
  <c r="D1359" i="4"/>
  <c r="E1359" i="4" s="1"/>
  <c r="F1361" i="4"/>
  <c r="J1361" i="4"/>
  <c r="G1361" i="4"/>
  <c r="I1361" i="4"/>
  <c r="H1363" i="4"/>
  <c r="I1363" i="4"/>
  <c r="G1363" i="4"/>
  <c r="J1363" i="4"/>
  <c r="F1363" i="4"/>
  <c r="D1363" i="4"/>
  <c r="I1370" i="4"/>
  <c r="F1370" i="4"/>
  <c r="J1370" i="4"/>
  <c r="G1370" i="4"/>
  <c r="H1370" i="4"/>
  <c r="D1370" i="4"/>
  <c r="E1370" i="4" s="1"/>
  <c r="G1372" i="4"/>
  <c r="H1372" i="4"/>
  <c r="J1372" i="4"/>
  <c r="I1372" i="4"/>
  <c r="F1377" i="4"/>
  <c r="J1377" i="4"/>
  <c r="G1377" i="4"/>
  <c r="I1377" i="4"/>
  <c r="H1379" i="4"/>
  <c r="I1379" i="4"/>
  <c r="G1379" i="4"/>
  <c r="J1379" i="4"/>
  <c r="F1379" i="4"/>
  <c r="D1379" i="4"/>
  <c r="I1386" i="4"/>
  <c r="F1386" i="4"/>
  <c r="J1386" i="4"/>
  <c r="G1386" i="4"/>
  <c r="H1386" i="4"/>
  <c r="D1386" i="4"/>
  <c r="E1386" i="4" s="1"/>
  <c r="G1388" i="4"/>
  <c r="H1388" i="4"/>
  <c r="J1388" i="4"/>
  <c r="I1388" i="4"/>
  <c r="F1393" i="4"/>
  <c r="J1393" i="4"/>
  <c r="G1393" i="4"/>
  <c r="I1393" i="4"/>
  <c r="H1395" i="4"/>
  <c r="I1395" i="4"/>
  <c r="G1395" i="4"/>
  <c r="J1395" i="4"/>
  <c r="F1395" i="4"/>
  <c r="D1395" i="4"/>
  <c r="I1402" i="4"/>
  <c r="F1402" i="4"/>
  <c r="J1402" i="4"/>
  <c r="G1402" i="4"/>
  <c r="H1402" i="4"/>
  <c r="D1402" i="4"/>
  <c r="E1402" i="4" s="1"/>
  <c r="G1404" i="4"/>
  <c r="H1404" i="4"/>
  <c r="J1404" i="4"/>
  <c r="I1404" i="4"/>
  <c r="F1409" i="4"/>
  <c r="J1409" i="4"/>
  <c r="G1409" i="4"/>
  <c r="I1409" i="4"/>
  <c r="H1411" i="4"/>
  <c r="I1411" i="4"/>
  <c r="G1411" i="4"/>
  <c r="J1411" i="4"/>
  <c r="F1411" i="4"/>
  <c r="D1411" i="4"/>
  <c r="I1418" i="4"/>
  <c r="F1418" i="4"/>
  <c r="J1418" i="4"/>
  <c r="G1418" i="4"/>
  <c r="H1418" i="4"/>
  <c r="D1418" i="4"/>
  <c r="E1418" i="4" s="1"/>
  <c r="G1420" i="4"/>
  <c r="H1420" i="4"/>
  <c r="J1420" i="4"/>
  <c r="I1420" i="4"/>
  <c r="F1425" i="4"/>
  <c r="J1425" i="4"/>
  <c r="G1425" i="4"/>
  <c r="I1425" i="4"/>
  <c r="H1427" i="4"/>
  <c r="I1427" i="4"/>
  <c r="G1427" i="4"/>
  <c r="J1427" i="4"/>
  <c r="F1427" i="4"/>
  <c r="D1427" i="4"/>
  <c r="I1434" i="4"/>
  <c r="F1434" i="4"/>
  <c r="J1434" i="4"/>
  <c r="G1434" i="4"/>
  <c r="H1434" i="4"/>
  <c r="D1434" i="4"/>
  <c r="E1434" i="4" s="1"/>
  <c r="G1436" i="4"/>
  <c r="H1436" i="4"/>
  <c r="J1436" i="4"/>
  <c r="I1436" i="4"/>
  <c r="F1441" i="4"/>
  <c r="J1441" i="4"/>
  <c r="G1441" i="4"/>
  <c r="I1441" i="4"/>
  <c r="H1443" i="4"/>
  <c r="I1443" i="4"/>
  <c r="G1443" i="4"/>
  <c r="J1443" i="4"/>
  <c r="F1443" i="4"/>
  <c r="D1443" i="4"/>
  <c r="I1450" i="4"/>
  <c r="F1450" i="4"/>
  <c r="J1450" i="4"/>
  <c r="G1450" i="4"/>
  <c r="H1450" i="4"/>
  <c r="D1450" i="4"/>
  <c r="E1450" i="4" s="1"/>
  <c r="G1452" i="4"/>
  <c r="H1452" i="4"/>
  <c r="J1452" i="4"/>
  <c r="I1452" i="4"/>
  <c r="F1457" i="4"/>
  <c r="J1457" i="4"/>
  <c r="G1457" i="4"/>
  <c r="I1457" i="4"/>
  <c r="H1459" i="4"/>
  <c r="I1459" i="4"/>
  <c r="G1459" i="4"/>
  <c r="J1459" i="4"/>
  <c r="F1459" i="4"/>
  <c r="D1459" i="4"/>
  <c r="I1466" i="4"/>
  <c r="F1466" i="4"/>
  <c r="J1466" i="4"/>
  <c r="G1466" i="4"/>
  <c r="H1466" i="4"/>
  <c r="D1466" i="4"/>
  <c r="E1466" i="4" s="1"/>
  <c r="G1468" i="4"/>
  <c r="H1468" i="4"/>
  <c r="J1468" i="4"/>
  <c r="I1468" i="4"/>
  <c r="F1473" i="4"/>
  <c r="J1473" i="4"/>
  <c r="G1473" i="4"/>
  <c r="I1473" i="4"/>
  <c r="H1475" i="4"/>
  <c r="I1475" i="4"/>
  <c r="G1475" i="4"/>
  <c r="J1475" i="4"/>
  <c r="F1475" i="4"/>
  <c r="D1475" i="4"/>
  <c r="I1482" i="4"/>
  <c r="F1482" i="4"/>
  <c r="J1482" i="4"/>
  <c r="G1482" i="4"/>
  <c r="H1482" i="4"/>
  <c r="D1482" i="4"/>
  <c r="E1482" i="4" s="1"/>
  <c r="G1484" i="4"/>
  <c r="H1484" i="4"/>
  <c r="J1484" i="4"/>
  <c r="I1484" i="4"/>
  <c r="F1489" i="4"/>
  <c r="J1489" i="4"/>
  <c r="G1489" i="4"/>
  <c r="I1489" i="4"/>
  <c r="H1491" i="4"/>
  <c r="I1491" i="4"/>
  <c r="G1491" i="4"/>
  <c r="J1491" i="4"/>
  <c r="F1491" i="4"/>
  <c r="D1491" i="4"/>
  <c r="I1498" i="4"/>
  <c r="F1498" i="4"/>
  <c r="J1498" i="4"/>
  <c r="G1498" i="4"/>
  <c r="H1498" i="4"/>
  <c r="D1498" i="4"/>
  <c r="E1498" i="4" s="1"/>
  <c r="G1500" i="4"/>
  <c r="H1500" i="4"/>
  <c r="J1500" i="4"/>
  <c r="I1500" i="4"/>
  <c r="F1505" i="4"/>
  <c r="J1505" i="4"/>
  <c r="G1505" i="4"/>
  <c r="I1505" i="4"/>
  <c r="H1507" i="4"/>
  <c r="I1507" i="4"/>
  <c r="G1507" i="4"/>
  <c r="J1507" i="4"/>
  <c r="F1507" i="4"/>
  <c r="D1507" i="4"/>
  <c r="I1514" i="4"/>
  <c r="F1514" i="4"/>
  <c r="J1514" i="4"/>
  <c r="G1514" i="4"/>
  <c r="H1514" i="4"/>
  <c r="D1514" i="4"/>
  <c r="E1514" i="4" s="1"/>
  <c r="G1516" i="4"/>
  <c r="H1516" i="4"/>
  <c r="J1516" i="4"/>
  <c r="I1516" i="4"/>
  <c r="F1521" i="4"/>
  <c r="J1521" i="4"/>
  <c r="G1521" i="4"/>
  <c r="I1521" i="4"/>
  <c r="H1523" i="4"/>
  <c r="I1523" i="4"/>
  <c r="G1523" i="4"/>
  <c r="J1523" i="4"/>
  <c r="F1523" i="4"/>
  <c r="D1523" i="4"/>
  <c r="F1525" i="4"/>
  <c r="J1525" i="4"/>
  <c r="G1525" i="4"/>
  <c r="H1525" i="4"/>
  <c r="H1527" i="4"/>
  <c r="I1527" i="4"/>
  <c r="F1527" i="4"/>
  <c r="D1527" i="4"/>
  <c r="G1527" i="4"/>
  <c r="F1529" i="4"/>
  <c r="J1529" i="4"/>
  <c r="G1529" i="4"/>
  <c r="I1529" i="4"/>
  <c r="H1529" i="4"/>
  <c r="H1531" i="4"/>
  <c r="I1531" i="4"/>
  <c r="G1531" i="4"/>
  <c r="J1531" i="4"/>
  <c r="D1531" i="4"/>
  <c r="F1533" i="4"/>
  <c r="J1533" i="4"/>
  <c r="G1533" i="4"/>
  <c r="H1533" i="4"/>
  <c r="I1533" i="4"/>
  <c r="H1535" i="4"/>
  <c r="I1535" i="4"/>
  <c r="F1535" i="4"/>
  <c r="J1535" i="4"/>
  <c r="D1535" i="4"/>
  <c r="F1537" i="4"/>
  <c r="J1537" i="4"/>
  <c r="G1537" i="4"/>
  <c r="I1537" i="4"/>
  <c r="H1539" i="4"/>
  <c r="I1539" i="4"/>
  <c r="G1539" i="4"/>
  <c r="J1539" i="4"/>
  <c r="F1539" i="4"/>
  <c r="D1539" i="4"/>
  <c r="F1541" i="4"/>
  <c r="J1541" i="4"/>
  <c r="G1541" i="4"/>
  <c r="H1541" i="4"/>
  <c r="H1543" i="4"/>
  <c r="I1543" i="4"/>
  <c r="F1543" i="4"/>
  <c r="D1543" i="4"/>
  <c r="G1543" i="4"/>
  <c r="F1545" i="4"/>
  <c r="J1545" i="4"/>
  <c r="G1545" i="4"/>
  <c r="I1545" i="4"/>
  <c r="H1545" i="4"/>
  <c r="H1547" i="4"/>
  <c r="I1547" i="4"/>
  <c r="G1547" i="4"/>
  <c r="J1547" i="4"/>
  <c r="D1547" i="4"/>
  <c r="E1547" i="4" s="1"/>
  <c r="F1549" i="4"/>
  <c r="J1549" i="4"/>
  <c r="G1549" i="4"/>
  <c r="H1549" i="4"/>
  <c r="I1549" i="4"/>
  <c r="H1551" i="4"/>
  <c r="I1551" i="4"/>
  <c r="F1551" i="4"/>
  <c r="J1551" i="4"/>
  <c r="D1551" i="4"/>
  <c r="F1553" i="4"/>
  <c r="J1553" i="4"/>
  <c r="G1553" i="4"/>
  <c r="I1553" i="4"/>
  <c r="H1555" i="4"/>
  <c r="I1555" i="4"/>
  <c r="G1555" i="4"/>
  <c r="J1555" i="4"/>
  <c r="F1555" i="4"/>
  <c r="D1555" i="4"/>
  <c r="E1555" i="4" s="1"/>
  <c r="F1557" i="4"/>
  <c r="J1557" i="4"/>
  <c r="G1557" i="4"/>
  <c r="H1557" i="4"/>
  <c r="H1559" i="4"/>
  <c r="I1559" i="4"/>
  <c r="F1559" i="4"/>
  <c r="D1559" i="4"/>
  <c r="E1559" i="4" s="1"/>
  <c r="G1559" i="4"/>
  <c r="F1561" i="4"/>
  <c r="J1561" i="4"/>
  <c r="G1561" i="4"/>
  <c r="I1561" i="4"/>
  <c r="H1561" i="4"/>
  <c r="H1563" i="4"/>
  <c r="I1563" i="4"/>
  <c r="G1563" i="4"/>
  <c r="J1563" i="4"/>
  <c r="D1563" i="4"/>
  <c r="F1565" i="4"/>
  <c r="J1565" i="4"/>
  <c r="G1565" i="4"/>
  <c r="H1565" i="4"/>
  <c r="I1565" i="4"/>
  <c r="H1567" i="4"/>
  <c r="I1567" i="4"/>
  <c r="F1567" i="4"/>
  <c r="J1567" i="4"/>
  <c r="D1567" i="4"/>
  <c r="F1569" i="4"/>
  <c r="J1569" i="4"/>
  <c r="G1569" i="4"/>
  <c r="I1569" i="4"/>
  <c r="H1571" i="4"/>
  <c r="I1571" i="4"/>
  <c r="G1571" i="4"/>
  <c r="J1571" i="4"/>
  <c r="F1571" i="4"/>
  <c r="D1571" i="4"/>
  <c r="E1571" i="4" s="1"/>
  <c r="F1573" i="4"/>
  <c r="J1573" i="4"/>
  <c r="G1573" i="4"/>
  <c r="H1573" i="4"/>
  <c r="H1575" i="4"/>
  <c r="I1575" i="4"/>
  <c r="F1575" i="4"/>
  <c r="D1575" i="4"/>
  <c r="G1575" i="4"/>
  <c r="F1577" i="4"/>
  <c r="J1577" i="4"/>
  <c r="G1577" i="4"/>
  <c r="I1577" i="4"/>
  <c r="H1577" i="4"/>
  <c r="H1579" i="4"/>
  <c r="I1579" i="4"/>
  <c r="G1579" i="4"/>
  <c r="J1579" i="4"/>
  <c r="D1579" i="4"/>
  <c r="F1581" i="4"/>
  <c r="J1581" i="4"/>
  <c r="G1581" i="4"/>
  <c r="H1581" i="4"/>
  <c r="I1581" i="4"/>
  <c r="H1583" i="4"/>
  <c r="I1583" i="4"/>
  <c r="F1583" i="4"/>
  <c r="J1583" i="4"/>
  <c r="D1583" i="4"/>
  <c r="E1583" i="4" s="1"/>
  <c r="F1585" i="4"/>
  <c r="J1585" i="4"/>
  <c r="G1585" i="4"/>
  <c r="I1585" i="4"/>
  <c r="H1587" i="4"/>
  <c r="I1587" i="4"/>
  <c r="G1587" i="4"/>
  <c r="J1587" i="4"/>
  <c r="F1587" i="4"/>
  <c r="D1587" i="4"/>
  <c r="F1589" i="4"/>
  <c r="J1589" i="4"/>
  <c r="G1589" i="4"/>
  <c r="H1589" i="4"/>
  <c r="H1591" i="4"/>
  <c r="I1591" i="4"/>
  <c r="F1591" i="4"/>
  <c r="D1591" i="4"/>
  <c r="G1591" i="4"/>
  <c r="F1593" i="4"/>
  <c r="J1593" i="4"/>
  <c r="G1593" i="4"/>
  <c r="I1593" i="4"/>
  <c r="H1593" i="4"/>
  <c r="H1595" i="4"/>
  <c r="I1595" i="4"/>
  <c r="G1595" i="4"/>
  <c r="J1595" i="4"/>
  <c r="D1595" i="4"/>
  <c r="F1597" i="4"/>
  <c r="J1597" i="4"/>
  <c r="G1597" i="4"/>
  <c r="H1597" i="4"/>
  <c r="I1597" i="4"/>
  <c r="H1599" i="4"/>
  <c r="I1599" i="4"/>
  <c r="F1599" i="4"/>
  <c r="J1599" i="4"/>
  <c r="D1599" i="4"/>
  <c r="E1599" i="4" s="1"/>
  <c r="F1601" i="4"/>
  <c r="J1601" i="4"/>
  <c r="G1601" i="4"/>
  <c r="I1601" i="4"/>
  <c r="H1603" i="4"/>
  <c r="I1603" i="4"/>
  <c r="G1603" i="4"/>
  <c r="J1603" i="4"/>
  <c r="F1603" i="4"/>
  <c r="D1603" i="4"/>
  <c r="F1605" i="4"/>
  <c r="J1605" i="4"/>
  <c r="G1605" i="4"/>
  <c r="H1605" i="4"/>
  <c r="H1607" i="4"/>
  <c r="I1607" i="4"/>
  <c r="F1607" i="4"/>
  <c r="D1607" i="4"/>
  <c r="G1607" i="4"/>
  <c r="F1609" i="4"/>
  <c r="J1609" i="4"/>
  <c r="G1609" i="4"/>
  <c r="I1609" i="4"/>
  <c r="H1609" i="4"/>
  <c r="H1611" i="4"/>
  <c r="I1611" i="4"/>
  <c r="G1611" i="4"/>
  <c r="J1611" i="4"/>
  <c r="D1611" i="4"/>
  <c r="E1611" i="4" s="1"/>
  <c r="F1613" i="4"/>
  <c r="J1613" i="4"/>
  <c r="G1613" i="4"/>
  <c r="H1613" i="4"/>
  <c r="I1613" i="4"/>
  <c r="H1615" i="4"/>
  <c r="I1615" i="4"/>
  <c r="F1615" i="4"/>
  <c r="J1615" i="4"/>
  <c r="D1615" i="4"/>
  <c r="F1617" i="4"/>
  <c r="J1617" i="4"/>
  <c r="G1617" i="4"/>
  <c r="I1617" i="4"/>
  <c r="H1619" i="4"/>
  <c r="I1619" i="4"/>
  <c r="G1619" i="4"/>
  <c r="J1619" i="4"/>
  <c r="F1619" i="4"/>
  <c r="D1619" i="4"/>
  <c r="E1619" i="4" s="1"/>
  <c r="F1621" i="4"/>
  <c r="J1621" i="4"/>
  <c r="G1621" i="4"/>
  <c r="H1621" i="4"/>
  <c r="H1623" i="4"/>
  <c r="I1623" i="4"/>
  <c r="F1623" i="4"/>
  <c r="D1623" i="4"/>
  <c r="G1623" i="4"/>
  <c r="F1625" i="4"/>
  <c r="J1625" i="4"/>
  <c r="G1625" i="4"/>
  <c r="I1625" i="4"/>
  <c r="H1625" i="4"/>
  <c r="H1627" i="4"/>
  <c r="I1627" i="4"/>
  <c r="G1627" i="4"/>
  <c r="J1627" i="4"/>
  <c r="D1627" i="4"/>
  <c r="E1627" i="4" s="1"/>
  <c r="F1629" i="4"/>
  <c r="J1629" i="4"/>
  <c r="G1629" i="4"/>
  <c r="H1629" i="4"/>
  <c r="I1629" i="4"/>
  <c r="H1631" i="4"/>
  <c r="I1631" i="4"/>
  <c r="F1631" i="4"/>
  <c r="J1631" i="4"/>
  <c r="D1631" i="4"/>
  <c r="F1633" i="4"/>
  <c r="J1633" i="4"/>
  <c r="G1633" i="4"/>
  <c r="I1633" i="4"/>
  <c r="H1635" i="4"/>
  <c r="I1635" i="4"/>
  <c r="G1635" i="4"/>
  <c r="J1635" i="4"/>
  <c r="F1635" i="4"/>
  <c r="D1635" i="4"/>
  <c r="E1635" i="4" s="1"/>
  <c r="F1637" i="4"/>
  <c r="J1637" i="4"/>
  <c r="G1637" i="4"/>
  <c r="H1637" i="4"/>
  <c r="H1639" i="4"/>
  <c r="I1639" i="4"/>
  <c r="F1639" i="4"/>
  <c r="D1639" i="4"/>
  <c r="E1639" i="4" s="1"/>
  <c r="G1639" i="4"/>
  <c r="F1641" i="4"/>
  <c r="J1641" i="4"/>
  <c r="G1641" i="4"/>
  <c r="I1641" i="4"/>
  <c r="H1641" i="4"/>
  <c r="H1643" i="4"/>
  <c r="I1643" i="4"/>
  <c r="G1643" i="4"/>
  <c r="J1643" i="4"/>
  <c r="D1643" i="4"/>
  <c r="F1645" i="4"/>
  <c r="J1645" i="4"/>
  <c r="G1645" i="4"/>
  <c r="H1645" i="4"/>
  <c r="I1645" i="4"/>
  <c r="H1647" i="4"/>
  <c r="I1647" i="4"/>
  <c r="F1647" i="4"/>
  <c r="J1647" i="4"/>
  <c r="D1647" i="4"/>
  <c r="E1647" i="4" s="1"/>
  <c r="F1649" i="4"/>
  <c r="J1649" i="4"/>
  <c r="G1649" i="4"/>
  <c r="I1649" i="4"/>
  <c r="H1651" i="4"/>
  <c r="I1651" i="4"/>
  <c r="G1651" i="4"/>
  <c r="J1651" i="4"/>
  <c r="F1651" i="4"/>
  <c r="D1651" i="4"/>
  <c r="F1653" i="4"/>
  <c r="J1653" i="4"/>
  <c r="G1653" i="4"/>
  <c r="H1653" i="4"/>
  <c r="H1655" i="4"/>
  <c r="I1655" i="4"/>
  <c r="F1655" i="4"/>
  <c r="D1655" i="4"/>
  <c r="G1655" i="4"/>
  <c r="F1657" i="4"/>
  <c r="J1657" i="4"/>
  <c r="G1657" i="4"/>
  <c r="I1657" i="4"/>
  <c r="H1657" i="4"/>
  <c r="H1659" i="4"/>
  <c r="I1659" i="4"/>
  <c r="G1659" i="4"/>
  <c r="J1659" i="4"/>
  <c r="D1659" i="4"/>
  <c r="F1661" i="4"/>
  <c r="J1661" i="4"/>
  <c r="G1661" i="4"/>
  <c r="H1661" i="4"/>
  <c r="I1661" i="4"/>
  <c r="H1663" i="4"/>
  <c r="I1663" i="4"/>
  <c r="F1663" i="4"/>
  <c r="J1663" i="4"/>
  <c r="D1663" i="4"/>
  <c r="E1663" i="4" s="1"/>
  <c r="F1665" i="4"/>
  <c r="J1665" i="4"/>
  <c r="G1665" i="4"/>
  <c r="I1665" i="4"/>
  <c r="H1667" i="4"/>
  <c r="I1667" i="4"/>
  <c r="G1667" i="4"/>
  <c r="J1667" i="4"/>
  <c r="F1667" i="4"/>
  <c r="D1667" i="4"/>
  <c r="F1669" i="4"/>
  <c r="J1669" i="4"/>
  <c r="G1669" i="4"/>
  <c r="H1669" i="4"/>
  <c r="H1671" i="4"/>
  <c r="I1671" i="4"/>
  <c r="F1671" i="4"/>
  <c r="D1671" i="4"/>
  <c r="G1671" i="4"/>
  <c r="F1673" i="4"/>
  <c r="J1673" i="4"/>
  <c r="G1673" i="4"/>
  <c r="I1673" i="4"/>
  <c r="H1673" i="4"/>
  <c r="H1675" i="4"/>
  <c r="I1675" i="4"/>
  <c r="G1675" i="4"/>
  <c r="J1675" i="4"/>
  <c r="D1675" i="4"/>
  <c r="E1675" i="4" s="1"/>
  <c r="F1677" i="4"/>
  <c r="J1677" i="4"/>
  <c r="G1677" i="4"/>
  <c r="H1677" i="4"/>
  <c r="I1677" i="4"/>
  <c r="H1679" i="4"/>
  <c r="I1679" i="4"/>
  <c r="F1679" i="4"/>
  <c r="J1679" i="4"/>
  <c r="D1679" i="4"/>
  <c r="F1681" i="4"/>
  <c r="J1681" i="4"/>
  <c r="G1681" i="4"/>
  <c r="I1681" i="4"/>
  <c r="H1683" i="4"/>
  <c r="I1683" i="4"/>
  <c r="G1683" i="4"/>
  <c r="J1683" i="4"/>
  <c r="F1683" i="4"/>
  <c r="D1683" i="4"/>
  <c r="E1683" i="4" s="1"/>
  <c r="F1685" i="4"/>
  <c r="J1685" i="4"/>
  <c r="G1685" i="4"/>
  <c r="H1685" i="4"/>
  <c r="H1687" i="4"/>
  <c r="I1687" i="4"/>
  <c r="F1687" i="4"/>
  <c r="D1687" i="4"/>
  <c r="E1687" i="4" s="1"/>
  <c r="G1687" i="4"/>
  <c r="F1689" i="4"/>
  <c r="J1689" i="4"/>
  <c r="G1689" i="4"/>
  <c r="I1689" i="4"/>
  <c r="H1689" i="4"/>
  <c r="H1691" i="4"/>
  <c r="I1691" i="4"/>
  <c r="G1691" i="4"/>
  <c r="J1691" i="4"/>
  <c r="D1691" i="4"/>
  <c r="E1691" i="4" s="1"/>
  <c r="F1693" i="4"/>
  <c r="J1693" i="4"/>
  <c r="G1693" i="4"/>
  <c r="H1693" i="4"/>
  <c r="I1693" i="4"/>
  <c r="H1695" i="4"/>
  <c r="I1695" i="4"/>
  <c r="F1695" i="4"/>
  <c r="J1695" i="4"/>
  <c r="D1695" i="4"/>
  <c r="F1697" i="4"/>
  <c r="J1697" i="4"/>
  <c r="G1697" i="4"/>
  <c r="I1697" i="4"/>
  <c r="H1699" i="4"/>
  <c r="I1699" i="4"/>
  <c r="G1699" i="4"/>
  <c r="J1699" i="4"/>
  <c r="F1699" i="4"/>
  <c r="D1699" i="4"/>
  <c r="E1699" i="4" s="1"/>
  <c r="F1701" i="4"/>
  <c r="J1701" i="4"/>
  <c r="G1701" i="4"/>
  <c r="H1701" i="4"/>
  <c r="H1703" i="4"/>
  <c r="I1703" i="4"/>
  <c r="F1703" i="4"/>
  <c r="D1703" i="4"/>
  <c r="E1703" i="4" s="1"/>
  <c r="G1703" i="4"/>
  <c r="F1705" i="4"/>
  <c r="J1705" i="4"/>
  <c r="G1705" i="4"/>
  <c r="I1705" i="4"/>
  <c r="H1705" i="4"/>
  <c r="H1707" i="4"/>
  <c r="I1707" i="4"/>
  <c r="G1707" i="4"/>
  <c r="J1707" i="4"/>
  <c r="D1707" i="4"/>
  <c r="F1709" i="4"/>
  <c r="J1709" i="4"/>
  <c r="G1709" i="4"/>
  <c r="H1709" i="4"/>
  <c r="I1709" i="4"/>
  <c r="H1711" i="4"/>
  <c r="I1711" i="4"/>
  <c r="F1711" i="4"/>
  <c r="J1711" i="4"/>
  <c r="D1711" i="4"/>
  <c r="E1711" i="4" s="1"/>
  <c r="F1713" i="4"/>
  <c r="J1713" i="4"/>
  <c r="G1713" i="4"/>
  <c r="I1713" i="4"/>
  <c r="H1715" i="4"/>
  <c r="I1715" i="4"/>
  <c r="G1715" i="4"/>
  <c r="J1715" i="4"/>
  <c r="F1715" i="4"/>
  <c r="D1715" i="4"/>
  <c r="F1717" i="4"/>
  <c r="J1717" i="4"/>
  <c r="G1717" i="4"/>
  <c r="H1717" i="4"/>
  <c r="H1719" i="4"/>
  <c r="I1719" i="4"/>
  <c r="F1719" i="4"/>
  <c r="D1719" i="4"/>
  <c r="G1719" i="4"/>
  <c r="F1721" i="4"/>
  <c r="J1721" i="4"/>
  <c r="G1721" i="4"/>
  <c r="I1721" i="4"/>
  <c r="H1721" i="4"/>
  <c r="H1723" i="4"/>
  <c r="I1723" i="4"/>
  <c r="G1723" i="4"/>
  <c r="J1723" i="4"/>
  <c r="D1723" i="4"/>
  <c r="F1725" i="4"/>
  <c r="J1725" i="4"/>
  <c r="G1725" i="4"/>
  <c r="H1725" i="4"/>
  <c r="I1725" i="4"/>
  <c r="H1727" i="4"/>
  <c r="I1727" i="4"/>
  <c r="F1727" i="4"/>
  <c r="J1727" i="4"/>
  <c r="D1727" i="4"/>
  <c r="E1727" i="4" s="1"/>
  <c r="F1729" i="4"/>
  <c r="J1729" i="4"/>
  <c r="G1729" i="4"/>
  <c r="I1729" i="4"/>
  <c r="H1731" i="4"/>
  <c r="I1731" i="4"/>
  <c r="G1731" i="4"/>
  <c r="J1731" i="4"/>
  <c r="F1731" i="4"/>
  <c r="D1731" i="4"/>
  <c r="F1733" i="4"/>
  <c r="J1733" i="4"/>
  <c r="G1733" i="4"/>
  <c r="H1733" i="4"/>
  <c r="H1735" i="4"/>
  <c r="I1735" i="4"/>
  <c r="F1735" i="4"/>
  <c r="D1735" i="4"/>
  <c r="G1735" i="4"/>
  <c r="F1737" i="4"/>
  <c r="J1737" i="4"/>
  <c r="G1737" i="4"/>
  <c r="I1737" i="4"/>
  <c r="H1737" i="4"/>
  <c r="H1739" i="4"/>
  <c r="I1739" i="4"/>
  <c r="G1739" i="4"/>
  <c r="J1739" i="4"/>
  <c r="D1739" i="4"/>
  <c r="E1739" i="4" s="1"/>
  <c r="F1741" i="4"/>
  <c r="J1741" i="4"/>
  <c r="G1741" i="4"/>
  <c r="H1741" i="4"/>
  <c r="I1741" i="4"/>
  <c r="H1743" i="4"/>
  <c r="I1743" i="4"/>
  <c r="F1743" i="4"/>
  <c r="J1743" i="4"/>
  <c r="D1743" i="4"/>
  <c r="F1745" i="4"/>
  <c r="J1745" i="4"/>
  <c r="G1745" i="4"/>
  <c r="I1745" i="4"/>
  <c r="H1747" i="4"/>
  <c r="I1747" i="4"/>
  <c r="G1747" i="4"/>
  <c r="J1747" i="4"/>
  <c r="F1747" i="4"/>
  <c r="D1747" i="4"/>
  <c r="E1747" i="4" s="1"/>
  <c r="F1749" i="4"/>
  <c r="J1749" i="4"/>
  <c r="G1749" i="4"/>
  <c r="H1749" i="4"/>
  <c r="H1751" i="4"/>
  <c r="I1751" i="4"/>
  <c r="F1751" i="4"/>
  <c r="D1751" i="4"/>
  <c r="E1751" i="4" s="1"/>
  <c r="G1751" i="4"/>
  <c r="F1753" i="4"/>
  <c r="J1753" i="4"/>
  <c r="G1753" i="4"/>
  <c r="I1753" i="4"/>
  <c r="H1753" i="4"/>
  <c r="H1755" i="4"/>
  <c r="I1755" i="4"/>
  <c r="G1755" i="4"/>
  <c r="J1755" i="4"/>
  <c r="D1755" i="4"/>
  <c r="E1755" i="4" s="1"/>
  <c r="F1757" i="4"/>
  <c r="J1757" i="4"/>
  <c r="G1757" i="4"/>
  <c r="H1757" i="4"/>
  <c r="I1757" i="4"/>
  <c r="H1759" i="4"/>
  <c r="I1759" i="4"/>
  <c r="F1759" i="4"/>
  <c r="J1759" i="4"/>
  <c r="D1759" i="4"/>
  <c r="F1761" i="4"/>
  <c r="J1761" i="4"/>
  <c r="G1761" i="4"/>
  <c r="I1761" i="4"/>
  <c r="H1763" i="4"/>
  <c r="I1763" i="4"/>
  <c r="G1763" i="4"/>
  <c r="J1763" i="4"/>
  <c r="F1763" i="4"/>
  <c r="D1763" i="4"/>
  <c r="E1763" i="4" s="1"/>
  <c r="F1765" i="4"/>
  <c r="J1765" i="4"/>
  <c r="G1765" i="4"/>
  <c r="H1765" i="4"/>
  <c r="H1767" i="4"/>
  <c r="I1767" i="4"/>
  <c r="F1767" i="4"/>
  <c r="D1767" i="4"/>
  <c r="E1767" i="4" s="1"/>
  <c r="G1767" i="4"/>
  <c r="F1769" i="4"/>
  <c r="J1769" i="4"/>
  <c r="G1769" i="4"/>
  <c r="I1769" i="4"/>
  <c r="H1769" i="4"/>
  <c r="H1771" i="4"/>
  <c r="I1771" i="4"/>
  <c r="G1771" i="4"/>
  <c r="J1771" i="4"/>
  <c r="D1771" i="4"/>
  <c r="F1773" i="4"/>
  <c r="J1773" i="4"/>
  <c r="G1773" i="4"/>
  <c r="H1773" i="4"/>
  <c r="I1773" i="4"/>
  <c r="H1775" i="4"/>
  <c r="I1775" i="4"/>
  <c r="F1775" i="4"/>
  <c r="J1775" i="4"/>
  <c r="D1775" i="4"/>
  <c r="E1775" i="4" s="1"/>
  <c r="F1777" i="4"/>
  <c r="J1777" i="4"/>
  <c r="G1777" i="4"/>
  <c r="I1777" i="4"/>
  <c r="H1779" i="4"/>
  <c r="I1779" i="4"/>
  <c r="G1779" i="4"/>
  <c r="J1779" i="4"/>
  <c r="F1779" i="4"/>
  <c r="D1779" i="4"/>
  <c r="F1781" i="4"/>
  <c r="J1781" i="4"/>
  <c r="G1781" i="4"/>
  <c r="H1781" i="4"/>
  <c r="H1783" i="4"/>
  <c r="I1783" i="4"/>
  <c r="F1783" i="4"/>
  <c r="D1783" i="4"/>
  <c r="G1783" i="4"/>
  <c r="F1785" i="4"/>
  <c r="J1785" i="4"/>
  <c r="G1785" i="4"/>
  <c r="I1785" i="4"/>
  <c r="H1785" i="4"/>
  <c r="H1787" i="4"/>
  <c r="I1787" i="4"/>
  <c r="G1787" i="4"/>
  <c r="J1787" i="4"/>
  <c r="D1787" i="4"/>
  <c r="F1789" i="4"/>
  <c r="J1789" i="4"/>
  <c r="G1789" i="4"/>
  <c r="H1789" i="4"/>
  <c r="I1789" i="4"/>
  <c r="H1791" i="4"/>
  <c r="I1791" i="4"/>
  <c r="F1791" i="4"/>
  <c r="J1791" i="4"/>
  <c r="D1791" i="4"/>
  <c r="E1791" i="4" s="1"/>
  <c r="F1793" i="4"/>
  <c r="J1793" i="4"/>
  <c r="G1793" i="4"/>
  <c r="I1793" i="4"/>
  <c r="H1795" i="4"/>
  <c r="I1795" i="4"/>
  <c r="G1795" i="4"/>
  <c r="J1795" i="4"/>
  <c r="F1795" i="4"/>
  <c r="D1795" i="4"/>
  <c r="F1797" i="4"/>
  <c r="J1797" i="4"/>
  <c r="G1797" i="4"/>
  <c r="H1797" i="4"/>
  <c r="H1799" i="4"/>
  <c r="I1799" i="4"/>
  <c r="F1799" i="4"/>
  <c r="D1799" i="4"/>
  <c r="G1799" i="4"/>
  <c r="F1801" i="4"/>
  <c r="J1801" i="4"/>
  <c r="G1801" i="4"/>
  <c r="I1801" i="4"/>
  <c r="H1801" i="4"/>
  <c r="H1803" i="4"/>
  <c r="I1803" i="4"/>
  <c r="G1803" i="4"/>
  <c r="J1803" i="4"/>
  <c r="D1803" i="4"/>
  <c r="E1803" i="4" s="1"/>
  <c r="F1805" i="4"/>
  <c r="J1805" i="4"/>
  <c r="G1805" i="4"/>
  <c r="H1805" i="4"/>
  <c r="I1805" i="4"/>
  <c r="H1807" i="4"/>
  <c r="I1807" i="4"/>
  <c r="F1807" i="4"/>
  <c r="J1807" i="4"/>
  <c r="D1807" i="4"/>
  <c r="F1809" i="4"/>
  <c r="J1809" i="4"/>
  <c r="G1809" i="4"/>
  <c r="I1809" i="4"/>
  <c r="H1811" i="4"/>
  <c r="I1811" i="4"/>
  <c r="G1811" i="4"/>
  <c r="J1811" i="4"/>
  <c r="F1811" i="4"/>
  <c r="D1811" i="4"/>
  <c r="E1811" i="4" s="1"/>
  <c r="F1813" i="4"/>
  <c r="J1813" i="4"/>
  <c r="G1813" i="4"/>
  <c r="H1813" i="4"/>
  <c r="H1815" i="4"/>
  <c r="I1815" i="4"/>
  <c r="F1815" i="4"/>
  <c r="D1815" i="4"/>
  <c r="E1815" i="4" s="1"/>
  <c r="G1815" i="4"/>
  <c r="F1817" i="4"/>
  <c r="J1817" i="4"/>
  <c r="G1817" i="4"/>
  <c r="I1817" i="4"/>
  <c r="H1817" i="4"/>
  <c r="H1819" i="4"/>
  <c r="I1819" i="4"/>
  <c r="G1819" i="4"/>
  <c r="J1819" i="4"/>
  <c r="D1819" i="4"/>
  <c r="E1819" i="4" s="1"/>
  <c r="F1821" i="4"/>
  <c r="J1821" i="4"/>
  <c r="G1821" i="4"/>
  <c r="H1821" i="4"/>
  <c r="I1821" i="4"/>
  <c r="H1823" i="4"/>
  <c r="I1823" i="4"/>
  <c r="F1823" i="4"/>
  <c r="J1823" i="4"/>
  <c r="D1823" i="4"/>
  <c r="F1825" i="4"/>
  <c r="J1825" i="4"/>
  <c r="G1825" i="4"/>
  <c r="I1825" i="4"/>
  <c r="H1827" i="4"/>
  <c r="I1827" i="4"/>
  <c r="G1827" i="4"/>
  <c r="J1827" i="4"/>
  <c r="F1827" i="4"/>
  <c r="D1827" i="4"/>
  <c r="E1827" i="4" s="1"/>
  <c r="F1829" i="4"/>
  <c r="J1829" i="4"/>
  <c r="G1829" i="4"/>
  <c r="H1829" i="4"/>
  <c r="H1831" i="4"/>
  <c r="I1831" i="4"/>
  <c r="F1831" i="4"/>
  <c r="D1831" i="4"/>
  <c r="E1831" i="4" s="1"/>
  <c r="G1831" i="4"/>
  <c r="F1833" i="4"/>
  <c r="J1833" i="4"/>
  <c r="G1833" i="4"/>
  <c r="I1833" i="4"/>
  <c r="H1833" i="4"/>
  <c r="H1835" i="4"/>
  <c r="I1835" i="4"/>
  <c r="G1835" i="4"/>
  <c r="J1835" i="4"/>
  <c r="D1835" i="4"/>
  <c r="F1837" i="4"/>
  <c r="G1837" i="4"/>
  <c r="H1837" i="4"/>
  <c r="I1837" i="4"/>
  <c r="I1839" i="4"/>
  <c r="F1839" i="4"/>
  <c r="J1839" i="4"/>
  <c r="D1839" i="4"/>
  <c r="G1839" i="4"/>
  <c r="G1841" i="4"/>
  <c r="H1841" i="4"/>
  <c r="J1841" i="4"/>
  <c r="I1843" i="4"/>
  <c r="F1843" i="4"/>
  <c r="J1843" i="4"/>
  <c r="H1843" i="4"/>
  <c r="D1843" i="4"/>
  <c r="E1843" i="4" s="1"/>
  <c r="G1845" i="4"/>
  <c r="H1845" i="4"/>
  <c r="F1845" i="4"/>
  <c r="I1845" i="4"/>
  <c r="I1847" i="4"/>
  <c r="F1847" i="4"/>
  <c r="J1847" i="4"/>
  <c r="D1847" i="4"/>
  <c r="E1847" i="4" s="1"/>
  <c r="G1847" i="4"/>
  <c r="G1849" i="4"/>
  <c r="H1849" i="4"/>
  <c r="J1849" i="4"/>
  <c r="I1851" i="4"/>
  <c r="F1851" i="4"/>
  <c r="J1851" i="4"/>
  <c r="H1851" i="4"/>
  <c r="D1851" i="4"/>
  <c r="E1851" i="4" s="1"/>
  <c r="G1853" i="4"/>
  <c r="H1853" i="4"/>
  <c r="F1853" i="4"/>
  <c r="I1853" i="4"/>
  <c r="I1855" i="4"/>
  <c r="F1855" i="4"/>
  <c r="J1855" i="4"/>
  <c r="D1855" i="4"/>
  <c r="E1855" i="4" s="1"/>
  <c r="G1855" i="4"/>
  <c r="G1857" i="4"/>
  <c r="H1857" i="4"/>
  <c r="J1857" i="4"/>
  <c r="I1859" i="4"/>
  <c r="F1859" i="4"/>
  <c r="J1859" i="4"/>
  <c r="H1859" i="4"/>
  <c r="D1859" i="4"/>
  <c r="G1861" i="4"/>
  <c r="H1861" i="4"/>
  <c r="F1861" i="4"/>
  <c r="I1861" i="4"/>
  <c r="I1863" i="4"/>
  <c r="F1863" i="4"/>
  <c r="J1863" i="4"/>
  <c r="D1863" i="4"/>
  <c r="G1863" i="4"/>
  <c r="G1865" i="4"/>
  <c r="H1865" i="4"/>
  <c r="J1865" i="4"/>
  <c r="I1867" i="4"/>
  <c r="F1867" i="4"/>
  <c r="J1867" i="4"/>
  <c r="H1867" i="4"/>
  <c r="D1867" i="4"/>
  <c r="G1869" i="4"/>
  <c r="H1869" i="4"/>
  <c r="F1869" i="4"/>
  <c r="I1869" i="4"/>
  <c r="I1871" i="4"/>
  <c r="F1871" i="4"/>
  <c r="J1871" i="4"/>
  <c r="D1871" i="4"/>
  <c r="G1871" i="4"/>
  <c r="G1873" i="4"/>
  <c r="H1873" i="4"/>
  <c r="J1873" i="4"/>
  <c r="I1875" i="4"/>
  <c r="F1875" i="4"/>
  <c r="J1875" i="4"/>
  <c r="H1875" i="4"/>
  <c r="D1875" i="4"/>
  <c r="E1875" i="4" s="1"/>
  <c r="G1877" i="4"/>
  <c r="H1877" i="4"/>
  <c r="F1877" i="4"/>
  <c r="I1877" i="4"/>
  <c r="I1879" i="4"/>
  <c r="F1879" i="4"/>
  <c r="J1879" i="4"/>
  <c r="D1879" i="4"/>
  <c r="E1879" i="4" s="1"/>
  <c r="G1879" i="4"/>
  <c r="G1881" i="4"/>
  <c r="H1881" i="4"/>
  <c r="J1881" i="4"/>
  <c r="I1883" i="4"/>
  <c r="F1883" i="4"/>
  <c r="J1883" i="4"/>
  <c r="H1883" i="4"/>
  <c r="D1883" i="4"/>
  <c r="E1883" i="4" s="1"/>
  <c r="G1885" i="4"/>
  <c r="H1885" i="4"/>
  <c r="F1885" i="4"/>
  <c r="I1885" i="4"/>
  <c r="I1887" i="4"/>
  <c r="F1887" i="4"/>
  <c r="J1887" i="4"/>
  <c r="D1887" i="4"/>
  <c r="E1887" i="4" s="1"/>
  <c r="G1887" i="4"/>
  <c r="G1889" i="4"/>
  <c r="H1889" i="4"/>
  <c r="J1889" i="4"/>
  <c r="I1891" i="4"/>
  <c r="F1891" i="4"/>
  <c r="J1891" i="4"/>
  <c r="H1891" i="4"/>
  <c r="D1891" i="4"/>
  <c r="G1893" i="4"/>
  <c r="H1893" i="4"/>
  <c r="F1893" i="4"/>
  <c r="I1893" i="4"/>
  <c r="I1895" i="4"/>
  <c r="F1895" i="4"/>
  <c r="J1895" i="4"/>
  <c r="D1895" i="4"/>
  <c r="G1895" i="4"/>
  <c r="G1897" i="4"/>
  <c r="H1897" i="4"/>
  <c r="J1897" i="4"/>
  <c r="I1899" i="4"/>
  <c r="F1899" i="4"/>
  <c r="J1899" i="4"/>
  <c r="H1899" i="4"/>
  <c r="D1899" i="4"/>
  <c r="G1901" i="4"/>
  <c r="H1901" i="4"/>
  <c r="F1901" i="4"/>
  <c r="I1901" i="4"/>
  <c r="I1903" i="4"/>
  <c r="F1903" i="4"/>
  <c r="J1903" i="4"/>
  <c r="D1903" i="4"/>
  <c r="G1903" i="4"/>
  <c r="G1905" i="4"/>
  <c r="H1905" i="4"/>
  <c r="J1905" i="4"/>
  <c r="I1907" i="4"/>
  <c r="F1907" i="4"/>
  <c r="J1907" i="4"/>
  <c r="H1907" i="4"/>
  <c r="D1907" i="4"/>
  <c r="E1907" i="4" s="1"/>
  <c r="G1909" i="4"/>
  <c r="H1909" i="4"/>
  <c r="F1909" i="4"/>
  <c r="I1909" i="4"/>
  <c r="I1911" i="4"/>
  <c r="F1911" i="4"/>
  <c r="J1911" i="4"/>
  <c r="D1911" i="4"/>
  <c r="E1911" i="4" s="1"/>
  <c r="G1911" i="4"/>
  <c r="G1913" i="4"/>
  <c r="H1913" i="4"/>
  <c r="J1913" i="4"/>
  <c r="I1915" i="4"/>
  <c r="F1915" i="4"/>
  <c r="J1915" i="4"/>
  <c r="H1915" i="4"/>
  <c r="D1915" i="4"/>
  <c r="E1915" i="4" s="1"/>
  <c r="G1917" i="4"/>
  <c r="H1917" i="4"/>
  <c r="F1917" i="4"/>
  <c r="I1917" i="4"/>
  <c r="I1919" i="4"/>
  <c r="F1919" i="4"/>
  <c r="J1919" i="4"/>
  <c r="D1919" i="4"/>
  <c r="E1919" i="4" s="1"/>
  <c r="G1919" i="4"/>
  <c r="G1921" i="4"/>
  <c r="H1921" i="4"/>
  <c r="J1921" i="4"/>
  <c r="I1923" i="4"/>
  <c r="F1923" i="4"/>
  <c r="J1923" i="4"/>
  <c r="H1923" i="4"/>
  <c r="D1923" i="4"/>
  <c r="G1925" i="4"/>
  <c r="H1925" i="4"/>
  <c r="F1925" i="4"/>
  <c r="I1925" i="4"/>
  <c r="I1927" i="4"/>
  <c r="F1927" i="4"/>
  <c r="J1927" i="4"/>
  <c r="D1927" i="4"/>
  <c r="G1927" i="4"/>
  <c r="G1929" i="4"/>
  <c r="H1929" i="4"/>
  <c r="J1929" i="4"/>
  <c r="I1931" i="4"/>
  <c r="F1931" i="4"/>
  <c r="J1931" i="4"/>
  <c r="H1931" i="4"/>
  <c r="D1931" i="4"/>
  <c r="G1933" i="4"/>
  <c r="H1933" i="4"/>
  <c r="F1933" i="4"/>
  <c r="I1933" i="4"/>
  <c r="I1935" i="4"/>
  <c r="F1935" i="4"/>
  <c r="J1935" i="4"/>
  <c r="D1935" i="4"/>
  <c r="G1935" i="4"/>
  <c r="F2038" i="4"/>
  <c r="J2038" i="4"/>
  <c r="G2038" i="4"/>
  <c r="I2038" i="4"/>
  <c r="D2038" i="4"/>
  <c r="E2038" i="4" s="1"/>
  <c r="H2040" i="4"/>
  <c r="I2040" i="4"/>
  <c r="G2040" i="4"/>
  <c r="J2040" i="4"/>
  <c r="G2045" i="4"/>
  <c r="H2045" i="4"/>
  <c r="F2045" i="4"/>
  <c r="I2045" i="4"/>
  <c r="I2047" i="4"/>
  <c r="F2047" i="4"/>
  <c r="J2047" i="4"/>
  <c r="D2047" i="4"/>
  <c r="G2047" i="4"/>
  <c r="F2054" i="4"/>
  <c r="J2054" i="4"/>
  <c r="G2054" i="4"/>
  <c r="I2054" i="4"/>
  <c r="D2054" i="4"/>
  <c r="E2054" i="4" s="1"/>
  <c r="H2056" i="4"/>
  <c r="I2056" i="4"/>
  <c r="G2056" i="4"/>
  <c r="J2056" i="4"/>
  <c r="G2061" i="4"/>
  <c r="H2061" i="4"/>
  <c r="F2061" i="4"/>
  <c r="I2061" i="4"/>
  <c r="I2063" i="4"/>
  <c r="F2063" i="4"/>
  <c r="J2063" i="4"/>
  <c r="D2063" i="4"/>
  <c r="G2063" i="4"/>
  <c r="F2070" i="4"/>
  <c r="J2070" i="4"/>
  <c r="G2070" i="4"/>
  <c r="I2070" i="4"/>
  <c r="D2070" i="4"/>
  <c r="E2070" i="4" s="1"/>
  <c r="H2072" i="4"/>
  <c r="I2072" i="4"/>
  <c r="G2072" i="4"/>
  <c r="J2072" i="4"/>
  <c r="G2077" i="4"/>
  <c r="H2077" i="4"/>
  <c r="F2077" i="4"/>
  <c r="I2077" i="4"/>
  <c r="I2079" i="4"/>
  <c r="F2079" i="4"/>
  <c r="J2079" i="4"/>
  <c r="D2079" i="4"/>
  <c r="G2079" i="4"/>
  <c r="F2086" i="4"/>
  <c r="J2086" i="4"/>
  <c r="G2086" i="4"/>
  <c r="I2086" i="4"/>
  <c r="D2086" i="4"/>
  <c r="E2086" i="4" s="1"/>
  <c r="H2088" i="4"/>
  <c r="I2088" i="4"/>
  <c r="G2088" i="4"/>
  <c r="J2088" i="4"/>
  <c r="G2093" i="4"/>
  <c r="H2093" i="4"/>
  <c r="F2093" i="4"/>
  <c r="I2093" i="4"/>
  <c r="I2095" i="4"/>
  <c r="F2095" i="4"/>
  <c r="J2095" i="4"/>
  <c r="D2095" i="4"/>
  <c r="G2095" i="4"/>
  <c r="F2102" i="4"/>
  <c r="J2102" i="4"/>
  <c r="G2102" i="4"/>
  <c r="I2102" i="4"/>
  <c r="D2102" i="4"/>
  <c r="E2102" i="4" s="1"/>
  <c r="H2104" i="4"/>
  <c r="I2104" i="4"/>
  <c r="G2104" i="4"/>
  <c r="J2104" i="4"/>
  <c r="G2109" i="4"/>
  <c r="H2109" i="4"/>
  <c r="F2109" i="4"/>
  <c r="I2109" i="4"/>
  <c r="I2111" i="4"/>
  <c r="F2111" i="4"/>
  <c r="J2111" i="4"/>
  <c r="D2111" i="4"/>
  <c r="G2111" i="4"/>
  <c r="F2118" i="4"/>
  <c r="J2118" i="4"/>
  <c r="G2118" i="4"/>
  <c r="I2118" i="4"/>
  <c r="D2118" i="4"/>
  <c r="E2118" i="4" s="1"/>
  <c r="H2120" i="4"/>
  <c r="I2120" i="4"/>
  <c r="G2120" i="4"/>
  <c r="J2120" i="4"/>
  <c r="G2125" i="4"/>
  <c r="H2125" i="4"/>
  <c r="F2125" i="4"/>
  <c r="I2125" i="4"/>
  <c r="I2127" i="4"/>
  <c r="F2127" i="4"/>
  <c r="J2127" i="4"/>
  <c r="D2127" i="4"/>
  <c r="G2127" i="4"/>
  <c r="F2134" i="4"/>
  <c r="J2134" i="4"/>
  <c r="G2134" i="4"/>
  <c r="I2134" i="4"/>
  <c r="D2134" i="4"/>
  <c r="E2134" i="4" s="1"/>
  <c r="H2136" i="4"/>
  <c r="I2136" i="4"/>
  <c r="G2136" i="4"/>
  <c r="J2136" i="4"/>
  <c r="G2141" i="4"/>
  <c r="H2141" i="4"/>
  <c r="F2141" i="4"/>
  <c r="I2141" i="4"/>
  <c r="I2143" i="4"/>
  <c r="F2143" i="4"/>
  <c r="J2143" i="4"/>
  <c r="D2143" i="4"/>
  <c r="G2143" i="4"/>
  <c r="F2150" i="4"/>
  <c r="J2150" i="4"/>
  <c r="G2150" i="4"/>
  <c r="I2150" i="4"/>
  <c r="D2150" i="4"/>
  <c r="E2150" i="4" s="1"/>
  <c r="H2152" i="4"/>
  <c r="I2152" i="4"/>
  <c r="G2152" i="4"/>
  <c r="J2152" i="4"/>
  <c r="G2157" i="4"/>
  <c r="H2157" i="4"/>
  <c r="F2157" i="4"/>
  <c r="I2157" i="4"/>
  <c r="I2159" i="4"/>
  <c r="F2159" i="4"/>
  <c r="J2159" i="4"/>
  <c r="D2159" i="4"/>
  <c r="G2159" i="4"/>
  <c r="F2166" i="4"/>
  <c r="J2166" i="4"/>
  <c r="G2166" i="4"/>
  <c r="I2166" i="4"/>
  <c r="D2166" i="4"/>
  <c r="E2166" i="4" s="1"/>
  <c r="H2168" i="4"/>
  <c r="I2168" i="4"/>
  <c r="G2168" i="4"/>
  <c r="J2168" i="4"/>
  <c r="G2173" i="4"/>
  <c r="H2173" i="4"/>
  <c r="F2173" i="4"/>
  <c r="I2173" i="4"/>
  <c r="I2175" i="4"/>
  <c r="F2175" i="4"/>
  <c r="J2175" i="4"/>
  <c r="D2175" i="4"/>
  <c r="G2175" i="4"/>
  <c r="F2182" i="4"/>
  <c r="J2182" i="4"/>
  <c r="G2182" i="4"/>
  <c r="I2182" i="4"/>
  <c r="D2182" i="4"/>
  <c r="E2182" i="4" s="1"/>
  <c r="H2184" i="4"/>
  <c r="I2184" i="4"/>
  <c r="G2184" i="4"/>
  <c r="J2184" i="4"/>
  <c r="G2189" i="4"/>
  <c r="H2189" i="4"/>
  <c r="F2189" i="4"/>
  <c r="I2189" i="4"/>
  <c r="I2191" i="4"/>
  <c r="F2191" i="4"/>
  <c r="J2191" i="4"/>
  <c r="D2191" i="4"/>
  <c r="G2191" i="4"/>
  <c r="F2198" i="4"/>
  <c r="J2198" i="4"/>
  <c r="G2198" i="4"/>
  <c r="I2198" i="4"/>
  <c r="D2198" i="4"/>
  <c r="E2198" i="4" s="1"/>
  <c r="H2200" i="4"/>
  <c r="I2200" i="4"/>
  <c r="G2200" i="4"/>
  <c r="J2200" i="4"/>
  <c r="G2205" i="4"/>
  <c r="H2205" i="4"/>
  <c r="F2205" i="4"/>
  <c r="I2205" i="4"/>
  <c r="I2207" i="4"/>
  <c r="F2207" i="4"/>
  <c r="J2207" i="4"/>
  <c r="D2207" i="4"/>
  <c r="G2207" i="4"/>
  <c r="F2214" i="4"/>
  <c r="J2214" i="4"/>
  <c r="G2214" i="4"/>
  <c r="I2214" i="4"/>
  <c r="D2214" i="4"/>
  <c r="E2214" i="4" s="1"/>
  <c r="H2216" i="4"/>
  <c r="I2216" i="4"/>
  <c r="G2216" i="4"/>
  <c r="J2216" i="4"/>
  <c r="G2221" i="4"/>
  <c r="H2221" i="4"/>
  <c r="F2221" i="4"/>
  <c r="I2221" i="4"/>
  <c r="I2223" i="4"/>
  <c r="F2223" i="4"/>
  <c r="J2223" i="4"/>
  <c r="D2223" i="4"/>
  <c r="G2223" i="4"/>
  <c r="F2230" i="4"/>
  <c r="J2230" i="4"/>
  <c r="G2230" i="4"/>
  <c r="I2230" i="4"/>
  <c r="D2230" i="4"/>
  <c r="E2230" i="4" s="1"/>
  <c r="H2232" i="4"/>
  <c r="I2232" i="4"/>
  <c r="G2232" i="4"/>
  <c r="J2232" i="4"/>
  <c r="G2237" i="4"/>
  <c r="H2237" i="4"/>
  <c r="F2237" i="4"/>
  <c r="I2237" i="4"/>
  <c r="I2239" i="4"/>
  <c r="F2239" i="4"/>
  <c r="J2239" i="4"/>
  <c r="D2239" i="4"/>
  <c r="G2239" i="4"/>
  <c r="F2246" i="4"/>
  <c r="J2246" i="4"/>
  <c r="G2246" i="4"/>
  <c r="I2246" i="4"/>
  <c r="D2246" i="4"/>
  <c r="E2246" i="4" s="1"/>
  <c r="H2248" i="4"/>
  <c r="I2248" i="4"/>
  <c r="G2248" i="4"/>
  <c r="J2248" i="4"/>
  <c r="G2253" i="4"/>
  <c r="H2253" i="4"/>
  <c r="F2253" i="4"/>
  <c r="I2253" i="4"/>
  <c r="I2255" i="4"/>
  <c r="F2255" i="4"/>
  <c r="J2255" i="4"/>
  <c r="D2255" i="4"/>
  <c r="G2255" i="4"/>
  <c r="F2262" i="4"/>
  <c r="J2262" i="4"/>
  <c r="G2262" i="4"/>
  <c r="I2262" i="4"/>
  <c r="D2262" i="4"/>
  <c r="E2262" i="4" s="1"/>
  <c r="H2264" i="4"/>
  <c r="I2264" i="4"/>
  <c r="G2264" i="4"/>
  <c r="J2264" i="4"/>
  <c r="G2269" i="4"/>
  <c r="H2269" i="4"/>
  <c r="F2269" i="4"/>
  <c r="I2269" i="4"/>
  <c r="I2271" i="4"/>
  <c r="F2271" i="4"/>
  <c r="J2271" i="4"/>
  <c r="D2271" i="4"/>
  <c r="G2271" i="4"/>
  <c r="F2278" i="4"/>
  <c r="J2278" i="4"/>
  <c r="G2278" i="4"/>
  <c r="I2278" i="4"/>
  <c r="D2278" i="4"/>
  <c r="E2278" i="4" s="1"/>
  <c r="H2280" i="4"/>
  <c r="I2280" i="4"/>
  <c r="G2280" i="4"/>
  <c r="J2280" i="4"/>
  <c r="G2285" i="4"/>
  <c r="H2285" i="4"/>
  <c r="F2285" i="4"/>
  <c r="I2285" i="4"/>
  <c r="I2287" i="4"/>
  <c r="F2287" i="4"/>
  <c r="J2287" i="4"/>
  <c r="D2287" i="4"/>
  <c r="G2287" i="4"/>
  <c r="F2294" i="4"/>
  <c r="J2294" i="4"/>
  <c r="G2294" i="4"/>
  <c r="I2294" i="4"/>
  <c r="D2294" i="4"/>
  <c r="E2294" i="4" s="1"/>
  <c r="H2296" i="4"/>
  <c r="I2296" i="4"/>
  <c r="G2296" i="4"/>
  <c r="J2296" i="4"/>
  <c r="G2301" i="4"/>
  <c r="H2301" i="4"/>
  <c r="F2301" i="4"/>
  <c r="I2301" i="4"/>
  <c r="I2303" i="4"/>
  <c r="F2303" i="4"/>
  <c r="J2303" i="4"/>
  <c r="D2303" i="4"/>
  <c r="G2303" i="4"/>
  <c r="F2310" i="4"/>
  <c r="J2310" i="4"/>
  <c r="G2310" i="4"/>
  <c r="I2310" i="4"/>
  <c r="D2310" i="4"/>
  <c r="E2310" i="4" s="1"/>
  <c r="H2312" i="4"/>
  <c r="I2312" i="4"/>
  <c r="G2312" i="4"/>
  <c r="J2312" i="4"/>
  <c r="G2317" i="4"/>
  <c r="H2317" i="4"/>
  <c r="F2317" i="4"/>
  <c r="I2317" i="4"/>
  <c r="I2319" i="4"/>
  <c r="F2319" i="4"/>
  <c r="J2319" i="4"/>
  <c r="D2319" i="4"/>
  <c r="G2319" i="4"/>
  <c r="F2326" i="4"/>
  <c r="J2326" i="4"/>
  <c r="G2326" i="4"/>
  <c r="I2326" i="4"/>
  <c r="D2326" i="4"/>
  <c r="E2326" i="4" s="1"/>
  <c r="H2328" i="4"/>
  <c r="I2328" i="4"/>
  <c r="G2328" i="4"/>
  <c r="J2328" i="4"/>
  <c r="I2335" i="4"/>
  <c r="F2335" i="4"/>
  <c r="J2335" i="4"/>
  <c r="D2335" i="4"/>
  <c r="G2335" i="4"/>
  <c r="F2342" i="4"/>
  <c r="J2342" i="4"/>
  <c r="G2342" i="4"/>
  <c r="I2342" i="4"/>
  <c r="D2342" i="4"/>
  <c r="E2342" i="4" s="1"/>
  <c r="H2344" i="4"/>
  <c r="I2344" i="4"/>
  <c r="G2344" i="4"/>
  <c r="J2344" i="4"/>
  <c r="G2349" i="4"/>
  <c r="H2349" i="4"/>
  <c r="F2349" i="4"/>
  <c r="I2349" i="4"/>
  <c r="I2351" i="4"/>
  <c r="F2351" i="4"/>
  <c r="J2351" i="4"/>
  <c r="D2351" i="4"/>
  <c r="G2351" i="4"/>
  <c r="F2358" i="4"/>
  <c r="J2358" i="4"/>
  <c r="G2358" i="4"/>
  <c r="I2358" i="4"/>
  <c r="D2358" i="4"/>
  <c r="E2358" i="4" s="1"/>
  <c r="H2360" i="4"/>
  <c r="I2360" i="4"/>
  <c r="G2360" i="4"/>
  <c r="J2360" i="4"/>
  <c r="G2365" i="4"/>
  <c r="H2365" i="4"/>
  <c r="F2365" i="4"/>
  <c r="I2365" i="4"/>
  <c r="I2367" i="4"/>
  <c r="F2367" i="4"/>
  <c r="J2367" i="4"/>
  <c r="D2367" i="4"/>
  <c r="G2367" i="4"/>
  <c r="F2374" i="4"/>
  <c r="J2374" i="4"/>
  <c r="G2374" i="4"/>
  <c r="I2374" i="4"/>
  <c r="D2374" i="4"/>
  <c r="E2374" i="4" s="1"/>
  <c r="H2376" i="4"/>
  <c r="I2376" i="4"/>
  <c r="G2376" i="4"/>
  <c r="J2376" i="4"/>
  <c r="G2381" i="4"/>
  <c r="H2381" i="4"/>
  <c r="F2381" i="4"/>
  <c r="I2381" i="4"/>
  <c r="I2383" i="4"/>
  <c r="F2383" i="4"/>
  <c r="J2383" i="4"/>
  <c r="D2383" i="4"/>
  <c r="G2383" i="4"/>
  <c r="I2390" i="4"/>
  <c r="F2390" i="4"/>
  <c r="J2390" i="4"/>
  <c r="D2390" i="4"/>
  <c r="E2390" i="4" s="1"/>
  <c r="G2392" i="4"/>
  <c r="H2392" i="4"/>
  <c r="F2397" i="4"/>
  <c r="J2397" i="4"/>
  <c r="G2397" i="4"/>
  <c r="H2399" i="4"/>
  <c r="D2399" i="4"/>
  <c r="I2399" i="4"/>
  <c r="I2406" i="4"/>
  <c r="F2406" i="4"/>
  <c r="J2406" i="4"/>
  <c r="D2406" i="4"/>
  <c r="E2406" i="4" s="1"/>
  <c r="G2408" i="4"/>
  <c r="H2408" i="4"/>
  <c r="F2413" i="4"/>
  <c r="J2413" i="4"/>
  <c r="G2413" i="4"/>
  <c r="H2415" i="4"/>
  <c r="D2415" i="4"/>
  <c r="I2415" i="4"/>
  <c r="I2422" i="4"/>
  <c r="F2422" i="4"/>
  <c r="J2422" i="4"/>
  <c r="D2422" i="4"/>
  <c r="E2422" i="4" s="1"/>
  <c r="G2424" i="4"/>
  <c r="H2424" i="4"/>
  <c r="F2429" i="4"/>
  <c r="J2429" i="4"/>
  <c r="G2429" i="4"/>
  <c r="H2431" i="4"/>
  <c r="D2431" i="4"/>
  <c r="I2431" i="4"/>
  <c r="I2438" i="4"/>
  <c r="F2438" i="4"/>
  <c r="J2438" i="4"/>
  <c r="D2438" i="4"/>
  <c r="E2438" i="4" s="1"/>
  <c r="G2440" i="4"/>
  <c r="H2440" i="4"/>
  <c r="F2445" i="4"/>
  <c r="J2445" i="4"/>
  <c r="G2445" i="4"/>
  <c r="H2447" i="4"/>
  <c r="D2447" i="4"/>
  <c r="I2447" i="4"/>
  <c r="I2454" i="4"/>
  <c r="F2454" i="4"/>
  <c r="J2454" i="4"/>
  <c r="D2454" i="4"/>
  <c r="E2454" i="4" s="1"/>
  <c r="G2456" i="4"/>
  <c r="H2456" i="4"/>
  <c r="F2461" i="4"/>
  <c r="J2461" i="4"/>
  <c r="G2461" i="4"/>
  <c r="H2463" i="4"/>
  <c r="D2463" i="4"/>
  <c r="I2463" i="4"/>
  <c r="I2470" i="4"/>
  <c r="F2470" i="4"/>
  <c r="J2470" i="4"/>
  <c r="D2470" i="4"/>
  <c r="E2470" i="4" s="1"/>
  <c r="G2472" i="4"/>
  <c r="H2472" i="4"/>
  <c r="F2477" i="4"/>
  <c r="J2477" i="4"/>
  <c r="G2477" i="4"/>
  <c r="H2479" i="4"/>
  <c r="D2479" i="4"/>
  <c r="I2479" i="4"/>
  <c r="I2486" i="4"/>
  <c r="F2486" i="4"/>
  <c r="J2486" i="4"/>
  <c r="D2486" i="4"/>
  <c r="E2486" i="4" s="1"/>
  <c r="G2488" i="4"/>
  <c r="H2488" i="4"/>
  <c r="F2493" i="4"/>
  <c r="J2493" i="4"/>
  <c r="G2493" i="4"/>
  <c r="H2495" i="4"/>
  <c r="D2495" i="4"/>
  <c r="I2495" i="4"/>
  <c r="I2502" i="4"/>
  <c r="F2502" i="4"/>
  <c r="J2502" i="4"/>
  <c r="D2502" i="4"/>
  <c r="E2502" i="4" s="1"/>
  <c r="G2504" i="4"/>
  <c r="H2504" i="4"/>
  <c r="F2509" i="4"/>
  <c r="J2509" i="4"/>
  <c r="G2509" i="4"/>
  <c r="H2511" i="4"/>
  <c r="D2511" i="4"/>
  <c r="I2511" i="4"/>
  <c r="I2518" i="4"/>
  <c r="F2518" i="4"/>
  <c r="J2518" i="4"/>
  <c r="D2518" i="4"/>
  <c r="E2518" i="4" s="1"/>
  <c r="G2520" i="4"/>
  <c r="H2520" i="4"/>
  <c r="F2525" i="4"/>
  <c r="J2525" i="4"/>
  <c r="G2525" i="4"/>
  <c r="H2527" i="4"/>
  <c r="D2527" i="4"/>
  <c r="I2527" i="4"/>
  <c r="I2534" i="4"/>
  <c r="F2534" i="4"/>
  <c r="J2534" i="4"/>
  <c r="D2534" i="4"/>
  <c r="E2534" i="4" s="1"/>
  <c r="G2536" i="4"/>
  <c r="H2536" i="4"/>
  <c r="F2541" i="4"/>
  <c r="J2541" i="4"/>
  <c r="G2541" i="4"/>
  <c r="H2543" i="4"/>
  <c r="D2543" i="4"/>
  <c r="I2543" i="4"/>
  <c r="I2550" i="4"/>
  <c r="F2550" i="4"/>
  <c r="J2550" i="4"/>
  <c r="D2550" i="4"/>
  <c r="E2550" i="4" s="1"/>
  <c r="G2552" i="4"/>
  <c r="H2552" i="4"/>
  <c r="F2557" i="4"/>
  <c r="J2557" i="4"/>
  <c r="G2557" i="4"/>
  <c r="H2559" i="4"/>
  <c r="D2559" i="4"/>
  <c r="I2559" i="4"/>
  <c r="I2566" i="4"/>
  <c r="F2566" i="4"/>
  <c r="J2566" i="4"/>
  <c r="D2566" i="4"/>
  <c r="E2566" i="4" s="1"/>
  <c r="G2568" i="4"/>
  <c r="H2568" i="4"/>
  <c r="F2573" i="4"/>
  <c r="J2573" i="4"/>
  <c r="G2573" i="4"/>
  <c r="H2575" i="4"/>
  <c r="D2575" i="4"/>
  <c r="E2575" i="4" s="1"/>
  <c r="I2575" i="4"/>
  <c r="I2582" i="4"/>
  <c r="F2582" i="4"/>
  <c r="J2582" i="4"/>
  <c r="D2582" i="4"/>
  <c r="E2582" i="4" s="1"/>
  <c r="G2584" i="4"/>
  <c r="H2584" i="4"/>
  <c r="F2589" i="4"/>
  <c r="J2589" i="4"/>
  <c r="G2589" i="4"/>
  <c r="H2591" i="4"/>
  <c r="D2591" i="4"/>
  <c r="E2591" i="4" s="1"/>
  <c r="I2591" i="4"/>
  <c r="I2598" i="4"/>
  <c r="F2598" i="4"/>
  <c r="J2598" i="4"/>
  <c r="D2598" i="4"/>
  <c r="E2598" i="4" s="1"/>
  <c r="G2600" i="4"/>
  <c r="H2600" i="4"/>
  <c r="F2605" i="4"/>
  <c r="J2605" i="4"/>
  <c r="G2605" i="4"/>
  <c r="H2607" i="4"/>
  <c r="D2607" i="4"/>
  <c r="I2607" i="4"/>
  <c r="I2614" i="4"/>
  <c r="F2614" i="4"/>
  <c r="J2614" i="4"/>
  <c r="D2614" i="4"/>
  <c r="E2614" i="4" s="1"/>
  <c r="G2616" i="4"/>
  <c r="H2616" i="4"/>
  <c r="F2621" i="4"/>
  <c r="J2621" i="4"/>
  <c r="G2621" i="4"/>
  <c r="H2623" i="4"/>
  <c r="D2623" i="4"/>
  <c r="I2623" i="4"/>
  <c r="F2625" i="4"/>
  <c r="J2625" i="4"/>
  <c r="G2625" i="4"/>
  <c r="H2627" i="4"/>
  <c r="D2627" i="4"/>
  <c r="I2627" i="4"/>
  <c r="F2629" i="4"/>
  <c r="J2629" i="4"/>
  <c r="G2629" i="4"/>
  <c r="H2631" i="4"/>
  <c r="D2631" i="4"/>
  <c r="I2631" i="4"/>
  <c r="F2633" i="4"/>
  <c r="J2633" i="4"/>
  <c r="G2633" i="4"/>
  <c r="H2635" i="4"/>
  <c r="D2635" i="4"/>
  <c r="I2635" i="4"/>
  <c r="F2637" i="4"/>
  <c r="J2637" i="4"/>
  <c r="G2637" i="4"/>
  <c r="H2639" i="4"/>
  <c r="D2639" i="4"/>
  <c r="I2639" i="4"/>
  <c r="F2641" i="4"/>
  <c r="J2641" i="4"/>
  <c r="G2641" i="4"/>
  <c r="H2643" i="4"/>
  <c r="D2643" i="4"/>
  <c r="I2643" i="4"/>
  <c r="F2645" i="4"/>
  <c r="J2645" i="4"/>
  <c r="G2645" i="4"/>
  <c r="H2647" i="4"/>
  <c r="D2647" i="4"/>
  <c r="I2647" i="4"/>
  <c r="F2649" i="4"/>
  <c r="J2649" i="4"/>
  <c r="G2649" i="4"/>
  <c r="H2651" i="4"/>
  <c r="D2651" i="4"/>
  <c r="I2651" i="4"/>
  <c r="F2653" i="4"/>
  <c r="J2653" i="4"/>
  <c r="G2653" i="4"/>
  <c r="H2655" i="4"/>
  <c r="D2655" i="4"/>
  <c r="I2655" i="4"/>
  <c r="F2657" i="4"/>
  <c r="J2657" i="4"/>
  <c r="G2657" i="4"/>
  <c r="H2659" i="4"/>
  <c r="D2659" i="4"/>
  <c r="E2659" i="4" s="1"/>
  <c r="I2659" i="4"/>
  <c r="F2661" i="4"/>
  <c r="J2661" i="4"/>
  <c r="G2661" i="4"/>
  <c r="H2663" i="4"/>
  <c r="D2663" i="4"/>
  <c r="I2663" i="4"/>
  <c r="F2665" i="4"/>
  <c r="J2665" i="4"/>
  <c r="G2665" i="4"/>
  <c r="H2667" i="4"/>
  <c r="D2667" i="4"/>
  <c r="E2667" i="4" s="1"/>
  <c r="I2667" i="4"/>
  <c r="F2669" i="4"/>
  <c r="J2669" i="4"/>
  <c r="G2669" i="4"/>
  <c r="H2671" i="4"/>
  <c r="D2671" i="4"/>
  <c r="I2671" i="4"/>
  <c r="F2673" i="4"/>
  <c r="J2673" i="4"/>
  <c r="G2673" i="4"/>
  <c r="H2675" i="4"/>
  <c r="D2675" i="4"/>
  <c r="E2675" i="4" s="1"/>
  <c r="I2675" i="4"/>
  <c r="F2677" i="4"/>
  <c r="J2677" i="4"/>
  <c r="G2677" i="4"/>
  <c r="H2679" i="4"/>
  <c r="D2679" i="4"/>
  <c r="I2679" i="4"/>
  <c r="F2681" i="4"/>
  <c r="J2681" i="4"/>
  <c r="G2681" i="4"/>
  <c r="H2683" i="4"/>
  <c r="D2683" i="4"/>
  <c r="E2683" i="4" s="1"/>
  <c r="I2683" i="4"/>
  <c r="F2685" i="4"/>
  <c r="J2685" i="4"/>
  <c r="G2685" i="4"/>
  <c r="H2687" i="4"/>
  <c r="D2687" i="4"/>
  <c r="I2687" i="4"/>
  <c r="F2689" i="4"/>
  <c r="J2689" i="4"/>
  <c r="G2689" i="4"/>
  <c r="H2691" i="4"/>
  <c r="D2691" i="4"/>
  <c r="E2691" i="4" s="1"/>
  <c r="I2691" i="4"/>
  <c r="F2693" i="4"/>
  <c r="J2693" i="4"/>
  <c r="G2693" i="4"/>
  <c r="H2695" i="4"/>
  <c r="D2695" i="4"/>
  <c r="I2695" i="4"/>
  <c r="F2697" i="4"/>
  <c r="J2697" i="4"/>
  <c r="G2697" i="4"/>
  <c r="H2699" i="4"/>
  <c r="D2699" i="4"/>
  <c r="E2699" i="4" s="1"/>
  <c r="I2699" i="4"/>
  <c r="F2701" i="4"/>
  <c r="J2701" i="4"/>
  <c r="G2701" i="4"/>
  <c r="H2703" i="4"/>
  <c r="D2703" i="4"/>
  <c r="I2703" i="4"/>
  <c r="F2705" i="4"/>
  <c r="J2705" i="4"/>
  <c r="G2705" i="4"/>
  <c r="H2707" i="4"/>
  <c r="D2707" i="4"/>
  <c r="E2707" i="4" s="1"/>
  <c r="I2707" i="4"/>
  <c r="F2709" i="4"/>
  <c r="J2709" i="4"/>
  <c r="G2709" i="4"/>
  <c r="H2711" i="4"/>
  <c r="D2711" i="4"/>
  <c r="I2711" i="4"/>
  <c r="F2713" i="4"/>
  <c r="J2713" i="4"/>
  <c r="G2713" i="4"/>
  <c r="H2715" i="4"/>
  <c r="D2715" i="4"/>
  <c r="E2715" i="4" s="1"/>
  <c r="I2715" i="4"/>
  <c r="F2717" i="4"/>
  <c r="J2717" i="4"/>
  <c r="G2717" i="4"/>
  <c r="H2719" i="4"/>
  <c r="D2719" i="4"/>
  <c r="I2719" i="4"/>
  <c r="F2721" i="4"/>
  <c r="J2721" i="4"/>
  <c r="G2721" i="4"/>
  <c r="H2723" i="4"/>
  <c r="D2723" i="4"/>
  <c r="E2723" i="4" s="1"/>
  <c r="I2723" i="4"/>
  <c r="F2725" i="4"/>
  <c r="J2725" i="4"/>
  <c r="G2725" i="4"/>
  <c r="H2727" i="4"/>
  <c r="D2727" i="4"/>
  <c r="I2727" i="4"/>
  <c r="F2729" i="4"/>
  <c r="J2729" i="4"/>
  <c r="G2729" i="4"/>
  <c r="H2731" i="4"/>
  <c r="D2731" i="4"/>
  <c r="I2731" i="4"/>
  <c r="F2733" i="4"/>
  <c r="J2733" i="4"/>
  <c r="G2733" i="4"/>
  <c r="H2735" i="4"/>
  <c r="D2735" i="4"/>
  <c r="I2735" i="4"/>
  <c r="F2737" i="4"/>
  <c r="J2737" i="4"/>
  <c r="G2737" i="4"/>
  <c r="H2739" i="4"/>
  <c r="D2739" i="4"/>
  <c r="I2739" i="4"/>
  <c r="F2741" i="4"/>
  <c r="J2741" i="4"/>
  <c r="G2741" i="4"/>
  <c r="H2743" i="4"/>
  <c r="D2743" i="4"/>
  <c r="I2743" i="4"/>
  <c r="F2745" i="4"/>
  <c r="J2745" i="4"/>
  <c r="G2745" i="4"/>
  <c r="H2747" i="4"/>
  <c r="D2747" i="4"/>
  <c r="I2747" i="4"/>
  <c r="F2749" i="4"/>
  <c r="J2749" i="4"/>
  <c r="G2749" i="4"/>
  <c r="H2751" i="4"/>
  <c r="D2751" i="4"/>
  <c r="I2751" i="4"/>
  <c r="F2753" i="4"/>
  <c r="J2753" i="4"/>
  <c r="G2753" i="4"/>
  <c r="H2755" i="4"/>
  <c r="D2755" i="4"/>
  <c r="I2755" i="4"/>
  <c r="F2757" i="4"/>
  <c r="J2757" i="4"/>
  <c r="G2757" i="4"/>
  <c r="H2759" i="4"/>
  <c r="D2759" i="4"/>
  <c r="I2759" i="4"/>
  <c r="F2761" i="4"/>
  <c r="J2761" i="4"/>
  <c r="G2761" i="4"/>
  <c r="H2763" i="4"/>
  <c r="D2763" i="4"/>
  <c r="I2763" i="4"/>
  <c r="F2765" i="4"/>
  <c r="J2765" i="4"/>
  <c r="G2765" i="4"/>
  <c r="H2767" i="4"/>
  <c r="D2767" i="4"/>
  <c r="I2767" i="4"/>
  <c r="F2769" i="4"/>
  <c r="J2769" i="4"/>
  <c r="G2769" i="4"/>
  <c r="H2771" i="4"/>
  <c r="D2771" i="4"/>
  <c r="I2771" i="4"/>
  <c r="F2773" i="4"/>
  <c r="J2773" i="4"/>
  <c r="G2773" i="4"/>
  <c r="H2775" i="4"/>
  <c r="D2775" i="4"/>
  <c r="I2775" i="4"/>
  <c r="F2777" i="4"/>
  <c r="J2777" i="4"/>
  <c r="G2777" i="4"/>
  <c r="H2779" i="4"/>
  <c r="D2779" i="4"/>
  <c r="I2779" i="4"/>
  <c r="F2781" i="4"/>
  <c r="J2781" i="4"/>
  <c r="G2781" i="4"/>
  <c r="H2783" i="4"/>
  <c r="D2783" i="4"/>
  <c r="I2783" i="4"/>
  <c r="F2785" i="4"/>
  <c r="J2785" i="4"/>
  <c r="G2785" i="4"/>
  <c r="H2787" i="4"/>
  <c r="D2787" i="4"/>
  <c r="I2787" i="4"/>
  <c r="F2789" i="4"/>
  <c r="J2789" i="4"/>
  <c r="G2789" i="4"/>
  <c r="H2791" i="4"/>
  <c r="D2791" i="4"/>
  <c r="I2791" i="4"/>
  <c r="F2793" i="4"/>
  <c r="J2793" i="4"/>
  <c r="G2793" i="4"/>
  <c r="H2795" i="4"/>
  <c r="D2795" i="4"/>
  <c r="I2795" i="4"/>
  <c r="F2797" i="4"/>
  <c r="J2797" i="4"/>
  <c r="G2797" i="4"/>
  <c r="H2799" i="4"/>
  <c r="D2799" i="4"/>
  <c r="I2799" i="4"/>
  <c r="F2801" i="4"/>
  <c r="J2801" i="4"/>
  <c r="G2801" i="4"/>
  <c r="H2803" i="4"/>
  <c r="D2803" i="4"/>
  <c r="I2803" i="4"/>
  <c r="F2805" i="4"/>
  <c r="J2805" i="4"/>
  <c r="G2805" i="4"/>
  <c r="H2807" i="4"/>
  <c r="D2807" i="4"/>
  <c r="I2807" i="4"/>
  <c r="F2809" i="4"/>
  <c r="J2809" i="4"/>
  <c r="G2809" i="4"/>
  <c r="H2811" i="4"/>
  <c r="D2811" i="4"/>
  <c r="I2811" i="4"/>
  <c r="F2813" i="4"/>
  <c r="J2813" i="4"/>
  <c r="G2813" i="4"/>
  <c r="H2815" i="4"/>
  <c r="D2815" i="4"/>
  <c r="I2815" i="4"/>
  <c r="F2817" i="4"/>
  <c r="J2817" i="4"/>
  <c r="G2817" i="4"/>
  <c r="H2819" i="4"/>
  <c r="D2819" i="4"/>
  <c r="I2819" i="4"/>
  <c r="F2821" i="4"/>
  <c r="J2821" i="4"/>
  <c r="G2821" i="4"/>
  <c r="H2823" i="4"/>
  <c r="D2823" i="4"/>
  <c r="I2823" i="4"/>
  <c r="F2825" i="4"/>
  <c r="J2825" i="4"/>
  <c r="G2825" i="4"/>
  <c r="H2827" i="4"/>
  <c r="D2827" i="4"/>
  <c r="I2827" i="4"/>
  <c r="F2829" i="4"/>
  <c r="J2829" i="4"/>
  <c r="G2829" i="4"/>
  <c r="H2831" i="4"/>
  <c r="D2831" i="4"/>
  <c r="I2831" i="4"/>
  <c r="F2833" i="4"/>
  <c r="J2833" i="4"/>
  <c r="G2833" i="4"/>
  <c r="H2835" i="4"/>
  <c r="D2835" i="4"/>
  <c r="I2835" i="4"/>
  <c r="F2837" i="4"/>
  <c r="J2837" i="4"/>
  <c r="G2837" i="4"/>
  <c r="H2839" i="4"/>
  <c r="D2839" i="4"/>
  <c r="I2839" i="4"/>
  <c r="F2841" i="4"/>
  <c r="J2841" i="4"/>
  <c r="G2841" i="4"/>
  <c r="H2843" i="4"/>
  <c r="D2843" i="4"/>
  <c r="I2843" i="4"/>
  <c r="F2845" i="4"/>
  <c r="J2845" i="4"/>
  <c r="G2845" i="4"/>
  <c r="H2847" i="4"/>
  <c r="D2847" i="4"/>
  <c r="I2847" i="4"/>
  <c r="F2849" i="4"/>
  <c r="J2849" i="4"/>
  <c r="G2849" i="4"/>
  <c r="H2851" i="4"/>
  <c r="D2851" i="4"/>
  <c r="I2851" i="4"/>
  <c r="F2853" i="4"/>
  <c r="J2853" i="4"/>
  <c r="G2853" i="4"/>
  <c r="H2855" i="4"/>
  <c r="D2855" i="4"/>
  <c r="I2855" i="4"/>
  <c r="F2857" i="4"/>
  <c r="J2857" i="4"/>
  <c r="G2857" i="4"/>
  <c r="H2859" i="4"/>
  <c r="D2859" i="4"/>
  <c r="I2859" i="4"/>
  <c r="F2861" i="4"/>
  <c r="J2861" i="4"/>
  <c r="G2861" i="4"/>
  <c r="H2863" i="4"/>
  <c r="D2863" i="4"/>
  <c r="I2863" i="4"/>
  <c r="F2865" i="4"/>
  <c r="J2865" i="4"/>
  <c r="G2865" i="4"/>
  <c r="H2867" i="4"/>
  <c r="D2867" i="4"/>
  <c r="I2867" i="4"/>
  <c r="F2869" i="4"/>
  <c r="J2869" i="4"/>
  <c r="G2869" i="4"/>
  <c r="H2871" i="4"/>
  <c r="D2871" i="4"/>
  <c r="I2871" i="4"/>
  <c r="F2873" i="4"/>
  <c r="J2873" i="4"/>
  <c r="G2873" i="4"/>
  <c r="H2875" i="4"/>
  <c r="D2875" i="4"/>
  <c r="I2875" i="4"/>
  <c r="I2882" i="4"/>
  <c r="F2882" i="4"/>
  <c r="J2882" i="4"/>
  <c r="D2882" i="4"/>
  <c r="E2882" i="4" s="1"/>
  <c r="G2884" i="4"/>
  <c r="H2884" i="4"/>
  <c r="F2889" i="4"/>
  <c r="J2889" i="4"/>
  <c r="G2889" i="4"/>
  <c r="H2891" i="4"/>
  <c r="D2891" i="4"/>
  <c r="I2891" i="4"/>
  <c r="I2898" i="4"/>
  <c r="F2898" i="4"/>
  <c r="J2898" i="4"/>
  <c r="D2898" i="4"/>
  <c r="E2898" i="4" s="1"/>
  <c r="G2900" i="4"/>
  <c r="H2900" i="4"/>
  <c r="F2905" i="4"/>
  <c r="J2905" i="4"/>
  <c r="G2905" i="4"/>
  <c r="H2907" i="4"/>
  <c r="D2907" i="4"/>
  <c r="I2907" i="4"/>
  <c r="I2914" i="4"/>
  <c r="F2914" i="4"/>
  <c r="J2914" i="4"/>
  <c r="D2914" i="4"/>
  <c r="E2914" i="4" s="1"/>
  <c r="G2916" i="4"/>
  <c r="H2916" i="4"/>
  <c r="F2921" i="4"/>
  <c r="J2921" i="4"/>
  <c r="G2921" i="4"/>
  <c r="H2923" i="4"/>
  <c r="D2923" i="4"/>
  <c r="I2923" i="4"/>
  <c r="I2930" i="4"/>
  <c r="F2930" i="4"/>
  <c r="J2930" i="4"/>
  <c r="D2930" i="4"/>
  <c r="E2930" i="4" s="1"/>
  <c r="G2932" i="4"/>
  <c r="H2932" i="4"/>
  <c r="F2937" i="4"/>
  <c r="J2937" i="4"/>
  <c r="G2937" i="4"/>
  <c r="H2939" i="4"/>
  <c r="D2939" i="4"/>
  <c r="I2939" i="4"/>
  <c r="I2946" i="4"/>
  <c r="F2946" i="4"/>
  <c r="J2946" i="4"/>
  <c r="D2946" i="4"/>
  <c r="E2946" i="4" s="1"/>
  <c r="G2948" i="4"/>
  <c r="H2948" i="4"/>
  <c r="F2953" i="4"/>
  <c r="J2953" i="4"/>
  <c r="G2953" i="4"/>
  <c r="H2955" i="4"/>
  <c r="D2955" i="4"/>
  <c r="I2955" i="4"/>
  <c r="I2962" i="4"/>
  <c r="F2962" i="4"/>
  <c r="J2962" i="4"/>
  <c r="D2962" i="4"/>
  <c r="E2962" i="4" s="1"/>
  <c r="G2964" i="4"/>
  <c r="H2964" i="4"/>
  <c r="F2969" i="4"/>
  <c r="J2969" i="4"/>
  <c r="G2969" i="4"/>
  <c r="H2971" i="4"/>
  <c r="D2971" i="4"/>
  <c r="I2971" i="4"/>
  <c r="I2978" i="4"/>
  <c r="F2978" i="4"/>
  <c r="J2978" i="4"/>
  <c r="D2978" i="4"/>
  <c r="E2978" i="4" s="1"/>
  <c r="G2980" i="4"/>
  <c r="H2980" i="4"/>
  <c r="F2985" i="4"/>
  <c r="J2985" i="4"/>
  <c r="G2985" i="4"/>
  <c r="H2987" i="4"/>
  <c r="D2987" i="4"/>
  <c r="I2987" i="4"/>
  <c r="I3002" i="4"/>
  <c r="F3002" i="4"/>
  <c r="J3002" i="4"/>
  <c r="D3002" i="4"/>
  <c r="E3002" i="4" s="1"/>
  <c r="G3004" i="4"/>
  <c r="H3004" i="4"/>
  <c r="I3034" i="4"/>
  <c r="F3034" i="4"/>
  <c r="J3034" i="4"/>
  <c r="D3034" i="4"/>
  <c r="E3034" i="4" s="1"/>
  <c r="G3036" i="4"/>
  <c r="H3036" i="4"/>
  <c r="I3066" i="4"/>
  <c r="F3066" i="4"/>
  <c r="J3066" i="4"/>
  <c r="D3066" i="4"/>
  <c r="E3066" i="4" s="1"/>
  <c r="G3068" i="4"/>
  <c r="H3068" i="4"/>
  <c r="I3098" i="4"/>
  <c r="F3098" i="4"/>
  <c r="J3098" i="4"/>
  <c r="D3098" i="4"/>
  <c r="E3098" i="4" s="1"/>
  <c r="G3100" i="4"/>
  <c r="H3100" i="4"/>
  <c r="I3130" i="4"/>
  <c r="F3130" i="4"/>
  <c r="J3130" i="4"/>
  <c r="D3130" i="4"/>
  <c r="E3130" i="4" s="1"/>
  <c r="G3132" i="4"/>
  <c r="H3132" i="4"/>
  <c r="I3162" i="4"/>
  <c r="F3162" i="4"/>
  <c r="J3162" i="4"/>
  <c r="D3162" i="4"/>
  <c r="E3162" i="4" s="1"/>
  <c r="G3164" i="4"/>
  <c r="H3164" i="4"/>
  <c r="I3194" i="4"/>
  <c r="F3194" i="4"/>
  <c r="J3194" i="4"/>
  <c r="D3194" i="4"/>
  <c r="E3194" i="4" s="1"/>
  <c r="G3196" i="4"/>
  <c r="H3196" i="4"/>
  <c r="I3226" i="4"/>
  <c r="F3226" i="4"/>
  <c r="J3226" i="4"/>
  <c r="D3226" i="4"/>
  <c r="E3226" i="4" s="1"/>
  <c r="G3228" i="4"/>
  <c r="H3228" i="4"/>
  <c r="H3271" i="4"/>
  <c r="D3271" i="4"/>
  <c r="E3271" i="4" s="1"/>
  <c r="I3271" i="4"/>
  <c r="H3287" i="4"/>
  <c r="D3287" i="4"/>
  <c r="E3287" i="4" s="1"/>
  <c r="I3287" i="4"/>
  <c r="H3303" i="4"/>
  <c r="D3303" i="4"/>
  <c r="E3303" i="4" s="1"/>
  <c r="I3303" i="4"/>
  <c r="H3319" i="4"/>
  <c r="D3319" i="4"/>
  <c r="E3319" i="4" s="1"/>
  <c r="I3319" i="4"/>
  <c r="D8" i="4"/>
  <c r="E8" i="4" s="1"/>
  <c r="D24" i="4"/>
  <c r="E24" i="4" s="1"/>
  <c r="D40" i="4"/>
  <c r="E40" i="4" s="1"/>
  <c r="D56" i="4"/>
  <c r="E56" i="4" s="1"/>
  <c r="D72" i="4"/>
  <c r="E72" i="4" s="1"/>
  <c r="D88" i="4"/>
  <c r="E88" i="4" s="1"/>
  <c r="D104" i="4"/>
  <c r="E104" i="4" s="1"/>
  <c r="D128" i="4"/>
  <c r="D136" i="4"/>
  <c r="D144" i="4"/>
  <c r="D152" i="4"/>
  <c r="D160" i="4"/>
  <c r="D168" i="4"/>
  <c r="D176" i="4"/>
  <c r="D184" i="4"/>
  <c r="D192" i="4"/>
  <c r="D296" i="4"/>
  <c r="D312" i="4"/>
  <c r="E312" i="4" s="1"/>
  <c r="D328" i="4"/>
  <c r="E328" i="4" s="1"/>
  <c r="D344" i="4"/>
  <c r="E344" i="4" s="1"/>
  <c r="D360" i="4"/>
  <c r="E360" i="4" s="1"/>
  <c r="D368" i="4"/>
  <c r="D376" i="4"/>
  <c r="D384" i="4"/>
  <c r="D392" i="4"/>
  <c r="D400" i="4"/>
  <c r="D408" i="4"/>
  <c r="D416" i="4"/>
  <c r="D424" i="4"/>
  <c r="D432" i="4"/>
  <c r="D440" i="4"/>
  <c r="D448" i="4"/>
  <c r="D456" i="4"/>
  <c r="D464" i="4"/>
  <c r="D472" i="4"/>
  <c r="D480" i="4"/>
  <c r="D488" i="4"/>
  <c r="D496" i="4"/>
  <c r="D504" i="4"/>
  <c r="D512" i="4"/>
  <c r="D520" i="4"/>
  <c r="D528" i="4"/>
  <c r="D536" i="4"/>
  <c r="D544" i="4"/>
  <c r="D552" i="4"/>
  <c r="D560" i="4"/>
  <c r="D568" i="4"/>
  <c r="D576" i="4"/>
  <c r="D584" i="4"/>
  <c r="D592" i="4"/>
  <c r="D600" i="4"/>
  <c r="D608" i="4"/>
  <c r="D616" i="4"/>
  <c r="D624" i="4"/>
  <c r="D632" i="4"/>
  <c r="D640" i="4"/>
  <c r="D648" i="4"/>
  <c r="D656" i="4"/>
  <c r="D664" i="4"/>
  <c r="D672" i="4"/>
  <c r="D680" i="4"/>
  <c r="D688" i="4"/>
  <c r="D696" i="4"/>
  <c r="D704" i="4"/>
  <c r="D712" i="4"/>
  <c r="D720" i="4"/>
  <c r="D728" i="4"/>
  <c r="D736" i="4"/>
  <c r="E736" i="4" s="1"/>
  <c r="D744" i="4"/>
  <c r="D752" i="4"/>
  <c r="D760" i="4"/>
  <c r="D768" i="4"/>
  <c r="E768" i="4" s="1"/>
  <c r="D776" i="4"/>
  <c r="D784" i="4"/>
  <c r="D792" i="4"/>
  <c r="D2040" i="4"/>
  <c r="E2040" i="4" s="1"/>
  <c r="D2056" i="4"/>
  <c r="E2056" i="4" s="1"/>
  <c r="D2072" i="4"/>
  <c r="E2072" i="4" s="1"/>
  <c r="D2088" i="4"/>
  <c r="E2088" i="4" s="1"/>
  <c r="D2104" i="4"/>
  <c r="E2104" i="4" s="1"/>
  <c r="D2120" i="4"/>
  <c r="E2120" i="4" s="1"/>
  <c r="D2136" i="4"/>
  <c r="E2136" i="4" s="1"/>
  <c r="D2152" i="4"/>
  <c r="E2152" i="4" s="1"/>
  <c r="D2168" i="4"/>
  <c r="E2168" i="4" s="1"/>
  <c r="D2184" i="4"/>
  <c r="E2184" i="4" s="1"/>
  <c r="D2200" i="4"/>
  <c r="E2200" i="4" s="1"/>
  <c r="D2216" i="4"/>
  <c r="E2216" i="4" s="1"/>
  <c r="D2232" i="4"/>
  <c r="E2232" i="4" s="1"/>
  <c r="D2248" i="4"/>
  <c r="E2248" i="4" s="1"/>
  <c r="D2264" i="4"/>
  <c r="E2264" i="4" s="1"/>
  <c r="D2280" i="4"/>
  <c r="E2280" i="4" s="1"/>
  <c r="D2296" i="4"/>
  <c r="E2296" i="4" s="1"/>
  <c r="D2312" i="4"/>
  <c r="E2312" i="4" s="1"/>
  <c r="D2328" i="4"/>
  <c r="E2328" i="4" s="1"/>
  <c r="D2344" i="4"/>
  <c r="E2344" i="4" s="1"/>
  <c r="D2360" i="4"/>
  <c r="E2360" i="4" s="1"/>
  <c r="D2376" i="4"/>
  <c r="E2376" i="4" s="1"/>
  <c r="D2392" i="4"/>
  <c r="E2392" i="4" s="1"/>
  <c r="D2408" i="4"/>
  <c r="E2408" i="4" s="1"/>
  <c r="D2424" i="4"/>
  <c r="E2424" i="4" s="1"/>
  <c r="D2440" i="4"/>
  <c r="E2440" i="4" s="1"/>
  <c r="D2456" i="4"/>
  <c r="E2456" i="4" s="1"/>
  <c r="D2472" i="4"/>
  <c r="E2472" i="4" s="1"/>
  <c r="D2488" i="4"/>
  <c r="E2488" i="4" s="1"/>
  <c r="D2504" i="4"/>
  <c r="E2504" i="4" s="1"/>
  <c r="D2520" i="4"/>
  <c r="E2520" i="4" s="1"/>
  <c r="D2536" i="4"/>
  <c r="E2536" i="4" s="1"/>
  <c r="D2552" i="4"/>
  <c r="E2552" i="4" s="1"/>
  <c r="D2568" i="4"/>
  <c r="E2568" i="4" s="1"/>
  <c r="D2584" i="4"/>
  <c r="E2584" i="4" s="1"/>
  <c r="D2600" i="4"/>
  <c r="E2600" i="4" s="1"/>
  <c r="D2616" i="4"/>
  <c r="E2616" i="4" s="1"/>
  <c r="D2880" i="4"/>
  <c r="E2880" i="4" s="1"/>
  <c r="D2896" i="4"/>
  <c r="E2896" i="4" s="1"/>
  <c r="D2912" i="4"/>
  <c r="E2912" i="4" s="1"/>
  <c r="D2928" i="4"/>
  <c r="E2928" i="4" s="1"/>
  <c r="D2944" i="4"/>
  <c r="E2944" i="4" s="1"/>
  <c r="D2960" i="4"/>
  <c r="E2960" i="4" s="1"/>
  <c r="D2976" i="4"/>
  <c r="E2976" i="4" s="1"/>
  <c r="D2992" i="4"/>
  <c r="E2992" i="4" s="1"/>
  <c r="D3024" i="4"/>
  <c r="E3024" i="4" s="1"/>
  <c r="D3056" i="4"/>
  <c r="E3056" i="4" s="1"/>
  <c r="D3088" i="4"/>
  <c r="E3088" i="4" s="1"/>
  <c r="D3120" i="4"/>
  <c r="E3120" i="4" s="1"/>
  <c r="D3152" i="4"/>
  <c r="E3152" i="4" s="1"/>
  <c r="I3329" i="4"/>
  <c r="J3324" i="4"/>
  <c r="I3313" i="4"/>
  <c r="J3308" i="4"/>
  <c r="I3297" i="4"/>
  <c r="J3292" i="4"/>
  <c r="I3281" i="4"/>
  <c r="J3276" i="4"/>
  <c r="I3265" i="4"/>
  <c r="J3260" i="4"/>
  <c r="I3249" i="4"/>
  <c r="J3228" i="4"/>
  <c r="F3216" i="4"/>
  <c r="G3203" i="4"/>
  <c r="I3201" i="4"/>
  <c r="J3196" i="4"/>
  <c r="I3169" i="4"/>
  <c r="J3164" i="4"/>
  <c r="F3120" i="4"/>
  <c r="G3043" i="4"/>
  <c r="I3041" i="4"/>
  <c r="J3036" i="4"/>
  <c r="F3024" i="4"/>
  <c r="G3011" i="4"/>
  <c r="J3004" i="4"/>
  <c r="I2985" i="4"/>
  <c r="J2980" i="4"/>
  <c r="F2976" i="4"/>
  <c r="H2974" i="4"/>
  <c r="G2971" i="4"/>
  <c r="J2964" i="4"/>
  <c r="F2960" i="4"/>
  <c r="H2958" i="4"/>
  <c r="I2937" i="4"/>
  <c r="J2932" i="4"/>
  <c r="F2928" i="4"/>
  <c r="H2926" i="4"/>
  <c r="G2923" i="4"/>
  <c r="J2916" i="4"/>
  <c r="F2912" i="4"/>
  <c r="H2910" i="4"/>
  <c r="I2889" i="4"/>
  <c r="F2880" i="4"/>
  <c r="H2878" i="4"/>
  <c r="G2867" i="4"/>
  <c r="I2865" i="4"/>
  <c r="G2851" i="4"/>
  <c r="I2849" i="4"/>
  <c r="I2833" i="4"/>
  <c r="G2819" i="4"/>
  <c r="I2817" i="4"/>
  <c r="G2803" i="4"/>
  <c r="I2801" i="4"/>
  <c r="G2787" i="4"/>
  <c r="I2785" i="4"/>
  <c r="G2771" i="4"/>
  <c r="I2769" i="4"/>
  <c r="G2755" i="4"/>
  <c r="I2753" i="4"/>
  <c r="G2739" i="4"/>
  <c r="I2737" i="4"/>
  <c r="G2715" i="4"/>
  <c r="I2713" i="4"/>
  <c r="G2707" i="4"/>
  <c r="I2705" i="4"/>
  <c r="G2691" i="4"/>
  <c r="I2689" i="4"/>
  <c r="G2675" i="4"/>
  <c r="I2673" i="4"/>
  <c r="G2659" i="4"/>
  <c r="I2657" i="4"/>
  <c r="G2643" i="4"/>
  <c r="I2641" i="4"/>
  <c r="I2633" i="4"/>
  <c r="I2617" i="4"/>
  <c r="F2616" i="4"/>
  <c r="H2614" i="4"/>
  <c r="J2612" i="4"/>
  <c r="I2601" i="4"/>
  <c r="H2598" i="4"/>
  <c r="J2596" i="4"/>
  <c r="G2587" i="4"/>
  <c r="I2585" i="4"/>
  <c r="F2584" i="4"/>
  <c r="H2582" i="4"/>
  <c r="J2580" i="4"/>
  <c r="I2569" i="4"/>
  <c r="J2564" i="4"/>
  <c r="F2456" i="4"/>
  <c r="H2454" i="4"/>
  <c r="F2440" i="4"/>
  <c r="H2438" i="4"/>
  <c r="F2408" i="4"/>
  <c r="H2406" i="4"/>
  <c r="H2390" i="4"/>
  <c r="H2374" i="4"/>
  <c r="H2342" i="4"/>
  <c r="H2310" i="4"/>
  <c r="H2278" i="4"/>
  <c r="H2262" i="4"/>
  <c r="H2230" i="4"/>
  <c r="K2230" i="4" s="1"/>
  <c r="H2198" i="4"/>
  <c r="H2166" i="4"/>
  <c r="H2134" i="4"/>
  <c r="H2118" i="4"/>
  <c r="K2118" i="4" s="1"/>
  <c r="H2086" i="4"/>
  <c r="H2038" i="4"/>
  <c r="G1923" i="4"/>
  <c r="I1913" i="4"/>
  <c r="G1907" i="4"/>
  <c r="I1897" i="4"/>
  <c r="G1875" i="4"/>
  <c r="I1865" i="4"/>
  <c r="G1843" i="4"/>
  <c r="G1823" i="4"/>
  <c r="I1765" i="4"/>
  <c r="G1759" i="4"/>
  <c r="I1701" i="4"/>
  <c r="G1695" i="4"/>
  <c r="I1669" i="4"/>
  <c r="G1663" i="4"/>
  <c r="I1605" i="4"/>
  <c r="G1599" i="4"/>
  <c r="I1541" i="4"/>
  <c r="G1535" i="4"/>
  <c r="F1516" i="4"/>
  <c r="F1452" i="4"/>
  <c r="F1420" i="4"/>
  <c r="F1388" i="4"/>
  <c r="G1311" i="4"/>
  <c r="G1247" i="4"/>
  <c r="I1189" i="4"/>
  <c r="G1183" i="4"/>
  <c r="I1125" i="4"/>
  <c r="G1119" i="4"/>
  <c r="I1093" i="4"/>
  <c r="G1087" i="4"/>
  <c r="K1087" i="4" s="1"/>
  <c r="G1023" i="4"/>
  <c r="H989" i="4"/>
  <c r="H925" i="4"/>
  <c r="H861" i="4"/>
  <c r="H733" i="4"/>
  <c r="J576" i="4"/>
  <c r="F448" i="4"/>
  <c r="J413" i="4"/>
  <c r="F359" i="4"/>
  <c r="J359" i="4"/>
  <c r="I359" i="4"/>
  <c r="H359" i="4"/>
  <c r="G359" i="4"/>
  <c r="D359" i="4"/>
  <c r="H357" i="4"/>
  <c r="I357" i="4"/>
  <c r="J357" i="4"/>
  <c r="G357" i="4"/>
  <c r="I352" i="4"/>
  <c r="G352" i="4"/>
  <c r="H352" i="4"/>
  <c r="F352" i="4"/>
  <c r="J352" i="4"/>
  <c r="G350" i="4"/>
  <c r="F350" i="4"/>
  <c r="H350" i="4"/>
  <c r="J350" i="4"/>
  <c r="I350" i="4"/>
  <c r="D350" i="4"/>
  <c r="E350" i="4" s="1"/>
  <c r="F343" i="4"/>
  <c r="J343" i="4"/>
  <c r="I343" i="4"/>
  <c r="G343" i="4"/>
  <c r="H343" i="4"/>
  <c r="D343" i="4"/>
  <c r="H341" i="4"/>
  <c r="I341" i="4"/>
  <c r="J341" i="4"/>
  <c r="F341" i="4"/>
  <c r="G341" i="4"/>
  <c r="I336" i="4"/>
  <c r="G336" i="4"/>
  <c r="H336" i="4"/>
  <c r="F336" i="4"/>
  <c r="J336" i="4"/>
  <c r="G334" i="4"/>
  <c r="F334" i="4"/>
  <c r="H334" i="4"/>
  <c r="K334" i="4" s="1"/>
  <c r="I334" i="4"/>
  <c r="J334" i="4"/>
  <c r="D334" i="4"/>
  <c r="E334" i="4" s="1"/>
  <c r="F327" i="4"/>
  <c r="J327" i="4"/>
  <c r="I327" i="4"/>
  <c r="H327" i="4"/>
  <c r="G327" i="4"/>
  <c r="D327" i="4"/>
  <c r="G325" i="4"/>
  <c r="F325" i="4"/>
  <c r="H325" i="4"/>
  <c r="I325" i="4"/>
  <c r="J325" i="4"/>
  <c r="H320" i="4"/>
  <c r="J320" i="4"/>
  <c r="K320" i="4" s="1"/>
  <c r="F320" i="4"/>
  <c r="G320" i="4"/>
  <c r="I320" i="4"/>
  <c r="F318" i="4"/>
  <c r="J318" i="4"/>
  <c r="I318" i="4"/>
  <c r="G318" i="4"/>
  <c r="H318" i="4"/>
  <c r="D318" i="4"/>
  <c r="E318" i="4" s="1"/>
  <c r="I311" i="4"/>
  <c r="G311" i="4"/>
  <c r="F311" i="4"/>
  <c r="H311" i="4"/>
  <c r="J311" i="4"/>
  <c r="D311" i="4"/>
  <c r="G309" i="4"/>
  <c r="F309" i="4"/>
  <c r="I309" i="4"/>
  <c r="J309" i="4"/>
  <c r="H309" i="4"/>
  <c r="H304" i="4"/>
  <c r="J304" i="4"/>
  <c r="F304" i="4"/>
  <c r="G304" i="4"/>
  <c r="K304" i="4" s="1"/>
  <c r="I304" i="4"/>
  <c r="F302" i="4"/>
  <c r="J302" i="4"/>
  <c r="I302" i="4"/>
  <c r="H302" i="4"/>
  <c r="G302" i="4"/>
  <c r="D302" i="4"/>
  <c r="E302" i="4" s="1"/>
  <c r="G297" i="4"/>
  <c r="H297" i="4"/>
  <c r="F297" i="4"/>
  <c r="I297" i="4"/>
  <c r="J297" i="4"/>
  <c r="I295" i="4"/>
  <c r="G295" i="4"/>
  <c r="J295" i="4"/>
  <c r="F295" i="4"/>
  <c r="H295" i="4"/>
  <c r="D295" i="4"/>
  <c r="E295" i="4" s="1"/>
  <c r="F290" i="4"/>
  <c r="J290" i="4"/>
  <c r="G290" i="4"/>
  <c r="H290" i="4"/>
  <c r="I290" i="4"/>
  <c r="D290" i="4"/>
  <c r="E290" i="4" s="1"/>
  <c r="I287" i="4"/>
  <c r="J287" i="4"/>
  <c r="G287" i="4"/>
  <c r="H287" i="4"/>
  <c r="F287" i="4"/>
  <c r="D287" i="4"/>
  <c r="E287" i="4" s="1"/>
  <c r="H280" i="4"/>
  <c r="G280" i="4"/>
  <c r="F280" i="4"/>
  <c r="I280" i="4"/>
  <c r="J280" i="4"/>
  <c r="F278" i="4"/>
  <c r="J278" i="4"/>
  <c r="G278" i="4"/>
  <c r="I278" i="4"/>
  <c r="H278" i="4"/>
  <c r="D278" i="4"/>
  <c r="H276" i="4"/>
  <c r="F276" i="4"/>
  <c r="G276" i="4"/>
  <c r="I276" i="4"/>
  <c r="J276" i="4"/>
  <c r="F274" i="4"/>
  <c r="J274" i="4"/>
  <c r="H274" i="4"/>
  <c r="G274" i="4"/>
  <c r="I274" i="4"/>
  <c r="D274" i="4"/>
  <c r="H272" i="4"/>
  <c r="J272" i="4"/>
  <c r="G272" i="4"/>
  <c r="I272" i="4"/>
  <c r="F272" i="4"/>
  <c r="F270" i="4"/>
  <c r="J270" i="4"/>
  <c r="I270" i="4"/>
  <c r="G270" i="4"/>
  <c r="H270" i="4"/>
  <c r="D270" i="4"/>
  <c r="E270" i="4" s="1"/>
  <c r="H268" i="4"/>
  <c r="I268" i="4"/>
  <c r="J268" i="4"/>
  <c r="G268" i="4"/>
  <c r="F268" i="4"/>
  <c r="F266" i="4"/>
  <c r="J266" i="4"/>
  <c r="H266" i="4"/>
  <c r="I266" i="4"/>
  <c r="G266" i="4"/>
  <c r="D266" i="4"/>
  <c r="H264" i="4"/>
  <c r="G264" i="4"/>
  <c r="I264" i="4"/>
  <c r="J264" i="4"/>
  <c r="F264" i="4"/>
  <c r="F262" i="4"/>
  <c r="J262" i="4"/>
  <c r="G262" i="4"/>
  <c r="I262" i="4"/>
  <c r="H262" i="4"/>
  <c r="D262" i="4"/>
  <c r="H260" i="4"/>
  <c r="F260" i="4"/>
  <c r="G260" i="4"/>
  <c r="J260" i="4"/>
  <c r="I260" i="4"/>
  <c r="F258" i="4"/>
  <c r="J258" i="4"/>
  <c r="I258" i="4"/>
  <c r="H258" i="4"/>
  <c r="G258" i="4"/>
  <c r="D258" i="4"/>
  <c r="E258" i="4" s="1"/>
  <c r="H256" i="4"/>
  <c r="J256" i="4"/>
  <c r="F256" i="4"/>
  <c r="G256" i="4"/>
  <c r="I256" i="4"/>
  <c r="F254" i="4"/>
  <c r="J254" i="4"/>
  <c r="I254" i="4"/>
  <c r="H254" i="4"/>
  <c r="G254" i="4"/>
  <c r="D254" i="4"/>
  <c r="E254" i="4" s="1"/>
  <c r="H252" i="4"/>
  <c r="I252" i="4"/>
  <c r="F252" i="4"/>
  <c r="G252" i="4"/>
  <c r="J252" i="4"/>
  <c r="F250" i="4"/>
  <c r="J250" i="4"/>
  <c r="H250" i="4"/>
  <c r="G250" i="4"/>
  <c r="I250" i="4"/>
  <c r="D250" i="4"/>
  <c r="H248" i="4"/>
  <c r="G248" i="4"/>
  <c r="J248" i="4"/>
  <c r="F248" i="4"/>
  <c r="I248" i="4"/>
  <c r="F246" i="4"/>
  <c r="J246" i="4"/>
  <c r="G246" i="4"/>
  <c r="H246" i="4"/>
  <c r="I246" i="4"/>
  <c r="D246" i="4"/>
  <c r="H244" i="4"/>
  <c r="F244" i="4"/>
  <c r="I244" i="4"/>
  <c r="G244" i="4"/>
  <c r="J244" i="4"/>
  <c r="F242" i="4"/>
  <c r="J242" i="4"/>
  <c r="G242" i="4"/>
  <c r="H242" i="4"/>
  <c r="I242" i="4"/>
  <c r="D242" i="4"/>
  <c r="E242" i="4" s="1"/>
  <c r="H240" i="4"/>
  <c r="J240" i="4"/>
  <c r="G240" i="4"/>
  <c r="F240" i="4"/>
  <c r="I240" i="4"/>
  <c r="F238" i="4"/>
  <c r="J238" i="4"/>
  <c r="I238" i="4"/>
  <c r="G238" i="4"/>
  <c r="H238" i="4"/>
  <c r="D238" i="4"/>
  <c r="E238" i="4" s="1"/>
  <c r="H236" i="4"/>
  <c r="I236" i="4"/>
  <c r="F236" i="4"/>
  <c r="G236" i="4"/>
  <c r="J236" i="4"/>
  <c r="F234" i="4"/>
  <c r="J234" i="4"/>
  <c r="H234" i="4"/>
  <c r="I234" i="4"/>
  <c r="G234" i="4"/>
  <c r="D234" i="4"/>
  <c r="H232" i="4"/>
  <c r="G232" i="4"/>
  <c r="I232" i="4"/>
  <c r="J232" i="4"/>
  <c r="F232" i="4"/>
  <c r="F230" i="4"/>
  <c r="J230" i="4"/>
  <c r="G230" i="4"/>
  <c r="H230" i="4"/>
  <c r="I230" i="4"/>
  <c r="D230" i="4"/>
  <c r="H228" i="4"/>
  <c r="F228" i="4"/>
  <c r="J228" i="4"/>
  <c r="I228" i="4"/>
  <c r="G228" i="4"/>
  <c r="F226" i="4"/>
  <c r="J226" i="4"/>
  <c r="G226" i="4"/>
  <c r="I226" i="4"/>
  <c r="H226" i="4"/>
  <c r="D226" i="4"/>
  <c r="H224" i="4"/>
  <c r="J224" i="4"/>
  <c r="I224" i="4"/>
  <c r="G224" i="4"/>
  <c r="F224" i="4"/>
  <c r="F222" i="4"/>
  <c r="J222" i="4"/>
  <c r="I222" i="4"/>
  <c r="G222" i="4"/>
  <c r="H222" i="4"/>
  <c r="D222" i="4"/>
  <c r="E222" i="4" s="1"/>
  <c r="H220" i="4"/>
  <c r="I220" i="4"/>
  <c r="G220" i="4"/>
  <c r="J220" i="4"/>
  <c r="F220" i="4"/>
  <c r="F218" i="4"/>
  <c r="J218" i="4"/>
  <c r="H218" i="4"/>
  <c r="G218" i="4"/>
  <c r="D218" i="4"/>
  <c r="H216" i="4"/>
  <c r="G216" i="4"/>
  <c r="F216" i="4"/>
  <c r="J216" i="4"/>
  <c r="I216" i="4"/>
  <c r="F214" i="4"/>
  <c r="J214" i="4"/>
  <c r="G214" i="4"/>
  <c r="H214" i="4"/>
  <c r="I214" i="4"/>
  <c r="D214" i="4"/>
  <c r="E214" i="4" s="1"/>
  <c r="H212" i="4"/>
  <c r="F212" i="4"/>
  <c r="J212" i="4"/>
  <c r="I212" i="4"/>
  <c r="G212" i="4"/>
  <c r="F210" i="4"/>
  <c r="J210" i="4"/>
  <c r="G210" i="4"/>
  <c r="H210" i="4"/>
  <c r="I210" i="4"/>
  <c r="D210" i="4"/>
  <c r="H208" i="4"/>
  <c r="J208" i="4"/>
  <c r="I208" i="4"/>
  <c r="F208" i="4"/>
  <c r="G208" i="4"/>
  <c r="F206" i="4"/>
  <c r="J206" i="4"/>
  <c r="I206" i="4"/>
  <c r="G206" i="4"/>
  <c r="H206" i="4"/>
  <c r="D206" i="4"/>
  <c r="E206" i="4" s="1"/>
  <c r="H204" i="4"/>
  <c r="I204" i="4"/>
  <c r="G204" i="4"/>
  <c r="J204" i="4"/>
  <c r="F204" i="4"/>
  <c r="F202" i="4"/>
  <c r="J202" i="4"/>
  <c r="H202" i="4"/>
  <c r="G202" i="4"/>
  <c r="I202" i="4"/>
  <c r="D202" i="4"/>
  <c r="E202" i="4" s="1"/>
  <c r="I195" i="4"/>
  <c r="F195" i="4"/>
  <c r="J195" i="4"/>
  <c r="H195" i="4"/>
  <c r="G195" i="4"/>
  <c r="D195" i="4"/>
  <c r="E195" i="4" s="1"/>
  <c r="G193" i="4"/>
  <c r="J193" i="4"/>
  <c r="F193" i="4"/>
  <c r="H193" i="4"/>
  <c r="I193" i="4"/>
  <c r="I191" i="4"/>
  <c r="J191" i="4"/>
  <c r="H191" i="4"/>
  <c r="F191" i="4"/>
  <c r="G191" i="4"/>
  <c r="D191" i="4"/>
  <c r="E191" i="4" s="1"/>
  <c r="G189" i="4"/>
  <c r="I189" i="4"/>
  <c r="F189" i="4"/>
  <c r="J189" i="4"/>
  <c r="H189" i="4"/>
  <c r="I187" i="4"/>
  <c r="H187" i="4"/>
  <c r="G187" i="4"/>
  <c r="J187" i="4"/>
  <c r="F187" i="4"/>
  <c r="D187" i="4"/>
  <c r="G185" i="4"/>
  <c r="H185" i="4"/>
  <c r="J185" i="4"/>
  <c r="F185" i="4"/>
  <c r="I185" i="4"/>
  <c r="I183" i="4"/>
  <c r="G183" i="4"/>
  <c r="F183" i="4"/>
  <c r="H183" i="4"/>
  <c r="J183" i="4"/>
  <c r="D183" i="4"/>
  <c r="E183" i="4" s="1"/>
  <c r="G181" i="4"/>
  <c r="F181" i="4"/>
  <c r="I181" i="4"/>
  <c r="J181" i="4"/>
  <c r="H181" i="4"/>
  <c r="I179" i="4"/>
  <c r="F179" i="4"/>
  <c r="G179" i="4"/>
  <c r="H179" i="4"/>
  <c r="J179" i="4"/>
  <c r="D179" i="4"/>
  <c r="E179" i="4" s="1"/>
  <c r="G177" i="4"/>
  <c r="J177" i="4"/>
  <c r="H177" i="4"/>
  <c r="I177" i="4"/>
  <c r="F177" i="4"/>
  <c r="I175" i="4"/>
  <c r="J175" i="4"/>
  <c r="F175" i="4"/>
  <c r="H175" i="4"/>
  <c r="D175" i="4"/>
  <c r="G173" i="4"/>
  <c r="I173" i="4"/>
  <c r="F173" i="4"/>
  <c r="H173" i="4"/>
  <c r="J173" i="4"/>
  <c r="I171" i="4"/>
  <c r="H171" i="4"/>
  <c r="J171" i="4"/>
  <c r="F171" i="4"/>
  <c r="G171" i="4"/>
  <c r="D171" i="4"/>
  <c r="G169" i="4"/>
  <c r="H169" i="4"/>
  <c r="F169" i="4"/>
  <c r="J169" i="4"/>
  <c r="I169" i="4"/>
  <c r="I167" i="4"/>
  <c r="G167" i="4"/>
  <c r="H167" i="4"/>
  <c r="J167" i="4"/>
  <c r="F167" i="4"/>
  <c r="D167" i="4"/>
  <c r="E167" i="4" s="1"/>
  <c r="G165" i="4"/>
  <c r="F165" i="4"/>
  <c r="J165" i="4"/>
  <c r="H165" i="4"/>
  <c r="I165" i="4"/>
  <c r="I163" i="4"/>
  <c r="F163" i="4"/>
  <c r="G163" i="4"/>
  <c r="H163" i="4"/>
  <c r="J163" i="4"/>
  <c r="D163" i="4"/>
  <c r="G161" i="4"/>
  <c r="J161" i="4"/>
  <c r="I161" i="4"/>
  <c r="H161" i="4"/>
  <c r="F161" i="4"/>
  <c r="I159" i="4"/>
  <c r="J159" i="4"/>
  <c r="F159" i="4"/>
  <c r="G159" i="4"/>
  <c r="H159" i="4"/>
  <c r="D159" i="4"/>
  <c r="G157" i="4"/>
  <c r="I157" i="4"/>
  <c r="H157" i="4"/>
  <c r="J157" i="4"/>
  <c r="F157" i="4"/>
  <c r="I155" i="4"/>
  <c r="H155" i="4"/>
  <c r="F155" i="4"/>
  <c r="J155" i="4"/>
  <c r="G155" i="4"/>
  <c r="D155" i="4"/>
  <c r="E155" i="4" s="1"/>
  <c r="F153" i="4"/>
  <c r="J153" i="4"/>
  <c r="G153" i="4"/>
  <c r="H153" i="4"/>
  <c r="I153" i="4"/>
  <c r="H151" i="4"/>
  <c r="J151" i="4"/>
  <c r="I151" i="4"/>
  <c r="F151" i="4"/>
  <c r="G151" i="4"/>
  <c r="D151" i="4"/>
  <c r="E151" i="4" s="1"/>
  <c r="F149" i="4"/>
  <c r="J149" i="4"/>
  <c r="I149" i="4"/>
  <c r="G149" i="4"/>
  <c r="H149" i="4"/>
  <c r="H147" i="4"/>
  <c r="I147" i="4"/>
  <c r="G147" i="4"/>
  <c r="F147" i="4"/>
  <c r="J147" i="4"/>
  <c r="D147" i="4"/>
  <c r="F145" i="4"/>
  <c r="J145" i="4"/>
  <c r="H145" i="4"/>
  <c r="G145" i="4"/>
  <c r="I145" i="4"/>
  <c r="H143" i="4"/>
  <c r="G143" i="4"/>
  <c r="F143" i="4"/>
  <c r="I143" i="4"/>
  <c r="J143" i="4"/>
  <c r="D143" i="4"/>
  <c r="F141" i="4"/>
  <c r="J141" i="4"/>
  <c r="G141" i="4"/>
  <c r="I141" i="4"/>
  <c r="H141" i="4"/>
  <c r="H139" i="4"/>
  <c r="F139" i="4"/>
  <c r="I139" i="4"/>
  <c r="J139" i="4"/>
  <c r="G139" i="4"/>
  <c r="D139" i="4"/>
  <c r="E139" i="4" s="1"/>
  <c r="F137" i="4"/>
  <c r="J137" i="4"/>
  <c r="H137" i="4"/>
  <c r="I137" i="4"/>
  <c r="G137" i="4"/>
  <c r="H135" i="4"/>
  <c r="J135" i="4"/>
  <c r="I135" i="4"/>
  <c r="F135" i="4"/>
  <c r="G135" i="4"/>
  <c r="D135" i="4"/>
  <c r="E135" i="4" s="1"/>
  <c r="F133" i="4"/>
  <c r="J133" i="4"/>
  <c r="I133" i="4"/>
  <c r="G133" i="4"/>
  <c r="H133" i="4"/>
  <c r="H131" i="4"/>
  <c r="I131" i="4"/>
  <c r="J131" i="4"/>
  <c r="F131" i="4"/>
  <c r="G131" i="4"/>
  <c r="D131" i="4"/>
  <c r="F129" i="4"/>
  <c r="J129" i="4"/>
  <c r="H129" i="4"/>
  <c r="I129" i="4"/>
  <c r="G129" i="4"/>
  <c r="H127" i="4"/>
  <c r="G127" i="4"/>
  <c r="I127" i="4"/>
  <c r="F127" i="4"/>
  <c r="J127" i="4"/>
  <c r="D127" i="4"/>
  <c r="F125" i="4"/>
  <c r="J125" i="4"/>
  <c r="G125" i="4"/>
  <c r="I125" i="4"/>
  <c r="H125" i="4"/>
  <c r="H123" i="4"/>
  <c r="F123" i="4"/>
  <c r="G123" i="4"/>
  <c r="I123" i="4"/>
  <c r="J123" i="4"/>
  <c r="D123" i="4"/>
  <c r="G116" i="4"/>
  <c r="I116" i="4"/>
  <c r="F116" i="4"/>
  <c r="J116" i="4"/>
  <c r="H116" i="4"/>
  <c r="I114" i="4"/>
  <c r="H114" i="4"/>
  <c r="J114" i="4"/>
  <c r="G114" i="4"/>
  <c r="F114" i="4"/>
  <c r="D114" i="4"/>
  <c r="H111" i="4"/>
  <c r="G111" i="4"/>
  <c r="J111" i="4"/>
  <c r="F111" i="4"/>
  <c r="I111" i="4"/>
  <c r="D111" i="4"/>
  <c r="E111" i="4" s="1"/>
  <c r="I106" i="4"/>
  <c r="F106" i="4"/>
  <c r="G106" i="4"/>
  <c r="J106" i="4"/>
  <c r="H106" i="4"/>
  <c r="D106" i="4"/>
  <c r="E106" i="4" s="1"/>
  <c r="H103" i="4"/>
  <c r="J103" i="4"/>
  <c r="G103" i="4"/>
  <c r="I103" i="4"/>
  <c r="F103" i="4"/>
  <c r="K103" i="4" s="1"/>
  <c r="D103" i="4"/>
  <c r="F101" i="4"/>
  <c r="J101" i="4"/>
  <c r="I101" i="4"/>
  <c r="H101" i="4"/>
  <c r="G96" i="4"/>
  <c r="H96" i="4"/>
  <c r="F96" i="4"/>
  <c r="I96" i="4"/>
  <c r="J96" i="4"/>
  <c r="I94" i="4"/>
  <c r="G94" i="4"/>
  <c r="J94" i="4"/>
  <c r="F94" i="4"/>
  <c r="H94" i="4"/>
  <c r="D94" i="4"/>
  <c r="E94" i="4" s="1"/>
  <c r="H87" i="4"/>
  <c r="J87" i="4"/>
  <c r="I87" i="4"/>
  <c r="F87" i="4"/>
  <c r="G87" i="4"/>
  <c r="D87" i="4"/>
  <c r="E87" i="4" s="1"/>
  <c r="F85" i="4"/>
  <c r="J85" i="4"/>
  <c r="I85" i="4"/>
  <c r="G85" i="4"/>
  <c r="H85" i="4"/>
  <c r="G80" i="4"/>
  <c r="H80" i="4"/>
  <c r="I80" i="4"/>
  <c r="J80" i="4"/>
  <c r="F80" i="4"/>
  <c r="I78" i="4"/>
  <c r="G78" i="4"/>
  <c r="J78" i="4"/>
  <c r="F78" i="4"/>
  <c r="H78" i="4"/>
  <c r="D78" i="4"/>
  <c r="E78" i="4" s="1"/>
  <c r="H71" i="4"/>
  <c r="J71" i="4"/>
  <c r="K71" i="4" s="1"/>
  <c r="G71" i="4"/>
  <c r="I71" i="4"/>
  <c r="F71" i="4"/>
  <c r="D71" i="4"/>
  <c r="F69" i="4"/>
  <c r="J69" i="4"/>
  <c r="I69" i="4"/>
  <c r="G69" i="4"/>
  <c r="H69" i="4"/>
  <c r="I64" i="4"/>
  <c r="J64" i="4"/>
  <c r="G64" i="4"/>
  <c r="H64" i="4"/>
  <c r="F64" i="4"/>
  <c r="G62" i="4"/>
  <c r="I62" i="4"/>
  <c r="J62" i="4"/>
  <c r="F62" i="4"/>
  <c r="H62" i="4"/>
  <c r="D62" i="4"/>
  <c r="E62" i="4" s="1"/>
  <c r="F55" i="4"/>
  <c r="J55" i="4"/>
  <c r="G55" i="4"/>
  <c r="I55" i="4"/>
  <c r="H55" i="4"/>
  <c r="D55" i="4"/>
  <c r="H53" i="4"/>
  <c r="F53" i="4"/>
  <c r="J53" i="4"/>
  <c r="I53" i="4"/>
  <c r="G53" i="4"/>
  <c r="I48" i="4"/>
  <c r="J48" i="4"/>
  <c r="H48" i="4"/>
  <c r="G48" i="4"/>
  <c r="F48" i="4"/>
  <c r="G46" i="4"/>
  <c r="I46" i="4"/>
  <c r="H46" i="4"/>
  <c r="J46" i="4"/>
  <c r="F46" i="4"/>
  <c r="D46" i="4"/>
  <c r="E46" i="4" s="1"/>
  <c r="F39" i="4"/>
  <c r="J39" i="4"/>
  <c r="G39" i="4"/>
  <c r="H39" i="4"/>
  <c r="I39" i="4"/>
  <c r="D39" i="4"/>
  <c r="I37" i="4"/>
  <c r="G37" i="4"/>
  <c r="F37" i="4"/>
  <c r="H37" i="4"/>
  <c r="J37" i="4"/>
  <c r="F32" i="4"/>
  <c r="J32" i="4"/>
  <c r="H32" i="4"/>
  <c r="K32" i="4" s="1"/>
  <c r="I32" i="4"/>
  <c r="G32" i="4"/>
  <c r="H30" i="4"/>
  <c r="J30" i="4"/>
  <c r="F30" i="4"/>
  <c r="G30" i="4"/>
  <c r="I30" i="4"/>
  <c r="D30" i="4"/>
  <c r="E30" i="4" s="1"/>
  <c r="G23" i="4"/>
  <c r="H23" i="4"/>
  <c r="J23" i="4"/>
  <c r="I23" i="4"/>
  <c r="F23" i="4"/>
  <c r="D23" i="4"/>
  <c r="E23" i="4" s="1"/>
  <c r="I21" i="4"/>
  <c r="G21" i="4"/>
  <c r="F21" i="4"/>
  <c r="J21" i="4"/>
  <c r="H21" i="4"/>
  <c r="F16" i="4"/>
  <c r="J16" i="4"/>
  <c r="I16" i="4"/>
  <c r="G16" i="4"/>
  <c r="H16" i="4"/>
  <c r="H14" i="4"/>
  <c r="J14" i="4"/>
  <c r="F14" i="4"/>
  <c r="G14" i="4"/>
  <c r="I14" i="4"/>
  <c r="D14" i="4"/>
  <c r="E14" i="4" s="1"/>
  <c r="G7" i="4"/>
  <c r="H7" i="4"/>
  <c r="F7" i="4"/>
  <c r="I7" i="4"/>
  <c r="J7" i="4"/>
  <c r="D7" i="4"/>
  <c r="E7" i="4" s="1"/>
  <c r="I5" i="4"/>
  <c r="G5" i="4"/>
  <c r="H5" i="4"/>
  <c r="J5" i="4"/>
  <c r="F5" i="4"/>
  <c r="H369" i="4"/>
  <c r="G369" i="4"/>
  <c r="I369" i="4"/>
  <c r="F369" i="4"/>
  <c r="J369" i="4"/>
  <c r="I372" i="4"/>
  <c r="H372" i="4"/>
  <c r="J372" i="4"/>
  <c r="G372" i="4"/>
  <c r="F372" i="4"/>
  <c r="H377" i="4"/>
  <c r="J377" i="4"/>
  <c r="F377" i="4"/>
  <c r="G377" i="4"/>
  <c r="I377" i="4"/>
  <c r="I380" i="4"/>
  <c r="F380" i="4"/>
  <c r="G380" i="4"/>
  <c r="J380" i="4"/>
  <c r="H380" i="4"/>
  <c r="H385" i="4"/>
  <c r="G385" i="4"/>
  <c r="I385" i="4"/>
  <c r="F385" i="4"/>
  <c r="J385" i="4"/>
  <c r="I388" i="4"/>
  <c r="H388" i="4"/>
  <c r="J388" i="4"/>
  <c r="F388" i="4"/>
  <c r="G388" i="4"/>
  <c r="E391" i="4"/>
  <c r="H393" i="4"/>
  <c r="J393" i="4"/>
  <c r="F393" i="4"/>
  <c r="I393" i="4"/>
  <c r="G393" i="4"/>
  <c r="I396" i="4"/>
  <c r="F396" i="4"/>
  <c r="G396" i="4"/>
  <c r="H396" i="4"/>
  <c r="E399" i="4"/>
  <c r="H401" i="4"/>
  <c r="G401" i="4"/>
  <c r="I401" i="4"/>
  <c r="J401" i="4"/>
  <c r="F401" i="4"/>
  <c r="I404" i="4"/>
  <c r="H404" i="4"/>
  <c r="J404" i="4"/>
  <c r="G404" i="4"/>
  <c r="F404" i="4"/>
  <c r="E407" i="4"/>
  <c r="H409" i="4"/>
  <c r="J409" i="4"/>
  <c r="F409" i="4"/>
  <c r="G409" i="4"/>
  <c r="I409" i="4"/>
  <c r="I412" i="4"/>
  <c r="F412" i="4"/>
  <c r="G412" i="4"/>
  <c r="J412" i="4"/>
  <c r="H412" i="4"/>
  <c r="E415" i="4"/>
  <c r="H417" i="4"/>
  <c r="G417" i="4"/>
  <c r="I417" i="4"/>
  <c r="F417" i="4"/>
  <c r="J417" i="4"/>
  <c r="I420" i="4"/>
  <c r="H420" i="4"/>
  <c r="J420" i="4"/>
  <c r="F420" i="4"/>
  <c r="G420" i="4"/>
  <c r="E423" i="4"/>
  <c r="H425" i="4"/>
  <c r="J425" i="4"/>
  <c r="F425" i="4"/>
  <c r="I425" i="4"/>
  <c r="I428" i="4"/>
  <c r="F428" i="4"/>
  <c r="G428" i="4"/>
  <c r="H428" i="4"/>
  <c r="J428" i="4"/>
  <c r="E431" i="4"/>
  <c r="H433" i="4"/>
  <c r="G433" i="4"/>
  <c r="I433" i="4"/>
  <c r="F433" i="4"/>
  <c r="J433" i="4"/>
  <c r="I436" i="4"/>
  <c r="H436" i="4"/>
  <c r="J436" i="4"/>
  <c r="G436" i="4"/>
  <c r="F436" i="4"/>
  <c r="E439" i="4"/>
  <c r="H441" i="4"/>
  <c r="J441" i="4"/>
  <c r="F441" i="4"/>
  <c r="G441" i="4"/>
  <c r="I441" i="4"/>
  <c r="I444" i="4"/>
  <c r="F444" i="4"/>
  <c r="G444" i="4"/>
  <c r="J444" i="4"/>
  <c r="H444" i="4"/>
  <c r="E447" i="4"/>
  <c r="H449" i="4"/>
  <c r="G449" i="4"/>
  <c r="I449" i="4"/>
  <c r="F449" i="4"/>
  <c r="J449" i="4"/>
  <c r="I452" i="4"/>
  <c r="H452" i="4"/>
  <c r="J452" i="4"/>
  <c r="F452" i="4"/>
  <c r="G452" i="4"/>
  <c r="E455" i="4"/>
  <c r="H457" i="4"/>
  <c r="J457" i="4"/>
  <c r="F457" i="4"/>
  <c r="I457" i="4"/>
  <c r="G457" i="4"/>
  <c r="I460" i="4"/>
  <c r="F460" i="4"/>
  <c r="G460" i="4"/>
  <c r="H460" i="4"/>
  <c r="J460" i="4"/>
  <c r="E463" i="4"/>
  <c r="H465" i="4"/>
  <c r="G465" i="4"/>
  <c r="I465" i="4"/>
  <c r="J465" i="4"/>
  <c r="I468" i="4"/>
  <c r="H468" i="4"/>
  <c r="J468" i="4"/>
  <c r="G468" i="4"/>
  <c r="F468" i="4"/>
  <c r="E471" i="4"/>
  <c r="H473" i="4"/>
  <c r="J473" i="4"/>
  <c r="F473" i="4"/>
  <c r="G473" i="4"/>
  <c r="I473" i="4"/>
  <c r="I476" i="4"/>
  <c r="F476" i="4"/>
  <c r="G476" i="4"/>
  <c r="J476" i="4"/>
  <c r="K476" i="4" s="1"/>
  <c r="E479" i="4"/>
  <c r="H481" i="4"/>
  <c r="G481" i="4"/>
  <c r="I481" i="4"/>
  <c r="F481" i="4"/>
  <c r="J481" i="4"/>
  <c r="I484" i="4"/>
  <c r="H484" i="4"/>
  <c r="J484" i="4"/>
  <c r="F484" i="4"/>
  <c r="G484" i="4"/>
  <c r="E487" i="4"/>
  <c r="H489" i="4"/>
  <c r="J489" i="4"/>
  <c r="F489" i="4"/>
  <c r="I489" i="4"/>
  <c r="G489" i="4"/>
  <c r="I492" i="4"/>
  <c r="F492" i="4"/>
  <c r="G492" i="4"/>
  <c r="H492" i="4"/>
  <c r="J492" i="4"/>
  <c r="H497" i="4"/>
  <c r="G497" i="4"/>
  <c r="I497" i="4"/>
  <c r="F497" i="4"/>
  <c r="J497" i="4"/>
  <c r="I500" i="4"/>
  <c r="H500" i="4"/>
  <c r="J500" i="4"/>
  <c r="G500" i="4"/>
  <c r="F500" i="4"/>
  <c r="H505" i="4"/>
  <c r="J505" i="4"/>
  <c r="F505" i="4"/>
  <c r="G505" i="4"/>
  <c r="I505" i="4"/>
  <c r="I508" i="4"/>
  <c r="F508" i="4"/>
  <c r="G508" i="4"/>
  <c r="J508" i="4"/>
  <c r="H508" i="4"/>
  <c r="H513" i="4"/>
  <c r="G513" i="4"/>
  <c r="I513" i="4"/>
  <c r="F513" i="4"/>
  <c r="J513" i="4"/>
  <c r="I516" i="4"/>
  <c r="H516" i="4"/>
  <c r="J516" i="4"/>
  <c r="F516" i="4"/>
  <c r="H521" i="4"/>
  <c r="J521" i="4"/>
  <c r="F521" i="4"/>
  <c r="I521" i="4"/>
  <c r="G521" i="4"/>
  <c r="I524" i="4"/>
  <c r="F524" i="4"/>
  <c r="G524" i="4"/>
  <c r="H524" i="4"/>
  <c r="J524" i="4"/>
  <c r="H529" i="4"/>
  <c r="G529" i="4"/>
  <c r="I529" i="4"/>
  <c r="J529" i="4"/>
  <c r="F529" i="4"/>
  <c r="I532" i="4"/>
  <c r="H532" i="4"/>
  <c r="J532" i="4"/>
  <c r="G532" i="4"/>
  <c r="F532" i="4"/>
  <c r="H537" i="4"/>
  <c r="J537" i="4"/>
  <c r="F537" i="4"/>
  <c r="G537" i="4"/>
  <c r="I537" i="4"/>
  <c r="I540" i="4"/>
  <c r="F540" i="4"/>
  <c r="G540" i="4"/>
  <c r="J540" i="4"/>
  <c r="H540" i="4"/>
  <c r="H545" i="4"/>
  <c r="G545" i="4"/>
  <c r="I545" i="4"/>
  <c r="F545" i="4"/>
  <c r="J545" i="4"/>
  <c r="I548" i="4"/>
  <c r="H548" i="4"/>
  <c r="J548" i="4"/>
  <c r="F548" i="4"/>
  <c r="G548" i="4"/>
  <c r="H553" i="4"/>
  <c r="J553" i="4"/>
  <c r="F553" i="4"/>
  <c r="I553" i="4"/>
  <c r="G553" i="4"/>
  <c r="I556" i="4"/>
  <c r="F556" i="4"/>
  <c r="G556" i="4"/>
  <c r="H556" i="4"/>
  <c r="J556" i="4"/>
  <c r="H561" i="4"/>
  <c r="G561" i="4"/>
  <c r="J561" i="4"/>
  <c r="F561" i="4"/>
  <c r="I564" i="4"/>
  <c r="H564" i="4"/>
  <c r="J564" i="4"/>
  <c r="F564" i="4"/>
  <c r="G564" i="4"/>
  <c r="H569" i="4"/>
  <c r="J569" i="4"/>
  <c r="F569" i="4"/>
  <c r="G569" i="4"/>
  <c r="I569" i="4"/>
  <c r="I572" i="4"/>
  <c r="F572" i="4"/>
  <c r="G572" i="4"/>
  <c r="H572" i="4"/>
  <c r="H577" i="4"/>
  <c r="G577" i="4"/>
  <c r="I577" i="4"/>
  <c r="J577" i="4"/>
  <c r="F577" i="4"/>
  <c r="I580" i="4"/>
  <c r="H580" i="4"/>
  <c r="G580" i="4"/>
  <c r="J580" i="4"/>
  <c r="F580" i="4"/>
  <c r="H585" i="4"/>
  <c r="J585" i="4"/>
  <c r="F585" i="4"/>
  <c r="I585" i="4"/>
  <c r="G585" i="4"/>
  <c r="I588" i="4"/>
  <c r="F588" i="4"/>
  <c r="J588" i="4"/>
  <c r="H588" i="4"/>
  <c r="H593" i="4"/>
  <c r="G593" i="4"/>
  <c r="F593" i="4"/>
  <c r="I593" i="4"/>
  <c r="J593" i="4"/>
  <c r="I596" i="4"/>
  <c r="H596" i="4"/>
  <c r="F596" i="4"/>
  <c r="G596" i="4"/>
  <c r="J596" i="4"/>
  <c r="E599" i="4"/>
  <c r="H601" i="4"/>
  <c r="J601" i="4"/>
  <c r="I601" i="4"/>
  <c r="F601" i="4"/>
  <c r="G601" i="4"/>
  <c r="I604" i="4"/>
  <c r="F604" i="4"/>
  <c r="H604" i="4"/>
  <c r="J604" i="4"/>
  <c r="G604" i="4"/>
  <c r="E607" i="4"/>
  <c r="H609" i="4"/>
  <c r="G609" i="4"/>
  <c r="F609" i="4"/>
  <c r="I609" i="4"/>
  <c r="J609" i="4"/>
  <c r="I612" i="4"/>
  <c r="H612" i="4"/>
  <c r="F612" i="4"/>
  <c r="G612" i="4"/>
  <c r="J612" i="4"/>
  <c r="E615" i="4"/>
  <c r="H617" i="4"/>
  <c r="J617" i="4"/>
  <c r="G617" i="4"/>
  <c r="I617" i="4"/>
  <c r="F617" i="4"/>
  <c r="I620" i="4"/>
  <c r="F620" i="4"/>
  <c r="G620" i="4"/>
  <c r="H620" i="4"/>
  <c r="J620" i="4"/>
  <c r="H625" i="4"/>
  <c r="G625" i="4"/>
  <c r="J625" i="4"/>
  <c r="I625" i="4"/>
  <c r="F625" i="4"/>
  <c r="I628" i="4"/>
  <c r="H628" i="4"/>
  <c r="J628" i="4"/>
  <c r="G628" i="4"/>
  <c r="F628" i="4"/>
  <c r="H633" i="4"/>
  <c r="J633" i="4"/>
  <c r="F633" i="4"/>
  <c r="G633" i="4"/>
  <c r="I636" i="4"/>
  <c r="F636" i="4"/>
  <c r="G636" i="4"/>
  <c r="J636" i="4"/>
  <c r="H636" i="4"/>
  <c r="H641" i="4"/>
  <c r="G641" i="4"/>
  <c r="I641" i="4"/>
  <c r="J641" i="4"/>
  <c r="I644" i="4"/>
  <c r="H644" i="4"/>
  <c r="G644" i="4"/>
  <c r="J644" i="4"/>
  <c r="F644" i="4"/>
  <c r="H649" i="4"/>
  <c r="J649" i="4"/>
  <c r="F649" i="4"/>
  <c r="G649" i="4"/>
  <c r="I649" i="4"/>
  <c r="I652" i="4"/>
  <c r="F652" i="4"/>
  <c r="J652" i="4"/>
  <c r="G652" i="4"/>
  <c r="E655" i="4"/>
  <c r="H657" i="4"/>
  <c r="G657" i="4"/>
  <c r="F657" i="4"/>
  <c r="I657" i="4"/>
  <c r="J657" i="4"/>
  <c r="I660" i="4"/>
  <c r="H660" i="4"/>
  <c r="F660" i="4"/>
  <c r="G660" i="4"/>
  <c r="J660" i="4"/>
  <c r="H665" i="4"/>
  <c r="J665" i="4"/>
  <c r="I665" i="4"/>
  <c r="G665" i="4"/>
  <c r="F665" i="4"/>
  <c r="G668" i="4"/>
  <c r="J668" i="4"/>
  <c r="F668" i="4"/>
  <c r="H668" i="4"/>
  <c r="I668" i="4"/>
  <c r="F673" i="4"/>
  <c r="J673" i="4"/>
  <c r="G673" i="4"/>
  <c r="H673" i="4"/>
  <c r="I673" i="4"/>
  <c r="G676" i="4"/>
  <c r="H676" i="4"/>
  <c r="F676" i="4"/>
  <c r="I676" i="4"/>
  <c r="J676" i="4"/>
  <c r="F681" i="4"/>
  <c r="J681" i="4"/>
  <c r="G681" i="4"/>
  <c r="H681" i="4"/>
  <c r="I681" i="4"/>
  <c r="G684" i="4"/>
  <c r="H684" i="4"/>
  <c r="F684" i="4"/>
  <c r="I684" i="4"/>
  <c r="J684" i="4"/>
  <c r="F689" i="4"/>
  <c r="J689" i="4"/>
  <c r="G689" i="4"/>
  <c r="H689" i="4"/>
  <c r="I689" i="4"/>
  <c r="G692" i="4"/>
  <c r="H692" i="4"/>
  <c r="F692" i="4"/>
  <c r="I692" i="4"/>
  <c r="E695" i="4"/>
  <c r="F697" i="4"/>
  <c r="J697" i="4"/>
  <c r="G697" i="4"/>
  <c r="H697" i="4"/>
  <c r="I697" i="4"/>
  <c r="G700" i="4"/>
  <c r="H700" i="4"/>
  <c r="F700" i="4"/>
  <c r="I700" i="4"/>
  <c r="J700" i="4"/>
  <c r="E703" i="4"/>
  <c r="F705" i="4"/>
  <c r="J705" i="4"/>
  <c r="G705" i="4"/>
  <c r="H705" i="4"/>
  <c r="G708" i="4"/>
  <c r="H708" i="4"/>
  <c r="F708" i="4"/>
  <c r="I708" i="4"/>
  <c r="J708" i="4"/>
  <c r="E711" i="4"/>
  <c r="F713" i="4"/>
  <c r="J713" i="4"/>
  <c r="G713" i="4"/>
  <c r="H713" i="4"/>
  <c r="I713" i="4"/>
  <c r="G716" i="4"/>
  <c r="H716" i="4"/>
  <c r="F716" i="4"/>
  <c r="I716" i="4"/>
  <c r="J716" i="4"/>
  <c r="E719" i="4"/>
  <c r="F721" i="4"/>
  <c r="J721" i="4"/>
  <c r="G721" i="4"/>
  <c r="H721" i="4"/>
  <c r="I721" i="4"/>
  <c r="G724" i="4"/>
  <c r="H724" i="4"/>
  <c r="F724" i="4"/>
  <c r="I724" i="4"/>
  <c r="E727" i="4"/>
  <c r="F729" i="4"/>
  <c r="J729" i="4"/>
  <c r="G729" i="4"/>
  <c r="H729" i="4"/>
  <c r="I729" i="4"/>
  <c r="G732" i="4"/>
  <c r="H732" i="4"/>
  <c r="F732" i="4"/>
  <c r="I732" i="4"/>
  <c r="J732" i="4"/>
  <c r="F737" i="4"/>
  <c r="J737" i="4"/>
  <c r="G737" i="4"/>
  <c r="H737" i="4"/>
  <c r="G740" i="4"/>
  <c r="H740" i="4"/>
  <c r="F740" i="4"/>
  <c r="I740" i="4"/>
  <c r="J740" i="4"/>
  <c r="F745" i="4"/>
  <c r="J745" i="4"/>
  <c r="G745" i="4"/>
  <c r="H745" i="4"/>
  <c r="I745" i="4"/>
  <c r="G748" i="4"/>
  <c r="H748" i="4"/>
  <c r="F748" i="4"/>
  <c r="I748" i="4"/>
  <c r="J748" i="4"/>
  <c r="E751" i="4"/>
  <c r="F753" i="4"/>
  <c r="J753" i="4"/>
  <c r="G753" i="4"/>
  <c r="H753" i="4"/>
  <c r="I753" i="4"/>
  <c r="G756" i="4"/>
  <c r="H756" i="4"/>
  <c r="F756" i="4"/>
  <c r="I756" i="4"/>
  <c r="E759" i="4"/>
  <c r="F761" i="4"/>
  <c r="J761" i="4"/>
  <c r="G761" i="4"/>
  <c r="H761" i="4"/>
  <c r="I761" i="4"/>
  <c r="G764" i="4"/>
  <c r="H764" i="4"/>
  <c r="F764" i="4"/>
  <c r="I764" i="4"/>
  <c r="J764" i="4"/>
  <c r="E767" i="4"/>
  <c r="F769" i="4"/>
  <c r="J769" i="4"/>
  <c r="G769" i="4"/>
  <c r="H769" i="4"/>
  <c r="G772" i="4"/>
  <c r="H772" i="4"/>
  <c r="F772" i="4"/>
  <c r="I772" i="4"/>
  <c r="J772" i="4"/>
  <c r="E775" i="4"/>
  <c r="F777" i="4"/>
  <c r="J777" i="4"/>
  <c r="G777" i="4"/>
  <c r="H777" i="4"/>
  <c r="I777" i="4"/>
  <c r="G780" i="4"/>
  <c r="H780" i="4"/>
  <c r="F780" i="4"/>
  <c r="I780" i="4"/>
  <c r="J780" i="4"/>
  <c r="E783" i="4"/>
  <c r="F785" i="4"/>
  <c r="J785" i="4"/>
  <c r="G785" i="4"/>
  <c r="H785" i="4"/>
  <c r="I785" i="4"/>
  <c r="G788" i="4"/>
  <c r="H788" i="4"/>
  <c r="F788" i="4"/>
  <c r="I788" i="4"/>
  <c r="E791" i="4"/>
  <c r="F793" i="4"/>
  <c r="J793" i="4"/>
  <c r="G793" i="4"/>
  <c r="H793" i="4"/>
  <c r="I793" i="4"/>
  <c r="G796" i="4"/>
  <c r="H796" i="4"/>
  <c r="F796" i="4"/>
  <c r="I796" i="4"/>
  <c r="J796" i="4"/>
  <c r="I798" i="4"/>
  <c r="F798" i="4"/>
  <c r="J798" i="4"/>
  <c r="G798" i="4"/>
  <c r="H798" i="4"/>
  <c r="D798" i="4"/>
  <c r="G800" i="4"/>
  <c r="H800" i="4"/>
  <c r="J800" i="4"/>
  <c r="F800" i="4"/>
  <c r="I800" i="4"/>
  <c r="I802" i="4"/>
  <c r="F802" i="4"/>
  <c r="J802" i="4"/>
  <c r="H802" i="4"/>
  <c r="G802" i="4"/>
  <c r="D802" i="4"/>
  <c r="E802" i="4" s="1"/>
  <c r="G804" i="4"/>
  <c r="H804" i="4"/>
  <c r="F804" i="4"/>
  <c r="I804" i="4"/>
  <c r="J804" i="4"/>
  <c r="I806" i="4"/>
  <c r="F806" i="4"/>
  <c r="J806" i="4"/>
  <c r="G806" i="4"/>
  <c r="H806" i="4"/>
  <c r="D806" i="4"/>
  <c r="E806" i="4" s="1"/>
  <c r="G808" i="4"/>
  <c r="H808" i="4"/>
  <c r="J808" i="4"/>
  <c r="I808" i="4"/>
  <c r="I810" i="4"/>
  <c r="F810" i="4"/>
  <c r="J810" i="4"/>
  <c r="H810" i="4"/>
  <c r="D810" i="4"/>
  <c r="E810" i="4" s="1"/>
  <c r="G812" i="4"/>
  <c r="H812" i="4"/>
  <c r="F812" i="4"/>
  <c r="I812" i="4"/>
  <c r="J812" i="4"/>
  <c r="I814" i="4"/>
  <c r="F814" i="4"/>
  <c r="J814" i="4"/>
  <c r="G814" i="4"/>
  <c r="D814" i="4"/>
  <c r="G816" i="4"/>
  <c r="H816" i="4"/>
  <c r="J816" i="4"/>
  <c r="F816" i="4"/>
  <c r="I818" i="4"/>
  <c r="F818" i="4"/>
  <c r="J818" i="4"/>
  <c r="H818" i="4"/>
  <c r="G818" i="4"/>
  <c r="D818" i="4"/>
  <c r="E818" i="4" s="1"/>
  <c r="G820" i="4"/>
  <c r="H820" i="4"/>
  <c r="F820" i="4"/>
  <c r="I820" i="4"/>
  <c r="I822" i="4"/>
  <c r="F822" i="4"/>
  <c r="J822" i="4"/>
  <c r="G822" i="4"/>
  <c r="H822" i="4"/>
  <c r="D822" i="4"/>
  <c r="G824" i="4"/>
  <c r="H824" i="4"/>
  <c r="J824" i="4"/>
  <c r="I824" i="4"/>
  <c r="F824" i="4"/>
  <c r="I826" i="4"/>
  <c r="F826" i="4"/>
  <c r="J826" i="4"/>
  <c r="H826" i="4"/>
  <c r="G826" i="4"/>
  <c r="D826" i="4"/>
  <c r="E826" i="4" s="1"/>
  <c r="G828" i="4"/>
  <c r="H828" i="4"/>
  <c r="F828" i="4"/>
  <c r="I828" i="4"/>
  <c r="J828" i="4"/>
  <c r="I830" i="4"/>
  <c r="F830" i="4"/>
  <c r="J830" i="4"/>
  <c r="G830" i="4"/>
  <c r="H830" i="4"/>
  <c r="D830" i="4"/>
  <c r="G832" i="4"/>
  <c r="H832" i="4"/>
  <c r="J832" i="4"/>
  <c r="F832" i="4"/>
  <c r="I832" i="4"/>
  <c r="I834" i="4"/>
  <c r="F834" i="4"/>
  <c r="J834" i="4"/>
  <c r="H834" i="4"/>
  <c r="G834" i="4"/>
  <c r="D834" i="4"/>
  <c r="E834" i="4" s="1"/>
  <c r="G836" i="4"/>
  <c r="H836" i="4"/>
  <c r="F836" i="4"/>
  <c r="I836" i="4"/>
  <c r="J836" i="4"/>
  <c r="I838" i="4"/>
  <c r="F838" i="4"/>
  <c r="J838" i="4"/>
  <c r="G838" i="4"/>
  <c r="H838" i="4"/>
  <c r="D838" i="4"/>
  <c r="G840" i="4"/>
  <c r="H840" i="4"/>
  <c r="J840" i="4"/>
  <c r="I840" i="4"/>
  <c r="I842" i="4"/>
  <c r="F842" i="4"/>
  <c r="J842" i="4"/>
  <c r="H842" i="4"/>
  <c r="D842" i="4"/>
  <c r="E842" i="4" s="1"/>
  <c r="G844" i="4"/>
  <c r="H844" i="4"/>
  <c r="F844" i="4"/>
  <c r="I844" i="4"/>
  <c r="J844" i="4"/>
  <c r="I846" i="4"/>
  <c r="F846" i="4"/>
  <c r="J846" i="4"/>
  <c r="G846" i="4"/>
  <c r="D846" i="4"/>
  <c r="G848" i="4"/>
  <c r="H848" i="4"/>
  <c r="J848" i="4"/>
  <c r="F848" i="4"/>
  <c r="I850" i="4"/>
  <c r="F850" i="4"/>
  <c r="J850" i="4"/>
  <c r="H850" i="4"/>
  <c r="G850" i="4"/>
  <c r="D850" i="4"/>
  <c r="E850" i="4" s="1"/>
  <c r="G852" i="4"/>
  <c r="H852" i="4"/>
  <c r="F852" i="4"/>
  <c r="I852" i="4"/>
  <c r="I854" i="4"/>
  <c r="F854" i="4"/>
  <c r="J854" i="4"/>
  <c r="G854" i="4"/>
  <c r="H854" i="4"/>
  <c r="D854" i="4"/>
  <c r="E854" i="4" s="1"/>
  <c r="G856" i="4"/>
  <c r="H856" i="4"/>
  <c r="J856" i="4"/>
  <c r="I856" i="4"/>
  <c r="F856" i="4"/>
  <c r="I858" i="4"/>
  <c r="F858" i="4"/>
  <c r="J858" i="4"/>
  <c r="H858" i="4"/>
  <c r="G858" i="4"/>
  <c r="D858" i="4"/>
  <c r="G860" i="4"/>
  <c r="H860" i="4"/>
  <c r="F860" i="4"/>
  <c r="I860" i="4"/>
  <c r="J860" i="4"/>
  <c r="I862" i="4"/>
  <c r="F862" i="4"/>
  <c r="J862" i="4"/>
  <c r="G862" i="4"/>
  <c r="H862" i="4"/>
  <c r="D862" i="4"/>
  <c r="E862" i="4" s="1"/>
  <c r="G864" i="4"/>
  <c r="H864" i="4"/>
  <c r="J864" i="4"/>
  <c r="F864" i="4"/>
  <c r="I864" i="4"/>
  <c r="I866" i="4"/>
  <c r="F866" i="4"/>
  <c r="J866" i="4"/>
  <c r="H866" i="4"/>
  <c r="G866" i="4"/>
  <c r="D866" i="4"/>
  <c r="G868" i="4"/>
  <c r="H868" i="4"/>
  <c r="F868" i="4"/>
  <c r="I868" i="4"/>
  <c r="J868" i="4"/>
  <c r="I870" i="4"/>
  <c r="F870" i="4"/>
  <c r="J870" i="4"/>
  <c r="G870" i="4"/>
  <c r="H870" i="4"/>
  <c r="D870" i="4"/>
  <c r="E870" i="4" s="1"/>
  <c r="G872" i="4"/>
  <c r="H872" i="4"/>
  <c r="J872" i="4"/>
  <c r="I872" i="4"/>
  <c r="I874" i="4"/>
  <c r="F874" i="4"/>
  <c r="J874" i="4"/>
  <c r="H874" i="4"/>
  <c r="D874" i="4"/>
  <c r="G876" i="4"/>
  <c r="H876" i="4"/>
  <c r="F876" i="4"/>
  <c r="I876" i="4"/>
  <c r="J876" i="4"/>
  <c r="I878" i="4"/>
  <c r="F878" i="4"/>
  <c r="J878" i="4"/>
  <c r="G878" i="4"/>
  <c r="D878" i="4"/>
  <c r="E878" i="4" s="1"/>
  <c r="G880" i="4"/>
  <c r="H880" i="4"/>
  <c r="J880" i="4"/>
  <c r="F880" i="4"/>
  <c r="I882" i="4"/>
  <c r="F882" i="4"/>
  <c r="J882" i="4"/>
  <c r="H882" i="4"/>
  <c r="G882" i="4"/>
  <c r="D882" i="4"/>
  <c r="G884" i="4"/>
  <c r="H884" i="4"/>
  <c r="F884" i="4"/>
  <c r="I884" i="4"/>
  <c r="I886" i="4"/>
  <c r="F886" i="4"/>
  <c r="J886" i="4"/>
  <c r="G886" i="4"/>
  <c r="H886" i="4"/>
  <c r="D886" i="4"/>
  <c r="E886" i="4" s="1"/>
  <c r="G888" i="4"/>
  <c r="H888" i="4"/>
  <c r="J888" i="4"/>
  <c r="I888" i="4"/>
  <c r="F888" i="4"/>
  <c r="I890" i="4"/>
  <c r="F890" i="4"/>
  <c r="J890" i="4"/>
  <c r="H890" i="4"/>
  <c r="G890" i="4"/>
  <c r="D890" i="4"/>
  <c r="E890" i="4" s="1"/>
  <c r="G892" i="4"/>
  <c r="H892" i="4"/>
  <c r="F892" i="4"/>
  <c r="I892" i="4"/>
  <c r="J892" i="4"/>
  <c r="I894" i="4"/>
  <c r="F894" i="4"/>
  <c r="J894" i="4"/>
  <c r="G894" i="4"/>
  <c r="H894" i="4"/>
  <c r="D894" i="4"/>
  <c r="G896" i="4"/>
  <c r="H896" i="4"/>
  <c r="J896" i="4"/>
  <c r="F896" i="4"/>
  <c r="I896" i="4"/>
  <c r="I898" i="4"/>
  <c r="F898" i="4"/>
  <c r="J898" i="4"/>
  <c r="H898" i="4"/>
  <c r="G898" i="4"/>
  <c r="D898" i="4"/>
  <c r="E898" i="4" s="1"/>
  <c r="G900" i="4"/>
  <c r="H900" i="4"/>
  <c r="F900" i="4"/>
  <c r="I900" i="4"/>
  <c r="J900" i="4"/>
  <c r="I902" i="4"/>
  <c r="F902" i="4"/>
  <c r="J902" i="4"/>
  <c r="G902" i="4"/>
  <c r="H902" i="4"/>
  <c r="D902" i="4"/>
  <c r="E902" i="4" s="1"/>
  <c r="G904" i="4"/>
  <c r="H904" i="4"/>
  <c r="J904" i="4"/>
  <c r="I904" i="4"/>
  <c r="I906" i="4"/>
  <c r="F906" i="4"/>
  <c r="J906" i="4"/>
  <c r="H906" i="4"/>
  <c r="D906" i="4"/>
  <c r="E906" i="4" s="1"/>
  <c r="G908" i="4"/>
  <c r="H908" i="4"/>
  <c r="F908" i="4"/>
  <c r="I908" i="4"/>
  <c r="J908" i="4"/>
  <c r="I910" i="4"/>
  <c r="F910" i="4"/>
  <c r="J910" i="4"/>
  <c r="G910" i="4"/>
  <c r="D910" i="4"/>
  <c r="E910" i="4" s="1"/>
  <c r="G912" i="4"/>
  <c r="H912" i="4"/>
  <c r="J912" i="4"/>
  <c r="F912" i="4"/>
  <c r="I914" i="4"/>
  <c r="F914" i="4"/>
  <c r="J914" i="4"/>
  <c r="H914" i="4"/>
  <c r="G914" i="4"/>
  <c r="D914" i="4"/>
  <c r="E914" i="4" s="1"/>
  <c r="G916" i="4"/>
  <c r="H916" i="4"/>
  <c r="F916" i="4"/>
  <c r="I916" i="4"/>
  <c r="I918" i="4"/>
  <c r="F918" i="4"/>
  <c r="J918" i="4"/>
  <c r="G918" i="4"/>
  <c r="H918" i="4"/>
  <c r="D918" i="4"/>
  <c r="E918" i="4" s="1"/>
  <c r="G920" i="4"/>
  <c r="H920" i="4"/>
  <c r="J920" i="4"/>
  <c r="I920" i="4"/>
  <c r="F920" i="4"/>
  <c r="I922" i="4"/>
  <c r="F922" i="4"/>
  <c r="J922" i="4"/>
  <c r="H922" i="4"/>
  <c r="G922" i="4"/>
  <c r="D922" i="4"/>
  <c r="G924" i="4"/>
  <c r="H924" i="4"/>
  <c r="F924" i="4"/>
  <c r="I924" i="4"/>
  <c r="J924" i="4"/>
  <c r="I926" i="4"/>
  <c r="F926" i="4"/>
  <c r="J926" i="4"/>
  <c r="G926" i="4"/>
  <c r="H926" i="4"/>
  <c r="D926" i="4"/>
  <c r="E926" i="4" s="1"/>
  <c r="G928" i="4"/>
  <c r="H928" i="4"/>
  <c r="J928" i="4"/>
  <c r="F928" i="4"/>
  <c r="I928" i="4"/>
  <c r="I930" i="4"/>
  <c r="F930" i="4"/>
  <c r="J930" i="4"/>
  <c r="H930" i="4"/>
  <c r="G930" i="4"/>
  <c r="D930" i="4"/>
  <c r="G932" i="4"/>
  <c r="H932" i="4"/>
  <c r="F932" i="4"/>
  <c r="I932" i="4"/>
  <c r="J932" i="4"/>
  <c r="I934" i="4"/>
  <c r="F934" i="4"/>
  <c r="J934" i="4"/>
  <c r="G934" i="4"/>
  <c r="H934" i="4"/>
  <c r="D934" i="4"/>
  <c r="E934" i="4" s="1"/>
  <c r="G936" i="4"/>
  <c r="H936" i="4"/>
  <c r="J936" i="4"/>
  <c r="I936" i="4"/>
  <c r="I938" i="4"/>
  <c r="F938" i="4"/>
  <c r="J938" i="4"/>
  <c r="H938" i="4"/>
  <c r="D938" i="4"/>
  <c r="G940" i="4"/>
  <c r="H940" i="4"/>
  <c r="F940" i="4"/>
  <c r="I940" i="4"/>
  <c r="J940" i="4"/>
  <c r="I942" i="4"/>
  <c r="F942" i="4"/>
  <c r="J942" i="4"/>
  <c r="G942" i="4"/>
  <c r="D942" i="4"/>
  <c r="G944" i="4"/>
  <c r="H944" i="4"/>
  <c r="J944" i="4"/>
  <c r="F944" i="4"/>
  <c r="I946" i="4"/>
  <c r="F946" i="4"/>
  <c r="J946" i="4"/>
  <c r="H946" i="4"/>
  <c r="G946" i="4"/>
  <c r="D946" i="4"/>
  <c r="G948" i="4"/>
  <c r="H948" i="4"/>
  <c r="F948" i="4"/>
  <c r="I948" i="4"/>
  <c r="I950" i="4"/>
  <c r="F950" i="4"/>
  <c r="J950" i="4"/>
  <c r="G950" i="4"/>
  <c r="H950" i="4"/>
  <c r="D950" i="4"/>
  <c r="G952" i="4"/>
  <c r="H952" i="4"/>
  <c r="J952" i="4"/>
  <c r="I952" i="4"/>
  <c r="F952" i="4"/>
  <c r="I954" i="4"/>
  <c r="F954" i="4"/>
  <c r="J954" i="4"/>
  <c r="H954" i="4"/>
  <c r="G954" i="4"/>
  <c r="D954" i="4"/>
  <c r="G956" i="4"/>
  <c r="H956" i="4"/>
  <c r="F956" i="4"/>
  <c r="I956" i="4"/>
  <c r="J956" i="4"/>
  <c r="I958" i="4"/>
  <c r="F958" i="4"/>
  <c r="J958" i="4"/>
  <c r="G958" i="4"/>
  <c r="H958" i="4"/>
  <c r="D958" i="4"/>
  <c r="E958" i="4" s="1"/>
  <c r="G960" i="4"/>
  <c r="H960" i="4"/>
  <c r="J960" i="4"/>
  <c r="F960" i="4"/>
  <c r="I960" i="4"/>
  <c r="I962" i="4"/>
  <c r="F962" i="4"/>
  <c r="J962" i="4"/>
  <c r="H962" i="4"/>
  <c r="G962" i="4"/>
  <c r="D962" i="4"/>
  <c r="E962" i="4" s="1"/>
  <c r="G964" i="4"/>
  <c r="H964" i="4"/>
  <c r="F964" i="4"/>
  <c r="I964" i="4"/>
  <c r="J964" i="4"/>
  <c r="I966" i="4"/>
  <c r="F966" i="4"/>
  <c r="J966" i="4"/>
  <c r="G966" i="4"/>
  <c r="H966" i="4"/>
  <c r="D966" i="4"/>
  <c r="G968" i="4"/>
  <c r="H968" i="4"/>
  <c r="J968" i="4"/>
  <c r="I968" i="4"/>
  <c r="I970" i="4"/>
  <c r="F970" i="4"/>
  <c r="J970" i="4"/>
  <c r="H970" i="4"/>
  <c r="D970" i="4"/>
  <c r="G972" i="4"/>
  <c r="H972" i="4"/>
  <c r="F972" i="4"/>
  <c r="I972" i="4"/>
  <c r="J972" i="4"/>
  <c r="I974" i="4"/>
  <c r="F974" i="4"/>
  <c r="J974" i="4"/>
  <c r="G974" i="4"/>
  <c r="D974" i="4"/>
  <c r="E974" i="4" s="1"/>
  <c r="G976" i="4"/>
  <c r="H976" i="4"/>
  <c r="J976" i="4"/>
  <c r="F976" i="4"/>
  <c r="I978" i="4"/>
  <c r="F978" i="4"/>
  <c r="J978" i="4"/>
  <c r="H978" i="4"/>
  <c r="G978" i="4"/>
  <c r="D978" i="4"/>
  <c r="E978" i="4" s="1"/>
  <c r="G980" i="4"/>
  <c r="H980" i="4"/>
  <c r="F980" i="4"/>
  <c r="I980" i="4"/>
  <c r="I982" i="4"/>
  <c r="F982" i="4"/>
  <c r="J982" i="4"/>
  <c r="G982" i="4"/>
  <c r="H982" i="4"/>
  <c r="D982" i="4"/>
  <c r="E982" i="4" s="1"/>
  <c r="G984" i="4"/>
  <c r="H984" i="4"/>
  <c r="J984" i="4"/>
  <c r="I984" i="4"/>
  <c r="F984" i="4"/>
  <c r="I986" i="4"/>
  <c r="F986" i="4"/>
  <c r="J986" i="4"/>
  <c r="H986" i="4"/>
  <c r="G986" i="4"/>
  <c r="D986" i="4"/>
  <c r="G988" i="4"/>
  <c r="H988" i="4"/>
  <c r="F988" i="4"/>
  <c r="I988" i="4"/>
  <c r="J988" i="4"/>
  <c r="I990" i="4"/>
  <c r="F990" i="4"/>
  <c r="J990" i="4"/>
  <c r="G990" i="4"/>
  <c r="H990" i="4"/>
  <c r="D990" i="4"/>
  <c r="E990" i="4" s="1"/>
  <c r="G992" i="4"/>
  <c r="H992" i="4"/>
  <c r="J992" i="4"/>
  <c r="F992" i="4"/>
  <c r="I992" i="4"/>
  <c r="I994" i="4"/>
  <c r="F994" i="4"/>
  <c r="J994" i="4"/>
  <c r="H994" i="4"/>
  <c r="G994" i="4"/>
  <c r="D994" i="4"/>
  <c r="G996" i="4"/>
  <c r="H996" i="4"/>
  <c r="F996" i="4"/>
  <c r="I996" i="4"/>
  <c r="J996" i="4"/>
  <c r="I998" i="4"/>
  <c r="F998" i="4"/>
  <c r="J998" i="4"/>
  <c r="G998" i="4"/>
  <c r="H998" i="4"/>
  <c r="D998" i="4"/>
  <c r="E998" i="4" s="1"/>
  <c r="G1000" i="4"/>
  <c r="H1000" i="4"/>
  <c r="J1000" i="4"/>
  <c r="I1000" i="4"/>
  <c r="I1002" i="4"/>
  <c r="F1002" i="4"/>
  <c r="J1002" i="4"/>
  <c r="H1002" i="4"/>
  <c r="D1002" i="4"/>
  <c r="G1004" i="4"/>
  <c r="H1004" i="4"/>
  <c r="F1004" i="4"/>
  <c r="I1004" i="4"/>
  <c r="J1004" i="4"/>
  <c r="I1006" i="4"/>
  <c r="F1006" i="4"/>
  <c r="J1006" i="4"/>
  <c r="G1006" i="4"/>
  <c r="D1006" i="4"/>
  <c r="E1006" i="4" s="1"/>
  <c r="G1008" i="4"/>
  <c r="H1008" i="4"/>
  <c r="J1008" i="4"/>
  <c r="F1008" i="4"/>
  <c r="I1010" i="4"/>
  <c r="F1010" i="4"/>
  <c r="J1010" i="4"/>
  <c r="H1010" i="4"/>
  <c r="G1010" i="4"/>
  <c r="D1010" i="4"/>
  <c r="G1012" i="4"/>
  <c r="H1012" i="4"/>
  <c r="F1012" i="4"/>
  <c r="I1012" i="4"/>
  <c r="I1014" i="4"/>
  <c r="F1014" i="4"/>
  <c r="J1014" i="4"/>
  <c r="G1014" i="4"/>
  <c r="H1014" i="4"/>
  <c r="D1014" i="4"/>
  <c r="G1016" i="4"/>
  <c r="H1016" i="4"/>
  <c r="J1016" i="4"/>
  <c r="I1016" i="4"/>
  <c r="F1016" i="4"/>
  <c r="I1018" i="4"/>
  <c r="F1018" i="4"/>
  <c r="H1018" i="4"/>
  <c r="J1018" i="4"/>
  <c r="G1018" i="4"/>
  <c r="D1018" i="4"/>
  <c r="E1018" i="4" s="1"/>
  <c r="G1020" i="4"/>
  <c r="H1020" i="4"/>
  <c r="J1020" i="4"/>
  <c r="I1020" i="4"/>
  <c r="I1022" i="4"/>
  <c r="F1022" i="4"/>
  <c r="J1022" i="4"/>
  <c r="H1022" i="4"/>
  <c r="D1022" i="4"/>
  <c r="G1024" i="4"/>
  <c r="H1024" i="4"/>
  <c r="F1024" i="4"/>
  <c r="I1024" i="4"/>
  <c r="J1024" i="4"/>
  <c r="I1026" i="4"/>
  <c r="F1026" i="4"/>
  <c r="J1026" i="4"/>
  <c r="G1026" i="4"/>
  <c r="D1026" i="4"/>
  <c r="G1028" i="4"/>
  <c r="H1028" i="4"/>
  <c r="J1028" i="4"/>
  <c r="F1028" i="4"/>
  <c r="I1030" i="4"/>
  <c r="F1030" i="4"/>
  <c r="J1030" i="4"/>
  <c r="H1030" i="4"/>
  <c r="G1030" i="4"/>
  <c r="D1030" i="4"/>
  <c r="G1032" i="4"/>
  <c r="H1032" i="4"/>
  <c r="F1032" i="4"/>
  <c r="I1032" i="4"/>
  <c r="I1034" i="4"/>
  <c r="F1034" i="4"/>
  <c r="J1034" i="4"/>
  <c r="G1034" i="4"/>
  <c r="H1034" i="4"/>
  <c r="D1034" i="4"/>
  <c r="G1036" i="4"/>
  <c r="H1036" i="4"/>
  <c r="J1036" i="4"/>
  <c r="I1036" i="4"/>
  <c r="I1038" i="4"/>
  <c r="F1038" i="4"/>
  <c r="J1038" i="4"/>
  <c r="H1038" i="4"/>
  <c r="D1038" i="4"/>
  <c r="E1038" i="4" s="1"/>
  <c r="G1040" i="4"/>
  <c r="H1040" i="4"/>
  <c r="F1040" i="4"/>
  <c r="I1040" i="4"/>
  <c r="J1040" i="4"/>
  <c r="I1042" i="4"/>
  <c r="F1042" i="4"/>
  <c r="J1042" i="4"/>
  <c r="G1042" i="4"/>
  <c r="D1042" i="4"/>
  <c r="E1042" i="4" s="1"/>
  <c r="G1044" i="4"/>
  <c r="H1044" i="4"/>
  <c r="J1044" i="4"/>
  <c r="F1044" i="4"/>
  <c r="I1046" i="4"/>
  <c r="F1046" i="4"/>
  <c r="J1046" i="4"/>
  <c r="H1046" i="4"/>
  <c r="G1046" i="4"/>
  <c r="D1046" i="4"/>
  <c r="E1046" i="4" s="1"/>
  <c r="G1048" i="4"/>
  <c r="H1048" i="4"/>
  <c r="F1048" i="4"/>
  <c r="I1048" i="4"/>
  <c r="I1050" i="4"/>
  <c r="F1050" i="4"/>
  <c r="J1050" i="4"/>
  <c r="G1050" i="4"/>
  <c r="H1050" i="4"/>
  <c r="D1050" i="4"/>
  <c r="E1050" i="4" s="1"/>
  <c r="G1052" i="4"/>
  <c r="H1052" i="4"/>
  <c r="J1052" i="4"/>
  <c r="I1052" i="4"/>
  <c r="I1054" i="4"/>
  <c r="F1054" i="4"/>
  <c r="J1054" i="4"/>
  <c r="H1054" i="4"/>
  <c r="D1054" i="4"/>
  <c r="G1056" i="4"/>
  <c r="H1056" i="4"/>
  <c r="F1056" i="4"/>
  <c r="I1056" i="4"/>
  <c r="J1056" i="4"/>
  <c r="I1058" i="4"/>
  <c r="F1058" i="4"/>
  <c r="J1058" i="4"/>
  <c r="G1058" i="4"/>
  <c r="D1058" i="4"/>
  <c r="E1058" i="4" s="1"/>
  <c r="G1060" i="4"/>
  <c r="H1060" i="4"/>
  <c r="J1060" i="4"/>
  <c r="F1060" i="4"/>
  <c r="I1062" i="4"/>
  <c r="F1062" i="4"/>
  <c r="J1062" i="4"/>
  <c r="H1062" i="4"/>
  <c r="G1062" i="4"/>
  <c r="D1062" i="4"/>
  <c r="G1064" i="4"/>
  <c r="H1064" i="4"/>
  <c r="F1064" i="4"/>
  <c r="I1064" i="4"/>
  <c r="I1066" i="4"/>
  <c r="F1066" i="4"/>
  <c r="J1066" i="4"/>
  <c r="G1066" i="4"/>
  <c r="H1066" i="4"/>
  <c r="D1066" i="4"/>
  <c r="E1066" i="4" s="1"/>
  <c r="G1068" i="4"/>
  <c r="H1068" i="4"/>
  <c r="J1068" i="4"/>
  <c r="I1068" i="4"/>
  <c r="I1070" i="4"/>
  <c r="F1070" i="4"/>
  <c r="J1070" i="4"/>
  <c r="H1070" i="4"/>
  <c r="D1070" i="4"/>
  <c r="G1072" i="4"/>
  <c r="H1072" i="4"/>
  <c r="F1072" i="4"/>
  <c r="I1072" i="4"/>
  <c r="J1072" i="4"/>
  <c r="I1074" i="4"/>
  <c r="F1074" i="4"/>
  <c r="J1074" i="4"/>
  <c r="G1074" i="4"/>
  <c r="D1074" i="4"/>
  <c r="E1074" i="4" s="1"/>
  <c r="G1076" i="4"/>
  <c r="H1076" i="4"/>
  <c r="J1076" i="4"/>
  <c r="F1076" i="4"/>
  <c r="I1078" i="4"/>
  <c r="F1078" i="4"/>
  <c r="J1078" i="4"/>
  <c r="H1078" i="4"/>
  <c r="G1078" i="4"/>
  <c r="D1078" i="4"/>
  <c r="G1080" i="4"/>
  <c r="H1080" i="4"/>
  <c r="F1080" i="4"/>
  <c r="I1080" i="4"/>
  <c r="I1082" i="4"/>
  <c r="F1082" i="4"/>
  <c r="J1082" i="4"/>
  <c r="G1082" i="4"/>
  <c r="H1082" i="4"/>
  <c r="D1082" i="4"/>
  <c r="E1082" i="4" s="1"/>
  <c r="G1084" i="4"/>
  <c r="H1084" i="4"/>
  <c r="J1084" i="4"/>
  <c r="I1084" i="4"/>
  <c r="I1086" i="4"/>
  <c r="F1086" i="4"/>
  <c r="J1086" i="4"/>
  <c r="H1086" i="4"/>
  <c r="D1086" i="4"/>
  <c r="G1088" i="4"/>
  <c r="H1088" i="4"/>
  <c r="F1088" i="4"/>
  <c r="I1088" i="4"/>
  <c r="J1088" i="4"/>
  <c r="I1090" i="4"/>
  <c r="F1090" i="4"/>
  <c r="J1090" i="4"/>
  <c r="G1090" i="4"/>
  <c r="D1090" i="4"/>
  <c r="G1092" i="4"/>
  <c r="H1092" i="4"/>
  <c r="J1092" i="4"/>
  <c r="F1092" i="4"/>
  <c r="I1094" i="4"/>
  <c r="F1094" i="4"/>
  <c r="J1094" i="4"/>
  <c r="H1094" i="4"/>
  <c r="G1094" i="4"/>
  <c r="D1094" i="4"/>
  <c r="E1094" i="4" s="1"/>
  <c r="G1096" i="4"/>
  <c r="H1096" i="4"/>
  <c r="F1096" i="4"/>
  <c r="I1096" i="4"/>
  <c r="I1098" i="4"/>
  <c r="F1098" i="4"/>
  <c r="J1098" i="4"/>
  <c r="G1098" i="4"/>
  <c r="H1098" i="4"/>
  <c r="D1098" i="4"/>
  <c r="G1100" i="4"/>
  <c r="H1100" i="4"/>
  <c r="J1100" i="4"/>
  <c r="I1100" i="4"/>
  <c r="I1102" i="4"/>
  <c r="F1102" i="4"/>
  <c r="J1102" i="4"/>
  <c r="H1102" i="4"/>
  <c r="D1102" i="4"/>
  <c r="E1102" i="4" s="1"/>
  <c r="G1104" i="4"/>
  <c r="H1104" i="4"/>
  <c r="F1104" i="4"/>
  <c r="I1104" i="4"/>
  <c r="J1104" i="4"/>
  <c r="I1106" i="4"/>
  <c r="F1106" i="4"/>
  <c r="J1106" i="4"/>
  <c r="G1106" i="4"/>
  <c r="D1106" i="4"/>
  <c r="E1106" i="4" s="1"/>
  <c r="G1108" i="4"/>
  <c r="H1108" i="4"/>
  <c r="J1108" i="4"/>
  <c r="F1108" i="4"/>
  <c r="I1110" i="4"/>
  <c r="F1110" i="4"/>
  <c r="J1110" i="4"/>
  <c r="H1110" i="4"/>
  <c r="G1110" i="4"/>
  <c r="D1110" i="4"/>
  <c r="E1110" i="4" s="1"/>
  <c r="G1112" i="4"/>
  <c r="H1112" i="4"/>
  <c r="F1112" i="4"/>
  <c r="I1112" i="4"/>
  <c r="I1114" i="4"/>
  <c r="F1114" i="4"/>
  <c r="J1114" i="4"/>
  <c r="G1114" i="4"/>
  <c r="H1114" i="4"/>
  <c r="D1114" i="4"/>
  <c r="E1114" i="4" s="1"/>
  <c r="G1116" i="4"/>
  <c r="H1116" i="4"/>
  <c r="J1116" i="4"/>
  <c r="I1116" i="4"/>
  <c r="I1118" i="4"/>
  <c r="F1118" i="4"/>
  <c r="J1118" i="4"/>
  <c r="H1118" i="4"/>
  <c r="D1118" i="4"/>
  <c r="G1120" i="4"/>
  <c r="H1120" i="4"/>
  <c r="F1120" i="4"/>
  <c r="I1120" i="4"/>
  <c r="J1120" i="4"/>
  <c r="I1122" i="4"/>
  <c r="F1122" i="4"/>
  <c r="J1122" i="4"/>
  <c r="G1122" i="4"/>
  <c r="D1122" i="4"/>
  <c r="E1122" i="4" s="1"/>
  <c r="G1124" i="4"/>
  <c r="H1124" i="4"/>
  <c r="J1124" i="4"/>
  <c r="F1124" i="4"/>
  <c r="I1126" i="4"/>
  <c r="F1126" i="4"/>
  <c r="J1126" i="4"/>
  <c r="H1126" i="4"/>
  <c r="G1126" i="4"/>
  <c r="D1126" i="4"/>
  <c r="G1128" i="4"/>
  <c r="H1128" i="4"/>
  <c r="F1128" i="4"/>
  <c r="I1128" i="4"/>
  <c r="I1130" i="4"/>
  <c r="F1130" i="4"/>
  <c r="J1130" i="4"/>
  <c r="G1130" i="4"/>
  <c r="H1130" i="4"/>
  <c r="D1130" i="4"/>
  <c r="E1130" i="4" s="1"/>
  <c r="G1132" i="4"/>
  <c r="H1132" i="4"/>
  <c r="J1132" i="4"/>
  <c r="I1132" i="4"/>
  <c r="I1134" i="4"/>
  <c r="F1134" i="4"/>
  <c r="J1134" i="4"/>
  <c r="H1134" i="4"/>
  <c r="D1134" i="4"/>
  <c r="E1134" i="4" s="1"/>
  <c r="G1136" i="4"/>
  <c r="H1136" i="4"/>
  <c r="F1136" i="4"/>
  <c r="I1136" i="4"/>
  <c r="J1136" i="4"/>
  <c r="I1138" i="4"/>
  <c r="F1138" i="4"/>
  <c r="J1138" i="4"/>
  <c r="G1138" i="4"/>
  <c r="D1138" i="4"/>
  <c r="E1138" i="4" s="1"/>
  <c r="G1140" i="4"/>
  <c r="H1140" i="4"/>
  <c r="J1140" i="4"/>
  <c r="F1140" i="4"/>
  <c r="I1142" i="4"/>
  <c r="F1142" i="4"/>
  <c r="J1142" i="4"/>
  <c r="H1142" i="4"/>
  <c r="G1142" i="4"/>
  <c r="D1142" i="4"/>
  <c r="E1142" i="4" s="1"/>
  <c r="G1144" i="4"/>
  <c r="H1144" i="4"/>
  <c r="F1144" i="4"/>
  <c r="I1144" i="4"/>
  <c r="I1146" i="4"/>
  <c r="F1146" i="4"/>
  <c r="J1146" i="4"/>
  <c r="G1146" i="4"/>
  <c r="H1146" i="4"/>
  <c r="D1146" i="4"/>
  <c r="E1146" i="4" s="1"/>
  <c r="G1148" i="4"/>
  <c r="H1148" i="4"/>
  <c r="J1148" i="4"/>
  <c r="I1148" i="4"/>
  <c r="I1150" i="4"/>
  <c r="F1150" i="4"/>
  <c r="J1150" i="4"/>
  <c r="H1150" i="4"/>
  <c r="D1150" i="4"/>
  <c r="E1150" i="4" s="1"/>
  <c r="G1152" i="4"/>
  <c r="H1152" i="4"/>
  <c r="F1152" i="4"/>
  <c r="I1152" i="4"/>
  <c r="J1152" i="4"/>
  <c r="I1154" i="4"/>
  <c r="F1154" i="4"/>
  <c r="J1154" i="4"/>
  <c r="G1154" i="4"/>
  <c r="D1154" i="4"/>
  <c r="G1156" i="4"/>
  <c r="H1156" i="4"/>
  <c r="J1156" i="4"/>
  <c r="F1156" i="4"/>
  <c r="I1158" i="4"/>
  <c r="F1158" i="4"/>
  <c r="J1158" i="4"/>
  <c r="H1158" i="4"/>
  <c r="G1158" i="4"/>
  <c r="D1158" i="4"/>
  <c r="E1158" i="4" s="1"/>
  <c r="G1160" i="4"/>
  <c r="H1160" i="4"/>
  <c r="F1160" i="4"/>
  <c r="I1160" i="4"/>
  <c r="I1162" i="4"/>
  <c r="F1162" i="4"/>
  <c r="J1162" i="4"/>
  <c r="G1162" i="4"/>
  <c r="H1162" i="4"/>
  <c r="D1162" i="4"/>
  <c r="G1164" i="4"/>
  <c r="H1164" i="4"/>
  <c r="J1164" i="4"/>
  <c r="I1164" i="4"/>
  <c r="I1166" i="4"/>
  <c r="F1166" i="4"/>
  <c r="J1166" i="4"/>
  <c r="H1166" i="4"/>
  <c r="D1166" i="4"/>
  <c r="E1166" i="4" s="1"/>
  <c r="G1168" i="4"/>
  <c r="H1168" i="4"/>
  <c r="F1168" i="4"/>
  <c r="I1168" i="4"/>
  <c r="J1168" i="4"/>
  <c r="I1170" i="4"/>
  <c r="F1170" i="4"/>
  <c r="J1170" i="4"/>
  <c r="G1170" i="4"/>
  <c r="D1170" i="4"/>
  <c r="E1170" i="4" s="1"/>
  <c r="G1172" i="4"/>
  <c r="H1172" i="4"/>
  <c r="J1172" i="4"/>
  <c r="F1172" i="4"/>
  <c r="I1174" i="4"/>
  <c r="F1174" i="4"/>
  <c r="J1174" i="4"/>
  <c r="H1174" i="4"/>
  <c r="G1174" i="4"/>
  <c r="D1174" i="4"/>
  <c r="E1174" i="4" s="1"/>
  <c r="G1176" i="4"/>
  <c r="H1176" i="4"/>
  <c r="F1176" i="4"/>
  <c r="I1176" i="4"/>
  <c r="I1178" i="4"/>
  <c r="F1178" i="4"/>
  <c r="J1178" i="4"/>
  <c r="G1178" i="4"/>
  <c r="H1178" i="4"/>
  <c r="D1178" i="4"/>
  <c r="E1178" i="4" s="1"/>
  <c r="G1180" i="4"/>
  <c r="H1180" i="4"/>
  <c r="J1180" i="4"/>
  <c r="I1180" i="4"/>
  <c r="I1182" i="4"/>
  <c r="F1182" i="4"/>
  <c r="J1182" i="4"/>
  <c r="H1182" i="4"/>
  <c r="D1182" i="4"/>
  <c r="G1184" i="4"/>
  <c r="H1184" i="4"/>
  <c r="F1184" i="4"/>
  <c r="I1184" i="4"/>
  <c r="J1184" i="4"/>
  <c r="I1186" i="4"/>
  <c r="F1186" i="4"/>
  <c r="J1186" i="4"/>
  <c r="G1186" i="4"/>
  <c r="D1186" i="4"/>
  <c r="E1186" i="4" s="1"/>
  <c r="G1188" i="4"/>
  <c r="H1188" i="4"/>
  <c r="J1188" i="4"/>
  <c r="F1188" i="4"/>
  <c r="I1190" i="4"/>
  <c r="F1190" i="4"/>
  <c r="J1190" i="4"/>
  <c r="H1190" i="4"/>
  <c r="G1190" i="4"/>
  <c r="D1190" i="4"/>
  <c r="G1192" i="4"/>
  <c r="H1192" i="4"/>
  <c r="F1192" i="4"/>
  <c r="I1192" i="4"/>
  <c r="I1194" i="4"/>
  <c r="F1194" i="4"/>
  <c r="J1194" i="4"/>
  <c r="G1194" i="4"/>
  <c r="H1194" i="4"/>
  <c r="D1194" i="4"/>
  <c r="E1194" i="4" s="1"/>
  <c r="G1196" i="4"/>
  <c r="H1196" i="4"/>
  <c r="J1196" i="4"/>
  <c r="I1196" i="4"/>
  <c r="I1198" i="4"/>
  <c r="F1198" i="4"/>
  <c r="J1198" i="4"/>
  <c r="H1198" i="4"/>
  <c r="D1198" i="4"/>
  <c r="E1198" i="4" s="1"/>
  <c r="G1200" i="4"/>
  <c r="H1200" i="4"/>
  <c r="F1200" i="4"/>
  <c r="I1200" i="4"/>
  <c r="J1200" i="4"/>
  <c r="I1202" i="4"/>
  <c r="F1202" i="4"/>
  <c r="J1202" i="4"/>
  <c r="G1202" i="4"/>
  <c r="D1202" i="4"/>
  <c r="E1202" i="4" s="1"/>
  <c r="G1204" i="4"/>
  <c r="H1204" i="4"/>
  <c r="J1204" i="4"/>
  <c r="F1204" i="4"/>
  <c r="I1206" i="4"/>
  <c r="F1206" i="4"/>
  <c r="J1206" i="4"/>
  <c r="H1206" i="4"/>
  <c r="G1206" i="4"/>
  <c r="D1206" i="4"/>
  <c r="E1206" i="4" s="1"/>
  <c r="G1208" i="4"/>
  <c r="H1208" i="4"/>
  <c r="F1208" i="4"/>
  <c r="I1208" i="4"/>
  <c r="I1210" i="4"/>
  <c r="F1210" i="4"/>
  <c r="J1210" i="4"/>
  <c r="G1210" i="4"/>
  <c r="H1210" i="4"/>
  <c r="D1210" i="4"/>
  <c r="E1210" i="4" s="1"/>
  <c r="G1212" i="4"/>
  <c r="H1212" i="4"/>
  <c r="J1212" i="4"/>
  <c r="I1212" i="4"/>
  <c r="I1214" i="4"/>
  <c r="F1214" i="4"/>
  <c r="J1214" i="4"/>
  <c r="H1214" i="4"/>
  <c r="D1214" i="4"/>
  <c r="E1214" i="4" s="1"/>
  <c r="G1216" i="4"/>
  <c r="H1216" i="4"/>
  <c r="F1216" i="4"/>
  <c r="I1216" i="4"/>
  <c r="J1216" i="4"/>
  <c r="I1218" i="4"/>
  <c r="F1218" i="4"/>
  <c r="J1218" i="4"/>
  <c r="G1218" i="4"/>
  <c r="D1218" i="4"/>
  <c r="G1220" i="4"/>
  <c r="H1220" i="4"/>
  <c r="J1220" i="4"/>
  <c r="F1220" i="4"/>
  <c r="I1222" i="4"/>
  <c r="F1222" i="4"/>
  <c r="J1222" i="4"/>
  <c r="H1222" i="4"/>
  <c r="G1222" i="4"/>
  <c r="D1222" i="4"/>
  <c r="E1222" i="4" s="1"/>
  <c r="G1224" i="4"/>
  <c r="H1224" i="4"/>
  <c r="F1224" i="4"/>
  <c r="I1224" i="4"/>
  <c r="I1226" i="4"/>
  <c r="F1226" i="4"/>
  <c r="J1226" i="4"/>
  <c r="G1226" i="4"/>
  <c r="H1226" i="4"/>
  <c r="D1226" i="4"/>
  <c r="G1228" i="4"/>
  <c r="H1228" i="4"/>
  <c r="J1228" i="4"/>
  <c r="I1228" i="4"/>
  <c r="I1230" i="4"/>
  <c r="F1230" i="4"/>
  <c r="J1230" i="4"/>
  <c r="H1230" i="4"/>
  <c r="D1230" i="4"/>
  <c r="E1230" i="4" s="1"/>
  <c r="G1232" i="4"/>
  <c r="H1232" i="4"/>
  <c r="F1232" i="4"/>
  <c r="I1232" i="4"/>
  <c r="J1232" i="4"/>
  <c r="I1234" i="4"/>
  <c r="F1234" i="4"/>
  <c r="J1234" i="4"/>
  <c r="G1234" i="4"/>
  <c r="D1234" i="4"/>
  <c r="E1234" i="4" s="1"/>
  <c r="G1236" i="4"/>
  <c r="H1236" i="4"/>
  <c r="J1236" i="4"/>
  <c r="F1236" i="4"/>
  <c r="I1238" i="4"/>
  <c r="F1238" i="4"/>
  <c r="J1238" i="4"/>
  <c r="H1238" i="4"/>
  <c r="G1238" i="4"/>
  <c r="D1238" i="4"/>
  <c r="E1238" i="4" s="1"/>
  <c r="G1240" i="4"/>
  <c r="H1240" i="4"/>
  <c r="F1240" i="4"/>
  <c r="I1240" i="4"/>
  <c r="I1242" i="4"/>
  <c r="F1242" i="4"/>
  <c r="J1242" i="4"/>
  <c r="G1242" i="4"/>
  <c r="H1242" i="4"/>
  <c r="D1242" i="4"/>
  <c r="E1242" i="4" s="1"/>
  <c r="G1244" i="4"/>
  <c r="H1244" i="4"/>
  <c r="J1244" i="4"/>
  <c r="I1244" i="4"/>
  <c r="I1246" i="4"/>
  <c r="F1246" i="4"/>
  <c r="J1246" i="4"/>
  <c r="H1246" i="4"/>
  <c r="D1246" i="4"/>
  <c r="G1248" i="4"/>
  <c r="H1248" i="4"/>
  <c r="F1248" i="4"/>
  <c r="I1248" i="4"/>
  <c r="J1248" i="4"/>
  <c r="I1250" i="4"/>
  <c r="F1250" i="4"/>
  <c r="J1250" i="4"/>
  <c r="G1250" i="4"/>
  <c r="D1250" i="4"/>
  <c r="E1250" i="4" s="1"/>
  <c r="G1252" i="4"/>
  <c r="H1252" i="4"/>
  <c r="J1252" i="4"/>
  <c r="F1252" i="4"/>
  <c r="I1254" i="4"/>
  <c r="F1254" i="4"/>
  <c r="J1254" i="4"/>
  <c r="H1254" i="4"/>
  <c r="G1254" i="4"/>
  <c r="D1254" i="4"/>
  <c r="G1256" i="4"/>
  <c r="H1256" i="4"/>
  <c r="F1256" i="4"/>
  <c r="I1256" i="4"/>
  <c r="I1258" i="4"/>
  <c r="F1258" i="4"/>
  <c r="J1258" i="4"/>
  <c r="G1258" i="4"/>
  <c r="H1258" i="4"/>
  <c r="D1258" i="4"/>
  <c r="E1258" i="4" s="1"/>
  <c r="G1260" i="4"/>
  <c r="H1260" i="4"/>
  <c r="J1260" i="4"/>
  <c r="I1260" i="4"/>
  <c r="I1262" i="4"/>
  <c r="F1262" i="4"/>
  <c r="J1262" i="4"/>
  <c r="H1262" i="4"/>
  <c r="D1262" i="4"/>
  <c r="E1262" i="4" s="1"/>
  <c r="G1264" i="4"/>
  <c r="H1264" i="4"/>
  <c r="F1264" i="4"/>
  <c r="I1264" i="4"/>
  <c r="J1264" i="4"/>
  <c r="I1266" i="4"/>
  <c r="F1266" i="4"/>
  <c r="J1266" i="4"/>
  <c r="G1266" i="4"/>
  <c r="D1266" i="4"/>
  <c r="G1268" i="4"/>
  <c r="H1268" i="4"/>
  <c r="J1268" i="4"/>
  <c r="F1268" i="4"/>
  <c r="I1270" i="4"/>
  <c r="F1270" i="4"/>
  <c r="J1270" i="4"/>
  <c r="H1270" i="4"/>
  <c r="G1270" i="4"/>
  <c r="D1270" i="4"/>
  <c r="E1270" i="4" s="1"/>
  <c r="G1272" i="4"/>
  <c r="H1272" i="4"/>
  <c r="F1272" i="4"/>
  <c r="I1272" i="4"/>
  <c r="I1274" i="4"/>
  <c r="F1274" i="4"/>
  <c r="J1274" i="4"/>
  <c r="G1274" i="4"/>
  <c r="H1274" i="4"/>
  <c r="D1274" i="4"/>
  <c r="E1274" i="4" s="1"/>
  <c r="G1276" i="4"/>
  <c r="H1276" i="4"/>
  <c r="J1276" i="4"/>
  <c r="I1276" i="4"/>
  <c r="I1278" i="4"/>
  <c r="F1278" i="4"/>
  <c r="J1278" i="4"/>
  <c r="H1278" i="4"/>
  <c r="D1278" i="4"/>
  <c r="E1278" i="4" s="1"/>
  <c r="G1280" i="4"/>
  <c r="H1280" i="4"/>
  <c r="F1280" i="4"/>
  <c r="I1280" i="4"/>
  <c r="J1280" i="4"/>
  <c r="I1282" i="4"/>
  <c r="F1282" i="4"/>
  <c r="J1282" i="4"/>
  <c r="G1282" i="4"/>
  <c r="D1282" i="4"/>
  <c r="G1284" i="4"/>
  <c r="H1284" i="4"/>
  <c r="J1284" i="4"/>
  <c r="F1284" i="4"/>
  <c r="I1286" i="4"/>
  <c r="F1286" i="4"/>
  <c r="J1286" i="4"/>
  <c r="H1286" i="4"/>
  <c r="G1286" i="4"/>
  <c r="D1286" i="4"/>
  <c r="E1286" i="4" s="1"/>
  <c r="G1288" i="4"/>
  <c r="H1288" i="4"/>
  <c r="F1288" i="4"/>
  <c r="I1288" i="4"/>
  <c r="I1290" i="4"/>
  <c r="F1290" i="4"/>
  <c r="J1290" i="4"/>
  <c r="G1290" i="4"/>
  <c r="H1290" i="4"/>
  <c r="D1290" i="4"/>
  <c r="G1292" i="4"/>
  <c r="H1292" i="4"/>
  <c r="J1292" i="4"/>
  <c r="I1292" i="4"/>
  <c r="I1294" i="4"/>
  <c r="F1294" i="4"/>
  <c r="J1294" i="4"/>
  <c r="H1294" i="4"/>
  <c r="D1294" i="4"/>
  <c r="E1294" i="4" s="1"/>
  <c r="G1296" i="4"/>
  <c r="H1296" i="4"/>
  <c r="F1296" i="4"/>
  <c r="I1296" i="4"/>
  <c r="J1296" i="4"/>
  <c r="I1298" i="4"/>
  <c r="F1298" i="4"/>
  <c r="J1298" i="4"/>
  <c r="G1298" i="4"/>
  <c r="D1298" i="4"/>
  <c r="E1298" i="4" s="1"/>
  <c r="G1300" i="4"/>
  <c r="H1300" i="4"/>
  <c r="J1300" i="4"/>
  <c r="F1300" i="4"/>
  <c r="I1302" i="4"/>
  <c r="F1302" i="4"/>
  <c r="J1302" i="4"/>
  <c r="H1302" i="4"/>
  <c r="G1302" i="4"/>
  <c r="D1302" i="4"/>
  <c r="E1302" i="4" s="1"/>
  <c r="G1304" i="4"/>
  <c r="H1304" i="4"/>
  <c r="F1304" i="4"/>
  <c r="I1304" i="4"/>
  <c r="I1306" i="4"/>
  <c r="F1306" i="4"/>
  <c r="J1306" i="4"/>
  <c r="G1306" i="4"/>
  <c r="H1306" i="4"/>
  <c r="D1306" i="4"/>
  <c r="E1306" i="4" s="1"/>
  <c r="G1308" i="4"/>
  <c r="H1308" i="4"/>
  <c r="J1308" i="4"/>
  <c r="I1308" i="4"/>
  <c r="I1310" i="4"/>
  <c r="F1310" i="4"/>
  <c r="J1310" i="4"/>
  <c r="H1310" i="4"/>
  <c r="D1310" i="4"/>
  <c r="G1312" i="4"/>
  <c r="H1312" i="4"/>
  <c r="F1312" i="4"/>
  <c r="I1312" i="4"/>
  <c r="J1312" i="4"/>
  <c r="I1314" i="4"/>
  <c r="F1314" i="4"/>
  <c r="J1314" i="4"/>
  <c r="G1314" i="4"/>
  <c r="D1314" i="4"/>
  <c r="E1314" i="4" s="1"/>
  <c r="G1316" i="4"/>
  <c r="H1316" i="4"/>
  <c r="J1316" i="4"/>
  <c r="F1316" i="4"/>
  <c r="I1318" i="4"/>
  <c r="F1318" i="4"/>
  <c r="J1318" i="4"/>
  <c r="H1318" i="4"/>
  <c r="G1318" i="4"/>
  <c r="D1318" i="4"/>
  <c r="G1320" i="4"/>
  <c r="H1320" i="4"/>
  <c r="F1320" i="4"/>
  <c r="I1320" i="4"/>
  <c r="I1322" i="4"/>
  <c r="F1322" i="4"/>
  <c r="J1322" i="4"/>
  <c r="G1322" i="4"/>
  <c r="H1322" i="4"/>
  <c r="D1322" i="4"/>
  <c r="E1322" i="4" s="1"/>
  <c r="G1324" i="4"/>
  <c r="H1324" i="4"/>
  <c r="J1324" i="4"/>
  <c r="I1324" i="4"/>
  <c r="I1326" i="4"/>
  <c r="F1326" i="4"/>
  <c r="J1326" i="4"/>
  <c r="H1326" i="4"/>
  <c r="D1326" i="4"/>
  <c r="E1326" i="4" s="1"/>
  <c r="G1328" i="4"/>
  <c r="H1328" i="4"/>
  <c r="F1328" i="4"/>
  <c r="I1328" i="4"/>
  <c r="J1328" i="4"/>
  <c r="I1330" i="4"/>
  <c r="F1330" i="4"/>
  <c r="J1330" i="4"/>
  <c r="G1330" i="4"/>
  <c r="D1330" i="4"/>
  <c r="E1330" i="4" s="1"/>
  <c r="G1332" i="4"/>
  <c r="H1332" i="4"/>
  <c r="J1332" i="4"/>
  <c r="F1332" i="4"/>
  <c r="I1334" i="4"/>
  <c r="F1334" i="4"/>
  <c r="J1334" i="4"/>
  <c r="H1334" i="4"/>
  <c r="G1334" i="4"/>
  <c r="D1334" i="4"/>
  <c r="E1334" i="4" s="1"/>
  <c r="G1336" i="4"/>
  <c r="H1336" i="4"/>
  <c r="F1336" i="4"/>
  <c r="I1336" i="4"/>
  <c r="I1338" i="4"/>
  <c r="F1338" i="4"/>
  <c r="J1338" i="4"/>
  <c r="G1338" i="4"/>
  <c r="H1338" i="4"/>
  <c r="D1338" i="4"/>
  <c r="E1338" i="4" s="1"/>
  <c r="G1340" i="4"/>
  <c r="H1340" i="4"/>
  <c r="J1340" i="4"/>
  <c r="I1340" i="4"/>
  <c r="I1342" i="4"/>
  <c r="F1342" i="4"/>
  <c r="J1342" i="4"/>
  <c r="H1342" i="4"/>
  <c r="D1342" i="4"/>
  <c r="E1342" i="4" s="1"/>
  <c r="G1344" i="4"/>
  <c r="H1344" i="4"/>
  <c r="F1344" i="4"/>
  <c r="I1344" i="4"/>
  <c r="J1344" i="4"/>
  <c r="I1346" i="4"/>
  <c r="F1346" i="4"/>
  <c r="J1346" i="4"/>
  <c r="G1346" i="4"/>
  <c r="D1346" i="4"/>
  <c r="G1348" i="4"/>
  <c r="H1348" i="4"/>
  <c r="J1348" i="4"/>
  <c r="F1348" i="4"/>
  <c r="I1350" i="4"/>
  <c r="F1350" i="4"/>
  <c r="J1350" i="4"/>
  <c r="H1350" i="4"/>
  <c r="G1350" i="4"/>
  <c r="D1350" i="4"/>
  <c r="E1350" i="4" s="1"/>
  <c r="G1352" i="4"/>
  <c r="H1352" i="4"/>
  <c r="F1352" i="4"/>
  <c r="I1352" i="4"/>
  <c r="I1354" i="4"/>
  <c r="F1354" i="4"/>
  <c r="J1354" i="4"/>
  <c r="G1354" i="4"/>
  <c r="H1354" i="4"/>
  <c r="D1354" i="4"/>
  <c r="G1356" i="4"/>
  <c r="H1356" i="4"/>
  <c r="J1356" i="4"/>
  <c r="I1356" i="4"/>
  <c r="I1358" i="4"/>
  <c r="F1358" i="4"/>
  <c r="J1358" i="4"/>
  <c r="H1358" i="4"/>
  <c r="D1358" i="4"/>
  <c r="E1358" i="4" s="1"/>
  <c r="G1360" i="4"/>
  <c r="H1360" i="4"/>
  <c r="F1360" i="4"/>
  <c r="I1360" i="4"/>
  <c r="J1360" i="4"/>
  <c r="I1362" i="4"/>
  <c r="F1362" i="4"/>
  <c r="J1362" i="4"/>
  <c r="G1362" i="4"/>
  <c r="D1362" i="4"/>
  <c r="E1362" i="4" s="1"/>
  <c r="G1364" i="4"/>
  <c r="H1364" i="4"/>
  <c r="J1364" i="4"/>
  <c r="F1364" i="4"/>
  <c r="F1369" i="4"/>
  <c r="J1369" i="4"/>
  <c r="G1369" i="4"/>
  <c r="I1369" i="4"/>
  <c r="H1369" i="4"/>
  <c r="H1371" i="4"/>
  <c r="I1371" i="4"/>
  <c r="G1371" i="4"/>
  <c r="J1371" i="4"/>
  <c r="D1371" i="4"/>
  <c r="E1371" i="4" s="1"/>
  <c r="E1376" i="4"/>
  <c r="I1378" i="4"/>
  <c r="F1378" i="4"/>
  <c r="J1378" i="4"/>
  <c r="G1378" i="4"/>
  <c r="D1378" i="4"/>
  <c r="E1378" i="4" s="1"/>
  <c r="G1380" i="4"/>
  <c r="H1380" i="4"/>
  <c r="J1380" i="4"/>
  <c r="F1380" i="4"/>
  <c r="F1385" i="4"/>
  <c r="J1385" i="4"/>
  <c r="G1385" i="4"/>
  <c r="I1385" i="4"/>
  <c r="H1385" i="4"/>
  <c r="H1387" i="4"/>
  <c r="I1387" i="4"/>
  <c r="G1387" i="4"/>
  <c r="J1387" i="4"/>
  <c r="D1387" i="4"/>
  <c r="E1392" i="4"/>
  <c r="I1394" i="4"/>
  <c r="F1394" i="4"/>
  <c r="J1394" i="4"/>
  <c r="G1394" i="4"/>
  <c r="D1394" i="4"/>
  <c r="E1394" i="4" s="1"/>
  <c r="G1396" i="4"/>
  <c r="H1396" i="4"/>
  <c r="J1396" i="4"/>
  <c r="F1396" i="4"/>
  <c r="F1401" i="4"/>
  <c r="J1401" i="4"/>
  <c r="G1401" i="4"/>
  <c r="I1401" i="4"/>
  <c r="H1401" i="4"/>
  <c r="H1403" i="4"/>
  <c r="I1403" i="4"/>
  <c r="G1403" i="4"/>
  <c r="J1403" i="4"/>
  <c r="D1403" i="4"/>
  <c r="E1403" i="4" s="1"/>
  <c r="E1408" i="4"/>
  <c r="I1410" i="4"/>
  <c r="F1410" i="4"/>
  <c r="J1410" i="4"/>
  <c r="G1410" i="4"/>
  <c r="D1410" i="4"/>
  <c r="E1410" i="4" s="1"/>
  <c r="G1412" i="4"/>
  <c r="H1412" i="4"/>
  <c r="J1412" i="4"/>
  <c r="F1412" i="4"/>
  <c r="F1417" i="4"/>
  <c r="J1417" i="4"/>
  <c r="G1417" i="4"/>
  <c r="I1417" i="4"/>
  <c r="H1417" i="4"/>
  <c r="H1419" i="4"/>
  <c r="I1419" i="4"/>
  <c r="G1419" i="4"/>
  <c r="J1419" i="4"/>
  <c r="D1419" i="4"/>
  <c r="E1419" i="4" s="1"/>
  <c r="E1424" i="4"/>
  <c r="I1426" i="4"/>
  <c r="F1426" i="4"/>
  <c r="J1426" i="4"/>
  <c r="G1426" i="4"/>
  <c r="D1426" i="4"/>
  <c r="E1426" i="4" s="1"/>
  <c r="G1428" i="4"/>
  <c r="H1428" i="4"/>
  <c r="J1428" i="4"/>
  <c r="F1428" i="4"/>
  <c r="F1433" i="4"/>
  <c r="J1433" i="4"/>
  <c r="G1433" i="4"/>
  <c r="I1433" i="4"/>
  <c r="H1433" i="4"/>
  <c r="H1435" i="4"/>
  <c r="I1435" i="4"/>
  <c r="G1435" i="4"/>
  <c r="J1435" i="4"/>
  <c r="D1435" i="4"/>
  <c r="E1435" i="4" s="1"/>
  <c r="E1440" i="4"/>
  <c r="I1442" i="4"/>
  <c r="F1442" i="4"/>
  <c r="J1442" i="4"/>
  <c r="G1442" i="4"/>
  <c r="D1442" i="4"/>
  <c r="E1442" i="4" s="1"/>
  <c r="G1444" i="4"/>
  <c r="H1444" i="4"/>
  <c r="J1444" i="4"/>
  <c r="F1444" i="4"/>
  <c r="F1449" i="4"/>
  <c r="J1449" i="4"/>
  <c r="G1449" i="4"/>
  <c r="I1449" i="4"/>
  <c r="H1449" i="4"/>
  <c r="H1451" i="4"/>
  <c r="I1451" i="4"/>
  <c r="G1451" i="4"/>
  <c r="J1451" i="4"/>
  <c r="D1451" i="4"/>
  <c r="E1451" i="4" s="1"/>
  <c r="E1456" i="4"/>
  <c r="I1458" i="4"/>
  <c r="F1458" i="4"/>
  <c r="J1458" i="4"/>
  <c r="G1458" i="4"/>
  <c r="D1458" i="4"/>
  <c r="E1458" i="4" s="1"/>
  <c r="G1460" i="4"/>
  <c r="H1460" i="4"/>
  <c r="J1460" i="4"/>
  <c r="F1460" i="4"/>
  <c r="F1465" i="4"/>
  <c r="J1465" i="4"/>
  <c r="G1465" i="4"/>
  <c r="I1465" i="4"/>
  <c r="H1465" i="4"/>
  <c r="H1467" i="4"/>
  <c r="I1467" i="4"/>
  <c r="G1467" i="4"/>
  <c r="J1467" i="4"/>
  <c r="D1467" i="4"/>
  <c r="E1467" i="4" s="1"/>
  <c r="E1472" i="4"/>
  <c r="I1474" i="4"/>
  <c r="F1474" i="4"/>
  <c r="J1474" i="4"/>
  <c r="G1474" i="4"/>
  <c r="D1474" i="4"/>
  <c r="E1474" i="4" s="1"/>
  <c r="G1476" i="4"/>
  <c r="H1476" i="4"/>
  <c r="J1476" i="4"/>
  <c r="F1476" i="4"/>
  <c r="F1481" i="4"/>
  <c r="J1481" i="4"/>
  <c r="G1481" i="4"/>
  <c r="I1481" i="4"/>
  <c r="H1481" i="4"/>
  <c r="H1483" i="4"/>
  <c r="I1483" i="4"/>
  <c r="G1483" i="4"/>
  <c r="J1483" i="4"/>
  <c r="D1483" i="4"/>
  <c r="E1488" i="4"/>
  <c r="I1490" i="4"/>
  <c r="F1490" i="4"/>
  <c r="J1490" i="4"/>
  <c r="G1490" i="4"/>
  <c r="D1490" i="4"/>
  <c r="E1490" i="4" s="1"/>
  <c r="G1492" i="4"/>
  <c r="H1492" i="4"/>
  <c r="J1492" i="4"/>
  <c r="F1492" i="4"/>
  <c r="F1497" i="4"/>
  <c r="J1497" i="4"/>
  <c r="G1497" i="4"/>
  <c r="I1497" i="4"/>
  <c r="H1497" i="4"/>
  <c r="H1499" i="4"/>
  <c r="I1499" i="4"/>
  <c r="G1499" i="4"/>
  <c r="J1499" i="4"/>
  <c r="D1499" i="4"/>
  <c r="E1499" i="4" s="1"/>
  <c r="E1504" i="4"/>
  <c r="I1506" i="4"/>
  <c r="F1506" i="4"/>
  <c r="J1506" i="4"/>
  <c r="G1506" i="4"/>
  <c r="D1506" i="4"/>
  <c r="E1506" i="4" s="1"/>
  <c r="G1508" i="4"/>
  <c r="H1508" i="4"/>
  <c r="J1508" i="4"/>
  <c r="F1508" i="4"/>
  <c r="F1513" i="4"/>
  <c r="J1513" i="4"/>
  <c r="G1513" i="4"/>
  <c r="I1513" i="4"/>
  <c r="H1513" i="4"/>
  <c r="H1515" i="4"/>
  <c r="I1515" i="4"/>
  <c r="G1515" i="4"/>
  <c r="J1515" i="4"/>
  <c r="D1515" i="4"/>
  <c r="E1515" i="4" s="1"/>
  <c r="E1520" i="4"/>
  <c r="I1522" i="4"/>
  <c r="F1522" i="4"/>
  <c r="J1522" i="4"/>
  <c r="G1522" i="4"/>
  <c r="D1522" i="4"/>
  <c r="E1522" i="4" s="1"/>
  <c r="G1524" i="4"/>
  <c r="H1524" i="4"/>
  <c r="J1524" i="4"/>
  <c r="F1524" i="4"/>
  <c r="I1526" i="4"/>
  <c r="F1526" i="4"/>
  <c r="J1526" i="4"/>
  <c r="H1526" i="4"/>
  <c r="G1526" i="4"/>
  <c r="D1526" i="4"/>
  <c r="E1526" i="4" s="1"/>
  <c r="G1528" i="4"/>
  <c r="H1528" i="4"/>
  <c r="F1528" i="4"/>
  <c r="I1528" i="4"/>
  <c r="I1530" i="4"/>
  <c r="F1530" i="4"/>
  <c r="J1530" i="4"/>
  <c r="G1530" i="4"/>
  <c r="H1530" i="4"/>
  <c r="D1530" i="4"/>
  <c r="E1530" i="4" s="1"/>
  <c r="G1532" i="4"/>
  <c r="H1532" i="4"/>
  <c r="J1532" i="4"/>
  <c r="I1532" i="4"/>
  <c r="I1534" i="4"/>
  <c r="F1534" i="4"/>
  <c r="J1534" i="4"/>
  <c r="H1534" i="4"/>
  <c r="D1534" i="4"/>
  <c r="E1534" i="4" s="1"/>
  <c r="G1536" i="4"/>
  <c r="H1536" i="4"/>
  <c r="F1536" i="4"/>
  <c r="I1536" i="4"/>
  <c r="J1536" i="4"/>
  <c r="I1538" i="4"/>
  <c r="F1538" i="4"/>
  <c r="J1538" i="4"/>
  <c r="G1538" i="4"/>
  <c r="D1538" i="4"/>
  <c r="E1538" i="4" s="1"/>
  <c r="G1540" i="4"/>
  <c r="H1540" i="4"/>
  <c r="J1540" i="4"/>
  <c r="F1540" i="4"/>
  <c r="I1542" i="4"/>
  <c r="F1542" i="4"/>
  <c r="J1542" i="4"/>
  <c r="H1542" i="4"/>
  <c r="G1542" i="4"/>
  <c r="D1542" i="4"/>
  <c r="E1542" i="4" s="1"/>
  <c r="G1544" i="4"/>
  <c r="H1544" i="4"/>
  <c r="F1544" i="4"/>
  <c r="I1544" i="4"/>
  <c r="I1546" i="4"/>
  <c r="F1546" i="4"/>
  <c r="J1546" i="4"/>
  <c r="G1546" i="4"/>
  <c r="H1546" i="4"/>
  <c r="D1546" i="4"/>
  <c r="E1546" i="4" s="1"/>
  <c r="G1548" i="4"/>
  <c r="H1548" i="4"/>
  <c r="J1548" i="4"/>
  <c r="I1548" i="4"/>
  <c r="I1550" i="4"/>
  <c r="F1550" i="4"/>
  <c r="J1550" i="4"/>
  <c r="H1550" i="4"/>
  <c r="D1550" i="4"/>
  <c r="E1550" i="4" s="1"/>
  <c r="G1552" i="4"/>
  <c r="H1552" i="4"/>
  <c r="F1552" i="4"/>
  <c r="I1552" i="4"/>
  <c r="J1552" i="4"/>
  <c r="I1554" i="4"/>
  <c r="F1554" i="4"/>
  <c r="J1554" i="4"/>
  <c r="G1554" i="4"/>
  <c r="D1554" i="4"/>
  <c r="E1554" i="4" s="1"/>
  <c r="G1556" i="4"/>
  <c r="H1556" i="4"/>
  <c r="J1556" i="4"/>
  <c r="F1556" i="4"/>
  <c r="I1558" i="4"/>
  <c r="F1558" i="4"/>
  <c r="J1558" i="4"/>
  <c r="H1558" i="4"/>
  <c r="G1558" i="4"/>
  <c r="D1558" i="4"/>
  <c r="E1558" i="4" s="1"/>
  <c r="G1560" i="4"/>
  <c r="H1560" i="4"/>
  <c r="F1560" i="4"/>
  <c r="I1560" i="4"/>
  <c r="I1562" i="4"/>
  <c r="F1562" i="4"/>
  <c r="J1562" i="4"/>
  <c r="G1562" i="4"/>
  <c r="H1562" i="4"/>
  <c r="D1562" i="4"/>
  <c r="E1562" i="4" s="1"/>
  <c r="G1564" i="4"/>
  <c r="H1564" i="4"/>
  <c r="J1564" i="4"/>
  <c r="I1564" i="4"/>
  <c r="I1566" i="4"/>
  <c r="F1566" i="4"/>
  <c r="J1566" i="4"/>
  <c r="H1566" i="4"/>
  <c r="D1566" i="4"/>
  <c r="E1566" i="4" s="1"/>
  <c r="G1568" i="4"/>
  <c r="H1568" i="4"/>
  <c r="F1568" i="4"/>
  <c r="I1568" i="4"/>
  <c r="J1568" i="4"/>
  <c r="I1570" i="4"/>
  <c r="F1570" i="4"/>
  <c r="J1570" i="4"/>
  <c r="G1570" i="4"/>
  <c r="D1570" i="4"/>
  <c r="E1570" i="4" s="1"/>
  <c r="G1572" i="4"/>
  <c r="H1572" i="4"/>
  <c r="J1572" i="4"/>
  <c r="F1572" i="4"/>
  <c r="I1574" i="4"/>
  <c r="F1574" i="4"/>
  <c r="J1574" i="4"/>
  <c r="H1574" i="4"/>
  <c r="G1574" i="4"/>
  <c r="D1574" i="4"/>
  <c r="E1574" i="4" s="1"/>
  <c r="G1576" i="4"/>
  <c r="H1576" i="4"/>
  <c r="F1576" i="4"/>
  <c r="I1576" i="4"/>
  <c r="I1578" i="4"/>
  <c r="F1578" i="4"/>
  <c r="J1578" i="4"/>
  <c r="G1578" i="4"/>
  <c r="H1578" i="4"/>
  <c r="D1578" i="4"/>
  <c r="G1580" i="4"/>
  <c r="H1580" i="4"/>
  <c r="J1580" i="4"/>
  <c r="I1580" i="4"/>
  <c r="I1582" i="4"/>
  <c r="F1582" i="4"/>
  <c r="J1582" i="4"/>
  <c r="H1582" i="4"/>
  <c r="D1582" i="4"/>
  <c r="E1582" i="4" s="1"/>
  <c r="G1584" i="4"/>
  <c r="H1584" i="4"/>
  <c r="F1584" i="4"/>
  <c r="I1584" i="4"/>
  <c r="J1584" i="4"/>
  <c r="I1586" i="4"/>
  <c r="F1586" i="4"/>
  <c r="J1586" i="4"/>
  <c r="G1586" i="4"/>
  <c r="D1586" i="4"/>
  <c r="E1586" i="4" s="1"/>
  <c r="G1588" i="4"/>
  <c r="H1588" i="4"/>
  <c r="J1588" i="4"/>
  <c r="F1588" i="4"/>
  <c r="I1590" i="4"/>
  <c r="F1590" i="4"/>
  <c r="J1590" i="4"/>
  <c r="H1590" i="4"/>
  <c r="G1590" i="4"/>
  <c r="D1590" i="4"/>
  <c r="E1590" i="4" s="1"/>
  <c r="G1592" i="4"/>
  <c r="H1592" i="4"/>
  <c r="F1592" i="4"/>
  <c r="I1592" i="4"/>
  <c r="I1594" i="4"/>
  <c r="F1594" i="4"/>
  <c r="J1594" i="4"/>
  <c r="G1594" i="4"/>
  <c r="H1594" i="4"/>
  <c r="D1594" i="4"/>
  <c r="E1594" i="4" s="1"/>
  <c r="G1596" i="4"/>
  <c r="H1596" i="4"/>
  <c r="J1596" i="4"/>
  <c r="I1596" i="4"/>
  <c r="I1598" i="4"/>
  <c r="F1598" i="4"/>
  <c r="J1598" i="4"/>
  <c r="H1598" i="4"/>
  <c r="D1598" i="4"/>
  <c r="G1600" i="4"/>
  <c r="H1600" i="4"/>
  <c r="F1600" i="4"/>
  <c r="I1600" i="4"/>
  <c r="J1600" i="4"/>
  <c r="I1602" i="4"/>
  <c r="F1602" i="4"/>
  <c r="J1602" i="4"/>
  <c r="G1602" i="4"/>
  <c r="D1602" i="4"/>
  <c r="G1604" i="4"/>
  <c r="H1604" i="4"/>
  <c r="J1604" i="4"/>
  <c r="F1604" i="4"/>
  <c r="I1606" i="4"/>
  <c r="F1606" i="4"/>
  <c r="J1606" i="4"/>
  <c r="H1606" i="4"/>
  <c r="G1606" i="4"/>
  <c r="D1606" i="4"/>
  <c r="G1608" i="4"/>
  <c r="H1608" i="4"/>
  <c r="F1608" i="4"/>
  <c r="I1608" i="4"/>
  <c r="I1610" i="4"/>
  <c r="F1610" i="4"/>
  <c r="J1610" i="4"/>
  <c r="G1610" i="4"/>
  <c r="H1610" i="4"/>
  <c r="D1610" i="4"/>
  <c r="G1612" i="4"/>
  <c r="H1612" i="4"/>
  <c r="J1612" i="4"/>
  <c r="I1612" i="4"/>
  <c r="I1614" i="4"/>
  <c r="F1614" i="4"/>
  <c r="J1614" i="4"/>
  <c r="H1614" i="4"/>
  <c r="D1614" i="4"/>
  <c r="E1614" i="4" s="1"/>
  <c r="G1616" i="4"/>
  <c r="H1616" i="4"/>
  <c r="F1616" i="4"/>
  <c r="I1616" i="4"/>
  <c r="J1616" i="4"/>
  <c r="I1618" i="4"/>
  <c r="F1618" i="4"/>
  <c r="J1618" i="4"/>
  <c r="G1618" i="4"/>
  <c r="D1618" i="4"/>
  <c r="E1618" i="4" s="1"/>
  <c r="G1620" i="4"/>
  <c r="H1620" i="4"/>
  <c r="J1620" i="4"/>
  <c r="F1620" i="4"/>
  <c r="I1622" i="4"/>
  <c r="F1622" i="4"/>
  <c r="J1622" i="4"/>
  <c r="H1622" i="4"/>
  <c r="G1622" i="4"/>
  <c r="D1622" i="4"/>
  <c r="E1622" i="4" s="1"/>
  <c r="G1624" i="4"/>
  <c r="H1624" i="4"/>
  <c r="F1624" i="4"/>
  <c r="I1624" i="4"/>
  <c r="I1626" i="4"/>
  <c r="F1626" i="4"/>
  <c r="J1626" i="4"/>
  <c r="G1626" i="4"/>
  <c r="H1626" i="4"/>
  <c r="D1626" i="4"/>
  <c r="E1626" i="4" s="1"/>
  <c r="G1628" i="4"/>
  <c r="H1628" i="4"/>
  <c r="J1628" i="4"/>
  <c r="I1628" i="4"/>
  <c r="I1630" i="4"/>
  <c r="F1630" i="4"/>
  <c r="J1630" i="4"/>
  <c r="H1630" i="4"/>
  <c r="D1630" i="4"/>
  <c r="G1632" i="4"/>
  <c r="H1632" i="4"/>
  <c r="F1632" i="4"/>
  <c r="I1632" i="4"/>
  <c r="J1632" i="4"/>
  <c r="I1634" i="4"/>
  <c r="F1634" i="4"/>
  <c r="J1634" i="4"/>
  <c r="G1634" i="4"/>
  <c r="D1634" i="4"/>
  <c r="G1636" i="4"/>
  <c r="H1636" i="4"/>
  <c r="J1636" i="4"/>
  <c r="F1636" i="4"/>
  <c r="I1638" i="4"/>
  <c r="F1638" i="4"/>
  <c r="J1638" i="4"/>
  <c r="H1638" i="4"/>
  <c r="G1638" i="4"/>
  <c r="D1638" i="4"/>
  <c r="G1640" i="4"/>
  <c r="H1640" i="4"/>
  <c r="F1640" i="4"/>
  <c r="I1640" i="4"/>
  <c r="I1642" i="4"/>
  <c r="F1642" i="4"/>
  <c r="J1642" i="4"/>
  <c r="G1642" i="4"/>
  <c r="H1642" i="4"/>
  <c r="D1642" i="4"/>
  <c r="G1644" i="4"/>
  <c r="H1644" i="4"/>
  <c r="J1644" i="4"/>
  <c r="I1644" i="4"/>
  <c r="I1646" i="4"/>
  <c r="F1646" i="4"/>
  <c r="J1646" i="4"/>
  <c r="H1646" i="4"/>
  <c r="D1646" i="4"/>
  <c r="E1646" i="4" s="1"/>
  <c r="G1648" i="4"/>
  <c r="H1648" i="4"/>
  <c r="F1648" i="4"/>
  <c r="I1648" i="4"/>
  <c r="J1648" i="4"/>
  <c r="I1650" i="4"/>
  <c r="F1650" i="4"/>
  <c r="J1650" i="4"/>
  <c r="G1650" i="4"/>
  <c r="D1650" i="4"/>
  <c r="G1652" i="4"/>
  <c r="H1652" i="4"/>
  <c r="J1652" i="4"/>
  <c r="F1652" i="4"/>
  <c r="I1654" i="4"/>
  <c r="F1654" i="4"/>
  <c r="J1654" i="4"/>
  <c r="H1654" i="4"/>
  <c r="G1654" i="4"/>
  <c r="D1654" i="4"/>
  <c r="E1654" i="4" s="1"/>
  <c r="G1656" i="4"/>
  <c r="H1656" i="4"/>
  <c r="F1656" i="4"/>
  <c r="I1656" i="4"/>
  <c r="I1658" i="4"/>
  <c r="F1658" i="4"/>
  <c r="J1658" i="4"/>
  <c r="G1658" i="4"/>
  <c r="H1658" i="4"/>
  <c r="D1658" i="4"/>
  <c r="E1658" i="4" s="1"/>
  <c r="G1660" i="4"/>
  <c r="H1660" i="4"/>
  <c r="J1660" i="4"/>
  <c r="I1660" i="4"/>
  <c r="I1662" i="4"/>
  <c r="F1662" i="4"/>
  <c r="J1662" i="4"/>
  <c r="H1662" i="4"/>
  <c r="D1662" i="4"/>
  <c r="E1662" i="4" s="1"/>
  <c r="G1664" i="4"/>
  <c r="H1664" i="4"/>
  <c r="F1664" i="4"/>
  <c r="I1664" i="4"/>
  <c r="J1664" i="4"/>
  <c r="I1666" i="4"/>
  <c r="F1666" i="4"/>
  <c r="J1666" i="4"/>
  <c r="G1666" i="4"/>
  <c r="D1666" i="4"/>
  <c r="G1668" i="4"/>
  <c r="H1668" i="4"/>
  <c r="J1668" i="4"/>
  <c r="F1668" i="4"/>
  <c r="I1670" i="4"/>
  <c r="F1670" i="4"/>
  <c r="J1670" i="4"/>
  <c r="H1670" i="4"/>
  <c r="G1670" i="4"/>
  <c r="D1670" i="4"/>
  <c r="G1672" i="4"/>
  <c r="H1672" i="4"/>
  <c r="F1672" i="4"/>
  <c r="I1672" i="4"/>
  <c r="I1674" i="4"/>
  <c r="F1674" i="4"/>
  <c r="J1674" i="4"/>
  <c r="G1674" i="4"/>
  <c r="H1674" i="4"/>
  <c r="D1674" i="4"/>
  <c r="G1676" i="4"/>
  <c r="H1676" i="4"/>
  <c r="J1676" i="4"/>
  <c r="I1676" i="4"/>
  <c r="I1678" i="4"/>
  <c r="F1678" i="4"/>
  <c r="J1678" i="4"/>
  <c r="H1678" i="4"/>
  <c r="D1678" i="4"/>
  <c r="E1678" i="4" s="1"/>
  <c r="G1680" i="4"/>
  <c r="H1680" i="4"/>
  <c r="F1680" i="4"/>
  <c r="I1680" i="4"/>
  <c r="J1680" i="4"/>
  <c r="I1682" i="4"/>
  <c r="F1682" i="4"/>
  <c r="J1682" i="4"/>
  <c r="G1682" i="4"/>
  <c r="D1682" i="4"/>
  <c r="E1682" i="4" s="1"/>
  <c r="G1684" i="4"/>
  <c r="H1684" i="4"/>
  <c r="J1684" i="4"/>
  <c r="F1684" i="4"/>
  <c r="I1686" i="4"/>
  <c r="F1686" i="4"/>
  <c r="J1686" i="4"/>
  <c r="H1686" i="4"/>
  <c r="G1686" i="4"/>
  <c r="D1686" i="4"/>
  <c r="G1688" i="4"/>
  <c r="H1688" i="4"/>
  <c r="F1688" i="4"/>
  <c r="I1688" i="4"/>
  <c r="I1690" i="4"/>
  <c r="F1690" i="4"/>
  <c r="J1690" i="4"/>
  <c r="G1690" i="4"/>
  <c r="H1690" i="4"/>
  <c r="D1690" i="4"/>
  <c r="E1690" i="4" s="1"/>
  <c r="G1692" i="4"/>
  <c r="H1692" i="4"/>
  <c r="J1692" i="4"/>
  <c r="I1692" i="4"/>
  <c r="I1694" i="4"/>
  <c r="F1694" i="4"/>
  <c r="J1694" i="4"/>
  <c r="H1694" i="4"/>
  <c r="D1694" i="4"/>
  <c r="G1696" i="4"/>
  <c r="H1696" i="4"/>
  <c r="F1696" i="4"/>
  <c r="I1696" i="4"/>
  <c r="J1696" i="4"/>
  <c r="I1698" i="4"/>
  <c r="F1698" i="4"/>
  <c r="J1698" i="4"/>
  <c r="G1698" i="4"/>
  <c r="D1698" i="4"/>
  <c r="E1698" i="4" s="1"/>
  <c r="G1700" i="4"/>
  <c r="H1700" i="4"/>
  <c r="J1700" i="4"/>
  <c r="F1700" i="4"/>
  <c r="I1702" i="4"/>
  <c r="F1702" i="4"/>
  <c r="J1702" i="4"/>
  <c r="H1702" i="4"/>
  <c r="G1702" i="4"/>
  <c r="D1702" i="4"/>
  <c r="G1704" i="4"/>
  <c r="H1704" i="4"/>
  <c r="F1704" i="4"/>
  <c r="I1704" i="4"/>
  <c r="I1706" i="4"/>
  <c r="F1706" i="4"/>
  <c r="J1706" i="4"/>
  <c r="G1706" i="4"/>
  <c r="H1706" i="4"/>
  <c r="D1706" i="4"/>
  <c r="G1708" i="4"/>
  <c r="H1708" i="4"/>
  <c r="J1708" i="4"/>
  <c r="I1708" i="4"/>
  <c r="I1710" i="4"/>
  <c r="F1710" i="4"/>
  <c r="J1710" i="4"/>
  <c r="H1710" i="4"/>
  <c r="D1710" i="4"/>
  <c r="G1712" i="4"/>
  <c r="H1712" i="4"/>
  <c r="F1712" i="4"/>
  <c r="I1712" i="4"/>
  <c r="J1712" i="4"/>
  <c r="I1714" i="4"/>
  <c r="F1714" i="4"/>
  <c r="J1714" i="4"/>
  <c r="G1714" i="4"/>
  <c r="D1714" i="4"/>
  <c r="E1714" i="4" s="1"/>
  <c r="G1716" i="4"/>
  <c r="H1716" i="4"/>
  <c r="J1716" i="4"/>
  <c r="F1716" i="4"/>
  <c r="I1718" i="4"/>
  <c r="F1718" i="4"/>
  <c r="J1718" i="4"/>
  <c r="H1718" i="4"/>
  <c r="G1718" i="4"/>
  <c r="D1718" i="4"/>
  <c r="E1718" i="4" s="1"/>
  <c r="G1720" i="4"/>
  <c r="H1720" i="4"/>
  <c r="F1720" i="4"/>
  <c r="I1720" i="4"/>
  <c r="I1722" i="4"/>
  <c r="F1722" i="4"/>
  <c r="J1722" i="4"/>
  <c r="G1722" i="4"/>
  <c r="H1722" i="4"/>
  <c r="D1722" i="4"/>
  <c r="E1722" i="4" s="1"/>
  <c r="G1724" i="4"/>
  <c r="H1724" i="4"/>
  <c r="J1724" i="4"/>
  <c r="I1724" i="4"/>
  <c r="I1726" i="4"/>
  <c r="F1726" i="4"/>
  <c r="J1726" i="4"/>
  <c r="H1726" i="4"/>
  <c r="D1726" i="4"/>
  <c r="E1726" i="4" s="1"/>
  <c r="G1728" i="4"/>
  <c r="H1728" i="4"/>
  <c r="F1728" i="4"/>
  <c r="I1728" i="4"/>
  <c r="J1728" i="4"/>
  <c r="I1730" i="4"/>
  <c r="F1730" i="4"/>
  <c r="J1730" i="4"/>
  <c r="G1730" i="4"/>
  <c r="D1730" i="4"/>
  <c r="G1732" i="4"/>
  <c r="H1732" i="4"/>
  <c r="J1732" i="4"/>
  <c r="F1732" i="4"/>
  <c r="I1734" i="4"/>
  <c r="F1734" i="4"/>
  <c r="J1734" i="4"/>
  <c r="H1734" i="4"/>
  <c r="G1734" i="4"/>
  <c r="D1734" i="4"/>
  <c r="G1736" i="4"/>
  <c r="H1736" i="4"/>
  <c r="F1736" i="4"/>
  <c r="I1736" i="4"/>
  <c r="I1738" i="4"/>
  <c r="F1738" i="4"/>
  <c r="J1738" i="4"/>
  <c r="G1738" i="4"/>
  <c r="H1738" i="4"/>
  <c r="D1738" i="4"/>
  <c r="G1740" i="4"/>
  <c r="H1740" i="4"/>
  <c r="J1740" i="4"/>
  <c r="I1740" i="4"/>
  <c r="I1742" i="4"/>
  <c r="F1742" i="4"/>
  <c r="J1742" i="4"/>
  <c r="H1742" i="4"/>
  <c r="D1742" i="4"/>
  <c r="G1744" i="4"/>
  <c r="H1744" i="4"/>
  <c r="F1744" i="4"/>
  <c r="I1744" i="4"/>
  <c r="J1744" i="4"/>
  <c r="I1746" i="4"/>
  <c r="F1746" i="4"/>
  <c r="J1746" i="4"/>
  <c r="G1746" i="4"/>
  <c r="D1746" i="4"/>
  <c r="E1746" i="4" s="1"/>
  <c r="G1748" i="4"/>
  <c r="H1748" i="4"/>
  <c r="J1748" i="4"/>
  <c r="F1748" i="4"/>
  <c r="I1750" i="4"/>
  <c r="F1750" i="4"/>
  <c r="J1750" i="4"/>
  <c r="H1750" i="4"/>
  <c r="G1750" i="4"/>
  <c r="D1750" i="4"/>
  <c r="E1750" i="4" s="1"/>
  <c r="G1752" i="4"/>
  <c r="H1752" i="4"/>
  <c r="F1752" i="4"/>
  <c r="I1752" i="4"/>
  <c r="I1754" i="4"/>
  <c r="F1754" i="4"/>
  <c r="J1754" i="4"/>
  <c r="G1754" i="4"/>
  <c r="H1754" i="4"/>
  <c r="D1754" i="4"/>
  <c r="E1754" i="4" s="1"/>
  <c r="G1756" i="4"/>
  <c r="H1756" i="4"/>
  <c r="J1756" i="4"/>
  <c r="I1756" i="4"/>
  <c r="I1758" i="4"/>
  <c r="F1758" i="4"/>
  <c r="J1758" i="4"/>
  <c r="H1758" i="4"/>
  <c r="D1758" i="4"/>
  <c r="G1760" i="4"/>
  <c r="H1760" i="4"/>
  <c r="F1760" i="4"/>
  <c r="I1760" i="4"/>
  <c r="J1760" i="4"/>
  <c r="I1762" i="4"/>
  <c r="F1762" i="4"/>
  <c r="J1762" i="4"/>
  <c r="G1762" i="4"/>
  <c r="D1762" i="4"/>
  <c r="E1762" i="4" s="1"/>
  <c r="G1764" i="4"/>
  <c r="H1764" i="4"/>
  <c r="J1764" i="4"/>
  <c r="F1764" i="4"/>
  <c r="I1766" i="4"/>
  <c r="F1766" i="4"/>
  <c r="J1766" i="4"/>
  <c r="H1766" i="4"/>
  <c r="G1766" i="4"/>
  <c r="D1766" i="4"/>
  <c r="G1768" i="4"/>
  <c r="H1768" i="4"/>
  <c r="F1768" i="4"/>
  <c r="I1768" i="4"/>
  <c r="I1770" i="4"/>
  <c r="F1770" i="4"/>
  <c r="J1770" i="4"/>
  <c r="G1770" i="4"/>
  <c r="H1770" i="4"/>
  <c r="D1770" i="4"/>
  <c r="G1772" i="4"/>
  <c r="H1772" i="4"/>
  <c r="J1772" i="4"/>
  <c r="I1772" i="4"/>
  <c r="I1774" i="4"/>
  <c r="F1774" i="4"/>
  <c r="J1774" i="4"/>
  <c r="H1774" i="4"/>
  <c r="D1774" i="4"/>
  <c r="G1776" i="4"/>
  <c r="H1776" i="4"/>
  <c r="F1776" i="4"/>
  <c r="I1776" i="4"/>
  <c r="J1776" i="4"/>
  <c r="I1778" i="4"/>
  <c r="F1778" i="4"/>
  <c r="J1778" i="4"/>
  <c r="G1778" i="4"/>
  <c r="D1778" i="4"/>
  <c r="G1780" i="4"/>
  <c r="H1780" i="4"/>
  <c r="J1780" i="4"/>
  <c r="F1780" i="4"/>
  <c r="I1782" i="4"/>
  <c r="F1782" i="4"/>
  <c r="J1782" i="4"/>
  <c r="H1782" i="4"/>
  <c r="G1782" i="4"/>
  <c r="D1782" i="4"/>
  <c r="E1782" i="4" s="1"/>
  <c r="G1784" i="4"/>
  <c r="H1784" i="4"/>
  <c r="F1784" i="4"/>
  <c r="I1784" i="4"/>
  <c r="I1786" i="4"/>
  <c r="F1786" i="4"/>
  <c r="J1786" i="4"/>
  <c r="G1786" i="4"/>
  <c r="H1786" i="4"/>
  <c r="D1786" i="4"/>
  <c r="G1788" i="4"/>
  <c r="H1788" i="4"/>
  <c r="J1788" i="4"/>
  <c r="I1788" i="4"/>
  <c r="I1790" i="4"/>
  <c r="F1790" i="4"/>
  <c r="J1790" i="4"/>
  <c r="H1790" i="4"/>
  <c r="D1790" i="4"/>
  <c r="G1792" i="4"/>
  <c r="H1792" i="4"/>
  <c r="F1792" i="4"/>
  <c r="I1792" i="4"/>
  <c r="J1792" i="4"/>
  <c r="I1794" i="4"/>
  <c r="F1794" i="4"/>
  <c r="J1794" i="4"/>
  <c r="G1794" i="4"/>
  <c r="D1794" i="4"/>
  <c r="G1796" i="4"/>
  <c r="H1796" i="4"/>
  <c r="J1796" i="4"/>
  <c r="F1796" i="4"/>
  <c r="I1798" i="4"/>
  <c r="F1798" i="4"/>
  <c r="J1798" i="4"/>
  <c r="H1798" i="4"/>
  <c r="G1798" i="4"/>
  <c r="D1798" i="4"/>
  <c r="E1798" i="4" s="1"/>
  <c r="G1800" i="4"/>
  <c r="H1800" i="4"/>
  <c r="F1800" i="4"/>
  <c r="I1800" i="4"/>
  <c r="I1802" i="4"/>
  <c r="F1802" i="4"/>
  <c r="J1802" i="4"/>
  <c r="G1802" i="4"/>
  <c r="H1802" i="4"/>
  <c r="D1802" i="4"/>
  <c r="G1804" i="4"/>
  <c r="H1804" i="4"/>
  <c r="J1804" i="4"/>
  <c r="I1804" i="4"/>
  <c r="I1806" i="4"/>
  <c r="F1806" i="4"/>
  <c r="J1806" i="4"/>
  <c r="H1806" i="4"/>
  <c r="D1806" i="4"/>
  <c r="E1806" i="4" s="1"/>
  <c r="G1808" i="4"/>
  <c r="H1808" i="4"/>
  <c r="F1808" i="4"/>
  <c r="I1808" i="4"/>
  <c r="J1808" i="4"/>
  <c r="I1810" i="4"/>
  <c r="F1810" i="4"/>
  <c r="J1810" i="4"/>
  <c r="G1810" i="4"/>
  <c r="D1810" i="4"/>
  <c r="E1810" i="4" s="1"/>
  <c r="G1812" i="4"/>
  <c r="H1812" i="4"/>
  <c r="J1812" i="4"/>
  <c r="F1812" i="4"/>
  <c r="I1814" i="4"/>
  <c r="F1814" i="4"/>
  <c r="J1814" i="4"/>
  <c r="H1814" i="4"/>
  <c r="G1814" i="4"/>
  <c r="D1814" i="4"/>
  <c r="G1816" i="4"/>
  <c r="H1816" i="4"/>
  <c r="F1816" i="4"/>
  <c r="I1816" i="4"/>
  <c r="I1818" i="4"/>
  <c r="F1818" i="4"/>
  <c r="J1818" i="4"/>
  <c r="G1818" i="4"/>
  <c r="H1818" i="4"/>
  <c r="D1818" i="4"/>
  <c r="G1820" i="4"/>
  <c r="H1820" i="4"/>
  <c r="J1820" i="4"/>
  <c r="I1820" i="4"/>
  <c r="I1822" i="4"/>
  <c r="F1822" i="4"/>
  <c r="J1822" i="4"/>
  <c r="H1822" i="4"/>
  <c r="D1822" i="4"/>
  <c r="G1824" i="4"/>
  <c r="H1824" i="4"/>
  <c r="F1824" i="4"/>
  <c r="I1824" i="4"/>
  <c r="J1824" i="4"/>
  <c r="I1826" i="4"/>
  <c r="F1826" i="4"/>
  <c r="J1826" i="4"/>
  <c r="G1826" i="4"/>
  <c r="D1826" i="4"/>
  <c r="E1826" i="4" s="1"/>
  <c r="G1828" i="4"/>
  <c r="H1828" i="4"/>
  <c r="J1828" i="4"/>
  <c r="F1828" i="4"/>
  <c r="I1830" i="4"/>
  <c r="F1830" i="4"/>
  <c r="J1830" i="4"/>
  <c r="H1830" i="4"/>
  <c r="G1830" i="4"/>
  <c r="D1830" i="4"/>
  <c r="G1832" i="4"/>
  <c r="H1832" i="4"/>
  <c r="F1832" i="4"/>
  <c r="I1832" i="4"/>
  <c r="I1834" i="4"/>
  <c r="F1834" i="4"/>
  <c r="J1834" i="4"/>
  <c r="G1834" i="4"/>
  <c r="H1834" i="4"/>
  <c r="D1834" i="4"/>
  <c r="E1834" i="4" s="1"/>
  <c r="G1836" i="4"/>
  <c r="H1836" i="4"/>
  <c r="J1836" i="4"/>
  <c r="I1836" i="4"/>
  <c r="F1838" i="4"/>
  <c r="J1838" i="4"/>
  <c r="G1838" i="4"/>
  <c r="I1838" i="4"/>
  <c r="D1838" i="4"/>
  <c r="E1838" i="4" s="1"/>
  <c r="H1840" i="4"/>
  <c r="I1840" i="4"/>
  <c r="G1840" i="4"/>
  <c r="J1840" i="4"/>
  <c r="F1842" i="4"/>
  <c r="J1842" i="4"/>
  <c r="G1842" i="4"/>
  <c r="H1842" i="4"/>
  <c r="D1842" i="4"/>
  <c r="H1844" i="4"/>
  <c r="I1844" i="4"/>
  <c r="F1844" i="4"/>
  <c r="F1846" i="4"/>
  <c r="J1846" i="4"/>
  <c r="G1846" i="4"/>
  <c r="I1846" i="4"/>
  <c r="D1846" i="4"/>
  <c r="H1848" i="4"/>
  <c r="I1848" i="4"/>
  <c r="G1848" i="4"/>
  <c r="J1848" i="4"/>
  <c r="F1850" i="4"/>
  <c r="J1850" i="4"/>
  <c r="G1850" i="4"/>
  <c r="H1850" i="4"/>
  <c r="D1850" i="4"/>
  <c r="H1852" i="4"/>
  <c r="I1852" i="4"/>
  <c r="F1852" i="4"/>
  <c r="F1854" i="4"/>
  <c r="J1854" i="4"/>
  <c r="G1854" i="4"/>
  <c r="I1854" i="4"/>
  <c r="D1854" i="4"/>
  <c r="E1854" i="4" s="1"/>
  <c r="H1856" i="4"/>
  <c r="I1856" i="4"/>
  <c r="G1856" i="4"/>
  <c r="J1856" i="4"/>
  <c r="F1858" i="4"/>
  <c r="J1858" i="4"/>
  <c r="G1858" i="4"/>
  <c r="H1858" i="4"/>
  <c r="D1858" i="4"/>
  <c r="E1858" i="4" s="1"/>
  <c r="H1860" i="4"/>
  <c r="I1860" i="4"/>
  <c r="F1860" i="4"/>
  <c r="F1862" i="4"/>
  <c r="J1862" i="4"/>
  <c r="G1862" i="4"/>
  <c r="I1862" i="4"/>
  <c r="D1862" i="4"/>
  <c r="H1864" i="4"/>
  <c r="I1864" i="4"/>
  <c r="G1864" i="4"/>
  <c r="J1864" i="4"/>
  <c r="F1866" i="4"/>
  <c r="J1866" i="4"/>
  <c r="G1866" i="4"/>
  <c r="H1866" i="4"/>
  <c r="D1866" i="4"/>
  <c r="E1866" i="4" s="1"/>
  <c r="H1868" i="4"/>
  <c r="I1868" i="4"/>
  <c r="F1868" i="4"/>
  <c r="F1870" i="4"/>
  <c r="J1870" i="4"/>
  <c r="G1870" i="4"/>
  <c r="I1870" i="4"/>
  <c r="D1870" i="4"/>
  <c r="E1870" i="4" s="1"/>
  <c r="H1872" i="4"/>
  <c r="I1872" i="4"/>
  <c r="G1872" i="4"/>
  <c r="J1872" i="4"/>
  <c r="F1874" i="4"/>
  <c r="J1874" i="4"/>
  <c r="G1874" i="4"/>
  <c r="H1874" i="4"/>
  <c r="D1874" i="4"/>
  <c r="H1876" i="4"/>
  <c r="I1876" i="4"/>
  <c r="F1876" i="4"/>
  <c r="F1878" i="4"/>
  <c r="J1878" i="4"/>
  <c r="G1878" i="4"/>
  <c r="I1878" i="4"/>
  <c r="D1878" i="4"/>
  <c r="H1880" i="4"/>
  <c r="I1880" i="4"/>
  <c r="G1880" i="4"/>
  <c r="J1880" i="4"/>
  <c r="F1882" i="4"/>
  <c r="J1882" i="4"/>
  <c r="G1882" i="4"/>
  <c r="H1882" i="4"/>
  <c r="D1882" i="4"/>
  <c r="E1882" i="4" s="1"/>
  <c r="H1884" i="4"/>
  <c r="I1884" i="4"/>
  <c r="F1884" i="4"/>
  <c r="F1886" i="4"/>
  <c r="J1886" i="4"/>
  <c r="G1886" i="4"/>
  <c r="I1886" i="4"/>
  <c r="D1886" i="4"/>
  <c r="H1888" i="4"/>
  <c r="I1888" i="4"/>
  <c r="G1888" i="4"/>
  <c r="J1888" i="4"/>
  <c r="F1890" i="4"/>
  <c r="J1890" i="4"/>
  <c r="G1890" i="4"/>
  <c r="H1890" i="4"/>
  <c r="D1890" i="4"/>
  <c r="E1890" i="4" s="1"/>
  <c r="H1892" i="4"/>
  <c r="I1892" i="4"/>
  <c r="F1892" i="4"/>
  <c r="F1894" i="4"/>
  <c r="J1894" i="4"/>
  <c r="G1894" i="4"/>
  <c r="I1894" i="4"/>
  <c r="D1894" i="4"/>
  <c r="E1894" i="4" s="1"/>
  <c r="H1896" i="4"/>
  <c r="I1896" i="4"/>
  <c r="G1896" i="4"/>
  <c r="J1896" i="4"/>
  <c r="F1898" i="4"/>
  <c r="J1898" i="4"/>
  <c r="G1898" i="4"/>
  <c r="H1898" i="4"/>
  <c r="D1898" i="4"/>
  <c r="E1898" i="4" s="1"/>
  <c r="H1900" i="4"/>
  <c r="I1900" i="4"/>
  <c r="F1900" i="4"/>
  <c r="F1902" i="4"/>
  <c r="J1902" i="4"/>
  <c r="G1902" i="4"/>
  <c r="I1902" i="4"/>
  <c r="D1902" i="4"/>
  <c r="E1902" i="4" s="1"/>
  <c r="H1904" i="4"/>
  <c r="I1904" i="4"/>
  <c r="G1904" i="4"/>
  <c r="J1904" i="4"/>
  <c r="F1906" i="4"/>
  <c r="J1906" i="4"/>
  <c r="G1906" i="4"/>
  <c r="H1906" i="4"/>
  <c r="D1906" i="4"/>
  <c r="H1908" i="4"/>
  <c r="I1908" i="4"/>
  <c r="F1908" i="4"/>
  <c r="F1910" i="4"/>
  <c r="J1910" i="4"/>
  <c r="G1910" i="4"/>
  <c r="I1910" i="4"/>
  <c r="D1910" i="4"/>
  <c r="H1912" i="4"/>
  <c r="I1912" i="4"/>
  <c r="G1912" i="4"/>
  <c r="J1912" i="4"/>
  <c r="F1914" i="4"/>
  <c r="J1914" i="4"/>
  <c r="G1914" i="4"/>
  <c r="H1914" i="4"/>
  <c r="D1914" i="4"/>
  <c r="E1914" i="4" s="1"/>
  <c r="H1916" i="4"/>
  <c r="I1916" i="4"/>
  <c r="F1916" i="4"/>
  <c r="F1918" i="4"/>
  <c r="J1918" i="4"/>
  <c r="G1918" i="4"/>
  <c r="I1918" i="4"/>
  <c r="D1918" i="4"/>
  <c r="H1920" i="4"/>
  <c r="I1920" i="4"/>
  <c r="G1920" i="4"/>
  <c r="J1920" i="4"/>
  <c r="F1922" i="4"/>
  <c r="J1922" i="4"/>
  <c r="G1922" i="4"/>
  <c r="H1922" i="4"/>
  <c r="D1922" i="4"/>
  <c r="H1924" i="4"/>
  <c r="I1924" i="4"/>
  <c r="F1924" i="4"/>
  <c r="F1926" i="4"/>
  <c r="J1926" i="4"/>
  <c r="G1926" i="4"/>
  <c r="I1926" i="4"/>
  <c r="D1926" i="4"/>
  <c r="H1928" i="4"/>
  <c r="I1928" i="4"/>
  <c r="G1928" i="4"/>
  <c r="J1928" i="4"/>
  <c r="F1930" i="4"/>
  <c r="J1930" i="4"/>
  <c r="G1930" i="4"/>
  <c r="H1930" i="4"/>
  <c r="D1930" i="4"/>
  <c r="E1930" i="4" s="1"/>
  <c r="H1932" i="4"/>
  <c r="I1932" i="4"/>
  <c r="F1932" i="4"/>
  <c r="F1934" i="4"/>
  <c r="J1934" i="4"/>
  <c r="G1934" i="4"/>
  <c r="I1934" i="4"/>
  <c r="D1934" i="4"/>
  <c r="E1934" i="4" s="1"/>
  <c r="G2037" i="4"/>
  <c r="H2037" i="4"/>
  <c r="F2037" i="4"/>
  <c r="I2037" i="4"/>
  <c r="I2039" i="4"/>
  <c r="F2039" i="4"/>
  <c r="J2039" i="4"/>
  <c r="D2039" i="4"/>
  <c r="E2039" i="4" s="1"/>
  <c r="G2039" i="4"/>
  <c r="F2046" i="4"/>
  <c r="J2046" i="4"/>
  <c r="G2046" i="4"/>
  <c r="I2046" i="4"/>
  <c r="D2046" i="4"/>
  <c r="E2046" i="4" s="1"/>
  <c r="H2048" i="4"/>
  <c r="I2048" i="4"/>
  <c r="G2048" i="4"/>
  <c r="J2048" i="4"/>
  <c r="G2053" i="4"/>
  <c r="H2053" i="4"/>
  <c r="F2053" i="4"/>
  <c r="I2053" i="4"/>
  <c r="I2055" i="4"/>
  <c r="F2055" i="4"/>
  <c r="J2055" i="4"/>
  <c r="D2055" i="4"/>
  <c r="E2055" i="4" s="1"/>
  <c r="G2055" i="4"/>
  <c r="F2062" i="4"/>
  <c r="J2062" i="4"/>
  <c r="G2062" i="4"/>
  <c r="I2062" i="4"/>
  <c r="D2062" i="4"/>
  <c r="E2062" i="4" s="1"/>
  <c r="H2064" i="4"/>
  <c r="I2064" i="4"/>
  <c r="G2064" i="4"/>
  <c r="J2064" i="4"/>
  <c r="G2069" i="4"/>
  <c r="H2069" i="4"/>
  <c r="F2069" i="4"/>
  <c r="I2069" i="4"/>
  <c r="I2071" i="4"/>
  <c r="F2071" i="4"/>
  <c r="J2071" i="4"/>
  <c r="D2071" i="4"/>
  <c r="E2071" i="4" s="1"/>
  <c r="G2071" i="4"/>
  <c r="F2078" i="4"/>
  <c r="J2078" i="4"/>
  <c r="G2078" i="4"/>
  <c r="I2078" i="4"/>
  <c r="D2078" i="4"/>
  <c r="E2078" i="4" s="1"/>
  <c r="H2080" i="4"/>
  <c r="I2080" i="4"/>
  <c r="G2080" i="4"/>
  <c r="J2080" i="4"/>
  <c r="G2085" i="4"/>
  <c r="H2085" i="4"/>
  <c r="F2085" i="4"/>
  <c r="I2085" i="4"/>
  <c r="I2087" i="4"/>
  <c r="F2087" i="4"/>
  <c r="J2087" i="4"/>
  <c r="D2087" i="4"/>
  <c r="E2087" i="4" s="1"/>
  <c r="G2087" i="4"/>
  <c r="F2094" i="4"/>
  <c r="J2094" i="4"/>
  <c r="G2094" i="4"/>
  <c r="I2094" i="4"/>
  <c r="D2094" i="4"/>
  <c r="E2094" i="4" s="1"/>
  <c r="H2096" i="4"/>
  <c r="I2096" i="4"/>
  <c r="G2096" i="4"/>
  <c r="J2096" i="4"/>
  <c r="G2101" i="4"/>
  <c r="H2101" i="4"/>
  <c r="F2101" i="4"/>
  <c r="I2101" i="4"/>
  <c r="I2103" i="4"/>
  <c r="F2103" i="4"/>
  <c r="J2103" i="4"/>
  <c r="D2103" i="4"/>
  <c r="E2103" i="4" s="1"/>
  <c r="G2103" i="4"/>
  <c r="F2110" i="4"/>
  <c r="J2110" i="4"/>
  <c r="G2110" i="4"/>
  <c r="I2110" i="4"/>
  <c r="D2110" i="4"/>
  <c r="E2110" i="4" s="1"/>
  <c r="H2112" i="4"/>
  <c r="I2112" i="4"/>
  <c r="G2112" i="4"/>
  <c r="J2112" i="4"/>
  <c r="G2117" i="4"/>
  <c r="H2117" i="4"/>
  <c r="F2117" i="4"/>
  <c r="I2117" i="4"/>
  <c r="I2119" i="4"/>
  <c r="F2119" i="4"/>
  <c r="J2119" i="4"/>
  <c r="D2119" i="4"/>
  <c r="E2119" i="4" s="1"/>
  <c r="G2119" i="4"/>
  <c r="F2126" i="4"/>
  <c r="J2126" i="4"/>
  <c r="G2126" i="4"/>
  <c r="I2126" i="4"/>
  <c r="D2126" i="4"/>
  <c r="E2126" i="4" s="1"/>
  <c r="H2128" i="4"/>
  <c r="I2128" i="4"/>
  <c r="G2128" i="4"/>
  <c r="J2128" i="4"/>
  <c r="G2133" i="4"/>
  <c r="H2133" i="4"/>
  <c r="F2133" i="4"/>
  <c r="I2133" i="4"/>
  <c r="I2135" i="4"/>
  <c r="F2135" i="4"/>
  <c r="J2135" i="4"/>
  <c r="D2135" i="4"/>
  <c r="E2135" i="4" s="1"/>
  <c r="G2135" i="4"/>
  <c r="F2142" i="4"/>
  <c r="J2142" i="4"/>
  <c r="G2142" i="4"/>
  <c r="I2142" i="4"/>
  <c r="D2142" i="4"/>
  <c r="E2142" i="4" s="1"/>
  <c r="H2144" i="4"/>
  <c r="I2144" i="4"/>
  <c r="G2144" i="4"/>
  <c r="J2144" i="4"/>
  <c r="G2149" i="4"/>
  <c r="H2149" i="4"/>
  <c r="F2149" i="4"/>
  <c r="I2149" i="4"/>
  <c r="I2151" i="4"/>
  <c r="F2151" i="4"/>
  <c r="J2151" i="4"/>
  <c r="D2151" i="4"/>
  <c r="E2151" i="4" s="1"/>
  <c r="G2151" i="4"/>
  <c r="F2158" i="4"/>
  <c r="J2158" i="4"/>
  <c r="G2158" i="4"/>
  <c r="I2158" i="4"/>
  <c r="D2158" i="4"/>
  <c r="E2158" i="4" s="1"/>
  <c r="H2160" i="4"/>
  <c r="I2160" i="4"/>
  <c r="G2160" i="4"/>
  <c r="J2160" i="4"/>
  <c r="G2165" i="4"/>
  <c r="H2165" i="4"/>
  <c r="F2165" i="4"/>
  <c r="I2165" i="4"/>
  <c r="I2167" i="4"/>
  <c r="F2167" i="4"/>
  <c r="J2167" i="4"/>
  <c r="D2167" i="4"/>
  <c r="E2167" i="4" s="1"/>
  <c r="G2167" i="4"/>
  <c r="F2174" i="4"/>
  <c r="J2174" i="4"/>
  <c r="G2174" i="4"/>
  <c r="I2174" i="4"/>
  <c r="D2174" i="4"/>
  <c r="E2174" i="4" s="1"/>
  <c r="H2176" i="4"/>
  <c r="I2176" i="4"/>
  <c r="G2176" i="4"/>
  <c r="J2176" i="4"/>
  <c r="G2181" i="4"/>
  <c r="H2181" i="4"/>
  <c r="F2181" i="4"/>
  <c r="I2181" i="4"/>
  <c r="I2183" i="4"/>
  <c r="F2183" i="4"/>
  <c r="J2183" i="4"/>
  <c r="D2183" i="4"/>
  <c r="G2183" i="4"/>
  <c r="F2190" i="4"/>
  <c r="J2190" i="4"/>
  <c r="G2190" i="4"/>
  <c r="I2190" i="4"/>
  <c r="D2190" i="4"/>
  <c r="E2190" i="4" s="1"/>
  <c r="H2192" i="4"/>
  <c r="I2192" i="4"/>
  <c r="G2192" i="4"/>
  <c r="J2192" i="4"/>
  <c r="G2197" i="4"/>
  <c r="H2197" i="4"/>
  <c r="F2197" i="4"/>
  <c r="I2197" i="4"/>
  <c r="I2199" i="4"/>
  <c r="F2199" i="4"/>
  <c r="J2199" i="4"/>
  <c r="D2199" i="4"/>
  <c r="E2199" i="4" s="1"/>
  <c r="G2199" i="4"/>
  <c r="F2206" i="4"/>
  <c r="J2206" i="4"/>
  <c r="G2206" i="4"/>
  <c r="I2206" i="4"/>
  <c r="D2206" i="4"/>
  <c r="E2206" i="4" s="1"/>
  <c r="H2208" i="4"/>
  <c r="I2208" i="4"/>
  <c r="G2208" i="4"/>
  <c r="J2208" i="4"/>
  <c r="G2213" i="4"/>
  <c r="H2213" i="4"/>
  <c r="F2213" i="4"/>
  <c r="I2213" i="4"/>
  <c r="I2215" i="4"/>
  <c r="F2215" i="4"/>
  <c r="J2215" i="4"/>
  <c r="D2215" i="4"/>
  <c r="G2215" i="4"/>
  <c r="F2222" i="4"/>
  <c r="J2222" i="4"/>
  <c r="G2222" i="4"/>
  <c r="I2222" i="4"/>
  <c r="D2222" i="4"/>
  <c r="E2222" i="4" s="1"/>
  <c r="H2224" i="4"/>
  <c r="I2224" i="4"/>
  <c r="G2224" i="4"/>
  <c r="J2224" i="4"/>
  <c r="G2229" i="4"/>
  <c r="H2229" i="4"/>
  <c r="F2229" i="4"/>
  <c r="I2229" i="4"/>
  <c r="I2231" i="4"/>
  <c r="F2231" i="4"/>
  <c r="J2231" i="4"/>
  <c r="D2231" i="4"/>
  <c r="E2231" i="4" s="1"/>
  <c r="G2231" i="4"/>
  <c r="F2238" i="4"/>
  <c r="J2238" i="4"/>
  <c r="G2238" i="4"/>
  <c r="I2238" i="4"/>
  <c r="D2238" i="4"/>
  <c r="E2238" i="4" s="1"/>
  <c r="H2240" i="4"/>
  <c r="I2240" i="4"/>
  <c r="G2240" i="4"/>
  <c r="J2240" i="4"/>
  <c r="G2245" i="4"/>
  <c r="H2245" i="4"/>
  <c r="F2245" i="4"/>
  <c r="I2245" i="4"/>
  <c r="I2247" i="4"/>
  <c r="F2247" i="4"/>
  <c r="J2247" i="4"/>
  <c r="D2247" i="4"/>
  <c r="G2247" i="4"/>
  <c r="F2254" i="4"/>
  <c r="J2254" i="4"/>
  <c r="G2254" i="4"/>
  <c r="I2254" i="4"/>
  <c r="D2254" i="4"/>
  <c r="E2254" i="4" s="1"/>
  <c r="H2256" i="4"/>
  <c r="I2256" i="4"/>
  <c r="G2256" i="4"/>
  <c r="J2256" i="4"/>
  <c r="G2261" i="4"/>
  <c r="H2261" i="4"/>
  <c r="F2261" i="4"/>
  <c r="I2261" i="4"/>
  <c r="I2263" i="4"/>
  <c r="F2263" i="4"/>
  <c r="J2263" i="4"/>
  <c r="D2263" i="4"/>
  <c r="E2263" i="4" s="1"/>
  <c r="G2263" i="4"/>
  <c r="F2270" i="4"/>
  <c r="J2270" i="4"/>
  <c r="G2270" i="4"/>
  <c r="I2270" i="4"/>
  <c r="D2270" i="4"/>
  <c r="E2270" i="4" s="1"/>
  <c r="H2272" i="4"/>
  <c r="I2272" i="4"/>
  <c r="G2272" i="4"/>
  <c r="J2272" i="4"/>
  <c r="G2277" i="4"/>
  <c r="H2277" i="4"/>
  <c r="F2277" i="4"/>
  <c r="I2277" i="4"/>
  <c r="I2279" i="4"/>
  <c r="F2279" i="4"/>
  <c r="J2279" i="4"/>
  <c r="D2279" i="4"/>
  <c r="G2279" i="4"/>
  <c r="F2286" i="4"/>
  <c r="J2286" i="4"/>
  <c r="G2286" i="4"/>
  <c r="I2286" i="4"/>
  <c r="D2286" i="4"/>
  <c r="E2286" i="4" s="1"/>
  <c r="H2288" i="4"/>
  <c r="I2288" i="4"/>
  <c r="G2288" i="4"/>
  <c r="J2288" i="4"/>
  <c r="G2293" i="4"/>
  <c r="H2293" i="4"/>
  <c r="F2293" i="4"/>
  <c r="I2293" i="4"/>
  <c r="I2295" i="4"/>
  <c r="F2295" i="4"/>
  <c r="J2295" i="4"/>
  <c r="D2295" i="4"/>
  <c r="E2295" i="4" s="1"/>
  <c r="G2295" i="4"/>
  <c r="F2302" i="4"/>
  <c r="J2302" i="4"/>
  <c r="G2302" i="4"/>
  <c r="I2302" i="4"/>
  <c r="D2302" i="4"/>
  <c r="E2302" i="4" s="1"/>
  <c r="H2304" i="4"/>
  <c r="I2304" i="4"/>
  <c r="G2304" i="4"/>
  <c r="J2304" i="4"/>
  <c r="G2309" i="4"/>
  <c r="H2309" i="4"/>
  <c r="F2309" i="4"/>
  <c r="I2309" i="4"/>
  <c r="I2311" i="4"/>
  <c r="F2311" i="4"/>
  <c r="J2311" i="4"/>
  <c r="D2311" i="4"/>
  <c r="E2311" i="4" s="1"/>
  <c r="G2311" i="4"/>
  <c r="F2318" i="4"/>
  <c r="J2318" i="4"/>
  <c r="G2318" i="4"/>
  <c r="I2318" i="4"/>
  <c r="D2318" i="4"/>
  <c r="E2318" i="4" s="1"/>
  <c r="H2320" i="4"/>
  <c r="I2320" i="4"/>
  <c r="G2320" i="4"/>
  <c r="J2320" i="4"/>
  <c r="G2325" i="4"/>
  <c r="H2325" i="4"/>
  <c r="F2325" i="4"/>
  <c r="I2325" i="4"/>
  <c r="I2327" i="4"/>
  <c r="F2327" i="4"/>
  <c r="J2327" i="4"/>
  <c r="D2327" i="4"/>
  <c r="E2327" i="4" s="1"/>
  <c r="G2327" i="4"/>
  <c r="F2334" i="4"/>
  <c r="J2334" i="4"/>
  <c r="G2334" i="4"/>
  <c r="I2334" i="4"/>
  <c r="D2334" i="4"/>
  <c r="E2334" i="4" s="1"/>
  <c r="H2336" i="4"/>
  <c r="I2336" i="4"/>
  <c r="G2336" i="4"/>
  <c r="J2336" i="4"/>
  <c r="G2341" i="4"/>
  <c r="H2341" i="4"/>
  <c r="F2341" i="4"/>
  <c r="I2341" i="4"/>
  <c r="I2343" i="4"/>
  <c r="F2343" i="4"/>
  <c r="J2343" i="4"/>
  <c r="D2343" i="4"/>
  <c r="E2343" i="4" s="1"/>
  <c r="G2343" i="4"/>
  <c r="F2350" i="4"/>
  <c r="J2350" i="4"/>
  <c r="G2350" i="4"/>
  <c r="K2350" i="4" s="1"/>
  <c r="I2350" i="4"/>
  <c r="D2350" i="4"/>
  <c r="E2350" i="4" s="1"/>
  <c r="H2352" i="4"/>
  <c r="I2352" i="4"/>
  <c r="G2352" i="4"/>
  <c r="J2352" i="4"/>
  <c r="G2357" i="4"/>
  <c r="H2357" i="4"/>
  <c r="F2357" i="4"/>
  <c r="I2357" i="4"/>
  <c r="I2359" i="4"/>
  <c r="F2359" i="4"/>
  <c r="J2359" i="4"/>
  <c r="D2359" i="4"/>
  <c r="G2359" i="4"/>
  <c r="F2366" i="4"/>
  <c r="J2366" i="4"/>
  <c r="G2366" i="4"/>
  <c r="I2366" i="4"/>
  <c r="D2366" i="4"/>
  <c r="E2366" i="4" s="1"/>
  <c r="H2368" i="4"/>
  <c r="I2368" i="4"/>
  <c r="G2368" i="4"/>
  <c r="J2368" i="4"/>
  <c r="G2373" i="4"/>
  <c r="H2373" i="4"/>
  <c r="F2373" i="4"/>
  <c r="I2373" i="4"/>
  <c r="I2375" i="4"/>
  <c r="F2375" i="4"/>
  <c r="J2375" i="4"/>
  <c r="D2375" i="4"/>
  <c r="G2375" i="4"/>
  <c r="F2382" i="4"/>
  <c r="J2382" i="4"/>
  <c r="G2382" i="4"/>
  <c r="I2382" i="4"/>
  <c r="D2382" i="4"/>
  <c r="E2382" i="4" s="1"/>
  <c r="G2384" i="4"/>
  <c r="H2384" i="4"/>
  <c r="F2389" i="4"/>
  <c r="J2389" i="4"/>
  <c r="G2389" i="4"/>
  <c r="H2391" i="4"/>
  <c r="D2391" i="4"/>
  <c r="E2391" i="4" s="1"/>
  <c r="I2391" i="4"/>
  <c r="I2398" i="4"/>
  <c r="F2398" i="4"/>
  <c r="J2398" i="4"/>
  <c r="D2398" i="4"/>
  <c r="E2398" i="4" s="1"/>
  <c r="G2400" i="4"/>
  <c r="H2400" i="4"/>
  <c r="F2405" i="4"/>
  <c r="J2405" i="4"/>
  <c r="G2405" i="4"/>
  <c r="H2407" i="4"/>
  <c r="D2407" i="4"/>
  <c r="I2407" i="4"/>
  <c r="I2414" i="4"/>
  <c r="F2414" i="4"/>
  <c r="J2414" i="4"/>
  <c r="D2414" i="4"/>
  <c r="E2414" i="4" s="1"/>
  <c r="G2416" i="4"/>
  <c r="H2416" i="4"/>
  <c r="F2421" i="4"/>
  <c r="J2421" i="4"/>
  <c r="G2421" i="4"/>
  <c r="H2423" i="4"/>
  <c r="D2423" i="4"/>
  <c r="I2423" i="4"/>
  <c r="I2430" i="4"/>
  <c r="F2430" i="4"/>
  <c r="K2430" i="4" s="1"/>
  <c r="J2430" i="4"/>
  <c r="D2430" i="4"/>
  <c r="E2430" i="4" s="1"/>
  <c r="G2432" i="4"/>
  <c r="H2432" i="4"/>
  <c r="F2437" i="4"/>
  <c r="J2437" i="4"/>
  <c r="G2437" i="4"/>
  <c r="H2439" i="4"/>
  <c r="D2439" i="4"/>
  <c r="I2439" i="4"/>
  <c r="I2446" i="4"/>
  <c r="F2446" i="4"/>
  <c r="J2446" i="4"/>
  <c r="D2446" i="4"/>
  <c r="E2446" i="4" s="1"/>
  <c r="G2448" i="4"/>
  <c r="H2448" i="4"/>
  <c r="F2453" i="4"/>
  <c r="J2453" i="4"/>
  <c r="G2453" i="4"/>
  <c r="H2455" i="4"/>
  <c r="D2455" i="4"/>
  <c r="E2455" i="4" s="1"/>
  <c r="I2455" i="4"/>
  <c r="I2462" i="4"/>
  <c r="F2462" i="4"/>
  <c r="J2462" i="4"/>
  <c r="D2462" i="4"/>
  <c r="E2462" i="4" s="1"/>
  <c r="G2464" i="4"/>
  <c r="H2464" i="4"/>
  <c r="F2469" i="4"/>
  <c r="J2469" i="4"/>
  <c r="G2469" i="4"/>
  <c r="H2471" i="4"/>
  <c r="D2471" i="4"/>
  <c r="E2471" i="4" s="1"/>
  <c r="I2471" i="4"/>
  <c r="I2478" i="4"/>
  <c r="F2478" i="4"/>
  <c r="J2478" i="4"/>
  <c r="D2478" i="4"/>
  <c r="E2478" i="4" s="1"/>
  <c r="G2480" i="4"/>
  <c r="H2480" i="4"/>
  <c r="F2485" i="4"/>
  <c r="J2485" i="4"/>
  <c r="G2485" i="4"/>
  <c r="H2487" i="4"/>
  <c r="D2487" i="4"/>
  <c r="I2487" i="4"/>
  <c r="I2494" i="4"/>
  <c r="F2494" i="4"/>
  <c r="J2494" i="4"/>
  <c r="D2494" i="4"/>
  <c r="E2494" i="4" s="1"/>
  <c r="G2496" i="4"/>
  <c r="H2496" i="4"/>
  <c r="F2501" i="4"/>
  <c r="J2501" i="4"/>
  <c r="G2501" i="4"/>
  <c r="H2503" i="4"/>
  <c r="D2503" i="4"/>
  <c r="E2503" i="4" s="1"/>
  <c r="I2503" i="4"/>
  <c r="I2510" i="4"/>
  <c r="F2510" i="4"/>
  <c r="J2510" i="4"/>
  <c r="D2510" i="4"/>
  <c r="E2510" i="4" s="1"/>
  <c r="G2512" i="4"/>
  <c r="H2512" i="4"/>
  <c r="F2517" i="4"/>
  <c r="J2517" i="4"/>
  <c r="G2517" i="4"/>
  <c r="H2519" i="4"/>
  <c r="D2519" i="4"/>
  <c r="E2519" i="4" s="1"/>
  <c r="I2519" i="4"/>
  <c r="I2526" i="4"/>
  <c r="F2526" i="4"/>
  <c r="J2526" i="4"/>
  <c r="D2526" i="4"/>
  <c r="E2526" i="4" s="1"/>
  <c r="G2528" i="4"/>
  <c r="H2528" i="4"/>
  <c r="F2533" i="4"/>
  <c r="J2533" i="4"/>
  <c r="G2533" i="4"/>
  <c r="H2535" i="4"/>
  <c r="D2535" i="4"/>
  <c r="E2535" i="4" s="1"/>
  <c r="I2535" i="4"/>
  <c r="I2542" i="4"/>
  <c r="F2542" i="4"/>
  <c r="J2542" i="4"/>
  <c r="D2542" i="4"/>
  <c r="E2542" i="4" s="1"/>
  <c r="G2544" i="4"/>
  <c r="H2544" i="4"/>
  <c r="F2549" i="4"/>
  <c r="J2549" i="4"/>
  <c r="G2549" i="4"/>
  <c r="H2551" i="4"/>
  <c r="D2551" i="4"/>
  <c r="I2551" i="4"/>
  <c r="I2558" i="4"/>
  <c r="F2558" i="4"/>
  <c r="J2558" i="4"/>
  <c r="D2558" i="4"/>
  <c r="E2558" i="4" s="1"/>
  <c r="G2560" i="4"/>
  <c r="H2560" i="4"/>
  <c r="F2565" i="4"/>
  <c r="J2565" i="4"/>
  <c r="G2565" i="4"/>
  <c r="H2567" i="4"/>
  <c r="D2567" i="4"/>
  <c r="I2567" i="4"/>
  <c r="I2574" i="4"/>
  <c r="F2574" i="4"/>
  <c r="J2574" i="4"/>
  <c r="D2574" i="4"/>
  <c r="E2574" i="4" s="1"/>
  <c r="G2576" i="4"/>
  <c r="H2576" i="4"/>
  <c r="F2581" i="4"/>
  <c r="J2581" i="4"/>
  <c r="G2581" i="4"/>
  <c r="H2583" i="4"/>
  <c r="D2583" i="4"/>
  <c r="E2583" i="4" s="1"/>
  <c r="I2583" i="4"/>
  <c r="I2590" i="4"/>
  <c r="F2590" i="4"/>
  <c r="J2590" i="4"/>
  <c r="D2590" i="4"/>
  <c r="E2590" i="4" s="1"/>
  <c r="G2592" i="4"/>
  <c r="H2592" i="4"/>
  <c r="F2597" i="4"/>
  <c r="J2597" i="4"/>
  <c r="G2597" i="4"/>
  <c r="H2599" i="4"/>
  <c r="D2599" i="4"/>
  <c r="E2599" i="4" s="1"/>
  <c r="I2599" i="4"/>
  <c r="I2606" i="4"/>
  <c r="F2606" i="4"/>
  <c r="J2606" i="4"/>
  <c r="D2606" i="4"/>
  <c r="E2606" i="4" s="1"/>
  <c r="G2608" i="4"/>
  <c r="H2608" i="4"/>
  <c r="F2613" i="4"/>
  <c r="J2613" i="4"/>
  <c r="G2613" i="4"/>
  <c r="H2615" i="4"/>
  <c r="D2615" i="4"/>
  <c r="E2615" i="4" s="1"/>
  <c r="I2615" i="4"/>
  <c r="I2622" i="4"/>
  <c r="F2622" i="4"/>
  <c r="J2622" i="4"/>
  <c r="D2622" i="4"/>
  <c r="E2622" i="4" s="1"/>
  <c r="G2624" i="4"/>
  <c r="H2624" i="4"/>
  <c r="I2626" i="4"/>
  <c r="F2626" i="4"/>
  <c r="J2626" i="4"/>
  <c r="D2626" i="4"/>
  <c r="G2628" i="4"/>
  <c r="H2628" i="4"/>
  <c r="I2630" i="4"/>
  <c r="F2630" i="4"/>
  <c r="J2630" i="4"/>
  <c r="D2630" i="4"/>
  <c r="E2630" i="4" s="1"/>
  <c r="G2632" i="4"/>
  <c r="H2632" i="4"/>
  <c r="I2634" i="4"/>
  <c r="F2634" i="4"/>
  <c r="J2634" i="4"/>
  <c r="D2634" i="4"/>
  <c r="E2634" i="4" s="1"/>
  <c r="G2636" i="4"/>
  <c r="H2636" i="4"/>
  <c r="I2638" i="4"/>
  <c r="F2638" i="4"/>
  <c r="J2638" i="4"/>
  <c r="D2638" i="4"/>
  <c r="E2638" i="4" s="1"/>
  <c r="G2640" i="4"/>
  <c r="H2640" i="4"/>
  <c r="I2642" i="4"/>
  <c r="F2642" i="4"/>
  <c r="J2642" i="4"/>
  <c r="D2642" i="4"/>
  <c r="G2644" i="4"/>
  <c r="H2644" i="4"/>
  <c r="I2646" i="4"/>
  <c r="F2646" i="4"/>
  <c r="J2646" i="4"/>
  <c r="D2646" i="4"/>
  <c r="E2646" i="4" s="1"/>
  <c r="G2648" i="4"/>
  <c r="H2648" i="4"/>
  <c r="I2650" i="4"/>
  <c r="F2650" i="4"/>
  <c r="J2650" i="4"/>
  <c r="D2650" i="4"/>
  <c r="E2650" i="4" s="1"/>
  <c r="G2652" i="4"/>
  <c r="H2652" i="4"/>
  <c r="I2654" i="4"/>
  <c r="F2654" i="4"/>
  <c r="J2654" i="4"/>
  <c r="D2654" i="4"/>
  <c r="E2654" i="4" s="1"/>
  <c r="G2656" i="4"/>
  <c r="H2656" i="4"/>
  <c r="I2658" i="4"/>
  <c r="F2658" i="4"/>
  <c r="J2658" i="4"/>
  <c r="D2658" i="4"/>
  <c r="E2658" i="4" s="1"/>
  <c r="G2660" i="4"/>
  <c r="H2660" i="4"/>
  <c r="I2662" i="4"/>
  <c r="F2662" i="4"/>
  <c r="J2662" i="4"/>
  <c r="D2662" i="4"/>
  <c r="E2662" i="4" s="1"/>
  <c r="G2664" i="4"/>
  <c r="H2664" i="4"/>
  <c r="I2666" i="4"/>
  <c r="F2666" i="4"/>
  <c r="J2666" i="4"/>
  <c r="D2666" i="4"/>
  <c r="G2668" i="4"/>
  <c r="H2668" i="4"/>
  <c r="I2670" i="4"/>
  <c r="F2670" i="4"/>
  <c r="J2670" i="4"/>
  <c r="D2670" i="4"/>
  <c r="E2670" i="4" s="1"/>
  <c r="G2672" i="4"/>
  <c r="H2672" i="4"/>
  <c r="I2674" i="4"/>
  <c r="F2674" i="4"/>
  <c r="J2674" i="4"/>
  <c r="D2674" i="4"/>
  <c r="E2674" i="4" s="1"/>
  <c r="G2676" i="4"/>
  <c r="H2676" i="4"/>
  <c r="I2678" i="4"/>
  <c r="F2678" i="4"/>
  <c r="J2678" i="4"/>
  <c r="D2678" i="4"/>
  <c r="E2678" i="4" s="1"/>
  <c r="G2680" i="4"/>
  <c r="H2680" i="4"/>
  <c r="I2682" i="4"/>
  <c r="F2682" i="4"/>
  <c r="J2682" i="4"/>
  <c r="D2682" i="4"/>
  <c r="G2684" i="4"/>
  <c r="H2684" i="4"/>
  <c r="I2686" i="4"/>
  <c r="F2686" i="4"/>
  <c r="J2686" i="4"/>
  <c r="D2686" i="4"/>
  <c r="G2688" i="4"/>
  <c r="H2688" i="4"/>
  <c r="I2690" i="4"/>
  <c r="F2690" i="4"/>
  <c r="J2690" i="4"/>
  <c r="D2690" i="4"/>
  <c r="G2692" i="4"/>
  <c r="H2692" i="4"/>
  <c r="I2694" i="4"/>
  <c r="F2694" i="4"/>
  <c r="J2694" i="4"/>
  <c r="D2694" i="4"/>
  <c r="E2694" i="4" s="1"/>
  <c r="G2696" i="4"/>
  <c r="H2696" i="4"/>
  <c r="I2698" i="4"/>
  <c r="F2698" i="4"/>
  <c r="J2698" i="4"/>
  <c r="D2698" i="4"/>
  <c r="E2698" i="4" s="1"/>
  <c r="G2700" i="4"/>
  <c r="H2700" i="4"/>
  <c r="I2702" i="4"/>
  <c r="F2702" i="4"/>
  <c r="J2702" i="4"/>
  <c r="D2702" i="4"/>
  <c r="E2702" i="4" s="1"/>
  <c r="G2704" i="4"/>
  <c r="H2704" i="4"/>
  <c r="I2706" i="4"/>
  <c r="F2706" i="4"/>
  <c r="J2706" i="4"/>
  <c r="D2706" i="4"/>
  <c r="G2708" i="4"/>
  <c r="H2708" i="4"/>
  <c r="I2710" i="4"/>
  <c r="F2710" i="4"/>
  <c r="J2710" i="4"/>
  <c r="D2710" i="4"/>
  <c r="E2710" i="4" s="1"/>
  <c r="G2712" i="4"/>
  <c r="H2712" i="4"/>
  <c r="I2714" i="4"/>
  <c r="F2714" i="4"/>
  <c r="J2714" i="4"/>
  <c r="D2714" i="4"/>
  <c r="E2714" i="4" s="1"/>
  <c r="G2716" i="4"/>
  <c r="H2716" i="4"/>
  <c r="I2718" i="4"/>
  <c r="F2718" i="4"/>
  <c r="J2718" i="4"/>
  <c r="D2718" i="4"/>
  <c r="E2718" i="4" s="1"/>
  <c r="G2720" i="4"/>
  <c r="H2720" i="4"/>
  <c r="I2722" i="4"/>
  <c r="F2722" i="4"/>
  <c r="J2722" i="4"/>
  <c r="D2722" i="4"/>
  <c r="G2724" i="4"/>
  <c r="H2724" i="4"/>
  <c r="I2726" i="4"/>
  <c r="F2726" i="4"/>
  <c r="J2726" i="4"/>
  <c r="D2726" i="4"/>
  <c r="E2726" i="4" s="1"/>
  <c r="G2728" i="4"/>
  <c r="H2728" i="4"/>
  <c r="I2730" i="4"/>
  <c r="F2730" i="4"/>
  <c r="J2730" i="4"/>
  <c r="D2730" i="4"/>
  <c r="E2730" i="4" s="1"/>
  <c r="G2732" i="4"/>
  <c r="H2732" i="4"/>
  <c r="I2734" i="4"/>
  <c r="F2734" i="4"/>
  <c r="J2734" i="4"/>
  <c r="D2734" i="4"/>
  <c r="E2734" i="4" s="1"/>
  <c r="G2736" i="4"/>
  <c r="H2736" i="4"/>
  <c r="I2738" i="4"/>
  <c r="F2738" i="4"/>
  <c r="J2738" i="4"/>
  <c r="D2738" i="4"/>
  <c r="E2738" i="4" s="1"/>
  <c r="G2740" i="4"/>
  <c r="H2740" i="4"/>
  <c r="I2742" i="4"/>
  <c r="F2742" i="4"/>
  <c r="J2742" i="4"/>
  <c r="D2742" i="4"/>
  <c r="E2742" i="4" s="1"/>
  <c r="G2744" i="4"/>
  <c r="H2744" i="4"/>
  <c r="I2746" i="4"/>
  <c r="F2746" i="4"/>
  <c r="J2746" i="4"/>
  <c r="D2746" i="4"/>
  <c r="E2746" i="4" s="1"/>
  <c r="G2748" i="4"/>
  <c r="H2748" i="4"/>
  <c r="I2750" i="4"/>
  <c r="F2750" i="4"/>
  <c r="J2750" i="4"/>
  <c r="D2750" i="4"/>
  <c r="E2750" i="4" s="1"/>
  <c r="G2752" i="4"/>
  <c r="H2752" i="4"/>
  <c r="I2754" i="4"/>
  <c r="F2754" i="4"/>
  <c r="J2754" i="4"/>
  <c r="D2754" i="4"/>
  <c r="G2756" i="4"/>
  <c r="H2756" i="4"/>
  <c r="I2758" i="4"/>
  <c r="F2758" i="4"/>
  <c r="J2758" i="4"/>
  <c r="D2758" i="4"/>
  <c r="E2758" i="4" s="1"/>
  <c r="G2760" i="4"/>
  <c r="H2760" i="4"/>
  <c r="I2762" i="4"/>
  <c r="F2762" i="4"/>
  <c r="J2762" i="4"/>
  <c r="D2762" i="4"/>
  <c r="G2764" i="4"/>
  <c r="H2764" i="4"/>
  <c r="I2766" i="4"/>
  <c r="F2766" i="4"/>
  <c r="J2766" i="4"/>
  <c r="D2766" i="4"/>
  <c r="E2766" i="4" s="1"/>
  <c r="G2768" i="4"/>
  <c r="H2768" i="4"/>
  <c r="I2770" i="4"/>
  <c r="F2770" i="4"/>
  <c r="J2770" i="4"/>
  <c r="D2770" i="4"/>
  <c r="E2770" i="4" s="1"/>
  <c r="G2772" i="4"/>
  <c r="H2772" i="4"/>
  <c r="I2774" i="4"/>
  <c r="F2774" i="4"/>
  <c r="J2774" i="4"/>
  <c r="D2774" i="4"/>
  <c r="E2774" i="4" s="1"/>
  <c r="G2776" i="4"/>
  <c r="H2776" i="4"/>
  <c r="I2778" i="4"/>
  <c r="F2778" i="4"/>
  <c r="J2778" i="4"/>
  <c r="D2778" i="4"/>
  <c r="E2778" i="4" s="1"/>
  <c r="G2780" i="4"/>
  <c r="H2780" i="4"/>
  <c r="I2782" i="4"/>
  <c r="F2782" i="4"/>
  <c r="J2782" i="4"/>
  <c r="D2782" i="4"/>
  <c r="E2782" i="4" s="1"/>
  <c r="G2784" i="4"/>
  <c r="H2784" i="4"/>
  <c r="I2786" i="4"/>
  <c r="F2786" i="4"/>
  <c r="J2786" i="4"/>
  <c r="D2786" i="4"/>
  <c r="E2786" i="4" s="1"/>
  <c r="G2788" i="4"/>
  <c r="H2788" i="4"/>
  <c r="I2790" i="4"/>
  <c r="F2790" i="4"/>
  <c r="J2790" i="4"/>
  <c r="D2790" i="4"/>
  <c r="E2790" i="4" s="1"/>
  <c r="G2792" i="4"/>
  <c r="H2792" i="4"/>
  <c r="I2794" i="4"/>
  <c r="F2794" i="4"/>
  <c r="J2794" i="4"/>
  <c r="D2794" i="4"/>
  <c r="G2796" i="4"/>
  <c r="H2796" i="4"/>
  <c r="I2798" i="4"/>
  <c r="F2798" i="4"/>
  <c r="J2798" i="4"/>
  <c r="D2798" i="4"/>
  <c r="E2798" i="4" s="1"/>
  <c r="G2800" i="4"/>
  <c r="H2800" i="4"/>
  <c r="I2802" i="4"/>
  <c r="F2802" i="4"/>
  <c r="J2802" i="4"/>
  <c r="D2802" i="4"/>
  <c r="E2802" i="4" s="1"/>
  <c r="G2804" i="4"/>
  <c r="H2804" i="4"/>
  <c r="I2806" i="4"/>
  <c r="F2806" i="4"/>
  <c r="J2806" i="4"/>
  <c r="D2806" i="4"/>
  <c r="E2806" i="4" s="1"/>
  <c r="G2808" i="4"/>
  <c r="H2808" i="4"/>
  <c r="I2810" i="4"/>
  <c r="F2810" i="4"/>
  <c r="J2810" i="4"/>
  <c r="D2810" i="4"/>
  <c r="G2812" i="4"/>
  <c r="H2812" i="4"/>
  <c r="I2814" i="4"/>
  <c r="F2814" i="4"/>
  <c r="J2814" i="4"/>
  <c r="D2814" i="4"/>
  <c r="E2814" i="4" s="1"/>
  <c r="G2816" i="4"/>
  <c r="H2816" i="4"/>
  <c r="I2818" i="4"/>
  <c r="F2818" i="4"/>
  <c r="J2818" i="4"/>
  <c r="D2818" i="4"/>
  <c r="G2820" i="4"/>
  <c r="H2820" i="4"/>
  <c r="I2822" i="4"/>
  <c r="F2822" i="4"/>
  <c r="J2822" i="4"/>
  <c r="D2822" i="4"/>
  <c r="E2822" i="4" s="1"/>
  <c r="G2824" i="4"/>
  <c r="H2824" i="4"/>
  <c r="I2826" i="4"/>
  <c r="F2826" i="4"/>
  <c r="J2826" i="4"/>
  <c r="D2826" i="4"/>
  <c r="E2826" i="4" s="1"/>
  <c r="G2828" i="4"/>
  <c r="H2828" i="4"/>
  <c r="I2830" i="4"/>
  <c r="F2830" i="4"/>
  <c r="J2830" i="4"/>
  <c r="D2830" i="4"/>
  <c r="E2830" i="4" s="1"/>
  <c r="G2832" i="4"/>
  <c r="H2832" i="4"/>
  <c r="I2834" i="4"/>
  <c r="F2834" i="4"/>
  <c r="J2834" i="4"/>
  <c r="D2834" i="4"/>
  <c r="G2836" i="4"/>
  <c r="H2836" i="4"/>
  <c r="I2838" i="4"/>
  <c r="F2838" i="4"/>
  <c r="J2838" i="4"/>
  <c r="D2838" i="4"/>
  <c r="E2838" i="4" s="1"/>
  <c r="G2840" i="4"/>
  <c r="H2840" i="4"/>
  <c r="I2842" i="4"/>
  <c r="F2842" i="4"/>
  <c r="J2842" i="4"/>
  <c r="D2842" i="4"/>
  <c r="E2842" i="4" s="1"/>
  <c r="G2844" i="4"/>
  <c r="H2844" i="4"/>
  <c r="I2846" i="4"/>
  <c r="F2846" i="4"/>
  <c r="J2846" i="4"/>
  <c r="D2846" i="4"/>
  <c r="G2848" i="4"/>
  <c r="H2848" i="4"/>
  <c r="I2850" i="4"/>
  <c r="F2850" i="4"/>
  <c r="J2850" i="4"/>
  <c r="D2850" i="4"/>
  <c r="E2850" i="4" s="1"/>
  <c r="G2852" i="4"/>
  <c r="H2852" i="4"/>
  <c r="I2854" i="4"/>
  <c r="F2854" i="4"/>
  <c r="J2854" i="4"/>
  <c r="D2854" i="4"/>
  <c r="E2854" i="4" s="1"/>
  <c r="G2856" i="4"/>
  <c r="H2856" i="4"/>
  <c r="I2858" i="4"/>
  <c r="F2858" i="4"/>
  <c r="J2858" i="4"/>
  <c r="D2858" i="4"/>
  <c r="G2860" i="4"/>
  <c r="H2860" i="4"/>
  <c r="I2862" i="4"/>
  <c r="F2862" i="4"/>
  <c r="J2862" i="4"/>
  <c r="D2862" i="4"/>
  <c r="E2862" i="4" s="1"/>
  <c r="G2864" i="4"/>
  <c r="H2864" i="4"/>
  <c r="I2866" i="4"/>
  <c r="F2866" i="4"/>
  <c r="J2866" i="4"/>
  <c r="D2866" i="4"/>
  <c r="E2866" i="4" s="1"/>
  <c r="G2868" i="4"/>
  <c r="H2868" i="4"/>
  <c r="I2870" i="4"/>
  <c r="F2870" i="4"/>
  <c r="J2870" i="4"/>
  <c r="D2870" i="4"/>
  <c r="E2870" i="4" s="1"/>
  <c r="G2872" i="4"/>
  <c r="H2872" i="4"/>
  <c r="I2874" i="4"/>
  <c r="F2874" i="4"/>
  <c r="J2874" i="4"/>
  <c r="D2874" i="4"/>
  <c r="G2876" i="4"/>
  <c r="H2876" i="4"/>
  <c r="F2881" i="4"/>
  <c r="J2881" i="4"/>
  <c r="G2881" i="4"/>
  <c r="H2883" i="4"/>
  <c r="D2883" i="4"/>
  <c r="I2883" i="4"/>
  <c r="E2888" i="4"/>
  <c r="I2890" i="4"/>
  <c r="F2890" i="4"/>
  <c r="J2890" i="4"/>
  <c r="D2890" i="4"/>
  <c r="E2890" i="4" s="1"/>
  <c r="G2892" i="4"/>
  <c r="H2892" i="4"/>
  <c r="F2897" i="4"/>
  <c r="J2897" i="4"/>
  <c r="G2897" i="4"/>
  <c r="H2899" i="4"/>
  <c r="D2899" i="4"/>
  <c r="I2899" i="4"/>
  <c r="E2904" i="4"/>
  <c r="I2906" i="4"/>
  <c r="F2906" i="4"/>
  <c r="K2906" i="4" s="1"/>
  <c r="J2906" i="4"/>
  <c r="D2906" i="4"/>
  <c r="E2906" i="4" s="1"/>
  <c r="G2908" i="4"/>
  <c r="H2908" i="4"/>
  <c r="F2913" i="4"/>
  <c r="J2913" i="4"/>
  <c r="G2913" i="4"/>
  <c r="H2915" i="4"/>
  <c r="D2915" i="4"/>
  <c r="E2915" i="4" s="1"/>
  <c r="I2915" i="4"/>
  <c r="E2920" i="4"/>
  <c r="I2922" i="4"/>
  <c r="F2922" i="4"/>
  <c r="J2922" i="4"/>
  <c r="D2922" i="4"/>
  <c r="E2922" i="4" s="1"/>
  <c r="G2924" i="4"/>
  <c r="H2924" i="4"/>
  <c r="F2929" i="4"/>
  <c r="J2929" i="4"/>
  <c r="G2929" i="4"/>
  <c r="H2931" i="4"/>
  <c r="D2931" i="4"/>
  <c r="E2931" i="4" s="1"/>
  <c r="I2931" i="4"/>
  <c r="E2936" i="4"/>
  <c r="I2938" i="4"/>
  <c r="F2938" i="4"/>
  <c r="J2938" i="4"/>
  <c r="D2938" i="4"/>
  <c r="E2938" i="4" s="1"/>
  <c r="G2940" i="4"/>
  <c r="H2940" i="4"/>
  <c r="F2945" i="4"/>
  <c r="J2945" i="4"/>
  <c r="G2945" i="4"/>
  <c r="H2947" i="4"/>
  <c r="D2947" i="4"/>
  <c r="I2947" i="4"/>
  <c r="E2952" i="4"/>
  <c r="I2954" i="4"/>
  <c r="F2954" i="4"/>
  <c r="J2954" i="4"/>
  <c r="D2954" i="4"/>
  <c r="E2954" i="4" s="1"/>
  <c r="G2956" i="4"/>
  <c r="H2956" i="4"/>
  <c r="F2961" i="4"/>
  <c r="J2961" i="4"/>
  <c r="G2961" i="4"/>
  <c r="H2963" i="4"/>
  <c r="D2963" i="4"/>
  <c r="I2963" i="4"/>
  <c r="E2968" i="4"/>
  <c r="I2970" i="4"/>
  <c r="F2970" i="4"/>
  <c r="J2970" i="4"/>
  <c r="D2970" i="4"/>
  <c r="E2970" i="4" s="1"/>
  <c r="G2972" i="4"/>
  <c r="H2972" i="4"/>
  <c r="F2977" i="4"/>
  <c r="J2977" i="4"/>
  <c r="G2977" i="4"/>
  <c r="H2979" i="4"/>
  <c r="D2979" i="4"/>
  <c r="I2979" i="4"/>
  <c r="E2984" i="4"/>
  <c r="I2986" i="4"/>
  <c r="F2986" i="4"/>
  <c r="J2986" i="4"/>
  <c r="D2986" i="4"/>
  <c r="E2986" i="4" s="1"/>
  <c r="G2988" i="4"/>
  <c r="H2988" i="4"/>
  <c r="I3018" i="4"/>
  <c r="F3018" i="4"/>
  <c r="J3018" i="4"/>
  <c r="D3018" i="4"/>
  <c r="E3018" i="4" s="1"/>
  <c r="G3020" i="4"/>
  <c r="H3020" i="4"/>
  <c r="E3048" i="4"/>
  <c r="I3050" i="4"/>
  <c r="F3050" i="4"/>
  <c r="J3050" i="4"/>
  <c r="D3050" i="4"/>
  <c r="E3050" i="4" s="1"/>
  <c r="G3052" i="4"/>
  <c r="H3052" i="4"/>
  <c r="I3082" i="4"/>
  <c r="F3082" i="4"/>
  <c r="J3082" i="4"/>
  <c r="D3082" i="4"/>
  <c r="E3082" i="4" s="1"/>
  <c r="G3084" i="4"/>
  <c r="H3084" i="4"/>
  <c r="I3114" i="4"/>
  <c r="F3114" i="4"/>
  <c r="J3114" i="4"/>
  <c r="D3114" i="4"/>
  <c r="E3114" i="4" s="1"/>
  <c r="G3116" i="4"/>
  <c r="H3116" i="4"/>
  <c r="I3146" i="4"/>
  <c r="F3146" i="4"/>
  <c r="J3146" i="4"/>
  <c r="D3146" i="4"/>
  <c r="E3146" i="4" s="1"/>
  <c r="G3148" i="4"/>
  <c r="H3148" i="4"/>
  <c r="I3178" i="4"/>
  <c r="F3178" i="4"/>
  <c r="J3178" i="4"/>
  <c r="D3178" i="4"/>
  <c r="E3178" i="4" s="1"/>
  <c r="G3180" i="4"/>
  <c r="H3180" i="4"/>
  <c r="I3210" i="4"/>
  <c r="F3210" i="4"/>
  <c r="J3210" i="4"/>
  <c r="D3210" i="4"/>
  <c r="E3210" i="4" s="1"/>
  <c r="G3212" i="4"/>
  <c r="H3212" i="4"/>
  <c r="I3254" i="4"/>
  <c r="F3254" i="4"/>
  <c r="J3254" i="4"/>
  <c r="D3254" i="4"/>
  <c r="G3256" i="4"/>
  <c r="H3256" i="4"/>
  <c r="H3263" i="4"/>
  <c r="D3263" i="4"/>
  <c r="E3263" i="4" s="1"/>
  <c r="I3263" i="4"/>
  <c r="H3279" i="4"/>
  <c r="D3279" i="4"/>
  <c r="E3279" i="4" s="1"/>
  <c r="I3279" i="4"/>
  <c r="H3295" i="4"/>
  <c r="D3295" i="4"/>
  <c r="E3295" i="4" s="1"/>
  <c r="I3295" i="4"/>
  <c r="H3311" i="4"/>
  <c r="D3311" i="4"/>
  <c r="E3311" i="4" s="1"/>
  <c r="I3311" i="4"/>
  <c r="H3327" i="4"/>
  <c r="D3327" i="4"/>
  <c r="E3327" i="4" s="1"/>
  <c r="I3327" i="4"/>
  <c r="D4" i="4"/>
  <c r="E4" i="4" s="1"/>
  <c r="D20" i="4"/>
  <c r="E20" i="4" s="1"/>
  <c r="D36" i="4"/>
  <c r="E36" i="4" s="1"/>
  <c r="D52" i="4"/>
  <c r="E52" i="4" s="1"/>
  <c r="D68" i="4"/>
  <c r="E68" i="4" s="1"/>
  <c r="D84" i="4"/>
  <c r="E84" i="4" s="1"/>
  <c r="D100" i="4"/>
  <c r="E100" i="4" s="1"/>
  <c r="D108" i="4"/>
  <c r="E108" i="4" s="1"/>
  <c r="D116" i="4"/>
  <c r="E116" i="4" s="1"/>
  <c r="D124" i="4"/>
  <c r="E124" i="4" s="1"/>
  <c r="D132" i="4"/>
  <c r="D140" i="4"/>
  <c r="D148" i="4"/>
  <c r="E148" i="4" s="1"/>
  <c r="D156" i="4"/>
  <c r="E156" i="4" s="1"/>
  <c r="D164" i="4"/>
  <c r="E164" i="4" s="1"/>
  <c r="D172" i="4"/>
  <c r="E172" i="4" s="1"/>
  <c r="D180" i="4"/>
  <c r="E180" i="4" s="1"/>
  <c r="D188" i="4"/>
  <c r="E188" i="4" s="1"/>
  <c r="D196" i="4"/>
  <c r="E196" i="4" s="1"/>
  <c r="D204" i="4"/>
  <c r="E204" i="4" s="1"/>
  <c r="D212" i="4"/>
  <c r="D220" i="4"/>
  <c r="D228" i="4"/>
  <c r="D236" i="4"/>
  <c r="E236" i="4" s="1"/>
  <c r="D244" i="4"/>
  <c r="E244" i="4" s="1"/>
  <c r="D252" i="4"/>
  <c r="D260" i="4"/>
  <c r="E260" i="4" s="1"/>
  <c r="D268" i="4"/>
  <c r="E268" i="4" s="1"/>
  <c r="D276" i="4"/>
  <c r="E276" i="4" s="1"/>
  <c r="D284" i="4"/>
  <c r="E284" i="4" s="1"/>
  <c r="D292" i="4"/>
  <c r="E292" i="4" s="1"/>
  <c r="D308" i="4"/>
  <c r="E308" i="4" s="1"/>
  <c r="D324" i="4"/>
  <c r="E324" i="4" s="1"/>
  <c r="D340" i="4"/>
  <c r="E340" i="4" s="1"/>
  <c r="D356" i="4"/>
  <c r="E356" i="4" s="1"/>
  <c r="D372" i="4"/>
  <c r="E372" i="4" s="1"/>
  <c r="D380" i="4"/>
  <c r="E380" i="4" s="1"/>
  <c r="D388" i="4"/>
  <c r="D396" i="4"/>
  <c r="D404" i="4"/>
  <c r="E404" i="4" s="1"/>
  <c r="D412" i="4"/>
  <c r="E412" i="4" s="1"/>
  <c r="D420" i="4"/>
  <c r="D428" i="4"/>
  <c r="E428" i="4" s="1"/>
  <c r="D436" i="4"/>
  <c r="E436" i="4" s="1"/>
  <c r="D444" i="4"/>
  <c r="E444" i="4" s="1"/>
  <c r="D452" i="4"/>
  <c r="D460" i="4"/>
  <c r="D468" i="4"/>
  <c r="D476" i="4"/>
  <c r="E476" i="4" s="1"/>
  <c r="D484" i="4"/>
  <c r="D492" i="4"/>
  <c r="D500" i="4"/>
  <c r="E500" i="4" s="1"/>
  <c r="D508" i="4"/>
  <c r="E508" i="4" s="1"/>
  <c r="D516" i="4"/>
  <c r="E516" i="4" s="1"/>
  <c r="D524" i="4"/>
  <c r="E524" i="4" s="1"/>
  <c r="D532" i="4"/>
  <c r="D540" i="4"/>
  <c r="D548" i="4"/>
  <c r="D556" i="4"/>
  <c r="D564" i="4"/>
  <c r="D572" i="4"/>
  <c r="E572" i="4" s="1"/>
  <c r="D580" i="4"/>
  <c r="E580" i="4" s="1"/>
  <c r="D588" i="4"/>
  <c r="D596" i="4"/>
  <c r="E596" i="4" s="1"/>
  <c r="D604" i="4"/>
  <c r="E604" i="4" s="1"/>
  <c r="D612" i="4"/>
  <c r="D620" i="4"/>
  <c r="D628" i="4"/>
  <c r="E628" i="4" s="1"/>
  <c r="D636" i="4"/>
  <c r="E636" i="4" s="1"/>
  <c r="D644" i="4"/>
  <c r="D652" i="4"/>
  <c r="D660" i="4"/>
  <c r="D668" i="4"/>
  <c r="E668" i="4" s="1"/>
  <c r="D676" i="4"/>
  <c r="E676" i="4" s="1"/>
  <c r="D684" i="4"/>
  <c r="E684" i="4" s="1"/>
  <c r="D692" i="4"/>
  <c r="D700" i="4"/>
  <c r="E700" i="4" s="1"/>
  <c r="D708" i="4"/>
  <c r="E708" i="4" s="1"/>
  <c r="D716" i="4"/>
  <c r="D724" i="4"/>
  <c r="E724" i="4" s="1"/>
  <c r="D732" i="4"/>
  <c r="E732" i="4" s="1"/>
  <c r="D740" i="4"/>
  <c r="E740" i="4" s="1"/>
  <c r="D748" i="4"/>
  <c r="E748" i="4" s="1"/>
  <c r="D756" i="4"/>
  <c r="D764" i="4"/>
  <c r="E764" i="4" s="1"/>
  <c r="D772" i="4"/>
  <c r="E772" i="4" s="1"/>
  <c r="D780" i="4"/>
  <c r="E780" i="4" s="1"/>
  <c r="D788" i="4"/>
  <c r="E788" i="4" s="1"/>
  <c r="D796" i="4"/>
  <c r="E796" i="4" s="1"/>
  <c r="D804" i="4"/>
  <c r="E804" i="4" s="1"/>
  <c r="D812" i="4"/>
  <c r="E812" i="4" s="1"/>
  <c r="D820" i="4"/>
  <c r="E820" i="4" s="1"/>
  <c r="D828" i="4"/>
  <c r="E828" i="4" s="1"/>
  <c r="D836" i="4"/>
  <c r="E836" i="4" s="1"/>
  <c r="D844" i="4"/>
  <c r="D852" i="4"/>
  <c r="D860" i="4"/>
  <c r="E860" i="4" s="1"/>
  <c r="D868" i="4"/>
  <c r="D876" i="4"/>
  <c r="E876" i="4" s="1"/>
  <c r="D884" i="4"/>
  <c r="E884" i="4" s="1"/>
  <c r="D892" i="4"/>
  <c r="D900" i="4"/>
  <c r="E900" i="4" s="1"/>
  <c r="D908" i="4"/>
  <c r="D916" i="4"/>
  <c r="D924" i="4"/>
  <c r="E924" i="4" s="1"/>
  <c r="D932" i="4"/>
  <c r="E932" i="4" s="1"/>
  <c r="D940" i="4"/>
  <c r="E940" i="4" s="1"/>
  <c r="D948" i="4"/>
  <c r="D956" i="4"/>
  <c r="E956" i="4" s="1"/>
  <c r="D964" i="4"/>
  <c r="E964" i="4" s="1"/>
  <c r="D972" i="4"/>
  <c r="E972" i="4" s="1"/>
  <c r="D980" i="4"/>
  <c r="D988" i="4"/>
  <c r="E988" i="4" s="1"/>
  <c r="D996" i="4"/>
  <c r="E996" i="4" s="1"/>
  <c r="D1004" i="4"/>
  <c r="E1004" i="4" s="1"/>
  <c r="D1012" i="4"/>
  <c r="D1020" i="4"/>
  <c r="E1020" i="4" s="1"/>
  <c r="D1028" i="4"/>
  <c r="E1028" i="4" s="1"/>
  <c r="D1036" i="4"/>
  <c r="E1036" i="4" s="1"/>
  <c r="D1044" i="4"/>
  <c r="E1044" i="4" s="1"/>
  <c r="D1052" i="4"/>
  <c r="E1052" i="4" s="1"/>
  <c r="D1060" i="4"/>
  <c r="E1060" i="4" s="1"/>
  <c r="D1068" i="4"/>
  <c r="E1068" i="4" s="1"/>
  <c r="D1076" i="4"/>
  <c r="E1076" i="4" s="1"/>
  <c r="D1084" i="4"/>
  <c r="E1084" i="4" s="1"/>
  <c r="D1092" i="4"/>
  <c r="E1092" i="4" s="1"/>
  <c r="D1100" i="4"/>
  <c r="E1100" i="4" s="1"/>
  <c r="D1108" i="4"/>
  <c r="E1108" i="4" s="1"/>
  <c r="D1116" i="4"/>
  <c r="D1124" i="4"/>
  <c r="D1132" i="4"/>
  <c r="E1132" i="4" s="1"/>
  <c r="D1140" i="4"/>
  <c r="D1148" i="4"/>
  <c r="E1148" i="4" s="1"/>
  <c r="D1156" i="4"/>
  <c r="D1164" i="4"/>
  <c r="D1172" i="4"/>
  <c r="E1172" i="4" s="1"/>
  <c r="D1180" i="4"/>
  <c r="E1180" i="4" s="1"/>
  <c r="D1188" i="4"/>
  <c r="D1196" i="4"/>
  <c r="E1196" i="4" s="1"/>
  <c r="D1204" i="4"/>
  <c r="D1212" i="4"/>
  <c r="E1212" i="4" s="1"/>
  <c r="D1220" i="4"/>
  <c r="E1220" i="4" s="1"/>
  <c r="D1228" i="4"/>
  <c r="D1236" i="4"/>
  <c r="D1244" i="4"/>
  <c r="E1244" i="4" s="1"/>
  <c r="D1252" i="4"/>
  <c r="D1260" i="4"/>
  <c r="E1260" i="4" s="1"/>
  <c r="D1268" i="4"/>
  <c r="E1268" i="4" s="1"/>
  <c r="D1276" i="4"/>
  <c r="E1276" i="4" s="1"/>
  <c r="D1284" i="4"/>
  <c r="E1284" i="4" s="1"/>
  <c r="D1292" i="4"/>
  <c r="D1300" i="4"/>
  <c r="D1308" i="4"/>
  <c r="E1308" i="4" s="1"/>
  <c r="D1316" i="4"/>
  <c r="E1316" i="4" s="1"/>
  <c r="D1324" i="4"/>
  <c r="D1332" i="4"/>
  <c r="E1332" i="4" s="1"/>
  <c r="D1340" i="4"/>
  <c r="E1340" i="4" s="1"/>
  <c r="D1348" i="4"/>
  <c r="E1348" i="4" s="1"/>
  <c r="D1356" i="4"/>
  <c r="E1356" i="4" s="1"/>
  <c r="D1364" i="4"/>
  <c r="E1364" i="4" s="1"/>
  <c r="D1372" i="4"/>
  <c r="E1372" i="4" s="1"/>
  <c r="D1380" i="4"/>
  <c r="E1380" i="4" s="1"/>
  <c r="D1388" i="4"/>
  <c r="E1388" i="4" s="1"/>
  <c r="D1396" i="4"/>
  <c r="E1396" i="4" s="1"/>
  <c r="D1404" i="4"/>
  <c r="E1404" i="4" s="1"/>
  <c r="D1412" i="4"/>
  <c r="E1412" i="4" s="1"/>
  <c r="D1420" i="4"/>
  <c r="E1420" i="4" s="1"/>
  <c r="D1428" i="4"/>
  <c r="E1428" i="4" s="1"/>
  <c r="D1436" i="4"/>
  <c r="E1436" i="4" s="1"/>
  <c r="D1444" i="4"/>
  <c r="E1444" i="4" s="1"/>
  <c r="D1452" i="4"/>
  <c r="E1452" i="4" s="1"/>
  <c r="D1460" i="4"/>
  <c r="E1460" i="4" s="1"/>
  <c r="D1468" i="4"/>
  <c r="E1468" i="4" s="1"/>
  <c r="D1476" i="4"/>
  <c r="E1476" i="4" s="1"/>
  <c r="D1484" i="4"/>
  <c r="E1484" i="4" s="1"/>
  <c r="D1492" i="4"/>
  <c r="E1492" i="4" s="1"/>
  <c r="D1500" i="4"/>
  <c r="E1500" i="4" s="1"/>
  <c r="D1508" i="4"/>
  <c r="E1508" i="4" s="1"/>
  <c r="D1516" i="4"/>
  <c r="E1516" i="4" s="1"/>
  <c r="D1524" i="4"/>
  <c r="E1524" i="4" s="1"/>
  <c r="D1532" i="4"/>
  <c r="E1532" i="4" s="1"/>
  <c r="D1540" i="4"/>
  <c r="E1540" i="4" s="1"/>
  <c r="D1548" i="4"/>
  <c r="D1556" i="4"/>
  <c r="D1564" i="4"/>
  <c r="E1564" i="4" s="1"/>
  <c r="D1572" i="4"/>
  <c r="E1572" i="4" s="1"/>
  <c r="D1580" i="4"/>
  <c r="E1580" i="4" s="1"/>
  <c r="D1588" i="4"/>
  <c r="D1596" i="4"/>
  <c r="E1596" i="4" s="1"/>
  <c r="D1604" i="4"/>
  <c r="D1612" i="4"/>
  <c r="D1620" i="4"/>
  <c r="E1620" i="4" s="1"/>
  <c r="D1628" i="4"/>
  <c r="E1628" i="4" s="1"/>
  <c r="D1636" i="4"/>
  <c r="E1636" i="4" s="1"/>
  <c r="D1644" i="4"/>
  <c r="D1652" i="4"/>
  <c r="D1660" i="4"/>
  <c r="E1660" i="4" s="1"/>
  <c r="D1668" i="4"/>
  <c r="E1668" i="4" s="1"/>
  <c r="D1676" i="4"/>
  <c r="D1684" i="4"/>
  <c r="D1692" i="4"/>
  <c r="E1692" i="4" s="1"/>
  <c r="D1700" i="4"/>
  <c r="E1700" i="4" s="1"/>
  <c r="D1708" i="4"/>
  <c r="E1708" i="4" s="1"/>
  <c r="D1716" i="4"/>
  <c r="D1724" i="4"/>
  <c r="E1724" i="4" s="1"/>
  <c r="D1732" i="4"/>
  <c r="E1732" i="4" s="1"/>
  <c r="D1740" i="4"/>
  <c r="E1740" i="4" s="1"/>
  <c r="D1748" i="4"/>
  <c r="D1756" i="4"/>
  <c r="E1756" i="4" s="1"/>
  <c r="D1764" i="4"/>
  <c r="E1764" i="4" s="1"/>
  <c r="D1772" i="4"/>
  <c r="D1780" i="4"/>
  <c r="D1788" i="4"/>
  <c r="E1788" i="4" s="1"/>
  <c r="D1796" i="4"/>
  <c r="E1796" i="4" s="1"/>
  <c r="D1804" i="4"/>
  <c r="D1812" i="4"/>
  <c r="E1812" i="4" s="1"/>
  <c r="D1820" i="4"/>
  <c r="E1820" i="4" s="1"/>
  <c r="D1828" i="4"/>
  <c r="E1828" i="4" s="1"/>
  <c r="D1836" i="4"/>
  <c r="E1836" i="4" s="1"/>
  <c r="D1844" i="4"/>
  <c r="D1852" i="4"/>
  <c r="E1852" i="4" s="1"/>
  <c r="D1860" i="4"/>
  <c r="E1860" i="4" s="1"/>
  <c r="D1868" i="4"/>
  <c r="D1876" i="4"/>
  <c r="E1876" i="4" s="1"/>
  <c r="D1884" i="4"/>
  <c r="E1884" i="4" s="1"/>
  <c r="D1892" i="4"/>
  <c r="E1892" i="4" s="1"/>
  <c r="D1900" i="4"/>
  <c r="D1908" i="4"/>
  <c r="E1908" i="4" s="1"/>
  <c r="D1916" i="4"/>
  <c r="E1916" i="4" s="1"/>
  <c r="D1924" i="4"/>
  <c r="E1924" i="4" s="1"/>
  <c r="D1932" i="4"/>
  <c r="D2044" i="4"/>
  <c r="E2044" i="4" s="1"/>
  <c r="D2060" i="4"/>
  <c r="E2060" i="4" s="1"/>
  <c r="D2076" i="4"/>
  <c r="E2076" i="4" s="1"/>
  <c r="D2092" i="4"/>
  <c r="E2092" i="4" s="1"/>
  <c r="D2108" i="4"/>
  <c r="E2108" i="4" s="1"/>
  <c r="D2124" i="4"/>
  <c r="E2124" i="4" s="1"/>
  <c r="D2140" i="4"/>
  <c r="E2140" i="4" s="1"/>
  <c r="D2156" i="4"/>
  <c r="E2156" i="4" s="1"/>
  <c r="D2172" i="4"/>
  <c r="E2172" i="4" s="1"/>
  <c r="D2188" i="4"/>
  <c r="E2188" i="4" s="1"/>
  <c r="D2204" i="4"/>
  <c r="E2204" i="4" s="1"/>
  <c r="D2220" i="4"/>
  <c r="E2220" i="4" s="1"/>
  <c r="D2236" i="4"/>
  <c r="E2236" i="4" s="1"/>
  <c r="D2252" i="4"/>
  <c r="E2252" i="4" s="1"/>
  <c r="D2268" i="4"/>
  <c r="E2268" i="4" s="1"/>
  <c r="D2284" i="4"/>
  <c r="E2284" i="4" s="1"/>
  <c r="D2300" i="4"/>
  <c r="E2300" i="4" s="1"/>
  <c r="D2316" i="4"/>
  <c r="E2316" i="4" s="1"/>
  <c r="D2332" i="4"/>
  <c r="E2332" i="4" s="1"/>
  <c r="D2348" i="4"/>
  <c r="E2348" i="4" s="1"/>
  <c r="D2364" i="4"/>
  <c r="E2364" i="4" s="1"/>
  <c r="D2380" i="4"/>
  <c r="E2380" i="4" s="1"/>
  <c r="D2396" i="4"/>
  <c r="E2396" i="4" s="1"/>
  <c r="D2412" i="4"/>
  <c r="E2412" i="4" s="1"/>
  <c r="D2428" i="4"/>
  <c r="E2428" i="4" s="1"/>
  <c r="D2444" i="4"/>
  <c r="E2444" i="4" s="1"/>
  <c r="D2460" i="4"/>
  <c r="E2460" i="4" s="1"/>
  <c r="D2476" i="4"/>
  <c r="E2476" i="4" s="1"/>
  <c r="D2492" i="4"/>
  <c r="E2492" i="4" s="1"/>
  <c r="D2508" i="4"/>
  <c r="E2508" i="4" s="1"/>
  <c r="D2524" i="4"/>
  <c r="E2524" i="4" s="1"/>
  <c r="D2540" i="4"/>
  <c r="E2540" i="4" s="1"/>
  <c r="D2556" i="4"/>
  <c r="E2556" i="4" s="1"/>
  <c r="D2564" i="4"/>
  <c r="E2564" i="4" s="1"/>
  <c r="D2572" i="4"/>
  <c r="E2572" i="4" s="1"/>
  <c r="D2580" i="4"/>
  <c r="E2580" i="4" s="1"/>
  <c r="D2588" i="4"/>
  <c r="E2588" i="4" s="1"/>
  <c r="D2596" i="4"/>
  <c r="E2596" i="4" s="1"/>
  <c r="D2604" i="4"/>
  <c r="E2604" i="4" s="1"/>
  <c r="D2612" i="4"/>
  <c r="E2612" i="4" s="1"/>
  <c r="D2620" i="4"/>
  <c r="E2620" i="4" s="1"/>
  <c r="D2628" i="4"/>
  <c r="E2628" i="4" s="1"/>
  <c r="D2636" i="4"/>
  <c r="E2636" i="4" s="1"/>
  <c r="D2644" i="4"/>
  <c r="D2652" i="4"/>
  <c r="D2660" i="4"/>
  <c r="E2660" i="4" s="1"/>
  <c r="D2668" i="4"/>
  <c r="E2668" i="4" s="1"/>
  <c r="D2676" i="4"/>
  <c r="E2676" i="4" s="1"/>
  <c r="D2684" i="4"/>
  <c r="E2684" i="4" s="1"/>
  <c r="D2692" i="4"/>
  <c r="E2692" i="4" s="1"/>
  <c r="D2700" i="4"/>
  <c r="E2700" i="4" s="1"/>
  <c r="D2708" i="4"/>
  <c r="D2716" i="4"/>
  <c r="E2716" i="4" s="1"/>
  <c r="D2724" i="4"/>
  <c r="E2724" i="4" s="1"/>
  <c r="D2732" i="4"/>
  <c r="E2732" i="4" s="1"/>
  <c r="D2740" i="4"/>
  <c r="E2740" i="4" s="1"/>
  <c r="D2748" i="4"/>
  <c r="E2748" i="4" s="1"/>
  <c r="D2756" i="4"/>
  <c r="E2756" i="4" s="1"/>
  <c r="D2764" i="4"/>
  <c r="E2764" i="4" s="1"/>
  <c r="D2772" i="4"/>
  <c r="E2772" i="4" s="1"/>
  <c r="D2780" i="4"/>
  <c r="D2788" i="4"/>
  <c r="E2788" i="4" s="1"/>
  <c r="D2796" i="4"/>
  <c r="E2796" i="4" s="1"/>
  <c r="D2804" i="4"/>
  <c r="E2804" i="4" s="1"/>
  <c r="D2812" i="4"/>
  <c r="D2820" i="4"/>
  <c r="E2820" i="4" s="1"/>
  <c r="D2828" i="4"/>
  <c r="E2828" i="4" s="1"/>
  <c r="D2836" i="4"/>
  <c r="D2844" i="4"/>
  <c r="E2844" i="4" s="1"/>
  <c r="D2852" i="4"/>
  <c r="E2852" i="4" s="1"/>
  <c r="D2860" i="4"/>
  <c r="E2860" i="4" s="1"/>
  <c r="D2868" i="4"/>
  <c r="E2868" i="4" s="1"/>
  <c r="D2876" i="4"/>
  <c r="E2876" i="4" s="1"/>
  <c r="D2884" i="4"/>
  <c r="E2884" i="4" s="1"/>
  <c r="D2892" i="4"/>
  <c r="E2892" i="4" s="1"/>
  <c r="D2900" i="4"/>
  <c r="D2908" i="4"/>
  <c r="E2908" i="4" s="1"/>
  <c r="D2916" i="4"/>
  <c r="E2916" i="4" s="1"/>
  <c r="D2924" i="4"/>
  <c r="E2924" i="4" s="1"/>
  <c r="D2932" i="4"/>
  <c r="E2932" i="4" s="1"/>
  <c r="D2940" i="4"/>
  <c r="E2940" i="4" s="1"/>
  <c r="D2948" i="4"/>
  <c r="E2948" i="4" s="1"/>
  <c r="D2956" i="4"/>
  <c r="E2956" i="4" s="1"/>
  <c r="D2964" i="4"/>
  <c r="E2964" i="4" s="1"/>
  <c r="D2972" i="4"/>
  <c r="E2972" i="4" s="1"/>
  <c r="D2980" i="4"/>
  <c r="E2980" i="4" s="1"/>
  <c r="D2988" i="4"/>
  <c r="E2988" i="4" s="1"/>
  <c r="D3004" i="4"/>
  <c r="E3004" i="4" s="1"/>
  <c r="D3020" i="4"/>
  <c r="E3020" i="4" s="1"/>
  <c r="D3036" i="4"/>
  <c r="E3036" i="4" s="1"/>
  <c r="D3052" i="4"/>
  <c r="E3052" i="4" s="1"/>
  <c r="D3068" i="4"/>
  <c r="E3068" i="4" s="1"/>
  <c r="D3084" i="4"/>
  <c r="E3084" i="4" s="1"/>
  <c r="D3100" i="4"/>
  <c r="E3100" i="4" s="1"/>
  <c r="D3116" i="4"/>
  <c r="E3116" i="4" s="1"/>
  <c r="D3132" i="4"/>
  <c r="E3132" i="4" s="1"/>
  <c r="D3148" i="4"/>
  <c r="E3148" i="4" s="1"/>
  <c r="D3164" i="4"/>
  <c r="E3164" i="4" s="1"/>
  <c r="D3180" i="4"/>
  <c r="E3180" i="4" s="1"/>
  <c r="D3196" i="4"/>
  <c r="E3196" i="4" s="1"/>
  <c r="D3212" i="4"/>
  <c r="E3212" i="4" s="1"/>
  <c r="D3228" i="4"/>
  <c r="E3228" i="4" s="1"/>
  <c r="D3236" i="4"/>
  <c r="E3236" i="4" s="1"/>
  <c r="D3244" i="4"/>
  <c r="E3244" i="4" s="1"/>
  <c r="D3260" i="4"/>
  <c r="D3268" i="4"/>
  <c r="E3268" i="4" s="1"/>
  <c r="D3276" i="4"/>
  <c r="E3276" i="4" s="1"/>
  <c r="D3284" i="4"/>
  <c r="E3284" i="4" s="1"/>
  <c r="D3292" i="4"/>
  <c r="D3300" i="4"/>
  <c r="E3300" i="4" s="1"/>
  <c r="D3308" i="4"/>
  <c r="E3308" i="4" s="1"/>
  <c r="D3316" i="4"/>
  <c r="D3324" i="4"/>
  <c r="E3324" i="4" s="1"/>
  <c r="D3332" i="4"/>
  <c r="E3332" i="4" s="1"/>
  <c r="F3332" i="4"/>
  <c r="H3330" i="4"/>
  <c r="G3327" i="4"/>
  <c r="F3324" i="4"/>
  <c r="H3322" i="4"/>
  <c r="G3319" i="4"/>
  <c r="F3316" i="4"/>
  <c r="H3314" i="4"/>
  <c r="G3311" i="4"/>
  <c r="F3308" i="4"/>
  <c r="H3306" i="4"/>
  <c r="G3303" i="4"/>
  <c r="F3300" i="4"/>
  <c r="H3298" i="4"/>
  <c r="G3295" i="4"/>
  <c r="F3292" i="4"/>
  <c r="H3290" i="4"/>
  <c r="G3287" i="4"/>
  <c r="F3284" i="4"/>
  <c r="H3282" i="4"/>
  <c r="G3279" i="4"/>
  <c r="F3276" i="4"/>
  <c r="H3274" i="4"/>
  <c r="G3271" i="4"/>
  <c r="F3268" i="4"/>
  <c r="H3266" i="4"/>
  <c r="G3263" i="4"/>
  <c r="F3260" i="4"/>
  <c r="H3258" i="4"/>
  <c r="K3258" i="4" s="1"/>
  <c r="J3256" i="4"/>
  <c r="G3247" i="4"/>
  <c r="I3245" i="4"/>
  <c r="F3244" i="4"/>
  <c r="K3244" i="4" s="1"/>
  <c r="H3242" i="4"/>
  <c r="J3240" i="4"/>
  <c r="F3236" i="4"/>
  <c r="H3234" i="4"/>
  <c r="J3232" i="4"/>
  <c r="F3228" i="4"/>
  <c r="H3226" i="4"/>
  <c r="G3223" i="4"/>
  <c r="I3221" i="4"/>
  <c r="J3216" i="4"/>
  <c r="F3212" i="4"/>
  <c r="H3210" i="4"/>
  <c r="G3207" i="4"/>
  <c r="I3205" i="4"/>
  <c r="J3200" i="4"/>
  <c r="F3196" i="4"/>
  <c r="H3194" i="4"/>
  <c r="G3191" i="4"/>
  <c r="I3189" i="4"/>
  <c r="J3184" i="4"/>
  <c r="F3180" i="4"/>
  <c r="H3178" i="4"/>
  <c r="G3175" i="4"/>
  <c r="I3173" i="4"/>
  <c r="J3168" i="4"/>
  <c r="F3164" i="4"/>
  <c r="H3162" i="4"/>
  <c r="G3159" i="4"/>
  <c r="I3157" i="4"/>
  <c r="J3152" i="4"/>
  <c r="F3148" i="4"/>
  <c r="H3146" i="4"/>
  <c r="G3143" i="4"/>
  <c r="I3141" i="4"/>
  <c r="J3136" i="4"/>
  <c r="F3132" i="4"/>
  <c r="K3132" i="4" s="1"/>
  <c r="H3130" i="4"/>
  <c r="G3127" i="4"/>
  <c r="I3125" i="4"/>
  <c r="J3120" i="4"/>
  <c r="F3116" i="4"/>
  <c r="H3114" i="4"/>
  <c r="G3111" i="4"/>
  <c r="I3109" i="4"/>
  <c r="J3104" i="4"/>
  <c r="F3100" i="4"/>
  <c r="H3098" i="4"/>
  <c r="G3095" i="4"/>
  <c r="I3093" i="4"/>
  <c r="J3088" i="4"/>
  <c r="K3088" i="4" s="1"/>
  <c r="F3084" i="4"/>
  <c r="H3082" i="4"/>
  <c r="G3079" i="4"/>
  <c r="I3077" i="4"/>
  <c r="J3072" i="4"/>
  <c r="F3068" i="4"/>
  <c r="K3068" i="4" s="1"/>
  <c r="H3066" i="4"/>
  <c r="G3063" i="4"/>
  <c r="I3061" i="4"/>
  <c r="J3056" i="4"/>
  <c r="F3052" i="4"/>
  <c r="H3050" i="4"/>
  <c r="G3047" i="4"/>
  <c r="I3045" i="4"/>
  <c r="J3040" i="4"/>
  <c r="F3036" i="4"/>
  <c r="H3034" i="4"/>
  <c r="G3031" i="4"/>
  <c r="I3029" i="4"/>
  <c r="J3024" i="4"/>
  <c r="F3020" i="4"/>
  <c r="H3018" i="4"/>
  <c r="G3015" i="4"/>
  <c r="I3013" i="4"/>
  <c r="J3008" i="4"/>
  <c r="F3004" i="4"/>
  <c r="H3002" i="4"/>
  <c r="G2999" i="4"/>
  <c r="I2997" i="4"/>
  <c r="J2992" i="4"/>
  <c r="I2989" i="4"/>
  <c r="F2988" i="4"/>
  <c r="H2986" i="4"/>
  <c r="J2984" i="4"/>
  <c r="G2983" i="4"/>
  <c r="I2981" i="4"/>
  <c r="F2980" i="4"/>
  <c r="K2980" i="4" s="1"/>
  <c r="H2978" i="4"/>
  <c r="K2978" i="4" s="1"/>
  <c r="J2976" i="4"/>
  <c r="G2975" i="4"/>
  <c r="I2973" i="4"/>
  <c r="F2972" i="4"/>
  <c r="H2970" i="4"/>
  <c r="J2968" i="4"/>
  <c r="G2967" i="4"/>
  <c r="I2965" i="4"/>
  <c r="F2964" i="4"/>
  <c r="H2962" i="4"/>
  <c r="J2960" i="4"/>
  <c r="G2959" i="4"/>
  <c r="I2957" i="4"/>
  <c r="F2956" i="4"/>
  <c r="H2954" i="4"/>
  <c r="J2952" i="4"/>
  <c r="K2952" i="4" s="1"/>
  <c r="G2951" i="4"/>
  <c r="I2949" i="4"/>
  <c r="F2948" i="4"/>
  <c r="K2948" i="4" s="1"/>
  <c r="H2946" i="4"/>
  <c r="K2946" i="4" s="1"/>
  <c r="J2944" i="4"/>
  <c r="G2943" i="4"/>
  <c r="I2941" i="4"/>
  <c r="F2940" i="4"/>
  <c r="H2938" i="4"/>
  <c r="J2936" i="4"/>
  <c r="G2935" i="4"/>
  <c r="I2933" i="4"/>
  <c r="F2932" i="4"/>
  <c r="H2930" i="4"/>
  <c r="K2930" i="4" s="1"/>
  <c r="J2928" i="4"/>
  <c r="G2927" i="4"/>
  <c r="I2925" i="4"/>
  <c r="F2924" i="4"/>
  <c r="H2922" i="4"/>
  <c r="J2920" i="4"/>
  <c r="G2919" i="4"/>
  <c r="I2917" i="4"/>
  <c r="F2916" i="4"/>
  <c r="K2916" i="4" s="1"/>
  <c r="H2914" i="4"/>
  <c r="J2912" i="4"/>
  <c r="G2911" i="4"/>
  <c r="I2909" i="4"/>
  <c r="F2908" i="4"/>
  <c r="H2906" i="4"/>
  <c r="J2904" i="4"/>
  <c r="G2903" i="4"/>
  <c r="I2901" i="4"/>
  <c r="F2900" i="4"/>
  <c r="H2898" i="4"/>
  <c r="K2898" i="4" s="1"/>
  <c r="J2896" i="4"/>
  <c r="G2895" i="4"/>
  <c r="I2893" i="4"/>
  <c r="F2892" i="4"/>
  <c r="H2890" i="4"/>
  <c r="J2888" i="4"/>
  <c r="G2887" i="4"/>
  <c r="I2885" i="4"/>
  <c r="F2884" i="4"/>
  <c r="K2884" i="4" s="1"/>
  <c r="H2882" i="4"/>
  <c r="J2880" i="4"/>
  <c r="G2879" i="4"/>
  <c r="I2877" i="4"/>
  <c r="F2876" i="4"/>
  <c r="H2874" i="4"/>
  <c r="J2872" i="4"/>
  <c r="G2871" i="4"/>
  <c r="K2871" i="4" s="1"/>
  <c r="I2869" i="4"/>
  <c r="K2869" i="4" s="1"/>
  <c r="F2868" i="4"/>
  <c r="H2866" i="4"/>
  <c r="J2864" i="4"/>
  <c r="G2863" i="4"/>
  <c r="I2861" i="4"/>
  <c r="F2860" i="4"/>
  <c r="H2858" i="4"/>
  <c r="J2856" i="4"/>
  <c r="G2855" i="4"/>
  <c r="I2853" i="4"/>
  <c r="F2852" i="4"/>
  <c r="H2850" i="4"/>
  <c r="J2848" i="4"/>
  <c r="G2847" i="4"/>
  <c r="K2847" i="4" s="1"/>
  <c r="I2845" i="4"/>
  <c r="F2844" i="4"/>
  <c r="H2842" i="4"/>
  <c r="J2840" i="4"/>
  <c r="G2839" i="4"/>
  <c r="K2839" i="4" s="1"/>
  <c r="I2837" i="4"/>
  <c r="F2836" i="4"/>
  <c r="H2834" i="4"/>
  <c r="J2832" i="4"/>
  <c r="G2831" i="4"/>
  <c r="I2829" i="4"/>
  <c r="F2828" i="4"/>
  <c r="H2826" i="4"/>
  <c r="J2824" i="4"/>
  <c r="G2823" i="4"/>
  <c r="I2821" i="4"/>
  <c r="F2820" i="4"/>
  <c r="H2818" i="4"/>
  <c r="J2816" i="4"/>
  <c r="G2815" i="4"/>
  <c r="K2815" i="4" s="1"/>
  <c r="I2813" i="4"/>
  <c r="F2812" i="4"/>
  <c r="H2810" i="4"/>
  <c r="J2808" i="4"/>
  <c r="G2807" i="4"/>
  <c r="K2807" i="4" s="1"/>
  <c r="I2805" i="4"/>
  <c r="K2805" i="4" s="1"/>
  <c r="F2804" i="4"/>
  <c r="H2802" i="4"/>
  <c r="J2800" i="4"/>
  <c r="G2799" i="4"/>
  <c r="I2797" i="4"/>
  <c r="F2796" i="4"/>
  <c r="H2794" i="4"/>
  <c r="J2792" i="4"/>
  <c r="G2791" i="4"/>
  <c r="I2789" i="4"/>
  <c r="F2788" i="4"/>
  <c r="H2786" i="4"/>
  <c r="J2784" i="4"/>
  <c r="G2783" i="4"/>
  <c r="K2783" i="4" s="1"/>
  <c r="I2781" i="4"/>
  <c r="F2780" i="4"/>
  <c r="H2778" i="4"/>
  <c r="J2776" i="4"/>
  <c r="G2775" i="4"/>
  <c r="K2775" i="4" s="1"/>
  <c r="I2773" i="4"/>
  <c r="F2772" i="4"/>
  <c r="H2770" i="4"/>
  <c r="J2768" i="4"/>
  <c r="G2767" i="4"/>
  <c r="I2765" i="4"/>
  <c r="K2765" i="4" s="1"/>
  <c r="F2764" i="4"/>
  <c r="H2762" i="4"/>
  <c r="J2760" i="4"/>
  <c r="G2759" i="4"/>
  <c r="I2757" i="4"/>
  <c r="F2756" i="4"/>
  <c r="H2754" i="4"/>
  <c r="J2752" i="4"/>
  <c r="G2751" i="4"/>
  <c r="K2751" i="4" s="1"/>
  <c r="I2749" i="4"/>
  <c r="F2748" i="4"/>
  <c r="H2746" i="4"/>
  <c r="J2744" i="4"/>
  <c r="G2743" i="4"/>
  <c r="K2743" i="4" s="1"/>
  <c r="I2741" i="4"/>
  <c r="F2740" i="4"/>
  <c r="H2738" i="4"/>
  <c r="J2736" i="4"/>
  <c r="G2735" i="4"/>
  <c r="I2733" i="4"/>
  <c r="K2733" i="4" s="1"/>
  <c r="F2732" i="4"/>
  <c r="H2730" i="4"/>
  <c r="J2728" i="4"/>
  <c r="G2727" i="4"/>
  <c r="I2725" i="4"/>
  <c r="F2724" i="4"/>
  <c r="H2722" i="4"/>
  <c r="J2720" i="4"/>
  <c r="G2719" i="4"/>
  <c r="I2717" i="4"/>
  <c r="F2716" i="4"/>
  <c r="H2714" i="4"/>
  <c r="J2712" i="4"/>
  <c r="G2711" i="4"/>
  <c r="I2709" i="4"/>
  <c r="F2708" i="4"/>
  <c r="H2706" i="4"/>
  <c r="J2704" i="4"/>
  <c r="G2703" i="4"/>
  <c r="I2701" i="4"/>
  <c r="F2700" i="4"/>
  <c r="H2698" i="4"/>
  <c r="J2696" i="4"/>
  <c r="G2695" i="4"/>
  <c r="I2693" i="4"/>
  <c r="F2692" i="4"/>
  <c r="H2690" i="4"/>
  <c r="J2688" i="4"/>
  <c r="G2687" i="4"/>
  <c r="I2685" i="4"/>
  <c r="F2684" i="4"/>
  <c r="H2682" i="4"/>
  <c r="J2680" i="4"/>
  <c r="G2679" i="4"/>
  <c r="I2677" i="4"/>
  <c r="F2676" i="4"/>
  <c r="H2674" i="4"/>
  <c r="J2672" i="4"/>
  <c r="G2671" i="4"/>
  <c r="I2669" i="4"/>
  <c r="F2668" i="4"/>
  <c r="H2666" i="4"/>
  <c r="J2664" i="4"/>
  <c r="G2663" i="4"/>
  <c r="I2661" i="4"/>
  <c r="F2660" i="4"/>
  <c r="H2658" i="4"/>
  <c r="J2656" i="4"/>
  <c r="G2655" i="4"/>
  <c r="I2653" i="4"/>
  <c r="F2652" i="4"/>
  <c r="H2650" i="4"/>
  <c r="J2648" i="4"/>
  <c r="G2647" i="4"/>
  <c r="I2645" i="4"/>
  <c r="F2644" i="4"/>
  <c r="H2642" i="4"/>
  <c r="J2640" i="4"/>
  <c r="G2639" i="4"/>
  <c r="I2637" i="4"/>
  <c r="F2636" i="4"/>
  <c r="H2634" i="4"/>
  <c r="J2632" i="4"/>
  <c r="G2631" i="4"/>
  <c r="I2629" i="4"/>
  <c r="F2628" i="4"/>
  <c r="H2626" i="4"/>
  <c r="J2624" i="4"/>
  <c r="G2623" i="4"/>
  <c r="I2621" i="4"/>
  <c r="F2620" i="4"/>
  <c r="H2618" i="4"/>
  <c r="J2616" i="4"/>
  <c r="G2615" i="4"/>
  <c r="I2613" i="4"/>
  <c r="F2612" i="4"/>
  <c r="H2610" i="4"/>
  <c r="J2608" i="4"/>
  <c r="G2607" i="4"/>
  <c r="I2605" i="4"/>
  <c r="F2604" i="4"/>
  <c r="H2602" i="4"/>
  <c r="J2600" i="4"/>
  <c r="G2599" i="4"/>
  <c r="I2597" i="4"/>
  <c r="F2596" i="4"/>
  <c r="H2594" i="4"/>
  <c r="J2592" i="4"/>
  <c r="G2591" i="4"/>
  <c r="I2589" i="4"/>
  <c r="F2588" i="4"/>
  <c r="H2586" i="4"/>
  <c r="J2584" i="4"/>
  <c r="G2583" i="4"/>
  <c r="I2581" i="4"/>
  <c r="F2580" i="4"/>
  <c r="H2578" i="4"/>
  <c r="J2576" i="4"/>
  <c r="G2575" i="4"/>
  <c r="I2573" i="4"/>
  <c r="F2572" i="4"/>
  <c r="H2570" i="4"/>
  <c r="J2568" i="4"/>
  <c r="G2567" i="4"/>
  <c r="I2565" i="4"/>
  <c r="F2564" i="4"/>
  <c r="H2562" i="4"/>
  <c r="J2560" i="4"/>
  <c r="G2559" i="4"/>
  <c r="I2557" i="4"/>
  <c r="F2556" i="4"/>
  <c r="H2554" i="4"/>
  <c r="J2552" i="4"/>
  <c r="G2551" i="4"/>
  <c r="I2549" i="4"/>
  <c r="J2544" i="4"/>
  <c r="G2543" i="4"/>
  <c r="I2541" i="4"/>
  <c r="F2540" i="4"/>
  <c r="H2538" i="4"/>
  <c r="J2536" i="4"/>
  <c r="G2535" i="4"/>
  <c r="I2533" i="4"/>
  <c r="J2528" i="4"/>
  <c r="G2527" i="4"/>
  <c r="I2525" i="4"/>
  <c r="F2524" i="4"/>
  <c r="H2522" i="4"/>
  <c r="J2520" i="4"/>
  <c r="G2519" i="4"/>
  <c r="I2517" i="4"/>
  <c r="J2512" i="4"/>
  <c r="G2511" i="4"/>
  <c r="I2509" i="4"/>
  <c r="F2508" i="4"/>
  <c r="H2506" i="4"/>
  <c r="J2504" i="4"/>
  <c r="G2503" i="4"/>
  <c r="I2501" i="4"/>
  <c r="J2496" i="4"/>
  <c r="G2495" i="4"/>
  <c r="I2493" i="4"/>
  <c r="F2492" i="4"/>
  <c r="H2490" i="4"/>
  <c r="J2488" i="4"/>
  <c r="G2487" i="4"/>
  <c r="I2485" i="4"/>
  <c r="J2480" i="4"/>
  <c r="G2479" i="4"/>
  <c r="I2477" i="4"/>
  <c r="F2476" i="4"/>
  <c r="H2474" i="4"/>
  <c r="J2472" i="4"/>
  <c r="G2471" i="4"/>
  <c r="I2469" i="4"/>
  <c r="J2464" i="4"/>
  <c r="G2463" i="4"/>
  <c r="I2461" i="4"/>
  <c r="F2460" i="4"/>
  <c r="H2458" i="4"/>
  <c r="J2456" i="4"/>
  <c r="G2455" i="4"/>
  <c r="I2453" i="4"/>
  <c r="J2448" i="4"/>
  <c r="G2447" i="4"/>
  <c r="I2445" i="4"/>
  <c r="F2444" i="4"/>
  <c r="H2442" i="4"/>
  <c r="J2440" i="4"/>
  <c r="G2439" i="4"/>
  <c r="I2437" i="4"/>
  <c r="J2432" i="4"/>
  <c r="G2431" i="4"/>
  <c r="I2429" i="4"/>
  <c r="F2428" i="4"/>
  <c r="H2426" i="4"/>
  <c r="J2424" i="4"/>
  <c r="G2423" i="4"/>
  <c r="I2421" i="4"/>
  <c r="J2416" i="4"/>
  <c r="G2415" i="4"/>
  <c r="I2413" i="4"/>
  <c r="F2412" i="4"/>
  <c r="H2410" i="4"/>
  <c r="J2408" i="4"/>
  <c r="G2407" i="4"/>
  <c r="I2405" i="4"/>
  <c r="J2400" i="4"/>
  <c r="G2399" i="4"/>
  <c r="I2397" i="4"/>
  <c r="F2396" i="4"/>
  <c r="H2394" i="4"/>
  <c r="J2392" i="4"/>
  <c r="G2391" i="4"/>
  <c r="I2389" i="4"/>
  <c r="J2384" i="4"/>
  <c r="H2382" i="4"/>
  <c r="F2376" i="4"/>
  <c r="I2369" i="4"/>
  <c r="H2366" i="4"/>
  <c r="F2360" i="4"/>
  <c r="K2360" i="4" s="1"/>
  <c r="I2353" i="4"/>
  <c r="H2350" i="4"/>
  <c r="F2344" i="4"/>
  <c r="I2337" i="4"/>
  <c r="H2334" i="4"/>
  <c r="F2328" i="4"/>
  <c r="I2321" i="4"/>
  <c r="H2318" i="4"/>
  <c r="F2312" i="4"/>
  <c r="I2305" i="4"/>
  <c r="H2302" i="4"/>
  <c r="F2296" i="4"/>
  <c r="K2296" i="4" s="1"/>
  <c r="I2289" i="4"/>
  <c r="H2286" i="4"/>
  <c r="F2280" i="4"/>
  <c r="I2273" i="4"/>
  <c r="H2270" i="4"/>
  <c r="F2264" i="4"/>
  <c r="I2257" i="4"/>
  <c r="H2254" i="4"/>
  <c r="F2248" i="4"/>
  <c r="I2241" i="4"/>
  <c r="H2238" i="4"/>
  <c r="F2232" i="4"/>
  <c r="K2232" i="4" s="1"/>
  <c r="I2225" i="4"/>
  <c r="H2222" i="4"/>
  <c r="F2216" i="4"/>
  <c r="I2209" i="4"/>
  <c r="H2206" i="4"/>
  <c r="F2200" i="4"/>
  <c r="I2193" i="4"/>
  <c r="H2190" i="4"/>
  <c r="F2184" i="4"/>
  <c r="I2177" i="4"/>
  <c r="H2174" i="4"/>
  <c r="F2168" i="4"/>
  <c r="K2168" i="4" s="1"/>
  <c r="I2161" i="4"/>
  <c r="H2158" i="4"/>
  <c r="F2152" i="4"/>
  <c r="I2145" i="4"/>
  <c r="H2142" i="4"/>
  <c r="F2136" i="4"/>
  <c r="I2129" i="4"/>
  <c r="H2126" i="4"/>
  <c r="F2120" i="4"/>
  <c r="I2113" i="4"/>
  <c r="H2110" i="4"/>
  <c r="F2104" i="4"/>
  <c r="K2104" i="4" s="1"/>
  <c r="I2097" i="4"/>
  <c r="H2094" i="4"/>
  <c r="F2088" i="4"/>
  <c r="I2081" i="4"/>
  <c r="H2078" i="4"/>
  <c r="F2072" i="4"/>
  <c r="I2065" i="4"/>
  <c r="H2062" i="4"/>
  <c r="F2056" i="4"/>
  <c r="I2049" i="4"/>
  <c r="H2046" i="4"/>
  <c r="F2040" i="4"/>
  <c r="K2040" i="4" s="1"/>
  <c r="I2033" i="4"/>
  <c r="G2027" i="4"/>
  <c r="I2017" i="4"/>
  <c r="G2011" i="4"/>
  <c r="I2001" i="4"/>
  <c r="G1995" i="4"/>
  <c r="I1985" i="4"/>
  <c r="G1979" i="4"/>
  <c r="I1969" i="4"/>
  <c r="G1963" i="4"/>
  <c r="I1953" i="4"/>
  <c r="G1947" i="4"/>
  <c r="I1937" i="4"/>
  <c r="H1934" i="4"/>
  <c r="G1931" i="4"/>
  <c r="F1928" i="4"/>
  <c r="J1924" i="4"/>
  <c r="I1921" i="4"/>
  <c r="H1918" i="4"/>
  <c r="G1915" i="4"/>
  <c r="F1912" i="4"/>
  <c r="J1908" i="4"/>
  <c r="I1905" i="4"/>
  <c r="H1902" i="4"/>
  <c r="G1899" i="4"/>
  <c r="F1896" i="4"/>
  <c r="J1892" i="4"/>
  <c r="I1889" i="4"/>
  <c r="H1886" i="4"/>
  <c r="G1883" i="4"/>
  <c r="F1880" i="4"/>
  <c r="J1876" i="4"/>
  <c r="I1873" i="4"/>
  <c r="H1870" i="4"/>
  <c r="G1867" i="4"/>
  <c r="F1864" i="4"/>
  <c r="J1860" i="4"/>
  <c r="I1857" i="4"/>
  <c r="H1854" i="4"/>
  <c r="G1851" i="4"/>
  <c r="F1848" i="4"/>
  <c r="J1844" i="4"/>
  <c r="I1841" i="4"/>
  <c r="H1838" i="4"/>
  <c r="J1832" i="4"/>
  <c r="H1826" i="4"/>
  <c r="F1820" i="4"/>
  <c r="I1813" i="4"/>
  <c r="G1807" i="4"/>
  <c r="J1800" i="4"/>
  <c r="H1794" i="4"/>
  <c r="F1788" i="4"/>
  <c r="I1781" i="4"/>
  <c r="G1775" i="4"/>
  <c r="J1768" i="4"/>
  <c r="H1762" i="4"/>
  <c r="F1756" i="4"/>
  <c r="I1749" i="4"/>
  <c r="G1743" i="4"/>
  <c r="J1736" i="4"/>
  <c r="H1730" i="4"/>
  <c r="F1724" i="4"/>
  <c r="I1717" i="4"/>
  <c r="G1711" i="4"/>
  <c r="J1704" i="4"/>
  <c r="H1698" i="4"/>
  <c r="F1692" i="4"/>
  <c r="I1685" i="4"/>
  <c r="G1679" i="4"/>
  <c r="J1672" i="4"/>
  <c r="H1666" i="4"/>
  <c r="F1660" i="4"/>
  <c r="I1653" i="4"/>
  <c r="G1647" i="4"/>
  <c r="J1640" i="4"/>
  <c r="H1634" i="4"/>
  <c r="F1628" i="4"/>
  <c r="I1621" i="4"/>
  <c r="G1615" i="4"/>
  <c r="J1608" i="4"/>
  <c r="H1602" i="4"/>
  <c r="F1596" i="4"/>
  <c r="I1589" i="4"/>
  <c r="G1583" i="4"/>
  <c r="J1576" i="4"/>
  <c r="H1570" i="4"/>
  <c r="F1564" i="4"/>
  <c r="I1557" i="4"/>
  <c r="G1551" i="4"/>
  <c r="J1544" i="4"/>
  <c r="H1538" i="4"/>
  <c r="F1532" i="4"/>
  <c r="I1525" i="4"/>
  <c r="H1506" i="4"/>
  <c r="F1500" i="4"/>
  <c r="I1493" i="4"/>
  <c r="H1474" i="4"/>
  <c r="F1468" i="4"/>
  <c r="I1461" i="4"/>
  <c r="H1442" i="4"/>
  <c r="F1436" i="4"/>
  <c r="I1429" i="4"/>
  <c r="H1410" i="4"/>
  <c r="F1404" i="4"/>
  <c r="I1397" i="4"/>
  <c r="H1378" i="4"/>
  <c r="F1372" i="4"/>
  <c r="I1365" i="4"/>
  <c r="G1359" i="4"/>
  <c r="J1352" i="4"/>
  <c r="H1346" i="4"/>
  <c r="F1340" i="4"/>
  <c r="I1333" i="4"/>
  <c r="G1327" i="4"/>
  <c r="J1320" i="4"/>
  <c r="H1314" i="4"/>
  <c r="F1308" i="4"/>
  <c r="I1301" i="4"/>
  <c r="G1295" i="4"/>
  <c r="J1288" i="4"/>
  <c r="H1282" i="4"/>
  <c r="F1276" i="4"/>
  <c r="I1269" i="4"/>
  <c r="G1263" i="4"/>
  <c r="J1256" i="4"/>
  <c r="H1250" i="4"/>
  <c r="F1244" i="4"/>
  <c r="I1237" i="4"/>
  <c r="G1231" i="4"/>
  <c r="J1224" i="4"/>
  <c r="H1218" i="4"/>
  <c r="F1212" i="4"/>
  <c r="I1205" i="4"/>
  <c r="G1199" i="4"/>
  <c r="J1192" i="4"/>
  <c r="H1186" i="4"/>
  <c r="F1180" i="4"/>
  <c r="I1173" i="4"/>
  <c r="G1167" i="4"/>
  <c r="J1160" i="4"/>
  <c r="H1154" i="4"/>
  <c r="F1148" i="4"/>
  <c r="I1141" i="4"/>
  <c r="G1135" i="4"/>
  <c r="J1128" i="4"/>
  <c r="H1122" i="4"/>
  <c r="F1116" i="4"/>
  <c r="I1109" i="4"/>
  <c r="G1103" i="4"/>
  <c r="J1096" i="4"/>
  <c r="H1090" i="4"/>
  <c r="F1084" i="4"/>
  <c r="I1077" i="4"/>
  <c r="G1071" i="4"/>
  <c r="J1064" i="4"/>
  <c r="H1058" i="4"/>
  <c r="F1052" i="4"/>
  <c r="I1045" i="4"/>
  <c r="G1039" i="4"/>
  <c r="J1032" i="4"/>
  <c r="H1026" i="4"/>
  <c r="F1020" i="4"/>
  <c r="I1008" i="4"/>
  <c r="J995" i="4"/>
  <c r="F983" i="4"/>
  <c r="G970" i="4"/>
  <c r="H957" i="4"/>
  <c r="I944" i="4"/>
  <c r="J931" i="4"/>
  <c r="F919" i="4"/>
  <c r="K919" i="4" s="1"/>
  <c r="G906" i="4"/>
  <c r="H893" i="4"/>
  <c r="I880" i="4"/>
  <c r="J867" i="4"/>
  <c r="F855" i="4"/>
  <c r="K855" i="4" s="1"/>
  <c r="G842" i="4"/>
  <c r="H829" i="4"/>
  <c r="I816" i="4"/>
  <c r="J803" i="4"/>
  <c r="F791" i="4"/>
  <c r="K791" i="4" s="1"/>
  <c r="G778" i="4"/>
  <c r="H765" i="4"/>
  <c r="I752" i="4"/>
  <c r="F727" i="4"/>
  <c r="K727" i="4" s="1"/>
  <c r="G714" i="4"/>
  <c r="H701" i="4"/>
  <c r="I688" i="4"/>
  <c r="H656" i="4"/>
  <c r="I633" i="4"/>
  <c r="J610" i="4"/>
  <c r="G588" i="4"/>
  <c r="G565" i="4"/>
  <c r="K565" i="4" s="1"/>
  <c r="G533" i="4"/>
  <c r="F465" i="4"/>
  <c r="J396" i="4"/>
  <c r="H328" i="4"/>
  <c r="H279" i="4"/>
  <c r="I218" i="4"/>
  <c r="D2994" i="4"/>
  <c r="E2994" i="4" s="1"/>
  <c r="D2998" i="4"/>
  <c r="E2998" i="4" s="1"/>
  <c r="D3010" i="4"/>
  <c r="E3010" i="4" s="1"/>
  <c r="D3014" i="4"/>
  <c r="E3014" i="4" s="1"/>
  <c r="D3026" i="4"/>
  <c r="E3026" i="4" s="1"/>
  <c r="D3030" i="4"/>
  <c r="E3030" i="4" s="1"/>
  <c r="D3042" i="4"/>
  <c r="E3042" i="4" s="1"/>
  <c r="D3046" i="4"/>
  <c r="E3046" i="4" s="1"/>
  <c r="D3058" i="4"/>
  <c r="E3058" i="4" s="1"/>
  <c r="D3062" i="4"/>
  <c r="E3062" i="4" s="1"/>
  <c r="D3074" i="4"/>
  <c r="E3074" i="4" s="1"/>
  <c r="D3078" i="4"/>
  <c r="E3078" i="4" s="1"/>
  <c r="D3090" i="4"/>
  <c r="E3090" i="4" s="1"/>
  <c r="D3094" i="4"/>
  <c r="E3094" i="4" s="1"/>
  <c r="D3106" i="4"/>
  <c r="E3106" i="4" s="1"/>
  <c r="D3110" i="4"/>
  <c r="E3110" i="4" s="1"/>
  <c r="D3122" i="4"/>
  <c r="E3122" i="4" s="1"/>
  <c r="D3126" i="4"/>
  <c r="E3126" i="4" s="1"/>
  <c r="D3138" i="4"/>
  <c r="E3138" i="4" s="1"/>
  <c r="D3142" i="4"/>
  <c r="E3142" i="4" s="1"/>
  <c r="D3154" i="4"/>
  <c r="E3154" i="4" s="1"/>
  <c r="D3158" i="4"/>
  <c r="E3158" i="4" s="1"/>
  <c r="D3170" i="4"/>
  <c r="E3170" i="4" s="1"/>
  <c r="D3174" i="4"/>
  <c r="E3174" i="4" s="1"/>
  <c r="D3186" i="4"/>
  <c r="E3186" i="4" s="1"/>
  <c r="D3190" i="4"/>
  <c r="E3190" i="4" s="1"/>
  <c r="D3202" i="4"/>
  <c r="E3202" i="4" s="1"/>
  <c r="D3206" i="4"/>
  <c r="E3206" i="4" s="1"/>
  <c r="D3218" i="4"/>
  <c r="E3218" i="4" s="1"/>
  <c r="D3222" i="4"/>
  <c r="E3222" i="4" s="1"/>
  <c r="D3246" i="4"/>
  <c r="E3246" i="4" s="1"/>
  <c r="D3250" i="4"/>
  <c r="E3250" i="4" s="1"/>
  <c r="D3262" i="4"/>
  <c r="E3262" i="4" s="1"/>
  <c r="D3270" i="4"/>
  <c r="D3278" i="4"/>
  <c r="E3278" i="4" s="1"/>
  <c r="D3286" i="4"/>
  <c r="D3294" i="4"/>
  <c r="E3294" i="4" s="1"/>
  <c r="D3302" i="4"/>
  <c r="D3310" i="4"/>
  <c r="E3310" i="4" s="1"/>
  <c r="D3318" i="4"/>
  <c r="D3326" i="4"/>
  <c r="G3333" i="4"/>
  <c r="I3331" i="4"/>
  <c r="H3328" i="4"/>
  <c r="J3326" i="4"/>
  <c r="F3326" i="4"/>
  <c r="G3325" i="4"/>
  <c r="I3323" i="4"/>
  <c r="H3320" i="4"/>
  <c r="J3318" i="4"/>
  <c r="F3318" i="4"/>
  <c r="G3317" i="4"/>
  <c r="I3315" i="4"/>
  <c r="K3315" i="4" s="1"/>
  <c r="H3312" i="4"/>
  <c r="J3310" i="4"/>
  <c r="F3310" i="4"/>
  <c r="G3309" i="4"/>
  <c r="K3309" i="4" s="1"/>
  <c r="I3307" i="4"/>
  <c r="H3304" i="4"/>
  <c r="J3302" i="4"/>
  <c r="F3302" i="4"/>
  <c r="G3301" i="4"/>
  <c r="I3299" i="4"/>
  <c r="H3296" i="4"/>
  <c r="J3294" i="4"/>
  <c r="F3294" i="4"/>
  <c r="G3293" i="4"/>
  <c r="I3291" i="4"/>
  <c r="H3288" i="4"/>
  <c r="J3286" i="4"/>
  <c r="F3286" i="4"/>
  <c r="G3285" i="4"/>
  <c r="I3283" i="4"/>
  <c r="H3280" i="4"/>
  <c r="J3278" i="4"/>
  <c r="F3278" i="4"/>
  <c r="G3277" i="4"/>
  <c r="I3275" i="4"/>
  <c r="H3272" i="4"/>
  <c r="J3270" i="4"/>
  <c r="F3270" i="4"/>
  <c r="G3269" i="4"/>
  <c r="I3267" i="4"/>
  <c r="H3264" i="4"/>
  <c r="J3262" i="4"/>
  <c r="F3262" i="4"/>
  <c r="G3261" i="4"/>
  <c r="I3259" i="4"/>
  <c r="G3257" i="4"/>
  <c r="I3255" i="4"/>
  <c r="G3253" i="4"/>
  <c r="H3252" i="4"/>
  <c r="J3250" i="4"/>
  <c r="F3250" i="4"/>
  <c r="H3248" i="4"/>
  <c r="J3246" i="4"/>
  <c r="F3246" i="4"/>
  <c r="K3246" i="4" s="1"/>
  <c r="I3243" i="4"/>
  <c r="G3241" i="4"/>
  <c r="I3239" i="4"/>
  <c r="G3237" i="4"/>
  <c r="I3235" i="4"/>
  <c r="G3233" i="4"/>
  <c r="I3231" i="4"/>
  <c r="G3229" i="4"/>
  <c r="I3227" i="4"/>
  <c r="G3225" i="4"/>
  <c r="H3224" i="4"/>
  <c r="J3222" i="4"/>
  <c r="F3222" i="4"/>
  <c r="H3220" i="4"/>
  <c r="J3218" i="4"/>
  <c r="F3218" i="4"/>
  <c r="I3215" i="4"/>
  <c r="G3213" i="4"/>
  <c r="I3211" i="4"/>
  <c r="G3209" i="4"/>
  <c r="H3208" i="4"/>
  <c r="J3206" i="4"/>
  <c r="F3206" i="4"/>
  <c r="H3204" i="4"/>
  <c r="J3202" i="4"/>
  <c r="F3202" i="4"/>
  <c r="I3199" i="4"/>
  <c r="G3197" i="4"/>
  <c r="I3195" i="4"/>
  <c r="G3193" i="4"/>
  <c r="H3192" i="4"/>
  <c r="J3190" i="4"/>
  <c r="F3190" i="4"/>
  <c r="H3188" i="4"/>
  <c r="J3186" i="4"/>
  <c r="F3186" i="4"/>
  <c r="I3183" i="4"/>
  <c r="G3181" i="4"/>
  <c r="I3179" i="4"/>
  <c r="G3177" i="4"/>
  <c r="H3176" i="4"/>
  <c r="J3174" i="4"/>
  <c r="F3174" i="4"/>
  <c r="H3172" i="4"/>
  <c r="J3170" i="4"/>
  <c r="F3170" i="4"/>
  <c r="I3167" i="4"/>
  <c r="G3165" i="4"/>
  <c r="I3163" i="4"/>
  <c r="G3161" i="4"/>
  <c r="H3160" i="4"/>
  <c r="J3158" i="4"/>
  <c r="F3158" i="4"/>
  <c r="H3156" i="4"/>
  <c r="J3154" i="4"/>
  <c r="F3154" i="4"/>
  <c r="I3151" i="4"/>
  <c r="G3149" i="4"/>
  <c r="I3147" i="4"/>
  <c r="G3145" i="4"/>
  <c r="H3144" i="4"/>
  <c r="K3144" i="4" s="1"/>
  <c r="J3142" i="4"/>
  <c r="F3142" i="4"/>
  <c r="H3140" i="4"/>
  <c r="K3140" i="4" s="1"/>
  <c r="J3138" i="4"/>
  <c r="F3138" i="4"/>
  <c r="I3135" i="4"/>
  <c r="G3133" i="4"/>
  <c r="I3131" i="4"/>
  <c r="G3129" i="4"/>
  <c r="H3128" i="4"/>
  <c r="J3126" i="4"/>
  <c r="F3126" i="4"/>
  <c r="H3124" i="4"/>
  <c r="J3122" i="4"/>
  <c r="F3122" i="4"/>
  <c r="K3122" i="4" s="1"/>
  <c r="I3119" i="4"/>
  <c r="G3117" i="4"/>
  <c r="I3115" i="4"/>
  <c r="G3113" i="4"/>
  <c r="H3112" i="4"/>
  <c r="K3112" i="4" s="1"/>
  <c r="J3110" i="4"/>
  <c r="F3110" i="4"/>
  <c r="H3108" i="4"/>
  <c r="K3108" i="4" s="1"/>
  <c r="J3106" i="4"/>
  <c r="F3106" i="4"/>
  <c r="I3103" i="4"/>
  <c r="G3101" i="4"/>
  <c r="I3099" i="4"/>
  <c r="G3097" i="4"/>
  <c r="H3096" i="4"/>
  <c r="J3094" i="4"/>
  <c r="F3094" i="4"/>
  <c r="H3092" i="4"/>
  <c r="J3090" i="4"/>
  <c r="F3090" i="4"/>
  <c r="K3090" i="4" s="1"/>
  <c r="I3087" i="4"/>
  <c r="G3085" i="4"/>
  <c r="I3083" i="4"/>
  <c r="G3081" i="4"/>
  <c r="H3080" i="4"/>
  <c r="J3078" i="4"/>
  <c r="F3078" i="4"/>
  <c r="H3076" i="4"/>
  <c r="J3074" i="4"/>
  <c r="F3074" i="4"/>
  <c r="I3071" i="4"/>
  <c r="G3069" i="4"/>
  <c r="I3067" i="4"/>
  <c r="G3065" i="4"/>
  <c r="H3064" i="4"/>
  <c r="K3064" i="4" s="1"/>
  <c r="J3062" i="4"/>
  <c r="F3062" i="4"/>
  <c r="H3060" i="4"/>
  <c r="J3058" i="4"/>
  <c r="F3058" i="4"/>
  <c r="I3055" i="4"/>
  <c r="G3053" i="4"/>
  <c r="I3051" i="4"/>
  <c r="G3049" i="4"/>
  <c r="H3048" i="4"/>
  <c r="J3046" i="4"/>
  <c r="F3046" i="4"/>
  <c r="H3044" i="4"/>
  <c r="J3042" i="4"/>
  <c r="F3042" i="4"/>
  <c r="I3039" i="4"/>
  <c r="G3037" i="4"/>
  <c r="I3035" i="4"/>
  <c r="G3033" i="4"/>
  <c r="H3032" i="4"/>
  <c r="J3030" i="4"/>
  <c r="F3030" i="4"/>
  <c r="H3028" i="4"/>
  <c r="J3026" i="4"/>
  <c r="F3026" i="4"/>
  <c r="I3023" i="4"/>
  <c r="G3021" i="4"/>
  <c r="I3019" i="4"/>
  <c r="G3017" i="4"/>
  <c r="H3016" i="4"/>
  <c r="J3014" i="4"/>
  <c r="F3014" i="4"/>
  <c r="H3012" i="4"/>
  <c r="J3010" i="4"/>
  <c r="F3010" i="4"/>
  <c r="I3007" i="4"/>
  <c r="G3005" i="4"/>
  <c r="I3003" i="4"/>
  <c r="G3001" i="4"/>
  <c r="H3000" i="4"/>
  <c r="J2998" i="4"/>
  <c r="F2998" i="4"/>
  <c r="H2996" i="4"/>
  <c r="K2996" i="4" s="1"/>
  <c r="J2994" i="4"/>
  <c r="F2994" i="4"/>
  <c r="K2994" i="4" s="1"/>
  <c r="I2991" i="4"/>
  <c r="E3028" i="4"/>
  <c r="E3124" i="4"/>
  <c r="E3140" i="4"/>
  <c r="E3172" i="4"/>
  <c r="D2991" i="4"/>
  <c r="D3003" i="4"/>
  <c r="D3007" i="4"/>
  <c r="E3007" i="4" s="1"/>
  <c r="D3019" i="4"/>
  <c r="E3019" i="4" s="1"/>
  <c r="D3023" i="4"/>
  <c r="D3035" i="4"/>
  <c r="D3039" i="4"/>
  <c r="E3039" i="4" s="1"/>
  <c r="D3051" i="4"/>
  <c r="E3051" i="4" s="1"/>
  <c r="D3055" i="4"/>
  <c r="D3067" i="4"/>
  <c r="E3067" i="4" s="1"/>
  <c r="D3071" i="4"/>
  <c r="D3083" i="4"/>
  <c r="E3083" i="4" s="1"/>
  <c r="D3087" i="4"/>
  <c r="D3099" i="4"/>
  <c r="E3099" i="4" s="1"/>
  <c r="D3103" i="4"/>
  <c r="E3103" i="4" s="1"/>
  <c r="D3115" i="4"/>
  <c r="E3115" i="4" s="1"/>
  <c r="D3119" i="4"/>
  <c r="D3131" i="4"/>
  <c r="D3135" i="4"/>
  <c r="E3135" i="4" s="1"/>
  <c r="D3147" i="4"/>
  <c r="E3147" i="4" s="1"/>
  <c r="D3151" i="4"/>
  <c r="D3163" i="4"/>
  <c r="E3163" i="4" s="1"/>
  <c r="D3167" i="4"/>
  <c r="E3167" i="4" s="1"/>
  <c r="D3179" i="4"/>
  <c r="E3179" i="4" s="1"/>
  <c r="D3183" i="4"/>
  <c r="D3195" i="4"/>
  <c r="E3195" i="4" s="1"/>
  <c r="D3199" i="4"/>
  <c r="D3211" i="4"/>
  <c r="E3211" i="4" s="1"/>
  <c r="D3215" i="4"/>
  <c r="D3227" i="4"/>
  <c r="E3227" i="4" s="1"/>
  <c r="D3231" i="4"/>
  <c r="E3231" i="4" s="1"/>
  <c r="D3235" i="4"/>
  <c r="E3235" i="4" s="1"/>
  <c r="D3239" i="4"/>
  <c r="D3243" i="4"/>
  <c r="E3243" i="4" s="1"/>
  <c r="D3255" i="4"/>
  <c r="E3255" i="4" s="1"/>
  <c r="D3259" i="4"/>
  <c r="E3259" i="4" s="1"/>
  <c r="D3267" i="4"/>
  <c r="E3267" i="4" s="1"/>
  <c r="D3275" i="4"/>
  <c r="E3275" i="4" s="1"/>
  <c r="D3283" i="4"/>
  <c r="E3283" i="4" s="1"/>
  <c r="D3291" i="4"/>
  <c r="E3291" i="4" s="1"/>
  <c r="D3299" i="4"/>
  <c r="E3299" i="4" s="1"/>
  <c r="D3307" i="4"/>
  <c r="E3307" i="4" s="1"/>
  <c r="D3315" i="4"/>
  <c r="E3315" i="4" s="1"/>
  <c r="D3323" i="4"/>
  <c r="E3323" i="4" s="1"/>
  <c r="D3331" i="4"/>
  <c r="E3331" i="4" s="1"/>
  <c r="J3333" i="4"/>
  <c r="J3325" i="4"/>
  <c r="J3317" i="4"/>
  <c r="J3309" i="4"/>
  <c r="J3301" i="4"/>
  <c r="J3293" i="4"/>
  <c r="J3285" i="4"/>
  <c r="J3277" i="4"/>
  <c r="J3269" i="4"/>
  <c r="J3261" i="4"/>
  <c r="J3257" i="4"/>
  <c r="J3253" i="4"/>
  <c r="J3241" i="4"/>
  <c r="J3237" i="4"/>
  <c r="J3233" i="4"/>
  <c r="J3229" i="4"/>
  <c r="J3225" i="4"/>
  <c r="J3213" i="4"/>
  <c r="J3209" i="4"/>
  <c r="J3197" i="4"/>
  <c r="J3193" i="4"/>
  <c r="J3181" i="4"/>
  <c r="J3177" i="4"/>
  <c r="J3165" i="4"/>
  <c r="J3161" i="4"/>
  <c r="J3149" i="4"/>
  <c r="J3145" i="4"/>
  <c r="J3133" i="4"/>
  <c r="J3129" i="4"/>
  <c r="J3117" i="4"/>
  <c r="J3113" i="4"/>
  <c r="J3101" i="4"/>
  <c r="J3097" i="4"/>
  <c r="J3085" i="4"/>
  <c r="J3081" i="4"/>
  <c r="J3069" i="4"/>
  <c r="J3065" i="4"/>
  <c r="J3053" i="4"/>
  <c r="J3049" i="4"/>
  <c r="J3037" i="4"/>
  <c r="J3033" i="4"/>
  <c r="J3021" i="4"/>
  <c r="J3017" i="4"/>
  <c r="J3005" i="4"/>
  <c r="J3001" i="4"/>
  <c r="E215" i="4"/>
  <c r="E101" i="4"/>
  <c r="E93" i="4"/>
  <c r="E85" i="4"/>
  <c r="E77" i="4"/>
  <c r="E69" i="4"/>
  <c r="E61" i="4"/>
  <c r="E49" i="4"/>
  <c r="E41" i="4"/>
  <c r="E95" i="4"/>
  <c r="E79" i="4"/>
  <c r="E71" i="4"/>
  <c r="E35" i="4"/>
  <c r="K22" i="4"/>
  <c r="K344" i="4"/>
  <c r="K76" i="4"/>
  <c r="E45" i="4"/>
  <c r="K82" i="4"/>
  <c r="E89" i="4"/>
  <c r="E81" i="4"/>
  <c r="E73" i="4"/>
  <c r="E53" i="4"/>
  <c r="K8" i="4"/>
  <c r="E83" i="4"/>
  <c r="E75" i="4"/>
  <c r="E67" i="4"/>
  <c r="E39" i="4"/>
  <c r="K6" i="4"/>
  <c r="K346" i="4"/>
  <c r="E37" i="4"/>
  <c r="K12" i="4"/>
  <c r="K312" i="4"/>
  <c r="E1567" i="4"/>
  <c r="E2736" i="4"/>
  <c r="E2752" i="4"/>
  <c r="E2768" i="4"/>
  <c r="E3318" i="4"/>
  <c r="E3326" i="4"/>
  <c r="K364" i="4"/>
  <c r="E368" i="4"/>
  <c r="E370" i="4"/>
  <c r="E376" i="4"/>
  <c r="E378" i="4"/>
  <c r="E384" i="4"/>
  <c r="E386" i="4"/>
  <c r="E388" i="4"/>
  <c r="E390" i="4"/>
  <c r="E392" i="4"/>
  <c r="E396" i="4"/>
  <c r="E398" i="4"/>
  <c r="E400" i="4"/>
  <c r="E406" i="4"/>
  <c r="E408" i="4"/>
  <c r="E414" i="4"/>
  <c r="E416" i="4"/>
  <c r="E420" i="4"/>
  <c r="E422" i="4"/>
  <c r="E424" i="4"/>
  <c r="E432" i="4"/>
  <c r="E440" i="4"/>
  <c r="E446" i="4"/>
  <c r="E448" i="4"/>
  <c r="E452" i="4"/>
  <c r="E456" i="4"/>
  <c r="E460" i="4"/>
  <c r="E462" i="4"/>
  <c r="E464" i="4"/>
  <c r="E468" i="4"/>
  <c r="E472" i="4"/>
  <c r="K475" i="4"/>
  <c r="E480" i="4"/>
  <c r="E482" i="4"/>
  <c r="E484" i="4"/>
  <c r="E488" i="4"/>
  <c r="E490" i="4"/>
  <c r="E492" i="4"/>
  <c r="E494" i="4"/>
  <c r="E496" i="4"/>
  <c r="E498" i="4"/>
  <c r="E502" i="4"/>
  <c r="E504" i="4"/>
  <c r="E506" i="4"/>
  <c r="K507" i="4"/>
  <c r="E512" i="4"/>
  <c r="E514" i="4"/>
  <c r="E518" i="4"/>
  <c r="E520" i="4"/>
  <c r="E522" i="4"/>
  <c r="E528" i="4"/>
  <c r="E530" i="4"/>
  <c r="E532" i="4"/>
  <c r="E534" i="4"/>
  <c r="E536" i="4"/>
  <c r="E538" i="4"/>
  <c r="E540" i="4"/>
  <c r="E542" i="4"/>
  <c r="E544" i="4"/>
  <c r="E546" i="4"/>
  <c r="E548" i="4"/>
  <c r="E550" i="4"/>
  <c r="E552" i="4"/>
  <c r="E554" i="4"/>
  <c r="E556" i="4"/>
  <c r="E560" i="4"/>
  <c r="E562" i="4"/>
  <c r="E564" i="4"/>
  <c r="E568" i="4"/>
  <c r="E570" i="4"/>
  <c r="E574" i="4"/>
  <c r="E576" i="4"/>
  <c r="E578" i="4"/>
  <c r="E584" i="4"/>
  <c r="E586" i="4"/>
  <c r="E588" i="4"/>
  <c r="E590" i="4"/>
  <c r="E592" i="4"/>
  <c r="E594" i="4"/>
  <c r="E600" i="4"/>
  <c r="K603" i="4"/>
  <c r="E606" i="4"/>
  <c r="E608" i="4"/>
  <c r="E612" i="4"/>
  <c r="E616" i="4"/>
  <c r="E618" i="4"/>
  <c r="E620" i="4"/>
  <c r="E624" i="4"/>
  <c r="E626" i="4"/>
  <c r="E632" i="4"/>
  <c r="E634" i="4"/>
  <c r="E638" i="4"/>
  <c r="E640" i="4"/>
  <c r="E642" i="4"/>
  <c r="E644" i="4"/>
  <c r="E646" i="4"/>
  <c r="E648" i="4"/>
  <c r="E650" i="4"/>
  <c r="E652" i="4"/>
  <c r="E654" i="4"/>
  <c r="E656" i="4"/>
  <c r="E658" i="4"/>
  <c r="E660" i="4"/>
  <c r="E662" i="4"/>
  <c r="E664" i="4"/>
  <c r="E666" i="4"/>
  <c r="E670" i="4"/>
  <c r="E672" i="4"/>
  <c r="E674" i="4"/>
  <c r="E678" i="4"/>
  <c r="E680" i="4"/>
  <c r="E682" i="4"/>
  <c r="E686" i="4"/>
  <c r="E688" i="4"/>
  <c r="E690" i="4"/>
  <c r="E692" i="4"/>
  <c r="E696" i="4"/>
  <c r="E704" i="4"/>
  <c r="E712" i="4"/>
  <c r="E716" i="4"/>
  <c r="E718" i="4"/>
  <c r="E720" i="4"/>
  <c r="E726" i="4"/>
  <c r="E728" i="4"/>
  <c r="K729" i="4"/>
  <c r="E730" i="4"/>
  <c r="K733" i="4"/>
  <c r="K737" i="4"/>
  <c r="E738" i="4"/>
  <c r="K741" i="4"/>
  <c r="E744" i="4"/>
  <c r="K745" i="4"/>
  <c r="E746" i="4"/>
  <c r="K749" i="4"/>
  <c r="E750" i="4"/>
  <c r="E752" i="4"/>
  <c r="K753" i="4"/>
  <c r="E754" i="4"/>
  <c r="E756" i="4"/>
  <c r="K757" i="4"/>
  <c r="E760" i="4"/>
  <c r="K761" i="4"/>
  <c r="K765" i="4"/>
  <c r="E766" i="4"/>
  <c r="K769" i="4"/>
  <c r="K773" i="4"/>
  <c r="E774" i="4"/>
  <c r="E776" i="4"/>
  <c r="K777" i="4"/>
  <c r="K781" i="4"/>
  <c r="E782" i="4"/>
  <c r="E784" i="4"/>
  <c r="K789" i="4"/>
  <c r="E790" i="4"/>
  <c r="E792" i="4"/>
  <c r="E794" i="4"/>
  <c r="E852" i="4"/>
  <c r="E856" i="4"/>
  <c r="E858" i="4"/>
  <c r="E864" i="4"/>
  <c r="E866" i="4"/>
  <c r="E868" i="4"/>
  <c r="E872" i="4"/>
  <c r="E874" i="4"/>
  <c r="E880" i="4"/>
  <c r="E882" i="4"/>
  <c r="E888" i="4"/>
  <c r="E892" i="4"/>
  <c r="E894" i="4"/>
  <c r="E896" i="4"/>
  <c r="E904" i="4"/>
  <c r="E908" i="4"/>
  <c r="E912" i="4"/>
  <c r="E916" i="4"/>
  <c r="E920" i="4"/>
  <c r="E922" i="4"/>
  <c r="E928" i="4"/>
  <c r="E930" i="4"/>
  <c r="E936" i="4"/>
  <c r="E938" i="4"/>
  <c r="E942" i="4"/>
  <c r="E944" i="4"/>
  <c r="E946" i="4"/>
  <c r="E948" i="4"/>
  <c r="E950" i="4"/>
  <c r="E952" i="4"/>
  <c r="E954" i="4"/>
  <c r="E960" i="4"/>
  <c r="E966" i="4"/>
  <c r="E968" i="4"/>
  <c r="E970" i="4"/>
  <c r="E976" i="4"/>
  <c r="E980" i="4"/>
  <c r="E984" i="4"/>
  <c r="E986" i="4"/>
  <c r="E992" i="4"/>
  <c r="E994" i="4"/>
  <c r="E1000" i="4"/>
  <c r="E1002" i="4"/>
  <c r="E1008" i="4"/>
  <c r="E1010" i="4"/>
  <c r="E1012" i="4"/>
  <c r="E1014" i="4"/>
  <c r="E1016" i="4"/>
  <c r="E1022" i="4"/>
  <c r="E1024" i="4"/>
  <c r="E1026" i="4"/>
  <c r="E1030" i="4"/>
  <c r="E1032" i="4"/>
  <c r="E1034" i="4"/>
  <c r="E1040" i="4"/>
  <c r="E1048" i="4"/>
  <c r="E1054" i="4"/>
  <c r="E1056" i="4"/>
  <c r="E1062" i="4"/>
  <c r="E1064" i="4"/>
  <c r="E1070" i="4"/>
  <c r="E1072" i="4"/>
  <c r="E1078" i="4"/>
  <c r="E1080" i="4"/>
  <c r="E1086" i="4"/>
  <c r="E1088" i="4"/>
  <c r="E1591" i="4"/>
  <c r="E1623" i="4"/>
  <c r="E797" i="4"/>
  <c r="E801" i="4"/>
  <c r="E803" i="4"/>
  <c r="E805" i="4"/>
  <c r="E807" i="4"/>
  <c r="E809" i="4"/>
  <c r="E811" i="4"/>
  <c r="E813" i="4"/>
  <c r="E815" i="4"/>
  <c r="E817" i="4"/>
  <c r="E819" i="4"/>
  <c r="E821" i="4"/>
  <c r="E823" i="4"/>
  <c r="E825" i="4"/>
  <c r="E827" i="4"/>
  <c r="E829" i="4"/>
  <c r="E831" i="4"/>
  <c r="E833" i="4"/>
  <c r="E835" i="4"/>
  <c r="E837" i="4"/>
  <c r="E839" i="4"/>
  <c r="E841" i="4"/>
  <c r="E843" i="4"/>
  <c r="E845" i="4"/>
  <c r="E849" i="4"/>
  <c r="E798" i="4"/>
  <c r="E800" i="4"/>
  <c r="E808" i="4"/>
  <c r="E814" i="4"/>
  <c r="E816" i="4"/>
  <c r="E822" i="4"/>
  <c r="E824" i="4"/>
  <c r="E830" i="4"/>
  <c r="E832" i="4"/>
  <c r="E838" i="4"/>
  <c r="E840" i="4"/>
  <c r="E844" i="4"/>
  <c r="E846" i="4"/>
  <c r="E848" i="4"/>
  <c r="E1089" i="4"/>
  <c r="E1090" i="4"/>
  <c r="E1093" i="4"/>
  <c r="E1096" i="4"/>
  <c r="E1097" i="4"/>
  <c r="E1098" i="4"/>
  <c r="E1099" i="4"/>
  <c r="E1101" i="4"/>
  <c r="E1104" i="4"/>
  <c r="E1105" i="4"/>
  <c r="E1107" i="4"/>
  <c r="E1109" i="4"/>
  <c r="E1111" i="4"/>
  <c r="E1112" i="4"/>
  <c r="E1113" i="4"/>
  <c r="E1115" i="4"/>
  <c r="E1116" i="4"/>
  <c r="K1117" i="4"/>
  <c r="E1117" i="4"/>
  <c r="E1118" i="4"/>
  <c r="E1119" i="4"/>
  <c r="E1120" i="4"/>
  <c r="E1121" i="4"/>
  <c r="E1123" i="4"/>
  <c r="E1124" i="4"/>
  <c r="E1125" i="4"/>
  <c r="E1126" i="4"/>
  <c r="E1127" i="4"/>
  <c r="E1128" i="4"/>
  <c r="E1129" i="4"/>
  <c r="E1133" i="4"/>
  <c r="E1135" i="4"/>
  <c r="E1136" i="4"/>
  <c r="E1140" i="4"/>
  <c r="E1141" i="4"/>
  <c r="E1144" i="4"/>
  <c r="E1145" i="4"/>
  <c r="E1147" i="4"/>
  <c r="E1149" i="4"/>
  <c r="E1151" i="4"/>
  <c r="E1152" i="4"/>
  <c r="E1153" i="4"/>
  <c r="E1154" i="4"/>
  <c r="E1155" i="4"/>
  <c r="E1156" i="4"/>
  <c r="E1157" i="4"/>
  <c r="E1159" i="4"/>
  <c r="E1160" i="4"/>
  <c r="E1161" i="4"/>
  <c r="E1162" i="4"/>
  <c r="E1163" i="4"/>
  <c r="E1164" i="4"/>
  <c r="E1165" i="4"/>
  <c r="E1168" i="4"/>
  <c r="E1169" i="4"/>
  <c r="E1171" i="4"/>
  <c r="E1173" i="4"/>
  <c r="E1175" i="4"/>
  <c r="E1176" i="4"/>
  <c r="E1177" i="4"/>
  <c r="E1179" i="4"/>
  <c r="E1181" i="4"/>
  <c r="E1182" i="4"/>
  <c r="E1183" i="4"/>
  <c r="E1184" i="4"/>
  <c r="E1185" i="4"/>
  <c r="E1187" i="4"/>
  <c r="E1188" i="4"/>
  <c r="E1189" i="4"/>
  <c r="E1190" i="4"/>
  <c r="E1191" i="4"/>
  <c r="E1192" i="4"/>
  <c r="E1193" i="4"/>
  <c r="E1197" i="4"/>
  <c r="E1199" i="4"/>
  <c r="E1200" i="4"/>
  <c r="E1201" i="4"/>
  <c r="E1204" i="4"/>
  <c r="E1205" i="4"/>
  <c r="E1208" i="4"/>
  <c r="E1209" i="4"/>
  <c r="E1211" i="4"/>
  <c r="E1213" i="4"/>
  <c r="E1215" i="4"/>
  <c r="E1216" i="4"/>
  <c r="E1217" i="4"/>
  <c r="E1218" i="4"/>
  <c r="E1219" i="4"/>
  <c r="E1221" i="4"/>
  <c r="E1223" i="4"/>
  <c r="E1224" i="4"/>
  <c r="E1225" i="4"/>
  <c r="E1226" i="4"/>
  <c r="E1227" i="4"/>
  <c r="E1228" i="4"/>
  <c r="E1229" i="4"/>
  <c r="E1232" i="4"/>
  <c r="E1235" i="4"/>
  <c r="E1236" i="4"/>
  <c r="E1237" i="4"/>
  <c r="E1239" i="4"/>
  <c r="E1240" i="4"/>
  <c r="E1241" i="4"/>
  <c r="E1243" i="4"/>
  <c r="E1245" i="4"/>
  <c r="E1246" i="4"/>
  <c r="E1247" i="4"/>
  <c r="E1248" i="4"/>
  <c r="E1249" i="4"/>
  <c r="E1251" i="4"/>
  <c r="E1252" i="4"/>
  <c r="E1253" i="4"/>
  <c r="E1254" i="4"/>
  <c r="E1255" i="4"/>
  <c r="E1256" i="4"/>
  <c r="E1257" i="4"/>
  <c r="E1261" i="4"/>
  <c r="E1263" i="4"/>
  <c r="E1264" i="4"/>
  <c r="E1266" i="4"/>
  <c r="E1269" i="4"/>
  <c r="E1272" i="4"/>
  <c r="E1273" i="4"/>
  <c r="E1275" i="4"/>
  <c r="E1277" i="4"/>
  <c r="E1279" i="4"/>
  <c r="E1280" i="4"/>
  <c r="E1281" i="4"/>
  <c r="E1282" i="4"/>
  <c r="E1283" i="4"/>
  <c r="E1285" i="4"/>
  <c r="E1287" i="4"/>
  <c r="E1288" i="4"/>
  <c r="E1289" i="4"/>
  <c r="E1290" i="4"/>
  <c r="E1291" i="4"/>
  <c r="E1292" i="4"/>
  <c r="E1293" i="4"/>
  <c r="E1296" i="4"/>
  <c r="E1297" i="4"/>
  <c r="E1299" i="4"/>
  <c r="E1300" i="4"/>
  <c r="E1301" i="4"/>
  <c r="E1303" i="4"/>
  <c r="E1304" i="4"/>
  <c r="E1305" i="4"/>
  <c r="E1307" i="4"/>
  <c r="E1309" i="4"/>
  <c r="E1310" i="4"/>
  <c r="E1311" i="4"/>
  <c r="E1312" i="4"/>
  <c r="E1313" i="4"/>
  <c r="E1315" i="4"/>
  <c r="E1317" i="4"/>
  <c r="E1318" i="4"/>
  <c r="E1319" i="4"/>
  <c r="E1320" i="4"/>
  <c r="E1321" i="4"/>
  <c r="E1324" i="4"/>
  <c r="E1325" i="4"/>
  <c r="E1327" i="4"/>
  <c r="E1328" i="4"/>
  <c r="E1329" i="4"/>
  <c r="E1333" i="4"/>
  <c r="E1336" i="4"/>
  <c r="E1337" i="4"/>
  <c r="E1339" i="4"/>
  <c r="E1341" i="4"/>
  <c r="E1343" i="4"/>
  <c r="E1344" i="4"/>
  <c r="E1345" i="4"/>
  <c r="E1346" i="4"/>
  <c r="E1347" i="4"/>
  <c r="E1349" i="4"/>
  <c r="E1351" i="4"/>
  <c r="E1352" i="4"/>
  <c r="E1353" i="4"/>
  <c r="E1354" i="4"/>
  <c r="E1355" i="4"/>
  <c r="E1357" i="4"/>
  <c r="E1360" i="4"/>
  <c r="E1363" i="4"/>
  <c r="E1551" i="4"/>
  <c r="E1615" i="4"/>
  <c r="K368" i="4"/>
  <c r="K376" i="4"/>
  <c r="K384" i="4"/>
  <c r="K392" i="4"/>
  <c r="K400" i="4"/>
  <c r="K408" i="4"/>
  <c r="K416" i="4"/>
  <c r="K424" i="4"/>
  <c r="K432" i="4"/>
  <c r="K440" i="4"/>
  <c r="K448" i="4"/>
  <c r="K612" i="4"/>
  <c r="K756" i="4"/>
  <c r="K805" i="4"/>
  <c r="K837" i="4"/>
  <c r="E1575" i="4"/>
  <c r="E1607" i="4"/>
  <c r="K863" i="4"/>
  <c r="K871" i="4"/>
  <c r="K879" i="4"/>
  <c r="K887" i="4"/>
  <c r="K895" i="4"/>
  <c r="K903" i="4"/>
  <c r="K911" i="4"/>
  <c r="K927" i="4"/>
  <c r="K935" i="4"/>
  <c r="K943" i="4"/>
  <c r="K951" i="4"/>
  <c r="K959" i="4"/>
  <c r="K967" i="4"/>
  <c r="K975" i="4"/>
  <c r="K991" i="4"/>
  <c r="K999" i="4"/>
  <c r="K1007" i="4"/>
  <c r="K1015" i="4"/>
  <c r="K1023" i="4"/>
  <c r="K1031" i="4"/>
  <c r="K1039" i="4"/>
  <c r="K1047" i="4"/>
  <c r="K1055" i="4"/>
  <c r="K1063" i="4"/>
  <c r="K1071" i="4"/>
  <c r="K1079" i="4"/>
  <c r="E1365" i="4"/>
  <c r="E1367" i="4"/>
  <c r="E1369" i="4"/>
  <c r="E1375" i="4"/>
  <c r="E1377" i="4"/>
  <c r="E1379" i="4"/>
  <c r="E1381" i="4"/>
  <c r="E1383" i="4"/>
  <c r="E1385" i="4"/>
  <c r="E1387" i="4"/>
  <c r="E1389" i="4"/>
  <c r="E1395" i="4"/>
  <c r="E1397" i="4"/>
  <c r="E1401" i="4"/>
  <c r="E1407" i="4"/>
  <c r="E1409" i="4"/>
  <c r="E1411" i="4"/>
  <c r="E1413" i="4"/>
  <c r="E1417" i="4"/>
  <c r="E1425" i="4"/>
  <c r="E1427" i="4"/>
  <c r="E1429" i="4"/>
  <c r="E1431" i="4"/>
  <c r="E1433" i="4"/>
  <c r="E1439" i="4"/>
  <c r="E1441" i="4"/>
  <c r="E1443" i="4"/>
  <c r="E1445" i="4"/>
  <c r="E1447" i="4"/>
  <c r="E1449" i="4"/>
  <c r="E1455" i="4"/>
  <c r="E1457" i="4"/>
  <c r="E1459" i="4"/>
  <c r="E1461" i="4"/>
  <c r="E1465" i="4"/>
  <c r="E1469" i="4"/>
  <c r="E1473" i="4"/>
  <c r="E1475" i="4"/>
  <c r="E1477" i="4"/>
  <c r="E1481" i="4"/>
  <c r="E1483" i="4"/>
  <c r="E1485" i="4"/>
  <c r="E1489" i="4"/>
  <c r="E1491" i="4"/>
  <c r="E1493" i="4"/>
  <c r="E1495" i="4"/>
  <c r="E1497" i="4"/>
  <c r="E1501" i="4"/>
  <c r="E1505" i="4"/>
  <c r="E1507" i="4"/>
  <c r="E1509" i="4"/>
  <c r="E1511" i="4"/>
  <c r="E1513" i="4"/>
  <c r="E1517" i="4"/>
  <c r="E1523" i="4"/>
  <c r="E1525" i="4"/>
  <c r="E1527" i="4"/>
  <c r="E1528" i="4"/>
  <c r="E1529" i="4"/>
  <c r="E1531" i="4"/>
  <c r="E1533" i="4"/>
  <c r="E1535" i="4"/>
  <c r="E1536" i="4"/>
  <c r="E1537" i="4"/>
  <c r="E1539" i="4"/>
  <c r="E1541" i="4"/>
  <c r="E1543" i="4"/>
  <c r="E1545" i="4"/>
  <c r="E1549" i="4"/>
  <c r="E1557" i="4"/>
  <c r="E1565" i="4"/>
  <c r="E1573" i="4"/>
  <c r="E1581" i="4"/>
  <c r="E1589" i="4"/>
  <c r="E1597" i="4"/>
  <c r="E1605" i="4"/>
  <c r="E1613" i="4"/>
  <c r="E1621" i="4"/>
  <c r="E851" i="4"/>
  <c r="E853" i="4"/>
  <c r="E855" i="4"/>
  <c r="E857" i="4"/>
  <c r="E861" i="4"/>
  <c r="E863" i="4"/>
  <c r="E865" i="4"/>
  <c r="E867" i="4"/>
  <c r="E869" i="4"/>
  <c r="E871" i="4"/>
  <c r="E873" i="4"/>
  <c r="E877" i="4"/>
  <c r="E879" i="4"/>
  <c r="E881" i="4"/>
  <c r="E883" i="4"/>
  <c r="E885" i="4"/>
  <c r="E887" i="4"/>
  <c r="E889" i="4"/>
  <c r="E891" i="4"/>
  <c r="E893" i="4"/>
  <c r="E895" i="4"/>
  <c r="E897" i="4"/>
  <c r="E899" i="4"/>
  <c r="E901" i="4"/>
  <c r="E903" i="4"/>
  <c r="E905" i="4"/>
  <c r="E909" i="4"/>
  <c r="E911" i="4"/>
  <c r="E913" i="4"/>
  <c r="E917" i="4"/>
  <c r="E919" i="4"/>
  <c r="E921" i="4"/>
  <c r="E923" i="4"/>
  <c r="E925" i="4"/>
  <c r="E927" i="4"/>
  <c r="E929" i="4"/>
  <c r="E933" i="4"/>
  <c r="E935" i="4"/>
  <c r="E937" i="4"/>
  <c r="E939" i="4"/>
  <c r="E941" i="4"/>
  <c r="E943" i="4"/>
  <c r="E945" i="4"/>
  <c r="E949" i="4"/>
  <c r="E951" i="4"/>
  <c r="E953" i="4"/>
  <c r="E957" i="4"/>
  <c r="E959" i="4"/>
  <c r="E965" i="4"/>
  <c r="E967" i="4"/>
  <c r="E969" i="4"/>
  <c r="E971" i="4"/>
  <c r="E973" i="4"/>
  <c r="E975" i="4"/>
  <c r="E981" i="4"/>
  <c r="E983" i="4"/>
  <c r="E985" i="4"/>
  <c r="E989" i="4"/>
  <c r="E991" i="4"/>
  <c r="E993" i="4"/>
  <c r="E997" i="4"/>
  <c r="E999" i="4"/>
  <c r="E1001" i="4"/>
  <c r="E1003" i="4"/>
  <c r="E1005" i="4"/>
  <c r="E1007" i="4"/>
  <c r="E1009" i="4"/>
  <c r="E1011" i="4"/>
  <c r="E1013" i="4"/>
  <c r="E1015" i="4"/>
  <c r="E1017" i="4"/>
  <c r="E1021" i="4"/>
  <c r="E1023" i="4"/>
  <c r="E1025" i="4"/>
  <c r="E1029" i="4"/>
  <c r="E1031" i="4"/>
  <c r="E1033" i="4"/>
  <c r="E1035" i="4"/>
  <c r="E1037" i="4"/>
  <c r="E1039" i="4"/>
  <c r="E1041" i="4"/>
  <c r="E1043" i="4"/>
  <c r="E1045" i="4"/>
  <c r="E1047" i="4"/>
  <c r="E1049" i="4"/>
  <c r="E1051" i="4"/>
  <c r="E1053" i="4"/>
  <c r="E1055" i="4"/>
  <c r="E1057" i="4"/>
  <c r="E1059" i="4"/>
  <c r="E1061" i="4"/>
  <c r="E1063" i="4"/>
  <c r="E1065" i="4"/>
  <c r="E1069" i="4"/>
  <c r="E1071" i="4"/>
  <c r="E1073" i="4"/>
  <c r="E1077" i="4"/>
  <c r="E1079" i="4"/>
  <c r="E1081" i="4"/>
  <c r="E1085" i="4"/>
  <c r="E1087" i="4"/>
  <c r="E1563" i="4"/>
  <c r="E1579" i="4"/>
  <c r="E1587" i="4"/>
  <c r="E1595" i="4"/>
  <c r="E1603" i="4"/>
  <c r="E1553" i="4"/>
  <c r="E1561" i="4"/>
  <c r="E1569" i="4"/>
  <c r="E1577" i="4"/>
  <c r="E1585" i="4"/>
  <c r="E1593" i="4"/>
  <c r="E1601" i="4"/>
  <c r="E1609" i="4"/>
  <c r="E1617" i="4"/>
  <c r="E1544" i="4"/>
  <c r="E1548" i="4"/>
  <c r="E2035" i="4"/>
  <c r="E1552" i="4"/>
  <c r="E1556" i="4"/>
  <c r="E1560" i="4"/>
  <c r="E1568" i="4"/>
  <c r="E1576" i="4"/>
  <c r="E1578" i="4"/>
  <c r="E1584" i="4"/>
  <c r="E1588" i="4"/>
  <c r="E1592" i="4"/>
  <c r="E1598" i="4"/>
  <c r="E1600" i="4"/>
  <c r="E1602" i="4"/>
  <c r="E1604" i="4"/>
  <c r="E1606" i="4"/>
  <c r="E1608" i="4"/>
  <c r="E1610" i="4"/>
  <c r="E1612" i="4"/>
  <c r="E1616" i="4"/>
  <c r="E1624" i="4"/>
  <c r="E1625" i="4"/>
  <c r="E1629" i="4"/>
  <c r="E1630" i="4"/>
  <c r="E1631" i="4"/>
  <c r="E1632" i="4"/>
  <c r="E1633" i="4"/>
  <c r="E1634" i="4"/>
  <c r="E1637" i="4"/>
  <c r="E1638" i="4"/>
  <c r="E1640" i="4"/>
  <c r="E1641" i="4"/>
  <c r="E1642" i="4"/>
  <c r="E1643" i="4"/>
  <c r="E1644" i="4"/>
  <c r="E1645" i="4"/>
  <c r="E1648" i="4"/>
  <c r="E1650" i="4"/>
  <c r="E1651" i="4"/>
  <c r="E1652" i="4"/>
  <c r="E1653" i="4"/>
  <c r="E1655" i="4"/>
  <c r="E1656" i="4"/>
  <c r="E1657" i="4"/>
  <c r="E1659" i="4"/>
  <c r="E1661" i="4"/>
  <c r="E1664" i="4"/>
  <c r="E1665" i="4"/>
  <c r="E1666" i="4"/>
  <c r="E1667" i="4"/>
  <c r="E1669" i="4"/>
  <c r="E1670" i="4"/>
  <c r="E1671" i="4"/>
  <c r="E1672" i="4"/>
  <c r="E1673" i="4"/>
  <c r="E1674" i="4"/>
  <c r="E1676" i="4"/>
  <c r="E1677" i="4"/>
  <c r="E1679" i="4"/>
  <c r="E1680" i="4"/>
  <c r="E1681" i="4"/>
  <c r="E1684" i="4"/>
  <c r="E1685" i="4"/>
  <c r="E1686" i="4"/>
  <c r="E1688" i="4"/>
  <c r="E1689" i="4"/>
  <c r="E1693" i="4"/>
  <c r="E1694" i="4"/>
  <c r="E1695" i="4"/>
  <c r="E1696" i="4"/>
  <c r="E1697" i="4"/>
  <c r="E1701" i="4"/>
  <c r="E1702" i="4"/>
  <c r="E1704" i="4"/>
  <c r="E1705" i="4"/>
  <c r="E1706" i="4"/>
  <c r="E1707" i="4"/>
  <c r="E1709" i="4"/>
  <c r="E1710" i="4"/>
  <c r="E1712" i="4"/>
  <c r="E1713" i="4"/>
  <c r="E1715" i="4"/>
  <c r="E1716" i="4"/>
  <c r="E1717" i="4"/>
  <c r="E1719" i="4"/>
  <c r="E1720" i="4"/>
  <c r="E1721" i="4"/>
  <c r="E1723" i="4"/>
  <c r="E1725" i="4"/>
  <c r="E1728" i="4"/>
  <c r="E1729" i="4"/>
  <c r="E1730" i="4"/>
  <c r="E1731" i="4"/>
  <c r="E1733" i="4"/>
  <c r="E1734" i="4"/>
  <c r="E1735" i="4"/>
  <c r="E1736" i="4"/>
  <c r="E1737" i="4"/>
  <c r="E1738" i="4"/>
  <c r="E1741" i="4"/>
  <c r="E1742" i="4"/>
  <c r="E1743" i="4"/>
  <c r="E1744" i="4"/>
  <c r="E1745" i="4"/>
  <c r="E1748" i="4"/>
  <c r="E1749" i="4"/>
  <c r="E1752" i="4"/>
  <c r="E1753" i="4"/>
  <c r="E1757" i="4"/>
  <c r="E1758" i="4"/>
  <c r="E1759" i="4"/>
  <c r="E1760" i="4"/>
  <c r="E1761" i="4"/>
  <c r="E1765" i="4"/>
  <c r="E1766" i="4"/>
  <c r="E1768" i="4"/>
  <c r="E1769" i="4"/>
  <c r="E1770" i="4"/>
  <c r="E1771" i="4"/>
  <c r="E1772" i="4"/>
  <c r="E1773" i="4"/>
  <c r="E1774" i="4"/>
  <c r="E1776" i="4"/>
  <c r="E1778" i="4"/>
  <c r="E1779" i="4"/>
  <c r="E1780" i="4"/>
  <c r="E1781" i="4"/>
  <c r="E1783" i="4"/>
  <c r="E1784" i="4"/>
  <c r="E1785" i="4"/>
  <c r="E1786" i="4"/>
  <c r="E1787" i="4"/>
  <c r="E1789" i="4"/>
  <c r="E1790" i="4"/>
  <c r="E1792" i="4"/>
  <c r="E1793" i="4"/>
  <c r="E1794" i="4"/>
  <c r="E1795" i="4"/>
  <c r="E1797" i="4"/>
  <c r="E1799" i="4"/>
  <c r="E1800" i="4"/>
  <c r="E1801" i="4"/>
  <c r="E1802" i="4"/>
  <c r="E1804" i="4"/>
  <c r="E1805" i="4"/>
  <c r="E1807" i="4"/>
  <c r="E1808" i="4"/>
  <c r="E1809" i="4"/>
  <c r="E1813" i="4"/>
  <c r="E1814" i="4"/>
  <c r="E1816" i="4"/>
  <c r="E1817" i="4"/>
  <c r="E1818" i="4"/>
  <c r="E1821" i="4"/>
  <c r="E1822" i="4"/>
  <c r="E1823" i="4"/>
  <c r="E1824" i="4"/>
  <c r="E1825" i="4"/>
  <c r="E1829" i="4"/>
  <c r="E1830" i="4"/>
  <c r="E1832" i="4"/>
  <c r="E1833" i="4"/>
  <c r="E1835" i="4"/>
  <c r="E1837" i="4"/>
  <c r="E1839" i="4"/>
  <c r="E1840" i="4"/>
  <c r="E1841" i="4"/>
  <c r="E1842" i="4"/>
  <c r="E1844" i="4"/>
  <c r="E1845" i="4"/>
  <c r="E1846" i="4"/>
  <c r="E1848" i="4"/>
  <c r="E1849" i="4"/>
  <c r="E1850" i="4"/>
  <c r="E1853" i="4"/>
  <c r="E1856" i="4"/>
  <c r="E1857" i="4"/>
  <c r="E1859" i="4"/>
  <c r="E1861" i="4"/>
  <c r="E1862" i="4"/>
  <c r="E1863" i="4"/>
  <c r="E1864" i="4"/>
  <c r="E1865" i="4"/>
  <c r="E1867" i="4"/>
  <c r="E1868" i="4"/>
  <c r="E1869" i="4"/>
  <c r="E1871" i="4"/>
  <c r="E1872" i="4"/>
  <c r="E1873" i="4"/>
  <c r="E1874" i="4"/>
  <c r="E1877" i="4"/>
  <c r="E1878" i="4"/>
  <c r="E1880" i="4"/>
  <c r="E1885" i="4"/>
  <c r="E1886" i="4"/>
  <c r="E1888" i="4"/>
  <c r="E1889" i="4"/>
  <c r="E1891" i="4"/>
  <c r="E1893" i="4"/>
  <c r="E1895" i="4"/>
  <c r="E1896" i="4"/>
  <c r="E1897" i="4"/>
  <c r="E1899" i="4"/>
  <c r="E1900" i="4"/>
  <c r="E1901" i="4"/>
  <c r="E1903" i="4"/>
  <c r="E1904" i="4"/>
  <c r="E1905" i="4"/>
  <c r="E1906" i="4"/>
  <c r="E1909" i="4"/>
  <c r="E1910" i="4"/>
  <c r="E1912" i="4"/>
  <c r="E1913" i="4"/>
  <c r="E1917" i="4"/>
  <c r="E1918" i="4"/>
  <c r="E1920" i="4"/>
  <c r="E1921" i="4"/>
  <c r="E1922" i="4"/>
  <c r="E1923" i="4"/>
  <c r="E1925" i="4"/>
  <c r="E1926" i="4"/>
  <c r="E1927" i="4"/>
  <c r="E1928" i="4"/>
  <c r="E1929" i="4"/>
  <c r="E1931" i="4"/>
  <c r="E1932" i="4"/>
  <c r="E1933" i="4"/>
  <c r="E1935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7" i="4"/>
  <c r="E1958" i="4"/>
  <c r="E1960" i="4"/>
  <c r="E1961" i="4"/>
  <c r="E1962" i="4"/>
  <c r="E1964" i="4"/>
  <c r="E1965" i="4"/>
  <c r="E1966" i="4"/>
  <c r="E1968" i="4"/>
  <c r="E1970" i="4"/>
  <c r="E1971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9" i="4"/>
  <c r="E1990" i="4"/>
  <c r="E1992" i="4"/>
  <c r="E1993" i="4"/>
  <c r="E1994" i="4"/>
  <c r="E1996" i="4"/>
  <c r="E1997" i="4"/>
  <c r="E1998" i="4"/>
  <c r="E2000" i="4"/>
  <c r="E2002" i="4"/>
  <c r="E2003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21" i="4"/>
  <c r="E2022" i="4"/>
  <c r="E2024" i="4"/>
  <c r="E2025" i="4"/>
  <c r="E2026" i="4"/>
  <c r="E2028" i="4"/>
  <c r="E2029" i="4"/>
  <c r="E2030" i="4"/>
  <c r="E2032" i="4"/>
  <c r="E2034" i="4"/>
  <c r="E2744" i="4"/>
  <c r="E2760" i="4"/>
  <c r="E2776" i="4"/>
  <c r="E2037" i="4"/>
  <c r="E2041" i="4"/>
  <c r="E2045" i="4"/>
  <c r="E2047" i="4"/>
  <c r="E2049" i="4"/>
  <c r="E2051" i="4"/>
  <c r="E2053" i="4"/>
  <c r="E2061" i="4"/>
  <c r="E2063" i="4"/>
  <c r="E2065" i="4"/>
  <c r="E2067" i="4"/>
  <c r="E2069" i="4"/>
  <c r="E2075" i="4"/>
  <c r="E2077" i="4"/>
  <c r="E2079" i="4"/>
  <c r="E2083" i="4"/>
  <c r="E2085" i="4"/>
  <c r="E2089" i="4"/>
  <c r="E2093" i="4"/>
  <c r="E2095" i="4"/>
  <c r="E2099" i="4"/>
  <c r="E2101" i="4"/>
  <c r="E2107" i="4"/>
  <c r="E2109" i="4"/>
  <c r="E2111" i="4"/>
  <c r="E2113" i="4"/>
  <c r="E2115" i="4"/>
  <c r="E2117" i="4"/>
  <c r="E2121" i="4"/>
  <c r="E2125" i="4"/>
  <c r="E2127" i="4"/>
  <c r="E2129" i="4"/>
  <c r="E2131" i="4"/>
  <c r="E2133" i="4"/>
  <c r="E2139" i="4"/>
  <c r="E2141" i="4"/>
  <c r="E2143" i="4"/>
  <c r="E2147" i="4"/>
  <c r="E2149" i="4"/>
  <c r="E2157" i="4"/>
  <c r="E2159" i="4"/>
  <c r="E2163" i="4"/>
  <c r="E2165" i="4"/>
  <c r="E2169" i="4"/>
  <c r="E2173" i="4"/>
  <c r="E2175" i="4"/>
  <c r="E2177" i="4"/>
  <c r="E2179" i="4"/>
  <c r="E2181" i="4"/>
  <c r="E2183" i="4"/>
  <c r="E2187" i="4"/>
  <c r="E2189" i="4"/>
  <c r="E2191" i="4"/>
  <c r="E2193" i="4"/>
  <c r="E2195" i="4"/>
  <c r="E2197" i="4"/>
  <c r="E2201" i="4"/>
  <c r="E2205" i="4"/>
  <c r="E2207" i="4"/>
  <c r="E2211" i="4"/>
  <c r="E2213" i="4"/>
  <c r="E2215" i="4"/>
  <c r="E2217" i="4"/>
  <c r="E2221" i="4"/>
  <c r="E2223" i="4"/>
  <c r="E2227" i="4"/>
  <c r="E2229" i="4"/>
  <c r="E2235" i="4"/>
  <c r="E2237" i="4"/>
  <c r="E2239" i="4"/>
  <c r="E2241" i="4"/>
  <c r="E2243" i="4"/>
  <c r="E2245" i="4"/>
  <c r="E2247" i="4"/>
  <c r="E2249" i="4"/>
  <c r="E2253" i="4"/>
  <c r="E2255" i="4"/>
  <c r="E2257" i="4"/>
  <c r="E2259" i="4"/>
  <c r="E2261" i="4"/>
  <c r="E2269" i="4"/>
  <c r="E2271" i="4"/>
  <c r="E2275" i="4"/>
  <c r="E2277" i="4"/>
  <c r="E2279" i="4"/>
  <c r="E2285" i="4"/>
  <c r="E2287" i="4"/>
  <c r="E2291" i="4"/>
  <c r="E2293" i="4"/>
  <c r="E2297" i="4"/>
  <c r="E2301" i="4"/>
  <c r="E2303" i="4"/>
  <c r="E2305" i="4"/>
  <c r="E2307" i="4"/>
  <c r="E2309" i="4"/>
  <c r="E2315" i="4"/>
  <c r="E2317" i="4"/>
  <c r="E2319" i="4"/>
  <c r="E2321" i="4"/>
  <c r="E2323" i="4"/>
  <c r="E2325" i="4"/>
  <c r="E2329" i="4"/>
  <c r="E2333" i="4"/>
  <c r="E2335" i="4"/>
  <c r="E2339" i="4"/>
  <c r="E2345" i="4"/>
  <c r="E2347" i="4"/>
  <c r="E2349" i="4"/>
  <c r="E2351" i="4"/>
  <c r="E2355" i="4"/>
  <c r="E2357" i="4"/>
  <c r="E2359" i="4"/>
  <c r="E2363" i="4"/>
  <c r="E2365" i="4"/>
  <c r="E2367" i="4"/>
  <c r="E2369" i="4"/>
  <c r="E2371" i="4"/>
  <c r="E2373" i="4"/>
  <c r="E2375" i="4"/>
  <c r="E2377" i="4"/>
  <c r="E2383" i="4"/>
  <c r="E2385" i="4"/>
  <c r="E2387" i="4"/>
  <c r="E2389" i="4"/>
  <c r="E2393" i="4"/>
  <c r="E2397" i="4"/>
  <c r="E2399" i="4"/>
  <c r="E2403" i="4"/>
  <c r="E2405" i="4"/>
  <c r="E2407" i="4"/>
  <c r="E2413" i="4"/>
  <c r="E2415" i="4"/>
  <c r="E2419" i="4"/>
  <c r="E2421" i="4"/>
  <c r="E2423" i="4"/>
  <c r="E2425" i="4"/>
  <c r="E2429" i="4"/>
  <c r="E2431" i="4"/>
  <c r="E2433" i="4"/>
  <c r="E2435" i="4"/>
  <c r="E2437" i="4"/>
  <c r="E2439" i="4"/>
  <c r="E2443" i="4"/>
  <c r="E2445" i="4"/>
  <c r="E2447" i="4"/>
  <c r="E2449" i="4"/>
  <c r="E2451" i="4"/>
  <c r="E2453" i="4"/>
  <c r="E2459" i="4"/>
  <c r="E2461" i="4"/>
  <c r="K2463" i="4"/>
  <c r="K2465" i="4"/>
  <c r="K2473" i="4"/>
  <c r="E2624" i="4"/>
  <c r="E2626" i="4"/>
  <c r="E2632" i="4"/>
  <c r="E2640" i="4"/>
  <c r="E2642" i="4"/>
  <c r="E2644" i="4"/>
  <c r="E2652" i="4"/>
  <c r="E2656" i="4"/>
  <c r="E2664" i="4"/>
  <c r="E2666" i="4"/>
  <c r="E2672" i="4"/>
  <c r="E2680" i="4"/>
  <c r="E2682" i="4"/>
  <c r="E2686" i="4"/>
  <c r="E2688" i="4"/>
  <c r="E2690" i="4"/>
  <c r="E2696" i="4"/>
  <c r="E2704" i="4"/>
  <c r="E2706" i="4"/>
  <c r="E2708" i="4"/>
  <c r="E2712" i="4"/>
  <c r="E2720" i="4"/>
  <c r="E2722" i="4"/>
  <c r="K2038" i="4"/>
  <c r="K2054" i="4"/>
  <c r="K2070" i="4"/>
  <c r="K2086" i="4"/>
  <c r="K2094" i="4"/>
  <c r="K2102" i="4"/>
  <c r="K2134" i="4"/>
  <c r="K2150" i="4"/>
  <c r="K2166" i="4"/>
  <c r="K2182" i="4"/>
  <c r="K2198" i="4"/>
  <c r="K2214" i="4"/>
  <c r="K2222" i="4"/>
  <c r="K2246" i="4"/>
  <c r="K2262" i="4"/>
  <c r="K2278" i="4"/>
  <c r="K2294" i="4"/>
  <c r="K2310" i="4"/>
  <c r="K2326" i="4"/>
  <c r="K2342" i="4"/>
  <c r="K2358" i="4"/>
  <c r="K2374" i="4"/>
  <c r="K2384" i="4"/>
  <c r="K2388" i="4"/>
  <c r="K2390" i="4"/>
  <c r="K2398" i="4"/>
  <c r="K2406" i="4"/>
  <c r="K2422" i="4"/>
  <c r="K2438" i="4"/>
  <c r="K2448" i="4"/>
  <c r="K2452" i="4"/>
  <c r="K2454" i="4"/>
  <c r="E2463" i="4"/>
  <c r="E2465" i="4"/>
  <c r="K2466" i="4"/>
  <c r="E2467" i="4"/>
  <c r="E2469" i="4"/>
  <c r="K2470" i="4"/>
  <c r="E2473" i="4"/>
  <c r="E2475" i="4"/>
  <c r="E2477" i="4"/>
  <c r="E2479" i="4"/>
  <c r="E2483" i="4"/>
  <c r="E2485" i="4"/>
  <c r="E2487" i="4"/>
  <c r="E2491" i="4"/>
  <c r="E2493" i="4"/>
  <c r="E2495" i="4"/>
  <c r="E2497" i="4"/>
  <c r="E2499" i="4"/>
  <c r="E2501" i="4"/>
  <c r="E2505" i="4"/>
  <c r="E2507" i="4"/>
  <c r="E2509" i="4"/>
  <c r="E2511" i="4"/>
  <c r="E2513" i="4"/>
  <c r="E2515" i="4"/>
  <c r="E2517" i="4"/>
  <c r="E2521" i="4"/>
  <c r="E2523" i="4"/>
  <c r="E2525" i="4"/>
  <c r="E2527" i="4"/>
  <c r="E2529" i="4"/>
  <c r="E2531" i="4"/>
  <c r="E2533" i="4"/>
  <c r="E2537" i="4"/>
  <c r="E2539" i="4"/>
  <c r="E2541" i="4"/>
  <c r="E2543" i="4"/>
  <c r="E2547" i="4"/>
  <c r="E2549" i="4"/>
  <c r="E2551" i="4"/>
  <c r="E2553" i="4"/>
  <c r="E2555" i="4"/>
  <c r="E2557" i="4"/>
  <c r="E2559" i="4"/>
  <c r="E2561" i="4"/>
  <c r="E2563" i="4"/>
  <c r="E2567" i="4"/>
  <c r="E2569" i="4"/>
  <c r="E2571" i="4"/>
  <c r="E2573" i="4"/>
  <c r="E2579" i="4"/>
  <c r="E2581" i="4"/>
  <c r="E2585" i="4"/>
  <c r="E2587" i="4"/>
  <c r="E2589" i="4"/>
  <c r="E2593" i="4"/>
  <c r="E2595" i="4"/>
  <c r="E2597" i="4"/>
  <c r="E2601" i="4"/>
  <c r="E2603" i="4"/>
  <c r="E2605" i="4"/>
  <c r="E2607" i="4"/>
  <c r="E2611" i="4"/>
  <c r="E2613" i="4"/>
  <c r="E2617" i="4"/>
  <c r="E2619" i="4"/>
  <c r="E2621" i="4"/>
  <c r="E2623" i="4"/>
  <c r="E2625" i="4"/>
  <c r="E2627" i="4"/>
  <c r="E2629" i="4"/>
  <c r="E2631" i="4"/>
  <c r="E2633" i="4"/>
  <c r="E2635" i="4"/>
  <c r="E2637" i="4"/>
  <c r="E2639" i="4"/>
  <c r="E2643" i="4"/>
  <c r="E2645" i="4"/>
  <c r="E2647" i="4"/>
  <c r="E2649" i="4"/>
  <c r="E2651" i="4"/>
  <c r="E2653" i="4"/>
  <c r="E2655" i="4"/>
  <c r="E2657" i="4"/>
  <c r="E2661" i="4"/>
  <c r="E2663" i="4"/>
  <c r="E2665" i="4"/>
  <c r="E2669" i="4"/>
  <c r="E2671" i="4"/>
  <c r="E2673" i="4"/>
  <c r="E2677" i="4"/>
  <c r="E2679" i="4"/>
  <c r="E2681" i="4"/>
  <c r="E2685" i="4"/>
  <c r="E2687" i="4"/>
  <c r="E2689" i="4"/>
  <c r="E2693" i="4"/>
  <c r="E2695" i="4"/>
  <c r="K2697" i="4"/>
  <c r="E2701" i="4"/>
  <c r="E2703" i="4"/>
  <c r="E2709" i="4"/>
  <c r="E2711" i="4"/>
  <c r="E2713" i="4"/>
  <c r="E2717" i="4"/>
  <c r="E2719" i="4"/>
  <c r="E2721" i="4"/>
  <c r="E2725" i="4"/>
  <c r="E2727" i="4"/>
  <c r="E2754" i="4"/>
  <c r="E2762" i="4"/>
  <c r="E2780" i="4"/>
  <c r="E2784" i="4"/>
  <c r="E2792" i="4"/>
  <c r="E2794" i="4"/>
  <c r="E2800" i="4"/>
  <c r="E2808" i="4"/>
  <c r="E2810" i="4"/>
  <c r="E2812" i="4"/>
  <c r="E2816" i="4"/>
  <c r="E2818" i="4"/>
  <c r="E2824" i="4"/>
  <c r="E2832" i="4"/>
  <c r="E2834" i="4"/>
  <c r="E2836" i="4"/>
  <c r="E2840" i="4"/>
  <c r="E2846" i="4"/>
  <c r="E2848" i="4"/>
  <c r="E2856" i="4"/>
  <c r="E2858" i="4"/>
  <c r="E2864" i="4"/>
  <c r="E2872" i="4"/>
  <c r="E2874" i="4"/>
  <c r="K2731" i="4"/>
  <c r="K2739" i="4"/>
  <c r="K2741" i="4"/>
  <c r="K2747" i="4"/>
  <c r="K2755" i="4"/>
  <c r="K2757" i="4"/>
  <c r="K2763" i="4"/>
  <c r="K2771" i="4"/>
  <c r="K2773" i="4"/>
  <c r="K2779" i="4"/>
  <c r="K2787" i="4"/>
  <c r="K2789" i="4"/>
  <c r="K2795" i="4"/>
  <c r="K2797" i="4"/>
  <c r="K2803" i="4"/>
  <c r="K2811" i="4"/>
  <c r="K2819" i="4"/>
  <c r="K2821" i="4"/>
  <c r="K2827" i="4"/>
  <c r="K2829" i="4"/>
  <c r="K2837" i="4"/>
  <c r="K2843" i="4"/>
  <c r="K2851" i="4"/>
  <c r="K2853" i="4"/>
  <c r="K2861" i="4"/>
  <c r="E3093" i="4"/>
  <c r="E2731" i="4"/>
  <c r="E2733" i="4"/>
  <c r="E2735" i="4"/>
  <c r="E2739" i="4"/>
  <c r="E2741" i="4"/>
  <c r="E2743" i="4"/>
  <c r="E2745" i="4"/>
  <c r="E2747" i="4"/>
  <c r="E2749" i="4"/>
  <c r="E2751" i="4"/>
  <c r="E2753" i="4"/>
  <c r="E2755" i="4"/>
  <c r="E2757" i="4"/>
  <c r="E2759" i="4"/>
  <c r="E2761" i="4"/>
  <c r="E2763" i="4"/>
  <c r="E2765" i="4"/>
  <c r="E2767" i="4"/>
  <c r="E2771" i="4"/>
  <c r="E2773" i="4"/>
  <c r="E2775" i="4"/>
  <c r="E2777" i="4"/>
  <c r="E2779" i="4"/>
  <c r="E2781" i="4"/>
  <c r="E2783" i="4"/>
  <c r="E2785" i="4"/>
  <c r="E2787" i="4"/>
  <c r="E2789" i="4"/>
  <c r="E2791" i="4"/>
  <c r="E2793" i="4"/>
  <c r="E2795" i="4"/>
  <c r="E2797" i="4"/>
  <c r="E2799" i="4"/>
  <c r="E2803" i="4"/>
  <c r="E2805" i="4"/>
  <c r="E2807" i="4"/>
  <c r="E2809" i="4"/>
  <c r="E2811" i="4"/>
  <c r="E2813" i="4"/>
  <c r="E2815" i="4"/>
  <c r="E2817" i="4"/>
  <c r="E2819" i="4"/>
  <c r="E2821" i="4"/>
  <c r="E2823" i="4"/>
  <c r="E2825" i="4"/>
  <c r="E2827" i="4"/>
  <c r="E2829" i="4"/>
  <c r="E2831" i="4"/>
  <c r="E2835" i="4"/>
  <c r="E2837" i="4"/>
  <c r="E2839" i="4"/>
  <c r="E2841" i="4"/>
  <c r="E2843" i="4"/>
  <c r="E2845" i="4"/>
  <c r="E2847" i="4"/>
  <c r="E2849" i="4"/>
  <c r="E2851" i="4"/>
  <c r="E2853" i="4"/>
  <c r="E2855" i="4"/>
  <c r="E2857" i="4"/>
  <c r="E2859" i="4"/>
  <c r="E2861" i="4"/>
  <c r="E2863" i="4"/>
  <c r="E2867" i="4"/>
  <c r="E2869" i="4"/>
  <c r="E2871" i="4"/>
  <c r="E2873" i="4"/>
  <c r="E2875" i="4"/>
  <c r="E2877" i="4"/>
  <c r="E2879" i="4"/>
  <c r="E2881" i="4"/>
  <c r="E2883" i="4"/>
  <c r="E2885" i="4"/>
  <c r="E2887" i="4"/>
  <c r="E2889" i="4"/>
  <c r="E2891" i="4"/>
  <c r="E2893" i="4"/>
  <c r="E2899" i="4"/>
  <c r="E2903" i="4"/>
  <c r="E2905" i="4"/>
  <c r="E2907" i="4"/>
  <c r="E2909" i="4"/>
  <c r="E2913" i="4"/>
  <c r="E2919" i="4"/>
  <c r="E2921" i="4"/>
  <c r="E2923" i="4"/>
  <c r="E2925" i="4"/>
  <c r="E2927" i="4"/>
  <c r="E2933" i="4"/>
  <c r="E2935" i="4"/>
  <c r="E2937" i="4"/>
  <c r="E2939" i="4"/>
  <c r="E2941" i="4"/>
  <c r="E2943" i="4"/>
  <c r="E2945" i="4"/>
  <c r="E2947" i="4"/>
  <c r="E2949" i="4"/>
  <c r="E2951" i="4"/>
  <c r="E2953" i="4"/>
  <c r="E2955" i="4"/>
  <c r="E2957" i="4"/>
  <c r="E2963" i="4"/>
  <c r="E2967" i="4"/>
  <c r="E2969" i="4"/>
  <c r="E2971" i="4"/>
  <c r="E2973" i="4"/>
  <c r="E2977" i="4"/>
  <c r="E2979" i="4"/>
  <c r="E2983" i="4"/>
  <c r="E2985" i="4"/>
  <c r="E2987" i="4"/>
  <c r="E2989" i="4"/>
  <c r="E2991" i="4"/>
  <c r="E2995" i="4"/>
  <c r="E2997" i="4"/>
  <c r="E2999" i="4"/>
  <c r="E3001" i="4"/>
  <c r="E3003" i="4"/>
  <c r="E3005" i="4"/>
  <c r="E3009" i="4"/>
  <c r="E3107" i="4"/>
  <c r="K2882" i="4"/>
  <c r="K2914" i="4"/>
  <c r="K2938" i="4"/>
  <c r="K2962" i="4"/>
  <c r="K2968" i="4"/>
  <c r="K3000" i="4"/>
  <c r="K3002" i="4"/>
  <c r="E3011" i="4"/>
  <c r="E3013" i="4"/>
  <c r="E3015" i="4"/>
  <c r="E3017" i="4"/>
  <c r="E3021" i="4"/>
  <c r="E3023" i="4"/>
  <c r="E3025" i="4"/>
  <c r="E3027" i="4"/>
  <c r="E3029" i="4"/>
  <c r="E3031" i="4"/>
  <c r="E3033" i="4"/>
  <c r="E3035" i="4"/>
  <c r="E3091" i="4"/>
  <c r="E3101" i="4"/>
  <c r="E3037" i="4"/>
  <c r="E3043" i="4"/>
  <c r="E3045" i="4"/>
  <c r="E3047" i="4"/>
  <c r="E3049" i="4"/>
  <c r="E3053" i="4"/>
  <c r="E3055" i="4"/>
  <c r="E3059" i="4"/>
  <c r="E3061" i="4"/>
  <c r="E3063" i="4"/>
  <c r="E3065" i="4"/>
  <c r="E3069" i="4"/>
  <c r="E3071" i="4"/>
  <c r="E3073" i="4"/>
  <c r="E3075" i="4"/>
  <c r="E3077" i="4"/>
  <c r="E3079" i="4"/>
  <c r="E3081" i="4"/>
  <c r="E3085" i="4"/>
  <c r="E3087" i="4"/>
  <c r="E3095" i="4"/>
  <c r="E3111" i="4"/>
  <c r="E3113" i="4"/>
  <c r="K3048" i="4"/>
  <c r="E3089" i="4"/>
  <c r="E3097" i="4"/>
  <c r="E3117" i="4"/>
  <c r="E3119" i="4"/>
  <c r="E3123" i="4"/>
  <c r="E3125" i="4"/>
  <c r="E3129" i="4"/>
  <c r="E3131" i="4"/>
  <c r="E3133" i="4"/>
  <c r="E3137" i="4"/>
  <c r="E3139" i="4"/>
  <c r="E3141" i="4"/>
  <c r="E3143" i="4"/>
  <c r="E3145" i="4"/>
  <c r="E3149" i="4"/>
  <c r="E3151" i="4"/>
  <c r="E3153" i="4"/>
  <c r="E3155" i="4"/>
  <c r="E3233" i="4"/>
  <c r="E3237" i="4"/>
  <c r="E3239" i="4"/>
  <c r="E3241" i="4"/>
  <c r="E3157" i="4"/>
  <c r="E3159" i="4"/>
  <c r="E3161" i="4"/>
  <c r="E3165" i="4"/>
  <c r="E3169" i="4"/>
  <c r="E3171" i="4"/>
  <c r="E3238" i="4"/>
  <c r="E3240" i="4"/>
  <c r="K3054" i="4"/>
  <c r="K3058" i="4"/>
  <c r="K3062" i="4"/>
  <c r="K3070" i="4"/>
  <c r="K3076" i="4"/>
  <c r="K3078" i="4"/>
  <c r="K3086" i="4"/>
  <c r="K3094" i="4"/>
  <c r="K3096" i="4"/>
  <c r="K3102" i="4"/>
  <c r="K3116" i="4"/>
  <c r="K3118" i="4"/>
  <c r="K3128" i="4"/>
  <c r="K3134" i="4"/>
  <c r="K3150" i="4"/>
  <c r="K3154" i="4"/>
  <c r="K3160" i="4"/>
  <c r="K3166" i="4"/>
  <c r="E3173" i="4"/>
  <c r="E3175" i="4"/>
  <c r="E3177" i="4"/>
  <c r="E3181" i="4"/>
  <c r="E3183" i="4"/>
  <c r="E3187" i="4"/>
  <c r="E3189" i="4"/>
  <c r="E3191" i="4"/>
  <c r="E3193" i="4"/>
  <c r="E3197" i="4"/>
  <c r="E3199" i="4"/>
  <c r="E3201" i="4"/>
  <c r="E3203" i="4"/>
  <c r="E3205" i="4"/>
  <c r="E3207" i="4"/>
  <c r="E3209" i="4"/>
  <c r="E3213" i="4"/>
  <c r="E3215" i="4"/>
  <c r="E3217" i="4"/>
  <c r="E3219" i="4"/>
  <c r="E3221" i="4"/>
  <c r="E3223" i="4"/>
  <c r="E3225" i="4"/>
  <c r="E3229" i="4"/>
  <c r="E3232" i="4"/>
  <c r="E3314" i="4"/>
  <c r="E3322" i="4"/>
  <c r="E3330" i="4"/>
  <c r="E3249" i="4"/>
  <c r="E3251" i="4"/>
  <c r="E3253" i="4"/>
  <c r="E3257" i="4"/>
  <c r="K3252" i="4"/>
  <c r="K3256" i="4"/>
  <c r="E3260" i="4"/>
  <c r="E3264" i="4"/>
  <c r="E3266" i="4"/>
  <c r="E3270" i="4"/>
  <c r="E3272" i="4"/>
  <c r="E3274" i="4"/>
  <c r="E3280" i="4"/>
  <c r="E3282" i="4"/>
  <c r="E3286" i="4"/>
  <c r="E3288" i="4"/>
  <c r="E3292" i="4"/>
  <c r="E3296" i="4"/>
  <c r="E3302" i="4"/>
  <c r="E3304" i="4"/>
  <c r="E3306" i="4"/>
  <c r="E3312" i="4"/>
  <c r="E3316" i="4"/>
  <c r="E3320" i="4"/>
  <c r="E3328" i="4"/>
  <c r="K3267" i="4"/>
  <c r="K3277" i="4"/>
  <c r="K3289" i="4"/>
  <c r="K3291" i="4"/>
  <c r="K3307" i="4"/>
  <c r="K3323" i="4"/>
  <c r="E294" i="4"/>
  <c r="E286" i="4"/>
  <c r="E278" i="4"/>
  <c r="E274" i="4"/>
  <c r="E272" i="4"/>
  <c r="E265" i="4"/>
  <c r="E261" i="4"/>
  <c r="E257" i="4"/>
  <c r="E253" i="4"/>
  <c r="E249" i="4"/>
  <c r="E245" i="4"/>
  <c r="E241" i="4"/>
  <c r="E237" i="4"/>
  <c r="E233" i="4"/>
  <c r="E229" i="4"/>
  <c r="E225" i="4"/>
  <c r="E221" i="4"/>
  <c r="E217" i="4"/>
  <c r="E212" i="4"/>
  <c r="K297" i="4"/>
  <c r="E363" i="4"/>
  <c r="E361" i="4"/>
  <c r="E359" i="4"/>
  <c r="E357" i="4"/>
  <c r="E353" i="4"/>
  <c r="E351" i="4"/>
  <c r="E349" i="4"/>
  <c r="E343" i="4"/>
  <c r="E341" i="4"/>
  <c r="E339" i="4"/>
  <c r="E335" i="4"/>
  <c r="E333" i="4"/>
  <c r="E329" i="4"/>
  <c r="E327" i="4"/>
  <c r="E325" i="4"/>
  <c r="E321" i="4"/>
  <c r="E319" i="4"/>
  <c r="E317" i="4"/>
  <c r="E315" i="4"/>
  <c r="E313" i="4"/>
  <c r="E311" i="4"/>
  <c r="E309" i="4"/>
  <c r="E307" i="4"/>
  <c r="E305" i="4"/>
  <c r="E303" i="4"/>
  <c r="E301" i="4"/>
  <c r="K292" i="4"/>
  <c r="E264" i="4"/>
  <c r="E256" i="4"/>
  <c r="E252" i="4"/>
  <c r="E248" i="4"/>
  <c r="E240" i="4"/>
  <c r="E232" i="4"/>
  <c r="E228" i="4"/>
  <c r="E224" i="4"/>
  <c r="E220" i="4"/>
  <c r="E216" i="4"/>
  <c r="K48" i="4"/>
  <c r="E298" i="4"/>
  <c r="E296" i="4"/>
  <c r="E282" i="4"/>
  <c r="E280" i="4"/>
  <c r="E277" i="4"/>
  <c r="E275" i="4"/>
  <c r="E273" i="4"/>
  <c r="E271" i="4"/>
  <c r="E269" i="4"/>
  <c r="E267" i="4"/>
  <c r="E266" i="4"/>
  <c r="E263" i="4"/>
  <c r="E262" i="4"/>
  <c r="E255" i="4"/>
  <c r="E251" i="4"/>
  <c r="E250" i="4"/>
  <c r="E247" i="4"/>
  <c r="E246" i="4"/>
  <c r="E243" i="4"/>
  <c r="E239" i="4"/>
  <c r="E234" i="4"/>
  <c r="E231" i="4"/>
  <c r="E230" i="4"/>
  <c r="E227" i="4"/>
  <c r="E226" i="4"/>
  <c r="E223" i="4"/>
  <c r="E218" i="4"/>
  <c r="E210" i="4"/>
  <c r="E201" i="4"/>
  <c r="E208" i="4"/>
  <c r="E193" i="4"/>
  <c r="K213" i="4"/>
  <c r="K205" i="4"/>
  <c r="E199" i="4"/>
  <c r="K194" i="4"/>
  <c r="E189" i="4"/>
  <c r="E187" i="4"/>
  <c r="E185" i="4"/>
  <c r="E181" i="4"/>
  <c r="E177" i="4"/>
  <c r="E175" i="4"/>
  <c r="E173" i="4"/>
  <c r="E171" i="4"/>
  <c r="E169" i="4"/>
  <c r="E165" i="4"/>
  <c r="E163" i="4"/>
  <c r="E161" i="4"/>
  <c r="E159" i="4"/>
  <c r="E157" i="4"/>
  <c r="E153" i="4"/>
  <c r="E149" i="4"/>
  <c r="E147" i="4"/>
  <c r="E145" i="4"/>
  <c r="E143" i="4"/>
  <c r="E141" i="4"/>
  <c r="E137" i="4"/>
  <c r="E133" i="4"/>
  <c r="E131" i="4"/>
  <c r="E129" i="4"/>
  <c r="E127" i="4"/>
  <c r="E125" i="4"/>
  <c r="E123" i="4"/>
  <c r="E110" i="4"/>
  <c r="E197" i="4"/>
  <c r="K109" i="4"/>
  <c r="K88" i="4"/>
  <c r="E192" i="4"/>
  <c r="E190" i="4"/>
  <c r="E186" i="4"/>
  <c r="E184" i="4"/>
  <c r="E178" i="4"/>
  <c r="E176" i="4"/>
  <c r="E174" i="4"/>
  <c r="E170" i="4"/>
  <c r="E168" i="4"/>
  <c r="E162" i="4"/>
  <c r="E160" i="4"/>
  <c r="E158" i="4"/>
  <c r="E152" i="4"/>
  <c r="E146" i="4"/>
  <c r="E144" i="4"/>
  <c r="E142" i="4"/>
  <c r="E140" i="4"/>
  <c r="E136" i="4"/>
  <c r="E132" i="4"/>
  <c r="E130" i="4"/>
  <c r="E128" i="4"/>
  <c r="E126" i="4"/>
  <c r="E118" i="4"/>
  <c r="E114" i="4"/>
  <c r="E120" i="4"/>
  <c r="E112" i="4"/>
  <c r="E99" i="4"/>
  <c r="K70" i="4"/>
  <c r="E55" i="4"/>
  <c r="K119" i="4"/>
  <c r="E103" i="4"/>
  <c r="K95" i="4"/>
  <c r="K87" i="4"/>
  <c r="K79" i="4"/>
  <c r="K63" i="4"/>
  <c r="E47" i="4"/>
  <c r="K18" i="4"/>
  <c r="E59" i="4"/>
  <c r="K52" i="4"/>
  <c r="K16" i="4"/>
  <c r="E51" i="4"/>
  <c r="K49" i="4"/>
  <c r="K41" i="4"/>
  <c r="K33" i="4"/>
  <c r="E29" i="4"/>
  <c r="E27" i="4"/>
  <c r="E25" i="4"/>
  <c r="E21" i="4"/>
  <c r="E17" i="4"/>
  <c r="E15" i="4"/>
  <c r="E13" i="4"/>
  <c r="E11" i="4"/>
  <c r="E9" i="4"/>
  <c r="E5" i="4"/>
  <c r="E3" i="4"/>
  <c r="K29" i="4"/>
  <c r="O64" i="12"/>
  <c r="O128" i="12"/>
  <c r="O16" i="12"/>
  <c r="O88" i="12"/>
  <c r="O152" i="12"/>
  <c r="O12" i="12"/>
  <c r="O44" i="12"/>
  <c r="O76" i="12"/>
  <c r="O108" i="12"/>
  <c r="O140" i="12"/>
  <c r="O172" i="12"/>
  <c r="O17" i="12"/>
  <c r="O109" i="12"/>
  <c r="O190" i="12"/>
  <c r="O202" i="12"/>
  <c r="O206" i="12"/>
  <c r="O61" i="12"/>
  <c r="L2" i="12"/>
  <c r="K2" i="12"/>
  <c r="N2" i="12"/>
  <c r="J2" i="12"/>
  <c r="L6" i="12"/>
  <c r="K6" i="12"/>
  <c r="J6" i="12"/>
  <c r="N6" i="12"/>
  <c r="L10" i="12"/>
  <c r="K10" i="12"/>
  <c r="N10" i="12"/>
  <c r="J10" i="12"/>
  <c r="L14" i="12"/>
  <c r="K14" i="12"/>
  <c r="J14" i="12"/>
  <c r="N14" i="12"/>
  <c r="L18" i="12"/>
  <c r="K18" i="12"/>
  <c r="N18" i="12"/>
  <c r="J18" i="12"/>
  <c r="L22" i="12"/>
  <c r="K22" i="12"/>
  <c r="N22" i="12"/>
  <c r="J22" i="12"/>
  <c r="L26" i="12"/>
  <c r="K26" i="12"/>
  <c r="J26" i="12"/>
  <c r="N26" i="12"/>
  <c r="L30" i="12"/>
  <c r="K30" i="12"/>
  <c r="N30" i="12"/>
  <c r="J30" i="12"/>
  <c r="L34" i="12"/>
  <c r="K34" i="12"/>
  <c r="J34" i="12"/>
  <c r="N34" i="12"/>
  <c r="L38" i="12"/>
  <c r="K38" i="12"/>
  <c r="N38" i="12"/>
  <c r="J38" i="12"/>
  <c r="L42" i="12"/>
  <c r="K42" i="12"/>
  <c r="N42" i="12"/>
  <c r="J42" i="12"/>
  <c r="L46" i="12"/>
  <c r="K46" i="12"/>
  <c r="N46" i="12"/>
  <c r="J46" i="12"/>
  <c r="L50" i="12"/>
  <c r="K50" i="12"/>
  <c r="N50" i="12"/>
  <c r="J50" i="12"/>
  <c r="L54" i="12"/>
  <c r="K54" i="12"/>
  <c r="N54" i="12"/>
  <c r="J54" i="12"/>
  <c r="L58" i="12"/>
  <c r="K58" i="12"/>
  <c r="N58" i="12"/>
  <c r="J58" i="12"/>
  <c r="L62" i="12"/>
  <c r="K62" i="12"/>
  <c r="N62" i="12"/>
  <c r="J62" i="12"/>
  <c r="L66" i="12"/>
  <c r="K66" i="12"/>
  <c r="N66" i="12"/>
  <c r="J66" i="12"/>
  <c r="L70" i="12"/>
  <c r="K70" i="12"/>
  <c r="N70" i="12"/>
  <c r="J70" i="12"/>
  <c r="L74" i="12"/>
  <c r="K74" i="12"/>
  <c r="N74" i="12"/>
  <c r="J74" i="12"/>
  <c r="L78" i="12"/>
  <c r="K78" i="12"/>
  <c r="N78" i="12"/>
  <c r="J78" i="12"/>
  <c r="L82" i="12"/>
  <c r="K82" i="12"/>
  <c r="N82" i="12"/>
  <c r="J82" i="12"/>
  <c r="L86" i="12"/>
  <c r="K86" i="12"/>
  <c r="N86" i="12"/>
  <c r="J86" i="12"/>
  <c r="L90" i="12"/>
  <c r="K90" i="12"/>
  <c r="N90" i="12"/>
  <c r="J90" i="12"/>
  <c r="L94" i="12"/>
  <c r="K94" i="12"/>
  <c r="N94" i="12"/>
  <c r="J94" i="12"/>
  <c r="L98" i="12"/>
  <c r="K98" i="12"/>
  <c r="N98" i="12"/>
  <c r="J98" i="12"/>
  <c r="L102" i="12"/>
  <c r="K102" i="12"/>
  <c r="N102" i="12"/>
  <c r="J102" i="12"/>
  <c r="L106" i="12"/>
  <c r="K106" i="12"/>
  <c r="N106" i="12"/>
  <c r="J106" i="12"/>
  <c r="L110" i="12"/>
  <c r="K110" i="12"/>
  <c r="N110" i="12"/>
  <c r="J110" i="12"/>
  <c r="L114" i="12"/>
  <c r="K114" i="12"/>
  <c r="N114" i="12"/>
  <c r="J114" i="12"/>
  <c r="L118" i="12"/>
  <c r="K118" i="12"/>
  <c r="N118" i="12"/>
  <c r="J118" i="12"/>
  <c r="L122" i="12"/>
  <c r="K122" i="12"/>
  <c r="N122" i="12"/>
  <c r="J122" i="12"/>
  <c r="L126" i="12"/>
  <c r="K126" i="12"/>
  <c r="N126" i="12"/>
  <c r="J126" i="12"/>
  <c r="L130" i="12"/>
  <c r="K130" i="12"/>
  <c r="N130" i="12"/>
  <c r="J130" i="12"/>
  <c r="L134" i="12"/>
  <c r="K134" i="12"/>
  <c r="N134" i="12"/>
  <c r="J134" i="12"/>
  <c r="L138" i="12"/>
  <c r="K138" i="12"/>
  <c r="N138" i="12"/>
  <c r="J138" i="12"/>
  <c r="L142" i="12"/>
  <c r="K142" i="12"/>
  <c r="N142" i="12"/>
  <c r="J142" i="12"/>
  <c r="L146" i="12"/>
  <c r="K146" i="12"/>
  <c r="N146" i="12"/>
  <c r="J146" i="12"/>
  <c r="L150" i="12"/>
  <c r="K150" i="12"/>
  <c r="N150" i="12"/>
  <c r="J150" i="12"/>
  <c r="L154" i="12"/>
  <c r="K154" i="12"/>
  <c r="N154" i="12"/>
  <c r="J154" i="12"/>
  <c r="L158" i="12"/>
  <c r="K158" i="12"/>
  <c r="N158" i="12"/>
  <c r="J158" i="12"/>
  <c r="L162" i="12"/>
  <c r="K162" i="12"/>
  <c r="N162" i="12"/>
  <c r="J162" i="12"/>
  <c r="L166" i="12"/>
  <c r="K166" i="12"/>
  <c r="N166" i="12"/>
  <c r="J166" i="12"/>
  <c r="L170" i="12"/>
  <c r="K170" i="12"/>
  <c r="N170" i="12"/>
  <c r="J170" i="12"/>
  <c r="L174" i="12"/>
  <c r="K174" i="12"/>
  <c r="N174" i="12"/>
  <c r="J174" i="12"/>
  <c r="L178" i="12"/>
  <c r="K178" i="12"/>
  <c r="N178" i="12"/>
  <c r="J178" i="12"/>
  <c r="O191" i="12"/>
  <c r="O207" i="12"/>
  <c r="O479" i="12"/>
  <c r="L221" i="12"/>
  <c r="N221" i="12"/>
  <c r="J221" i="12"/>
  <c r="Q243" i="12"/>
  <c r="P243" i="12" s="1"/>
  <c r="L253" i="12"/>
  <c r="N253" i="12"/>
  <c r="J253" i="12"/>
  <c r="N259" i="12"/>
  <c r="J259" i="12"/>
  <c r="L259" i="12"/>
  <c r="Q269" i="12"/>
  <c r="P269" i="12" s="1"/>
  <c r="L285" i="12"/>
  <c r="N285" i="12"/>
  <c r="J285" i="12"/>
  <c r="Q291" i="12"/>
  <c r="P291" i="12" s="1"/>
  <c r="L301" i="12"/>
  <c r="N301" i="12"/>
  <c r="J301" i="12"/>
  <c r="Q317" i="12"/>
  <c r="P317" i="12" s="1"/>
  <c r="N323" i="12"/>
  <c r="J323" i="12"/>
  <c r="L323" i="12"/>
  <c r="L333" i="12"/>
  <c r="N333" i="12"/>
  <c r="J333" i="12"/>
  <c r="Q339" i="12"/>
  <c r="P339" i="12" s="1"/>
  <c r="O348" i="12"/>
  <c r="O358" i="12"/>
  <c r="L539" i="12"/>
  <c r="K539" i="12"/>
  <c r="N539" i="12"/>
  <c r="M539" i="12"/>
  <c r="J539" i="12"/>
  <c r="K552" i="12"/>
  <c r="N552" i="12"/>
  <c r="J552" i="12"/>
  <c r="M552" i="12"/>
  <c r="L552" i="12"/>
  <c r="O912" i="12"/>
  <c r="M3" i="12"/>
  <c r="Q3" i="12"/>
  <c r="P3" i="12" s="1"/>
  <c r="K9" i="12"/>
  <c r="O9" i="12" s="1"/>
  <c r="M11" i="12"/>
  <c r="Q11" i="12"/>
  <c r="P11" i="12" s="1"/>
  <c r="K13" i="12"/>
  <c r="O13" i="12" s="1"/>
  <c r="M19" i="12"/>
  <c r="Q19" i="12"/>
  <c r="P19" i="12" s="1"/>
  <c r="K25" i="12"/>
  <c r="O25" i="12" s="1"/>
  <c r="K29" i="12"/>
  <c r="O29" i="12" s="1"/>
  <c r="K33" i="12"/>
  <c r="O33" i="12" s="1"/>
  <c r="M39" i="12"/>
  <c r="Q39" i="12"/>
  <c r="P39" i="12" s="1"/>
  <c r="M43" i="12"/>
  <c r="Q43" i="12"/>
  <c r="P43" i="12" s="1"/>
  <c r="K45" i="12"/>
  <c r="O45" i="12" s="1"/>
  <c r="M47" i="12"/>
  <c r="Q47" i="12"/>
  <c r="P47" i="12" s="1"/>
  <c r="K49" i="12"/>
  <c r="O49" i="12" s="1"/>
  <c r="M51" i="12"/>
  <c r="Q51" i="12"/>
  <c r="P51" i="12" s="1"/>
  <c r="K53" i="12"/>
  <c r="O53" i="12" s="1"/>
  <c r="M55" i="12"/>
  <c r="Q55" i="12"/>
  <c r="P55" i="12" s="1"/>
  <c r="K57" i="12"/>
  <c r="M59" i="12"/>
  <c r="Q59" i="12"/>
  <c r="P59" i="12" s="1"/>
  <c r="K61" i="12"/>
  <c r="M63" i="12"/>
  <c r="Q63" i="12"/>
  <c r="P63" i="12" s="1"/>
  <c r="K65" i="12"/>
  <c r="O65" i="12" s="1"/>
  <c r="M67" i="12"/>
  <c r="Q67" i="12"/>
  <c r="P67" i="12" s="1"/>
  <c r="K69" i="12"/>
  <c r="M71" i="12"/>
  <c r="Q71" i="12"/>
  <c r="P71" i="12" s="1"/>
  <c r="K73" i="12"/>
  <c r="O73" i="12" s="1"/>
  <c r="M75" i="12"/>
  <c r="Q75" i="12"/>
  <c r="P75" i="12" s="1"/>
  <c r="K77" i="12"/>
  <c r="O77" i="12" s="1"/>
  <c r="M79" i="12"/>
  <c r="Q79" i="12"/>
  <c r="P79" i="12" s="1"/>
  <c r="K81" i="12"/>
  <c r="O81" i="12" s="1"/>
  <c r="M83" i="12"/>
  <c r="Q83" i="12"/>
  <c r="P83" i="12" s="1"/>
  <c r="K85" i="12"/>
  <c r="O85" i="12" s="1"/>
  <c r="M87" i="12"/>
  <c r="Q87" i="12"/>
  <c r="P87" i="12" s="1"/>
  <c r="K89" i="12"/>
  <c r="M91" i="12"/>
  <c r="Q91" i="12"/>
  <c r="P91" i="12" s="1"/>
  <c r="K93" i="12"/>
  <c r="O93" i="12" s="1"/>
  <c r="M95" i="12"/>
  <c r="Q95" i="12"/>
  <c r="P95" i="12" s="1"/>
  <c r="K97" i="12"/>
  <c r="O97" i="12" s="1"/>
  <c r="M99" i="12"/>
  <c r="Q99" i="12"/>
  <c r="P99" i="12" s="1"/>
  <c r="K101" i="12"/>
  <c r="O101" i="12" s="1"/>
  <c r="M103" i="12"/>
  <c r="Q103" i="12"/>
  <c r="P103" i="12" s="1"/>
  <c r="K105" i="12"/>
  <c r="M107" i="12"/>
  <c r="Q107" i="12"/>
  <c r="P107" i="12" s="1"/>
  <c r="K109" i="12"/>
  <c r="M111" i="12"/>
  <c r="Q111" i="12"/>
  <c r="P111" i="12" s="1"/>
  <c r="K113" i="12"/>
  <c r="O113" i="12" s="1"/>
  <c r="M115" i="12"/>
  <c r="Q115" i="12"/>
  <c r="P115" i="12" s="1"/>
  <c r="K117" i="12"/>
  <c r="O117" i="12" s="1"/>
  <c r="M119" i="12"/>
  <c r="Q119" i="12"/>
  <c r="P119" i="12" s="1"/>
  <c r="K121" i="12"/>
  <c r="O121" i="12" s="1"/>
  <c r="M123" i="12"/>
  <c r="Q123" i="12"/>
  <c r="P123" i="12" s="1"/>
  <c r="K125" i="12"/>
  <c r="O125" i="12" s="1"/>
  <c r="M127" i="12"/>
  <c r="Q127" i="12"/>
  <c r="P127" i="12" s="1"/>
  <c r="K129" i="12"/>
  <c r="O129" i="12" s="1"/>
  <c r="M131" i="12"/>
  <c r="Q131" i="12"/>
  <c r="P131" i="12" s="1"/>
  <c r="K133" i="12"/>
  <c r="M135" i="12"/>
  <c r="Q135" i="12"/>
  <c r="P135" i="12" s="1"/>
  <c r="K137" i="12"/>
  <c r="O137" i="12" s="1"/>
  <c r="M139" i="12"/>
  <c r="Q139" i="12"/>
  <c r="P139" i="12" s="1"/>
  <c r="K141" i="12"/>
  <c r="M143" i="12"/>
  <c r="Q143" i="12"/>
  <c r="P143" i="12" s="1"/>
  <c r="K145" i="12"/>
  <c r="O145" i="12" s="1"/>
  <c r="M147" i="12"/>
  <c r="Q147" i="12"/>
  <c r="P147" i="12" s="1"/>
  <c r="K149" i="12"/>
  <c r="O149" i="12" s="1"/>
  <c r="M151" i="12"/>
  <c r="Q151" i="12"/>
  <c r="P151" i="12" s="1"/>
  <c r="K153" i="12"/>
  <c r="O153" i="12" s="1"/>
  <c r="M155" i="12"/>
  <c r="Q155" i="12"/>
  <c r="P155" i="12" s="1"/>
  <c r="K157" i="12"/>
  <c r="O157" i="12" s="1"/>
  <c r="M159" i="12"/>
  <c r="Q159" i="12"/>
  <c r="P159" i="12" s="1"/>
  <c r="K161" i="12"/>
  <c r="O161" i="12" s="1"/>
  <c r="M163" i="12"/>
  <c r="Q163" i="12"/>
  <c r="P163" i="12" s="1"/>
  <c r="K165" i="12"/>
  <c r="O165" i="12" s="1"/>
  <c r="M167" i="12"/>
  <c r="Q167" i="12"/>
  <c r="P167" i="12" s="1"/>
  <c r="K169" i="12"/>
  <c r="M171" i="12"/>
  <c r="Q171" i="12"/>
  <c r="P171" i="12" s="1"/>
  <c r="K173" i="12"/>
  <c r="M175" i="12"/>
  <c r="Q175" i="12"/>
  <c r="P175" i="12" s="1"/>
  <c r="K177" i="12"/>
  <c r="O177" i="12" s="1"/>
  <c r="M179" i="12"/>
  <c r="Q179" i="12"/>
  <c r="P179" i="12" s="1"/>
  <c r="K181" i="12"/>
  <c r="J182" i="12"/>
  <c r="O182" i="12" s="1"/>
  <c r="N182" i="12"/>
  <c r="M183" i="12"/>
  <c r="Q183" i="12"/>
  <c r="P183" i="12" s="1"/>
  <c r="K185" i="12"/>
  <c r="O185" i="12" s="1"/>
  <c r="K187" i="12"/>
  <c r="Q187" i="12"/>
  <c r="P187" i="12" s="1"/>
  <c r="N189" i="12"/>
  <c r="J189" i="12"/>
  <c r="O189" i="12" s="1"/>
  <c r="K191" i="12"/>
  <c r="Q191" i="12"/>
  <c r="P191" i="12" s="1"/>
  <c r="N193" i="12"/>
  <c r="J193" i="12"/>
  <c r="K195" i="12"/>
  <c r="O195" i="12" s="1"/>
  <c r="Q195" i="12"/>
  <c r="P195" i="12" s="1"/>
  <c r="N197" i="12"/>
  <c r="J197" i="12"/>
  <c r="O197" i="12" s="1"/>
  <c r="K199" i="12"/>
  <c r="O199" i="12" s="1"/>
  <c r="Q199" i="12"/>
  <c r="P199" i="12" s="1"/>
  <c r="N201" i="12"/>
  <c r="J201" i="12"/>
  <c r="O201" i="12" s="1"/>
  <c r="K203" i="12"/>
  <c r="Q203" i="12"/>
  <c r="P203" i="12" s="1"/>
  <c r="N205" i="12"/>
  <c r="J205" i="12"/>
  <c r="O205" i="12" s="1"/>
  <c r="K207" i="12"/>
  <c r="Q207" i="12"/>
  <c r="P207" i="12" s="1"/>
  <c r="N209" i="12"/>
  <c r="J209" i="12"/>
  <c r="K211" i="12"/>
  <c r="O211" i="12" s="1"/>
  <c r="Q211" i="12"/>
  <c r="P211" i="12" s="1"/>
  <c r="N213" i="12"/>
  <c r="J213" i="12"/>
  <c r="O213" i="12" s="1"/>
  <c r="K215" i="12"/>
  <c r="O215" i="12" s="1"/>
  <c r="Q215" i="12"/>
  <c r="P215" i="12" s="1"/>
  <c r="N217" i="12"/>
  <c r="J217" i="12"/>
  <c r="O217" i="12" s="1"/>
  <c r="K221" i="12"/>
  <c r="L225" i="12"/>
  <c r="N225" i="12"/>
  <c r="J225" i="12"/>
  <c r="Q225" i="12"/>
  <c r="P225" i="12" s="1"/>
  <c r="K227" i="12"/>
  <c r="N231" i="12"/>
  <c r="J231" i="12"/>
  <c r="L231" i="12"/>
  <c r="Q231" i="12"/>
  <c r="P231" i="12" s="1"/>
  <c r="K237" i="12"/>
  <c r="L241" i="12"/>
  <c r="N241" i="12"/>
  <c r="J241" i="12"/>
  <c r="Q241" i="12"/>
  <c r="P241" i="12" s="1"/>
  <c r="K243" i="12"/>
  <c r="N247" i="12"/>
  <c r="J247" i="12"/>
  <c r="L247" i="12"/>
  <c r="Q247" i="12"/>
  <c r="P247" i="12" s="1"/>
  <c r="K253" i="12"/>
  <c r="L257" i="12"/>
  <c r="N257" i="12"/>
  <c r="J257" i="12"/>
  <c r="Q257" i="12"/>
  <c r="P257" i="12" s="1"/>
  <c r="K259" i="12"/>
  <c r="N263" i="12"/>
  <c r="J263" i="12"/>
  <c r="L263" i="12"/>
  <c r="Q263" i="12"/>
  <c r="P263" i="12" s="1"/>
  <c r="L273" i="12"/>
  <c r="N273" i="12"/>
  <c r="J273" i="12"/>
  <c r="Q273" i="12"/>
  <c r="P273" i="12" s="1"/>
  <c r="N279" i="12"/>
  <c r="J279" i="12"/>
  <c r="O279" i="12" s="1"/>
  <c r="L279" i="12"/>
  <c r="Q279" i="12"/>
  <c r="P279" i="12" s="1"/>
  <c r="O282" i="12"/>
  <c r="K285" i="12"/>
  <c r="L289" i="12"/>
  <c r="N289" i="12"/>
  <c r="J289" i="12"/>
  <c r="O289" i="12" s="1"/>
  <c r="Q289" i="12"/>
  <c r="P289" i="12" s="1"/>
  <c r="K291" i="12"/>
  <c r="N295" i="12"/>
  <c r="J295" i="12"/>
  <c r="L295" i="12"/>
  <c r="Q295" i="12"/>
  <c r="P295" i="12" s="1"/>
  <c r="O298" i="12"/>
  <c r="K301" i="12"/>
  <c r="L305" i="12"/>
  <c r="N305" i="12"/>
  <c r="J305" i="12"/>
  <c r="O305" i="12" s="1"/>
  <c r="Q305" i="12"/>
  <c r="P305" i="12" s="1"/>
  <c r="K307" i="12"/>
  <c r="N311" i="12"/>
  <c r="J311" i="12"/>
  <c r="O311" i="12" s="1"/>
  <c r="L311" i="12"/>
  <c r="Q311" i="12"/>
  <c r="P311" i="12" s="1"/>
  <c r="O314" i="12"/>
  <c r="L321" i="12"/>
  <c r="N321" i="12"/>
  <c r="J321" i="12"/>
  <c r="Q321" i="12"/>
  <c r="P321" i="12" s="1"/>
  <c r="K323" i="12"/>
  <c r="N327" i="12"/>
  <c r="J327" i="12"/>
  <c r="L327" i="12"/>
  <c r="Q327" i="12"/>
  <c r="P327" i="12" s="1"/>
  <c r="K333" i="12"/>
  <c r="L337" i="12"/>
  <c r="N337" i="12"/>
  <c r="J337" i="12"/>
  <c r="Q337" i="12"/>
  <c r="P337" i="12" s="1"/>
  <c r="K339" i="12"/>
  <c r="N343" i="12"/>
  <c r="J343" i="12"/>
  <c r="L343" i="12"/>
  <c r="Q343" i="12"/>
  <c r="P343" i="12" s="1"/>
  <c r="K349" i="12"/>
  <c r="L353" i="12"/>
  <c r="N353" i="12"/>
  <c r="J353" i="12"/>
  <c r="Q353" i="12"/>
  <c r="P353" i="12" s="1"/>
  <c r="N359" i="12"/>
  <c r="J359" i="12"/>
  <c r="L359" i="12"/>
  <c r="Q359" i="12"/>
  <c r="P359" i="12" s="1"/>
  <c r="K365" i="12"/>
  <c r="O466" i="12"/>
  <c r="O514" i="12"/>
  <c r="L523" i="12"/>
  <c r="K523" i="12"/>
  <c r="N523" i="12"/>
  <c r="M523" i="12"/>
  <c r="J523" i="12"/>
  <c r="K536" i="12"/>
  <c r="N536" i="12"/>
  <c r="J536" i="12"/>
  <c r="M536" i="12"/>
  <c r="L536" i="12"/>
  <c r="Q539" i="12"/>
  <c r="P539" i="12" s="1"/>
  <c r="Q552" i="12"/>
  <c r="P552" i="12" s="1"/>
  <c r="O589" i="12"/>
  <c r="L590" i="12"/>
  <c r="M590" i="12"/>
  <c r="Q590" i="12"/>
  <c r="P590" i="12" s="1"/>
  <c r="K590" i="12"/>
  <c r="J590" i="12"/>
  <c r="O590" i="12" s="1"/>
  <c r="N590" i="12"/>
  <c r="L622" i="12"/>
  <c r="M622" i="12"/>
  <c r="Q622" i="12"/>
  <c r="P622" i="12" s="1"/>
  <c r="K622" i="12"/>
  <c r="J622" i="12"/>
  <c r="N622" i="12"/>
  <c r="O751" i="12"/>
  <c r="Q182" i="12"/>
  <c r="P182" i="12" s="1"/>
  <c r="Q186" i="12"/>
  <c r="P186" i="12" s="1"/>
  <c r="M186" i="12"/>
  <c r="Q221" i="12"/>
  <c r="P221" i="12" s="1"/>
  <c r="O236" i="12"/>
  <c r="O252" i="12"/>
  <c r="L269" i="12"/>
  <c r="N269" i="12"/>
  <c r="J269" i="12"/>
  <c r="O269" i="12" s="1"/>
  <c r="N275" i="12"/>
  <c r="J275" i="12"/>
  <c r="L275" i="12"/>
  <c r="O294" i="12"/>
  <c r="Q307" i="12"/>
  <c r="P307" i="12" s="1"/>
  <c r="L317" i="12"/>
  <c r="N317" i="12"/>
  <c r="J317" i="12"/>
  <c r="O332" i="12"/>
  <c r="O342" i="12"/>
  <c r="Q349" i="12"/>
  <c r="P349" i="12" s="1"/>
  <c r="N355" i="12"/>
  <c r="J355" i="12"/>
  <c r="L355" i="12"/>
  <c r="Q365" i="12"/>
  <c r="P365" i="12" s="1"/>
  <c r="O1047" i="12"/>
  <c r="K5" i="12"/>
  <c r="M7" i="12"/>
  <c r="Q7" i="12"/>
  <c r="P7" i="12" s="1"/>
  <c r="M15" i="12"/>
  <c r="Q15" i="12"/>
  <c r="P15" i="12" s="1"/>
  <c r="K17" i="12"/>
  <c r="K21" i="12"/>
  <c r="O21" i="12" s="1"/>
  <c r="M23" i="12"/>
  <c r="Q23" i="12"/>
  <c r="P23" i="12" s="1"/>
  <c r="M27" i="12"/>
  <c r="Q27" i="12"/>
  <c r="P27" i="12" s="1"/>
  <c r="M31" i="12"/>
  <c r="Q31" i="12"/>
  <c r="P31" i="12" s="1"/>
  <c r="M35" i="12"/>
  <c r="Q35" i="12"/>
  <c r="P35" i="12" s="1"/>
  <c r="K37" i="12"/>
  <c r="K41" i="12"/>
  <c r="O41" i="12" s="1"/>
  <c r="J3" i="12"/>
  <c r="O3" i="12" s="1"/>
  <c r="M4" i="12"/>
  <c r="O4" i="12" s="1"/>
  <c r="L5" i="12"/>
  <c r="J7" i="12"/>
  <c r="M8" i="12"/>
  <c r="O8" i="12" s="1"/>
  <c r="L9" i="12"/>
  <c r="J11" i="12"/>
  <c r="O11" i="12" s="1"/>
  <c r="M12" i="12"/>
  <c r="L13" i="12"/>
  <c r="J15" i="12"/>
  <c r="O15" i="12" s="1"/>
  <c r="M16" i="12"/>
  <c r="L17" i="12"/>
  <c r="J19" i="12"/>
  <c r="M20" i="12"/>
  <c r="O20" i="12" s="1"/>
  <c r="L21" i="12"/>
  <c r="J23" i="12"/>
  <c r="O23" i="12" s="1"/>
  <c r="M24" i="12"/>
  <c r="O24" i="12" s="1"/>
  <c r="L25" i="12"/>
  <c r="J27" i="12"/>
  <c r="M28" i="12"/>
  <c r="O28" i="12" s="1"/>
  <c r="L29" i="12"/>
  <c r="J31" i="12"/>
  <c r="O31" i="12" s="1"/>
  <c r="M32" i="12"/>
  <c r="O32" i="12" s="1"/>
  <c r="L33" i="12"/>
  <c r="J35" i="12"/>
  <c r="O35" i="12" s="1"/>
  <c r="M36" i="12"/>
  <c r="O36" i="12" s="1"/>
  <c r="L37" i="12"/>
  <c r="J39" i="12"/>
  <c r="O39" i="12" s="1"/>
  <c r="M40" i="12"/>
  <c r="O40" i="12" s="1"/>
  <c r="L41" i="12"/>
  <c r="J43" i="12"/>
  <c r="M44" i="12"/>
  <c r="L45" i="12"/>
  <c r="J47" i="12"/>
  <c r="O47" i="12" s="1"/>
  <c r="M48" i="12"/>
  <c r="O48" i="12" s="1"/>
  <c r="L49" i="12"/>
  <c r="J51" i="12"/>
  <c r="O51" i="12" s="1"/>
  <c r="M52" i="12"/>
  <c r="O52" i="12" s="1"/>
  <c r="L53" i="12"/>
  <c r="J55" i="12"/>
  <c r="M56" i="12"/>
  <c r="O56" i="12" s="1"/>
  <c r="L57" i="12"/>
  <c r="O57" i="12" s="1"/>
  <c r="J59" i="12"/>
  <c r="M60" i="12"/>
  <c r="O60" i="12" s="1"/>
  <c r="L61" i="12"/>
  <c r="J63" i="12"/>
  <c r="O63" i="12" s="1"/>
  <c r="M64" i="12"/>
  <c r="L65" i="12"/>
  <c r="J67" i="12"/>
  <c r="O67" i="12" s="1"/>
  <c r="M68" i="12"/>
  <c r="O68" i="12" s="1"/>
  <c r="L69" i="12"/>
  <c r="J71" i="12"/>
  <c r="M72" i="12"/>
  <c r="O72" i="12" s="1"/>
  <c r="L73" i="12"/>
  <c r="J75" i="12"/>
  <c r="M76" i="12"/>
  <c r="L77" i="12"/>
  <c r="J79" i="12"/>
  <c r="O79" i="12" s="1"/>
  <c r="M80" i="12"/>
  <c r="O80" i="12" s="1"/>
  <c r="L81" i="12"/>
  <c r="J83" i="12"/>
  <c r="O83" i="12" s="1"/>
  <c r="M84" i="12"/>
  <c r="O84" i="12" s="1"/>
  <c r="L85" i="12"/>
  <c r="J87" i="12"/>
  <c r="M88" i="12"/>
  <c r="L89" i="12"/>
  <c r="O89" i="12" s="1"/>
  <c r="J91" i="12"/>
  <c r="M92" i="12"/>
  <c r="O92" i="12" s="1"/>
  <c r="L93" i="12"/>
  <c r="J95" i="12"/>
  <c r="O95" i="12" s="1"/>
  <c r="M96" i="12"/>
  <c r="O96" i="12" s="1"/>
  <c r="L97" i="12"/>
  <c r="J99" i="12"/>
  <c r="O99" i="12" s="1"/>
  <c r="M100" i="12"/>
  <c r="O100" i="12" s="1"/>
  <c r="L101" i="12"/>
  <c r="J103" i="12"/>
  <c r="M104" i="12"/>
  <c r="O104" i="12" s="1"/>
  <c r="L105" i="12"/>
  <c r="O105" i="12" s="1"/>
  <c r="J107" i="12"/>
  <c r="M108" i="12"/>
  <c r="L109" i="12"/>
  <c r="J111" i="12"/>
  <c r="O111" i="12" s="1"/>
  <c r="M112" i="12"/>
  <c r="O112" i="12" s="1"/>
  <c r="L113" i="12"/>
  <c r="J115" i="12"/>
  <c r="O115" i="12" s="1"/>
  <c r="M116" i="12"/>
  <c r="O116" i="12" s="1"/>
  <c r="L117" i="12"/>
  <c r="J119" i="12"/>
  <c r="M120" i="12"/>
  <c r="O120" i="12" s="1"/>
  <c r="L121" i="12"/>
  <c r="J123" i="12"/>
  <c r="M124" i="12"/>
  <c r="O124" i="12" s="1"/>
  <c r="L125" i="12"/>
  <c r="J127" i="12"/>
  <c r="O127" i="12" s="1"/>
  <c r="M128" i="12"/>
  <c r="L129" i="12"/>
  <c r="J131" i="12"/>
  <c r="O131" i="12" s="1"/>
  <c r="M132" i="12"/>
  <c r="O132" i="12" s="1"/>
  <c r="L133" i="12"/>
  <c r="J135" i="12"/>
  <c r="M136" i="12"/>
  <c r="O136" i="12" s="1"/>
  <c r="L137" i="12"/>
  <c r="J139" i="12"/>
  <c r="M140" i="12"/>
  <c r="L141" i="12"/>
  <c r="O141" i="12" s="1"/>
  <c r="J143" i="12"/>
  <c r="O143" i="12" s="1"/>
  <c r="M144" i="12"/>
  <c r="O144" i="12" s="1"/>
  <c r="L145" i="12"/>
  <c r="J147" i="12"/>
  <c r="O147" i="12" s="1"/>
  <c r="M148" i="12"/>
  <c r="O148" i="12" s="1"/>
  <c r="L149" i="12"/>
  <c r="J151" i="12"/>
  <c r="M152" i="12"/>
  <c r="L153" i="12"/>
  <c r="J155" i="12"/>
  <c r="M156" i="12"/>
  <c r="O156" i="12" s="1"/>
  <c r="L157" i="12"/>
  <c r="J159" i="12"/>
  <c r="O159" i="12" s="1"/>
  <c r="M160" i="12"/>
  <c r="O160" i="12" s="1"/>
  <c r="L161" i="12"/>
  <c r="J163" i="12"/>
  <c r="O163" i="12" s="1"/>
  <c r="M164" i="12"/>
  <c r="O164" i="12" s="1"/>
  <c r="L165" i="12"/>
  <c r="J167" i="12"/>
  <c r="M168" i="12"/>
  <c r="O168" i="12" s="1"/>
  <c r="L169" i="12"/>
  <c r="O169" i="12" s="1"/>
  <c r="J171" i="12"/>
  <c r="M172" i="12"/>
  <c r="L173" i="12"/>
  <c r="O173" i="12" s="1"/>
  <c r="J175" i="12"/>
  <c r="O175" i="12" s="1"/>
  <c r="M176" i="12"/>
  <c r="O176" i="12" s="1"/>
  <c r="L177" i="12"/>
  <c r="J179" i="12"/>
  <c r="O179" i="12" s="1"/>
  <c r="M180" i="12"/>
  <c r="O180" i="12" s="1"/>
  <c r="L181" i="12"/>
  <c r="K182" i="12"/>
  <c r="J183" i="12"/>
  <c r="O183" i="12" s="1"/>
  <c r="M184" i="12"/>
  <c r="O184" i="12" s="1"/>
  <c r="L185" i="12"/>
  <c r="K186" i="12"/>
  <c r="O186" i="12" s="1"/>
  <c r="M187" i="12"/>
  <c r="O187" i="12" s="1"/>
  <c r="N188" i="12"/>
  <c r="K189" i="12"/>
  <c r="M191" i="12"/>
  <c r="N192" i="12"/>
  <c r="O192" i="12" s="1"/>
  <c r="K193" i="12"/>
  <c r="M195" i="12"/>
  <c r="N196" i="12"/>
  <c r="K197" i="12"/>
  <c r="M199" i="12"/>
  <c r="N200" i="12"/>
  <c r="K201" i="12"/>
  <c r="M203" i="12"/>
  <c r="O203" i="12" s="1"/>
  <c r="N204" i="12"/>
  <c r="K205" i="12"/>
  <c r="M207" i="12"/>
  <c r="N208" i="12"/>
  <c r="O208" i="12" s="1"/>
  <c r="K209" i="12"/>
  <c r="M211" i="12"/>
  <c r="N212" i="12"/>
  <c r="K213" i="12"/>
  <c r="M215" i="12"/>
  <c r="N216" i="12"/>
  <c r="K217" i="12"/>
  <c r="N219" i="12"/>
  <c r="J219" i="12"/>
  <c r="O219" i="12" s="1"/>
  <c r="L219" i="12"/>
  <c r="Q219" i="12"/>
  <c r="P219" i="12" s="1"/>
  <c r="M221" i="12"/>
  <c r="O222" i="12"/>
  <c r="K225" i="12"/>
  <c r="L229" i="12"/>
  <c r="N229" i="12"/>
  <c r="J229" i="12"/>
  <c r="Q229" i="12"/>
  <c r="P229" i="12" s="1"/>
  <c r="K231" i="12"/>
  <c r="N235" i="12"/>
  <c r="J235" i="12"/>
  <c r="L235" i="12"/>
  <c r="Q235" i="12"/>
  <c r="P235" i="12" s="1"/>
  <c r="O238" i="12"/>
  <c r="K241" i="12"/>
  <c r="L245" i="12"/>
  <c r="N245" i="12"/>
  <c r="J245" i="12"/>
  <c r="Q245" i="12"/>
  <c r="P245" i="12" s="1"/>
  <c r="K247" i="12"/>
  <c r="N251" i="12"/>
  <c r="J251" i="12"/>
  <c r="L251" i="12"/>
  <c r="Q251" i="12"/>
  <c r="P251" i="12" s="1"/>
  <c r="M253" i="12"/>
  <c r="K257" i="12"/>
  <c r="M259" i="12"/>
  <c r="L261" i="12"/>
  <c r="N261" i="12"/>
  <c r="J261" i="12"/>
  <c r="O261" i="12" s="1"/>
  <c r="Q261" i="12"/>
  <c r="P261" i="12" s="1"/>
  <c r="K263" i="12"/>
  <c r="N267" i="12"/>
  <c r="J267" i="12"/>
  <c r="L267" i="12"/>
  <c r="Q267" i="12"/>
  <c r="P267" i="12" s="1"/>
  <c r="M269" i="12"/>
  <c r="K273" i="12"/>
  <c r="M275" i="12"/>
  <c r="L277" i="12"/>
  <c r="N277" i="12"/>
  <c r="J277" i="12"/>
  <c r="Q277" i="12"/>
  <c r="P277" i="12" s="1"/>
  <c r="K279" i="12"/>
  <c r="N283" i="12"/>
  <c r="J283" i="12"/>
  <c r="L283" i="12"/>
  <c r="Q283" i="12"/>
  <c r="P283" i="12" s="1"/>
  <c r="M285" i="12"/>
  <c r="K289" i="12"/>
  <c r="L293" i="12"/>
  <c r="N293" i="12"/>
  <c r="J293" i="12"/>
  <c r="Q293" i="12"/>
  <c r="P293" i="12" s="1"/>
  <c r="K295" i="12"/>
  <c r="N299" i="12"/>
  <c r="J299" i="12"/>
  <c r="L299" i="12"/>
  <c r="Q299" i="12"/>
  <c r="P299" i="12" s="1"/>
  <c r="M301" i="12"/>
  <c r="K305" i="12"/>
  <c r="L309" i="12"/>
  <c r="N309" i="12"/>
  <c r="J309" i="12"/>
  <c r="O309" i="12" s="1"/>
  <c r="Q309" i="12"/>
  <c r="P309" i="12" s="1"/>
  <c r="K311" i="12"/>
  <c r="N315" i="12"/>
  <c r="J315" i="12"/>
  <c r="L315" i="12"/>
  <c r="Q315" i="12"/>
  <c r="P315" i="12" s="1"/>
  <c r="M317" i="12"/>
  <c r="K321" i="12"/>
  <c r="M323" i="12"/>
  <c r="L325" i="12"/>
  <c r="N325" i="12"/>
  <c r="J325" i="12"/>
  <c r="Q325" i="12"/>
  <c r="P325" i="12" s="1"/>
  <c r="K327" i="12"/>
  <c r="N331" i="12"/>
  <c r="J331" i="12"/>
  <c r="L331" i="12"/>
  <c r="Q331" i="12"/>
  <c r="P331" i="12" s="1"/>
  <c r="M333" i="12"/>
  <c r="K337" i="12"/>
  <c r="L341" i="12"/>
  <c r="N341" i="12"/>
  <c r="J341" i="12"/>
  <c r="Q341" i="12"/>
  <c r="P341" i="12" s="1"/>
  <c r="K343" i="12"/>
  <c r="N347" i="12"/>
  <c r="J347" i="12"/>
  <c r="L347" i="12"/>
  <c r="Q347" i="12"/>
  <c r="P347" i="12" s="1"/>
  <c r="K353" i="12"/>
  <c r="M355" i="12"/>
  <c r="L357" i="12"/>
  <c r="N357" i="12"/>
  <c r="J357" i="12"/>
  <c r="O357" i="12" s="1"/>
  <c r="Q357" i="12"/>
  <c r="P357" i="12" s="1"/>
  <c r="K359" i="12"/>
  <c r="N363" i="12"/>
  <c r="J363" i="12"/>
  <c r="L363" i="12"/>
  <c r="Q363" i="12"/>
  <c r="P363" i="12" s="1"/>
  <c r="L369" i="12"/>
  <c r="K369" i="12"/>
  <c r="N369" i="12"/>
  <c r="J369" i="12"/>
  <c r="O370" i="12"/>
  <c r="L373" i="12"/>
  <c r="K373" i="12"/>
  <c r="N373" i="12"/>
  <c r="J373" i="12"/>
  <c r="O374" i="12"/>
  <c r="L377" i="12"/>
  <c r="K377" i="12"/>
  <c r="N377" i="12"/>
  <c r="J377" i="12"/>
  <c r="O377" i="12" s="1"/>
  <c r="L381" i="12"/>
  <c r="K381" i="12"/>
  <c r="N381" i="12"/>
  <c r="J381" i="12"/>
  <c r="L385" i="12"/>
  <c r="K385" i="12"/>
  <c r="N385" i="12"/>
  <c r="J385" i="12"/>
  <c r="O386" i="12"/>
  <c r="L389" i="12"/>
  <c r="K389" i="12"/>
  <c r="N389" i="12"/>
  <c r="J389" i="12"/>
  <c r="O390" i="12"/>
  <c r="L393" i="12"/>
  <c r="K393" i="12"/>
  <c r="N393" i="12"/>
  <c r="J393" i="12"/>
  <c r="O393" i="12" s="1"/>
  <c r="L397" i="12"/>
  <c r="K397" i="12"/>
  <c r="N397" i="12"/>
  <c r="J397" i="12"/>
  <c r="L401" i="12"/>
  <c r="K401" i="12"/>
  <c r="N401" i="12"/>
  <c r="J401" i="12"/>
  <c r="O402" i="12"/>
  <c r="L405" i="12"/>
  <c r="K405" i="12"/>
  <c r="N405" i="12"/>
  <c r="J405" i="12"/>
  <c r="O406" i="12"/>
  <c r="L409" i="12"/>
  <c r="K409" i="12"/>
  <c r="N409" i="12"/>
  <c r="J409" i="12"/>
  <c r="O409" i="12" s="1"/>
  <c r="L413" i="12"/>
  <c r="K413" i="12"/>
  <c r="N413" i="12"/>
  <c r="J413" i="12"/>
  <c r="L417" i="12"/>
  <c r="K417" i="12"/>
  <c r="N417" i="12"/>
  <c r="J417" i="12"/>
  <c r="O418" i="12"/>
  <c r="L421" i="12"/>
  <c r="K421" i="12"/>
  <c r="N421" i="12"/>
  <c r="J421" i="12"/>
  <c r="O422" i="12"/>
  <c r="L425" i="12"/>
  <c r="K425" i="12"/>
  <c r="N425" i="12"/>
  <c r="J425" i="12"/>
  <c r="O425" i="12" s="1"/>
  <c r="L429" i="12"/>
  <c r="K429" i="12"/>
  <c r="N429" i="12"/>
  <c r="J429" i="12"/>
  <c r="L433" i="12"/>
  <c r="K433" i="12"/>
  <c r="N433" i="12"/>
  <c r="J433" i="12"/>
  <c r="O434" i="12"/>
  <c r="L437" i="12"/>
  <c r="K437" i="12"/>
  <c r="N437" i="12"/>
  <c r="J437" i="12"/>
  <c r="O438" i="12"/>
  <c r="L441" i="12"/>
  <c r="K441" i="12"/>
  <c r="N441" i="12"/>
  <c r="J441" i="12"/>
  <c r="O441" i="12" s="1"/>
  <c r="L445" i="12"/>
  <c r="K445" i="12"/>
  <c r="N445" i="12"/>
  <c r="J445" i="12"/>
  <c r="L449" i="12"/>
  <c r="K449" i="12"/>
  <c r="N449" i="12"/>
  <c r="J449" i="12"/>
  <c r="O450" i="12"/>
  <c r="L453" i="12"/>
  <c r="K453" i="12"/>
  <c r="N453" i="12"/>
  <c r="J453" i="12"/>
  <c r="O454" i="12"/>
  <c r="N457" i="12"/>
  <c r="Q457" i="12"/>
  <c r="P457" i="12" s="1"/>
  <c r="L457" i="12"/>
  <c r="K457" i="12"/>
  <c r="J457" i="12"/>
  <c r="O502" i="12"/>
  <c r="O506" i="12"/>
  <c r="L507" i="12"/>
  <c r="K507" i="12"/>
  <c r="N507" i="12"/>
  <c r="M507" i="12"/>
  <c r="J507" i="12"/>
  <c r="K520" i="12"/>
  <c r="N520" i="12"/>
  <c r="J520" i="12"/>
  <c r="O520" i="12" s="1"/>
  <c r="M520" i="12"/>
  <c r="L520" i="12"/>
  <c r="Q523" i="12"/>
  <c r="P523" i="12" s="1"/>
  <c r="O534" i="12"/>
  <c r="Q536" i="12"/>
  <c r="P536" i="12" s="1"/>
  <c r="L566" i="12"/>
  <c r="M566" i="12"/>
  <c r="Q566" i="12"/>
  <c r="P566" i="12" s="1"/>
  <c r="K566" i="12"/>
  <c r="N566" i="12"/>
  <c r="J566" i="12"/>
  <c r="O643" i="12"/>
  <c r="M182" i="12"/>
  <c r="N186" i="12"/>
  <c r="O220" i="12"/>
  <c r="N227" i="12"/>
  <c r="J227" i="12"/>
  <c r="L227" i="12"/>
  <c r="Q227" i="12"/>
  <c r="P227" i="12" s="1"/>
  <c r="L237" i="12"/>
  <c r="N237" i="12"/>
  <c r="J237" i="12"/>
  <c r="O237" i="12" s="1"/>
  <c r="Q237" i="12"/>
  <c r="P237" i="12" s="1"/>
  <c r="N243" i="12"/>
  <c r="J243" i="12"/>
  <c r="L243" i="12"/>
  <c r="O246" i="12"/>
  <c r="Q253" i="12"/>
  <c r="P253" i="12" s="1"/>
  <c r="Q259" i="12"/>
  <c r="P259" i="12" s="1"/>
  <c r="Q275" i="12"/>
  <c r="P275" i="12" s="1"/>
  <c r="O284" i="12"/>
  <c r="Q285" i="12"/>
  <c r="P285" i="12" s="1"/>
  <c r="N291" i="12"/>
  <c r="J291" i="12"/>
  <c r="L291" i="12"/>
  <c r="Q301" i="12"/>
  <c r="P301" i="12" s="1"/>
  <c r="N307" i="12"/>
  <c r="J307" i="12"/>
  <c r="L307" i="12"/>
  <c r="Q323" i="12"/>
  <c r="P323" i="12" s="1"/>
  <c r="Q333" i="12"/>
  <c r="P333" i="12" s="1"/>
  <c r="N339" i="12"/>
  <c r="J339" i="12"/>
  <c r="L339" i="12"/>
  <c r="L349" i="12"/>
  <c r="N349" i="12"/>
  <c r="J349" i="12"/>
  <c r="Q355" i="12"/>
  <c r="P355" i="12" s="1"/>
  <c r="L365" i="12"/>
  <c r="N365" i="12"/>
  <c r="J365" i="12"/>
  <c r="M5" i="12"/>
  <c r="O5" i="12" s="1"/>
  <c r="M9" i="12"/>
  <c r="M13" i="12"/>
  <c r="M17" i="12"/>
  <c r="M21" i="12"/>
  <c r="M25" i="12"/>
  <c r="M29" i="12"/>
  <c r="M33" i="12"/>
  <c r="M37" i="12"/>
  <c r="O37" i="12" s="1"/>
  <c r="M41" i="12"/>
  <c r="M45" i="12"/>
  <c r="M49" i="12"/>
  <c r="M53" i="12"/>
  <c r="M57" i="12"/>
  <c r="M61" i="12"/>
  <c r="M65" i="12"/>
  <c r="M69" i="12"/>
  <c r="O69" i="12" s="1"/>
  <c r="M73" i="12"/>
  <c r="M77" i="12"/>
  <c r="M81" i="12"/>
  <c r="M85" i="12"/>
  <c r="M89" i="12"/>
  <c r="M93" i="12"/>
  <c r="M97" i="12"/>
  <c r="M101" i="12"/>
  <c r="M105" i="12"/>
  <c r="M109" i="12"/>
  <c r="M113" i="12"/>
  <c r="M117" i="12"/>
  <c r="M121" i="12"/>
  <c r="M125" i="12"/>
  <c r="M129" i="12"/>
  <c r="M133" i="12"/>
  <c r="O133" i="12" s="1"/>
  <c r="M137" i="12"/>
  <c r="M141" i="12"/>
  <c r="M145" i="12"/>
  <c r="M149" i="12"/>
  <c r="M153" i="12"/>
  <c r="M157" i="12"/>
  <c r="M161" i="12"/>
  <c r="M165" i="12"/>
  <c r="M169" i="12"/>
  <c r="M173" i="12"/>
  <c r="M177" i="12"/>
  <c r="M181" i="12"/>
  <c r="O181" i="12" s="1"/>
  <c r="M185" i="12"/>
  <c r="L186" i="12"/>
  <c r="N187" i="12"/>
  <c r="O188" i="12"/>
  <c r="N191" i="12"/>
  <c r="N195" i="12"/>
  <c r="O196" i="12"/>
  <c r="N199" i="12"/>
  <c r="O200" i="12"/>
  <c r="N203" i="12"/>
  <c r="O204" i="12"/>
  <c r="N207" i="12"/>
  <c r="N211" i="12"/>
  <c r="O212" i="12"/>
  <c r="N215" i="12"/>
  <c r="O216" i="12"/>
  <c r="N223" i="12"/>
  <c r="J223" i="12"/>
  <c r="O223" i="12" s="1"/>
  <c r="L223" i="12"/>
  <c r="Q223" i="12"/>
  <c r="P223" i="12" s="1"/>
  <c r="O226" i="12"/>
  <c r="L233" i="12"/>
  <c r="N233" i="12"/>
  <c r="J233" i="12"/>
  <c r="O233" i="12" s="1"/>
  <c r="Q233" i="12"/>
  <c r="P233" i="12" s="1"/>
  <c r="N239" i="12"/>
  <c r="J239" i="12"/>
  <c r="L239" i="12"/>
  <c r="Q239" i="12"/>
  <c r="P239" i="12" s="1"/>
  <c r="L249" i="12"/>
  <c r="N249" i="12"/>
  <c r="J249" i="12"/>
  <c r="Q249" i="12"/>
  <c r="P249" i="12" s="1"/>
  <c r="N255" i="12"/>
  <c r="J255" i="12"/>
  <c r="O255" i="12" s="1"/>
  <c r="L255" i="12"/>
  <c r="Q255" i="12"/>
  <c r="P255" i="12" s="1"/>
  <c r="O258" i="12"/>
  <c r="L265" i="12"/>
  <c r="N265" i="12"/>
  <c r="J265" i="12"/>
  <c r="O265" i="12" s="1"/>
  <c r="Q265" i="12"/>
  <c r="P265" i="12" s="1"/>
  <c r="N271" i="12"/>
  <c r="J271" i="12"/>
  <c r="L271" i="12"/>
  <c r="Q271" i="12"/>
  <c r="P271" i="12" s="1"/>
  <c r="L281" i="12"/>
  <c r="N281" i="12"/>
  <c r="J281" i="12"/>
  <c r="Q281" i="12"/>
  <c r="P281" i="12" s="1"/>
  <c r="N287" i="12"/>
  <c r="J287" i="12"/>
  <c r="O287" i="12" s="1"/>
  <c r="L287" i="12"/>
  <c r="Q287" i="12"/>
  <c r="P287" i="12" s="1"/>
  <c r="O290" i="12"/>
  <c r="L297" i="12"/>
  <c r="N297" i="12"/>
  <c r="J297" i="12"/>
  <c r="O297" i="12" s="1"/>
  <c r="Q297" i="12"/>
  <c r="P297" i="12" s="1"/>
  <c r="N303" i="12"/>
  <c r="J303" i="12"/>
  <c r="L303" i="12"/>
  <c r="Q303" i="12"/>
  <c r="P303" i="12" s="1"/>
  <c r="M311" i="12"/>
  <c r="L313" i="12"/>
  <c r="N313" i="12"/>
  <c r="J313" i="12"/>
  <c r="Q313" i="12"/>
  <c r="P313" i="12" s="1"/>
  <c r="N319" i="12"/>
  <c r="J319" i="12"/>
  <c r="L319" i="12"/>
  <c r="Q319" i="12"/>
  <c r="P319" i="12" s="1"/>
  <c r="M321" i="12"/>
  <c r="M327" i="12"/>
  <c r="L329" i="12"/>
  <c r="N329" i="12"/>
  <c r="J329" i="12"/>
  <c r="Q329" i="12"/>
  <c r="P329" i="12" s="1"/>
  <c r="N335" i="12"/>
  <c r="J335" i="12"/>
  <c r="L335" i="12"/>
  <c r="Q335" i="12"/>
  <c r="P335" i="12" s="1"/>
  <c r="M337" i="12"/>
  <c r="M343" i="12"/>
  <c r="L345" i="12"/>
  <c r="N345" i="12"/>
  <c r="J345" i="12"/>
  <c r="Q345" i="12"/>
  <c r="P345" i="12" s="1"/>
  <c r="N351" i="12"/>
  <c r="J351" i="12"/>
  <c r="L351" i="12"/>
  <c r="Q351" i="12"/>
  <c r="P351" i="12" s="1"/>
  <c r="M353" i="12"/>
  <c r="M359" i="12"/>
  <c r="L361" i="12"/>
  <c r="N361" i="12"/>
  <c r="J361" i="12"/>
  <c r="Q361" i="12"/>
  <c r="P361" i="12" s="1"/>
  <c r="O380" i="12"/>
  <c r="O396" i="12"/>
  <c r="M397" i="12"/>
  <c r="M401" i="12"/>
  <c r="M405" i="12"/>
  <c r="M409" i="12"/>
  <c r="O412" i="12"/>
  <c r="M413" i="12"/>
  <c r="M417" i="12"/>
  <c r="M421" i="12"/>
  <c r="M425" i="12"/>
  <c r="O428" i="12"/>
  <c r="M429" i="12"/>
  <c r="M433" i="12"/>
  <c r="M437" i="12"/>
  <c r="M441" i="12"/>
  <c r="O444" i="12"/>
  <c r="M445" i="12"/>
  <c r="M449" i="12"/>
  <c r="M453" i="12"/>
  <c r="M457" i="12"/>
  <c r="O470" i="12"/>
  <c r="O518" i="12"/>
  <c r="L555" i="12"/>
  <c r="K555" i="12"/>
  <c r="N555" i="12"/>
  <c r="M555" i="12"/>
  <c r="J555" i="12"/>
  <c r="O555" i="12" s="1"/>
  <c r="L574" i="12"/>
  <c r="M574" i="12"/>
  <c r="Q574" i="12"/>
  <c r="P574" i="12" s="1"/>
  <c r="K574" i="12"/>
  <c r="J574" i="12"/>
  <c r="N574" i="12"/>
  <c r="O605" i="12"/>
  <c r="L606" i="12"/>
  <c r="M606" i="12"/>
  <c r="Q606" i="12"/>
  <c r="P606" i="12" s="1"/>
  <c r="K606" i="12"/>
  <c r="J606" i="12"/>
  <c r="N606" i="12"/>
  <c r="O637" i="12"/>
  <c r="L638" i="12"/>
  <c r="M638" i="12"/>
  <c r="Q638" i="12"/>
  <c r="P638" i="12" s="1"/>
  <c r="K638" i="12"/>
  <c r="J638" i="12"/>
  <c r="O638" i="12" s="1"/>
  <c r="N638" i="12"/>
  <c r="O735" i="12"/>
  <c r="M190" i="12"/>
  <c r="M194" i="12"/>
  <c r="O194" i="12" s="1"/>
  <c r="M198" i="12"/>
  <c r="O198" i="12" s="1"/>
  <c r="M202" i="12"/>
  <c r="M206" i="12"/>
  <c r="M210" i="12"/>
  <c r="O210" i="12" s="1"/>
  <c r="M214" i="12"/>
  <c r="O214" i="12" s="1"/>
  <c r="M218" i="12"/>
  <c r="O218" i="12" s="1"/>
  <c r="K220" i="12"/>
  <c r="M222" i="12"/>
  <c r="K224" i="12"/>
  <c r="O224" i="12" s="1"/>
  <c r="M226" i="12"/>
  <c r="K228" i="12"/>
  <c r="O228" i="12" s="1"/>
  <c r="M230" i="12"/>
  <c r="O230" i="12" s="1"/>
  <c r="K232" i="12"/>
  <c r="O232" i="12" s="1"/>
  <c r="M234" i="12"/>
  <c r="O234" i="12" s="1"/>
  <c r="K236" i="12"/>
  <c r="M238" i="12"/>
  <c r="K240" i="12"/>
  <c r="O240" i="12" s="1"/>
  <c r="M242" i="12"/>
  <c r="O242" i="12" s="1"/>
  <c r="K244" i="12"/>
  <c r="O244" i="12" s="1"/>
  <c r="M246" i="12"/>
  <c r="K248" i="12"/>
  <c r="O248" i="12" s="1"/>
  <c r="M250" i="12"/>
  <c r="O250" i="12" s="1"/>
  <c r="K252" i="12"/>
  <c r="M254" i="12"/>
  <c r="O254" i="12" s="1"/>
  <c r="K256" i="12"/>
  <c r="O256" i="12" s="1"/>
  <c r="M258" i="12"/>
  <c r="K260" i="12"/>
  <c r="M262" i="12"/>
  <c r="O262" i="12" s="1"/>
  <c r="K264" i="12"/>
  <c r="O264" i="12" s="1"/>
  <c r="M266" i="12"/>
  <c r="O266" i="12" s="1"/>
  <c r="K268" i="12"/>
  <c r="O268" i="12" s="1"/>
  <c r="M270" i="12"/>
  <c r="O270" i="12" s="1"/>
  <c r="K272" i="12"/>
  <c r="O272" i="12" s="1"/>
  <c r="M274" i="12"/>
  <c r="O274" i="12" s="1"/>
  <c r="K276" i="12"/>
  <c r="O276" i="12" s="1"/>
  <c r="M278" i="12"/>
  <c r="O278" i="12" s="1"/>
  <c r="K280" i="12"/>
  <c r="O280" i="12" s="1"/>
  <c r="M282" i="12"/>
  <c r="K284" i="12"/>
  <c r="M286" i="12"/>
  <c r="O286" i="12" s="1"/>
  <c r="K288" i="12"/>
  <c r="O288" i="12" s="1"/>
  <c r="M290" i="12"/>
  <c r="K292" i="12"/>
  <c r="M294" i="12"/>
  <c r="K296" i="12"/>
  <c r="O296" i="12" s="1"/>
  <c r="M298" i="12"/>
  <c r="K300" i="12"/>
  <c r="O300" i="12" s="1"/>
  <c r="M302" i="12"/>
  <c r="O302" i="12" s="1"/>
  <c r="K304" i="12"/>
  <c r="O304" i="12" s="1"/>
  <c r="M306" i="12"/>
  <c r="O306" i="12" s="1"/>
  <c r="K308" i="12"/>
  <c r="M310" i="12"/>
  <c r="O310" i="12" s="1"/>
  <c r="K312" i="12"/>
  <c r="O312" i="12" s="1"/>
  <c r="M314" i="12"/>
  <c r="K316" i="12"/>
  <c r="O316" i="12" s="1"/>
  <c r="M318" i="12"/>
  <c r="O318" i="12" s="1"/>
  <c r="K320" i="12"/>
  <c r="O320" i="12" s="1"/>
  <c r="M322" i="12"/>
  <c r="O322" i="12" s="1"/>
  <c r="K324" i="12"/>
  <c r="O324" i="12" s="1"/>
  <c r="M326" i="12"/>
  <c r="O326" i="12" s="1"/>
  <c r="K328" i="12"/>
  <c r="O328" i="12" s="1"/>
  <c r="M330" i="12"/>
  <c r="O330" i="12" s="1"/>
  <c r="K332" i="12"/>
  <c r="M334" i="12"/>
  <c r="O334" i="12" s="1"/>
  <c r="K336" i="12"/>
  <c r="O336" i="12" s="1"/>
  <c r="M338" i="12"/>
  <c r="O338" i="12" s="1"/>
  <c r="K340" i="12"/>
  <c r="M342" i="12"/>
  <c r="K344" i="12"/>
  <c r="O344" i="12" s="1"/>
  <c r="M346" i="12"/>
  <c r="O346" i="12" s="1"/>
  <c r="K348" i="12"/>
  <c r="M350" i="12"/>
  <c r="O350" i="12" s="1"/>
  <c r="K352" i="12"/>
  <c r="O352" i="12" s="1"/>
  <c r="M354" i="12"/>
  <c r="O354" i="12" s="1"/>
  <c r="K356" i="12"/>
  <c r="M358" i="12"/>
  <c r="K360" i="12"/>
  <c r="O360" i="12" s="1"/>
  <c r="M362" i="12"/>
  <c r="O362" i="12" s="1"/>
  <c r="K364" i="12"/>
  <c r="O364" i="12" s="1"/>
  <c r="M366" i="12"/>
  <c r="O366" i="12" s="1"/>
  <c r="L367" i="12"/>
  <c r="K368" i="12"/>
  <c r="M370" i="12"/>
  <c r="L371" i="12"/>
  <c r="K372" i="12"/>
  <c r="O372" i="12" s="1"/>
  <c r="M374" i="12"/>
  <c r="L375" i="12"/>
  <c r="K376" i="12"/>
  <c r="O376" i="12" s="1"/>
  <c r="M378" i="12"/>
  <c r="O378" i="12" s="1"/>
  <c r="L379" i="12"/>
  <c r="K380" i="12"/>
  <c r="M382" i="12"/>
  <c r="O382" i="12" s="1"/>
  <c r="L383" i="12"/>
  <c r="K384" i="12"/>
  <c r="M386" i="12"/>
  <c r="L387" i="12"/>
  <c r="K388" i="12"/>
  <c r="O388" i="12" s="1"/>
  <c r="M390" i="12"/>
  <c r="L391" i="12"/>
  <c r="K392" i="12"/>
  <c r="O392" i="12" s="1"/>
  <c r="M394" i="12"/>
  <c r="O394" i="12" s="1"/>
  <c r="L395" i="12"/>
  <c r="K396" i="12"/>
  <c r="M398" i="12"/>
  <c r="O398" i="12" s="1"/>
  <c r="L399" i="12"/>
  <c r="K400" i="12"/>
  <c r="O400" i="12" s="1"/>
  <c r="M402" i="12"/>
  <c r="L403" i="12"/>
  <c r="K404" i="12"/>
  <c r="O404" i="12" s="1"/>
  <c r="M406" i="12"/>
  <c r="L407" i="12"/>
  <c r="K408" i="12"/>
  <c r="O408" i="12" s="1"/>
  <c r="M410" i="12"/>
  <c r="O410" i="12" s="1"/>
  <c r="L411" i="12"/>
  <c r="K412" i="12"/>
  <c r="M414" i="12"/>
  <c r="O414" i="12" s="1"/>
  <c r="L415" i="12"/>
  <c r="K416" i="12"/>
  <c r="O416" i="12" s="1"/>
  <c r="M418" i="12"/>
  <c r="L419" i="12"/>
  <c r="K420" i="12"/>
  <c r="O420" i="12" s="1"/>
  <c r="M422" i="12"/>
  <c r="L423" i="12"/>
  <c r="K424" i="12"/>
  <c r="O424" i="12" s="1"/>
  <c r="M426" i="12"/>
  <c r="O426" i="12" s="1"/>
  <c r="L427" i="12"/>
  <c r="K428" i="12"/>
  <c r="M430" i="12"/>
  <c r="O430" i="12" s="1"/>
  <c r="L431" i="12"/>
  <c r="K432" i="12"/>
  <c r="O432" i="12" s="1"/>
  <c r="M434" i="12"/>
  <c r="L435" i="12"/>
  <c r="K436" i="12"/>
  <c r="O436" i="12" s="1"/>
  <c r="M438" i="12"/>
  <c r="L439" i="12"/>
  <c r="K440" i="12"/>
  <c r="O440" i="12" s="1"/>
  <c r="M442" i="12"/>
  <c r="O442" i="12" s="1"/>
  <c r="L443" i="12"/>
  <c r="K444" i="12"/>
  <c r="M446" i="12"/>
  <c r="O446" i="12" s="1"/>
  <c r="L447" i="12"/>
  <c r="K448" i="12"/>
  <c r="O448" i="12" s="1"/>
  <c r="M450" i="12"/>
  <c r="L451" i="12"/>
  <c r="K452" i="12"/>
  <c r="O452" i="12" s="1"/>
  <c r="M454" i="12"/>
  <c r="L455" i="12"/>
  <c r="K456" i="12"/>
  <c r="O456" i="12" s="1"/>
  <c r="K459" i="12"/>
  <c r="O459" i="12" s="1"/>
  <c r="Q459" i="12"/>
  <c r="P459" i="12" s="1"/>
  <c r="M460" i="12"/>
  <c r="N461" i="12"/>
  <c r="J461" i="12"/>
  <c r="O461" i="12" s="1"/>
  <c r="K463" i="12"/>
  <c r="Q463" i="12"/>
  <c r="P463" i="12" s="1"/>
  <c r="M464" i="12"/>
  <c r="N465" i="12"/>
  <c r="J465" i="12"/>
  <c r="K467" i="12"/>
  <c r="Q467" i="12"/>
  <c r="P467" i="12" s="1"/>
  <c r="M468" i="12"/>
  <c r="N469" i="12"/>
  <c r="J469" i="12"/>
  <c r="O469" i="12" s="1"/>
  <c r="K471" i="12"/>
  <c r="O471" i="12" s="1"/>
  <c r="Q471" i="12"/>
  <c r="P471" i="12" s="1"/>
  <c r="M472" i="12"/>
  <c r="N473" i="12"/>
  <c r="J473" i="12"/>
  <c r="O473" i="12" s="1"/>
  <c r="K475" i="12"/>
  <c r="O475" i="12" s="1"/>
  <c r="Q475" i="12"/>
  <c r="P475" i="12" s="1"/>
  <c r="M476" i="12"/>
  <c r="N477" i="12"/>
  <c r="J477" i="12"/>
  <c r="O477" i="12" s="1"/>
  <c r="K479" i="12"/>
  <c r="Q479" i="12"/>
  <c r="P479" i="12" s="1"/>
  <c r="M480" i="12"/>
  <c r="N481" i="12"/>
  <c r="J481" i="12"/>
  <c r="K483" i="12"/>
  <c r="Q483" i="12"/>
  <c r="P483" i="12" s="1"/>
  <c r="M484" i="12"/>
  <c r="N485" i="12"/>
  <c r="J485" i="12"/>
  <c r="O485" i="12" s="1"/>
  <c r="K487" i="12"/>
  <c r="O487" i="12" s="1"/>
  <c r="Q487" i="12"/>
  <c r="P487" i="12" s="1"/>
  <c r="M488" i="12"/>
  <c r="N489" i="12"/>
  <c r="J489" i="12"/>
  <c r="O489" i="12" s="1"/>
  <c r="K491" i="12"/>
  <c r="O491" i="12" s="1"/>
  <c r="Q491" i="12"/>
  <c r="P491" i="12" s="1"/>
  <c r="M492" i="12"/>
  <c r="N493" i="12"/>
  <c r="J493" i="12"/>
  <c r="O493" i="12" s="1"/>
  <c r="K495" i="12"/>
  <c r="O495" i="12" s="1"/>
  <c r="Q495" i="12"/>
  <c r="P495" i="12" s="1"/>
  <c r="M496" i="12"/>
  <c r="N497" i="12"/>
  <c r="J497" i="12"/>
  <c r="Q499" i="12"/>
  <c r="P499" i="12" s="1"/>
  <c r="M500" i="12"/>
  <c r="N501" i="12"/>
  <c r="J501" i="12"/>
  <c r="Q503" i="12"/>
  <c r="P503" i="12" s="1"/>
  <c r="M504" i="12"/>
  <c r="N505" i="12"/>
  <c r="J505" i="12"/>
  <c r="Q505" i="12"/>
  <c r="P505" i="12" s="1"/>
  <c r="M505" i="12"/>
  <c r="K508" i="12"/>
  <c r="N508" i="12"/>
  <c r="J508" i="12"/>
  <c r="Q508" i="12"/>
  <c r="P508" i="12" s="1"/>
  <c r="L511" i="12"/>
  <c r="K511" i="12"/>
  <c r="Q511" i="12"/>
  <c r="P511" i="12" s="1"/>
  <c r="K524" i="12"/>
  <c r="N524" i="12"/>
  <c r="J524" i="12"/>
  <c r="Q524" i="12"/>
  <c r="P524" i="12" s="1"/>
  <c r="L527" i="12"/>
  <c r="K527" i="12"/>
  <c r="Q527" i="12"/>
  <c r="P527" i="12" s="1"/>
  <c r="K540" i="12"/>
  <c r="N540" i="12"/>
  <c r="J540" i="12"/>
  <c r="Q540" i="12"/>
  <c r="P540" i="12" s="1"/>
  <c r="L543" i="12"/>
  <c r="K543" i="12"/>
  <c r="Q543" i="12"/>
  <c r="P543" i="12" s="1"/>
  <c r="K556" i="12"/>
  <c r="N556" i="12"/>
  <c r="J556" i="12"/>
  <c r="Q556" i="12"/>
  <c r="P556" i="12" s="1"/>
  <c r="L562" i="12"/>
  <c r="M562" i="12"/>
  <c r="Q562" i="12"/>
  <c r="P562" i="12" s="1"/>
  <c r="K562" i="12"/>
  <c r="L578" i="12"/>
  <c r="M578" i="12"/>
  <c r="Q578" i="12"/>
  <c r="P578" i="12" s="1"/>
  <c r="K578" i="12"/>
  <c r="J578" i="12"/>
  <c r="O578" i="12" s="1"/>
  <c r="L594" i="12"/>
  <c r="M594" i="12"/>
  <c r="Q594" i="12"/>
  <c r="P594" i="12" s="1"/>
  <c r="K594" i="12"/>
  <c r="J594" i="12"/>
  <c r="O599" i="12"/>
  <c r="L610" i="12"/>
  <c r="M610" i="12"/>
  <c r="Q610" i="12"/>
  <c r="P610" i="12" s="1"/>
  <c r="K610" i="12"/>
  <c r="J610" i="12"/>
  <c r="O615" i="12"/>
  <c r="O625" i="12"/>
  <c r="L626" i="12"/>
  <c r="M626" i="12"/>
  <c r="Q626" i="12"/>
  <c r="P626" i="12" s="1"/>
  <c r="K626" i="12"/>
  <c r="J626" i="12"/>
  <c r="L642" i="12"/>
  <c r="M642" i="12"/>
  <c r="Q642" i="12"/>
  <c r="P642" i="12" s="1"/>
  <c r="K642" i="12"/>
  <c r="J642" i="12"/>
  <c r="O642" i="12" s="1"/>
  <c r="L662" i="12"/>
  <c r="N662" i="12"/>
  <c r="J662" i="12"/>
  <c r="O662" i="12" s="1"/>
  <c r="M662" i="12"/>
  <c r="K662" i="12"/>
  <c r="L678" i="12"/>
  <c r="N678" i="12"/>
  <c r="J678" i="12"/>
  <c r="M678" i="12"/>
  <c r="K678" i="12"/>
  <c r="L694" i="12"/>
  <c r="N694" i="12"/>
  <c r="J694" i="12"/>
  <c r="M694" i="12"/>
  <c r="K694" i="12"/>
  <c r="L710" i="12"/>
  <c r="N710" i="12"/>
  <c r="J710" i="12"/>
  <c r="M710" i="12"/>
  <c r="K710" i="12"/>
  <c r="L726" i="12"/>
  <c r="N726" i="12"/>
  <c r="J726" i="12"/>
  <c r="O726" i="12" s="1"/>
  <c r="M726" i="12"/>
  <c r="K726" i="12"/>
  <c r="L742" i="12"/>
  <c r="N742" i="12"/>
  <c r="J742" i="12"/>
  <c r="M742" i="12"/>
  <c r="K742" i="12"/>
  <c r="L758" i="12"/>
  <c r="N758" i="12"/>
  <c r="J758" i="12"/>
  <c r="M758" i="12"/>
  <c r="K758" i="12"/>
  <c r="M367" i="12"/>
  <c r="Q367" i="12"/>
  <c r="P367" i="12" s="1"/>
  <c r="M371" i="12"/>
  <c r="Q371" i="12"/>
  <c r="P371" i="12" s="1"/>
  <c r="M375" i="12"/>
  <c r="Q375" i="12"/>
  <c r="P375" i="12" s="1"/>
  <c r="M379" i="12"/>
  <c r="Q379" i="12"/>
  <c r="P379" i="12" s="1"/>
  <c r="M383" i="12"/>
  <c r="Q383" i="12"/>
  <c r="P383" i="12" s="1"/>
  <c r="M387" i="12"/>
  <c r="Q387" i="12"/>
  <c r="P387" i="12" s="1"/>
  <c r="M391" i="12"/>
  <c r="Q391" i="12"/>
  <c r="P391" i="12" s="1"/>
  <c r="M395" i="12"/>
  <c r="Q395" i="12"/>
  <c r="P395" i="12" s="1"/>
  <c r="M399" i="12"/>
  <c r="Q399" i="12"/>
  <c r="P399" i="12" s="1"/>
  <c r="M403" i="12"/>
  <c r="Q403" i="12"/>
  <c r="P403" i="12" s="1"/>
  <c r="M407" i="12"/>
  <c r="Q407" i="12"/>
  <c r="P407" i="12" s="1"/>
  <c r="M411" i="12"/>
  <c r="Q411" i="12"/>
  <c r="P411" i="12" s="1"/>
  <c r="M415" i="12"/>
  <c r="Q415" i="12"/>
  <c r="P415" i="12" s="1"/>
  <c r="M419" i="12"/>
  <c r="Q419" i="12"/>
  <c r="P419" i="12" s="1"/>
  <c r="M423" i="12"/>
  <c r="Q423" i="12"/>
  <c r="P423" i="12" s="1"/>
  <c r="M427" i="12"/>
  <c r="Q427" i="12"/>
  <c r="P427" i="12" s="1"/>
  <c r="M431" i="12"/>
  <c r="Q431" i="12"/>
  <c r="P431" i="12" s="1"/>
  <c r="M435" i="12"/>
  <c r="Q435" i="12"/>
  <c r="P435" i="12" s="1"/>
  <c r="M439" i="12"/>
  <c r="Q439" i="12"/>
  <c r="P439" i="12" s="1"/>
  <c r="M443" i="12"/>
  <c r="Q443" i="12"/>
  <c r="P443" i="12" s="1"/>
  <c r="M447" i="12"/>
  <c r="Q447" i="12"/>
  <c r="P447" i="12" s="1"/>
  <c r="M451" i="12"/>
  <c r="Q451" i="12"/>
  <c r="P451" i="12" s="1"/>
  <c r="M455" i="12"/>
  <c r="Q455" i="12"/>
  <c r="P455" i="12" s="1"/>
  <c r="N460" i="12"/>
  <c r="N464" i="12"/>
  <c r="N468" i="12"/>
  <c r="N472" i="12"/>
  <c r="N476" i="12"/>
  <c r="N480" i="12"/>
  <c r="N484" i="12"/>
  <c r="N488" i="12"/>
  <c r="N492" i="12"/>
  <c r="N496" i="12"/>
  <c r="N500" i="12"/>
  <c r="N504" i="12"/>
  <c r="O511" i="12"/>
  <c r="K512" i="12"/>
  <c r="N512" i="12"/>
  <c r="J512" i="12"/>
  <c r="Q512" i="12"/>
  <c r="P512" i="12" s="1"/>
  <c r="L515" i="12"/>
  <c r="K515" i="12"/>
  <c r="Q515" i="12"/>
  <c r="P515" i="12" s="1"/>
  <c r="O527" i="12"/>
  <c r="K528" i="12"/>
  <c r="N528" i="12"/>
  <c r="J528" i="12"/>
  <c r="Q528" i="12"/>
  <c r="P528" i="12" s="1"/>
  <c r="L531" i="12"/>
  <c r="K531" i="12"/>
  <c r="Q531" i="12"/>
  <c r="P531" i="12" s="1"/>
  <c r="O543" i="12"/>
  <c r="K544" i="12"/>
  <c r="N544" i="12"/>
  <c r="J544" i="12"/>
  <c r="O544" i="12" s="1"/>
  <c r="Q544" i="12"/>
  <c r="P544" i="12" s="1"/>
  <c r="L547" i="12"/>
  <c r="K547" i="12"/>
  <c r="Q547" i="12"/>
  <c r="P547" i="12" s="1"/>
  <c r="O563" i="12"/>
  <c r="L582" i="12"/>
  <c r="M582" i="12"/>
  <c r="Q582" i="12"/>
  <c r="P582" i="12" s="1"/>
  <c r="K582" i="12"/>
  <c r="J582" i="12"/>
  <c r="O587" i="12"/>
  <c r="L598" i="12"/>
  <c r="M598" i="12"/>
  <c r="Q598" i="12"/>
  <c r="P598" i="12" s="1"/>
  <c r="K598" i="12"/>
  <c r="J598" i="12"/>
  <c r="L614" i="12"/>
  <c r="M614" i="12"/>
  <c r="Q614" i="12"/>
  <c r="P614" i="12" s="1"/>
  <c r="K614" i="12"/>
  <c r="J614" i="12"/>
  <c r="L630" i="12"/>
  <c r="M630" i="12"/>
  <c r="Q630" i="12"/>
  <c r="P630" i="12" s="1"/>
  <c r="K630" i="12"/>
  <c r="J630" i="12"/>
  <c r="O630" i="12" s="1"/>
  <c r="L646" i="12"/>
  <c r="M646" i="12"/>
  <c r="Q646" i="12"/>
  <c r="P646" i="12" s="1"/>
  <c r="K646" i="12"/>
  <c r="J646" i="12"/>
  <c r="O665" i="12"/>
  <c r="O713" i="12"/>
  <c r="O729" i="12"/>
  <c r="O888" i="12"/>
  <c r="K890" i="12"/>
  <c r="N890" i="12"/>
  <c r="J890" i="12"/>
  <c r="M890" i="12"/>
  <c r="L890" i="12"/>
  <c r="Q890" i="12"/>
  <c r="P890" i="12" s="1"/>
  <c r="K906" i="12"/>
  <c r="N906" i="12"/>
  <c r="J906" i="12"/>
  <c r="M906" i="12"/>
  <c r="L906" i="12"/>
  <c r="Q906" i="12"/>
  <c r="P906" i="12" s="1"/>
  <c r="M220" i="12"/>
  <c r="M224" i="12"/>
  <c r="M228" i="12"/>
  <c r="M232" i="12"/>
  <c r="M236" i="12"/>
  <c r="M240" i="12"/>
  <c r="M244" i="12"/>
  <c r="M248" i="12"/>
  <c r="M252" i="12"/>
  <c r="M256" i="12"/>
  <c r="M260" i="12"/>
  <c r="O260" i="12" s="1"/>
  <c r="M264" i="12"/>
  <c r="M268" i="12"/>
  <c r="M272" i="12"/>
  <c r="M276" i="12"/>
  <c r="M280" i="12"/>
  <c r="M284" i="12"/>
  <c r="M288" i="12"/>
  <c r="M292" i="12"/>
  <c r="O292" i="12" s="1"/>
  <c r="M296" i="12"/>
  <c r="M300" i="12"/>
  <c r="M304" i="12"/>
  <c r="M308" i="12"/>
  <c r="O308" i="12" s="1"/>
  <c r="M312" i="12"/>
  <c r="M316" i="12"/>
  <c r="M320" i="12"/>
  <c r="M324" i="12"/>
  <c r="M328" i="12"/>
  <c r="M332" i="12"/>
  <c r="M336" i="12"/>
  <c r="M340" i="12"/>
  <c r="O340" i="12" s="1"/>
  <c r="M344" i="12"/>
  <c r="M348" i="12"/>
  <c r="M352" i="12"/>
  <c r="M356" i="12"/>
  <c r="O356" i="12" s="1"/>
  <c r="M360" i="12"/>
  <c r="M364" i="12"/>
  <c r="J367" i="12"/>
  <c r="M368" i="12"/>
  <c r="O368" i="12" s="1"/>
  <c r="J371" i="12"/>
  <c r="M372" i="12"/>
  <c r="J375" i="12"/>
  <c r="O375" i="12" s="1"/>
  <c r="M376" i="12"/>
  <c r="J379" i="12"/>
  <c r="M380" i="12"/>
  <c r="J383" i="12"/>
  <c r="M384" i="12"/>
  <c r="O384" i="12" s="1"/>
  <c r="J387" i="12"/>
  <c r="M388" i="12"/>
  <c r="J391" i="12"/>
  <c r="O391" i="12" s="1"/>
  <c r="M392" i="12"/>
  <c r="J395" i="12"/>
  <c r="M396" i="12"/>
  <c r="J399" i="12"/>
  <c r="M400" i="12"/>
  <c r="J403" i="12"/>
  <c r="M404" i="12"/>
  <c r="J407" i="12"/>
  <c r="O407" i="12" s="1"/>
  <c r="M408" i="12"/>
  <c r="J411" i="12"/>
  <c r="M412" i="12"/>
  <c r="J415" i="12"/>
  <c r="M416" i="12"/>
  <c r="J419" i="12"/>
  <c r="M420" i="12"/>
  <c r="J423" i="12"/>
  <c r="O423" i="12" s="1"/>
  <c r="M424" i="12"/>
  <c r="J427" i="12"/>
  <c r="M428" i="12"/>
  <c r="J431" i="12"/>
  <c r="M432" i="12"/>
  <c r="J435" i="12"/>
  <c r="M436" i="12"/>
  <c r="J439" i="12"/>
  <c r="O439" i="12" s="1"/>
  <c r="M440" i="12"/>
  <c r="J443" i="12"/>
  <c r="M444" i="12"/>
  <c r="J447" i="12"/>
  <c r="M448" i="12"/>
  <c r="J451" i="12"/>
  <c r="M452" i="12"/>
  <c r="J455" i="12"/>
  <c r="O455" i="12" s="1"/>
  <c r="M456" i="12"/>
  <c r="N459" i="12"/>
  <c r="J460" i="12"/>
  <c r="N463" i="12"/>
  <c r="O463" i="12" s="1"/>
  <c r="J464" i="12"/>
  <c r="O464" i="12" s="1"/>
  <c r="N467" i="12"/>
  <c r="J468" i="12"/>
  <c r="N471" i="12"/>
  <c r="J472" i="12"/>
  <c r="O472" i="12" s="1"/>
  <c r="N475" i="12"/>
  <c r="J476" i="12"/>
  <c r="N479" i="12"/>
  <c r="J480" i="12"/>
  <c r="O480" i="12" s="1"/>
  <c r="N483" i="12"/>
  <c r="J484" i="12"/>
  <c r="N487" i="12"/>
  <c r="J488" i="12"/>
  <c r="O488" i="12" s="1"/>
  <c r="N491" i="12"/>
  <c r="J492" i="12"/>
  <c r="N495" i="12"/>
  <c r="J496" i="12"/>
  <c r="O496" i="12" s="1"/>
  <c r="L497" i="12"/>
  <c r="Q497" i="12"/>
  <c r="P497" i="12" s="1"/>
  <c r="N499" i="12"/>
  <c r="O499" i="12" s="1"/>
  <c r="J500" i="12"/>
  <c r="O500" i="12" s="1"/>
  <c r="L501" i="12"/>
  <c r="Q501" i="12"/>
  <c r="P501" i="12" s="1"/>
  <c r="N503" i="12"/>
  <c r="O503" i="12" s="1"/>
  <c r="J504" i="12"/>
  <c r="O504" i="12" s="1"/>
  <c r="L505" i="12"/>
  <c r="M508" i="12"/>
  <c r="M511" i="12"/>
  <c r="L512" i="12"/>
  <c r="J515" i="12"/>
  <c r="K516" i="12"/>
  <c r="N516" i="12"/>
  <c r="J516" i="12"/>
  <c r="O516" i="12" s="1"/>
  <c r="Q516" i="12"/>
  <c r="P516" i="12" s="1"/>
  <c r="L519" i="12"/>
  <c r="K519" i="12"/>
  <c r="O519" i="12" s="1"/>
  <c r="Q519" i="12"/>
  <c r="P519" i="12" s="1"/>
  <c r="M524" i="12"/>
  <c r="M527" i="12"/>
  <c r="L528" i="12"/>
  <c r="J531" i="12"/>
  <c r="O531" i="12" s="1"/>
  <c r="K532" i="12"/>
  <c r="N532" i="12"/>
  <c r="J532" i="12"/>
  <c r="O532" i="12" s="1"/>
  <c r="Q532" i="12"/>
  <c r="P532" i="12" s="1"/>
  <c r="L535" i="12"/>
  <c r="K535" i="12"/>
  <c r="O535" i="12" s="1"/>
  <c r="Q535" i="12"/>
  <c r="P535" i="12" s="1"/>
  <c r="M540" i="12"/>
  <c r="M543" i="12"/>
  <c r="L544" i="12"/>
  <c r="J547" i="12"/>
  <c r="O547" i="12" s="1"/>
  <c r="K548" i="12"/>
  <c r="N548" i="12"/>
  <c r="J548" i="12"/>
  <c r="Q548" i="12"/>
  <c r="P548" i="12" s="1"/>
  <c r="L551" i="12"/>
  <c r="K551" i="12"/>
  <c r="O551" i="12" s="1"/>
  <c r="Q551" i="12"/>
  <c r="P551" i="12" s="1"/>
  <c r="M556" i="12"/>
  <c r="O559" i="12"/>
  <c r="N562" i="12"/>
  <c r="L570" i="12"/>
  <c r="M570" i="12"/>
  <c r="Q570" i="12"/>
  <c r="P570" i="12" s="1"/>
  <c r="K570" i="12"/>
  <c r="J570" i="12"/>
  <c r="O575" i="12"/>
  <c r="N582" i="12"/>
  <c r="L586" i="12"/>
  <c r="M586" i="12"/>
  <c r="Q586" i="12"/>
  <c r="P586" i="12" s="1"/>
  <c r="K586" i="12"/>
  <c r="J586" i="12"/>
  <c r="O591" i="12"/>
  <c r="N598" i="12"/>
  <c r="L602" i="12"/>
  <c r="M602" i="12"/>
  <c r="Q602" i="12"/>
  <c r="P602" i="12" s="1"/>
  <c r="K602" i="12"/>
  <c r="J602" i="12"/>
  <c r="O607" i="12"/>
  <c r="N614" i="12"/>
  <c r="L618" i="12"/>
  <c r="M618" i="12"/>
  <c r="Q618" i="12"/>
  <c r="P618" i="12" s="1"/>
  <c r="K618" i="12"/>
  <c r="J618" i="12"/>
  <c r="O623" i="12"/>
  <c r="N630" i="12"/>
  <c r="L634" i="12"/>
  <c r="M634" i="12"/>
  <c r="Q634" i="12"/>
  <c r="P634" i="12" s="1"/>
  <c r="K634" i="12"/>
  <c r="J634" i="12"/>
  <c r="O639" i="12"/>
  <c r="N646" i="12"/>
  <c r="L650" i="12"/>
  <c r="N650" i="12"/>
  <c r="M650" i="12"/>
  <c r="K650" i="12"/>
  <c r="Q650" i="12"/>
  <c r="P650" i="12" s="1"/>
  <c r="J650" i="12"/>
  <c r="O650" i="12" s="1"/>
  <c r="N656" i="12"/>
  <c r="J656" i="12"/>
  <c r="L656" i="12"/>
  <c r="M656" i="12"/>
  <c r="K656" i="12"/>
  <c r="N672" i="12"/>
  <c r="J672" i="12"/>
  <c r="L672" i="12"/>
  <c r="M672" i="12"/>
  <c r="K672" i="12"/>
  <c r="N688" i="12"/>
  <c r="J688" i="12"/>
  <c r="O688" i="12" s="1"/>
  <c r="L688" i="12"/>
  <c r="M688" i="12"/>
  <c r="K688" i="12"/>
  <c r="N704" i="12"/>
  <c r="J704" i="12"/>
  <c r="L704" i="12"/>
  <c r="M704" i="12"/>
  <c r="K704" i="12"/>
  <c r="N720" i="12"/>
  <c r="J720" i="12"/>
  <c r="L720" i="12"/>
  <c r="M720" i="12"/>
  <c r="K720" i="12"/>
  <c r="N736" i="12"/>
  <c r="J736" i="12"/>
  <c r="L736" i="12"/>
  <c r="M736" i="12"/>
  <c r="K736" i="12"/>
  <c r="N752" i="12"/>
  <c r="J752" i="12"/>
  <c r="O752" i="12" s="1"/>
  <c r="L752" i="12"/>
  <c r="M752" i="12"/>
  <c r="K752" i="12"/>
  <c r="O860" i="12"/>
  <c r="N660" i="12"/>
  <c r="J660" i="12"/>
  <c r="O660" i="12" s="1"/>
  <c r="L660" i="12"/>
  <c r="Q660" i="12"/>
  <c r="P660" i="12" s="1"/>
  <c r="L666" i="12"/>
  <c r="N666" i="12"/>
  <c r="J666" i="12"/>
  <c r="Q666" i="12"/>
  <c r="P666" i="12" s="1"/>
  <c r="O669" i="12"/>
  <c r="O675" i="12"/>
  <c r="N676" i="12"/>
  <c r="J676" i="12"/>
  <c r="L676" i="12"/>
  <c r="Q676" i="12"/>
  <c r="P676" i="12" s="1"/>
  <c r="L682" i="12"/>
  <c r="N682" i="12"/>
  <c r="J682" i="12"/>
  <c r="Q682" i="12"/>
  <c r="P682" i="12" s="1"/>
  <c r="N692" i="12"/>
  <c r="J692" i="12"/>
  <c r="O692" i="12" s="1"/>
  <c r="L692" i="12"/>
  <c r="Q692" i="12"/>
  <c r="P692" i="12" s="1"/>
  <c r="L698" i="12"/>
  <c r="N698" i="12"/>
  <c r="J698" i="12"/>
  <c r="Q698" i="12"/>
  <c r="P698" i="12" s="1"/>
  <c r="O701" i="12"/>
  <c r="O707" i="12"/>
  <c r="N708" i="12"/>
  <c r="J708" i="12"/>
  <c r="L708" i="12"/>
  <c r="Q708" i="12"/>
  <c r="P708" i="12" s="1"/>
  <c r="L714" i="12"/>
  <c r="N714" i="12"/>
  <c r="J714" i="12"/>
  <c r="Q714" i="12"/>
  <c r="P714" i="12" s="1"/>
  <c r="N724" i="12"/>
  <c r="J724" i="12"/>
  <c r="O724" i="12" s="1"/>
  <c r="L724" i="12"/>
  <c r="Q724" i="12"/>
  <c r="P724" i="12" s="1"/>
  <c r="L730" i="12"/>
  <c r="N730" i="12"/>
  <c r="J730" i="12"/>
  <c r="Q730" i="12"/>
  <c r="P730" i="12" s="1"/>
  <c r="O733" i="12"/>
  <c r="O739" i="12"/>
  <c r="N740" i="12"/>
  <c r="J740" i="12"/>
  <c r="L740" i="12"/>
  <c r="Q740" i="12"/>
  <c r="P740" i="12" s="1"/>
  <c r="L746" i="12"/>
  <c r="N746" i="12"/>
  <c r="J746" i="12"/>
  <c r="Q746" i="12"/>
  <c r="P746" i="12" s="1"/>
  <c r="N756" i="12"/>
  <c r="J756" i="12"/>
  <c r="O756" i="12" s="1"/>
  <c r="L756" i="12"/>
  <c r="Q756" i="12"/>
  <c r="P756" i="12" s="1"/>
  <c r="L762" i="12"/>
  <c r="N762" i="12"/>
  <c r="J762" i="12"/>
  <c r="Q762" i="12"/>
  <c r="P762" i="12" s="1"/>
  <c r="O765" i="12"/>
  <c r="O848" i="12"/>
  <c r="O905" i="12"/>
  <c r="L949" i="12"/>
  <c r="K949" i="12"/>
  <c r="N949" i="12"/>
  <c r="J949" i="12"/>
  <c r="Q949" i="12"/>
  <c r="P949" i="12" s="1"/>
  <c r="M949" i="12"/>
  <c r="O975" i="12"/>
  <c r="L976" i="12"/>
  <c r="M976" i="12"/>
  <c r="Q976" i="12"/>
  <c r="P976" i="12" s="1"/>
  <c r="K976" i="12"/>
  <c r="J976" i="12"/>
  <c r="N976" i="12"/>
  <c r="O999" i="12"/>
  <c r="M509" i="12"/>
  <c r="Q509" i="12"/>
  <c r="P509" i="12" s="1"/>
  <c r="M513" i="12"/>
  <c r="Q513" i="12"/>
  <c r="P513" i="12" s="1"/>
  <c r="M517" i="12"/>
  <c r="Q517" i="12"/>
  <c r="P517" i="12" s="1"/>
  <c r="M521" i="12"/>
  <c r="Q521" i="12"/>
  <c r="P521" i="12" s="1"/>
  <c r="M525" i="12"/>
  <c r="Q525" i="12"/>
  <c r="P525" i="12" s="1"/>
  <c r="M529" i="12"/>
  <c r="Q529" i="12"/>
  <c r="P529" i="12" s="1"/>
  <c r="M533" i="12"/>
  <c r="Q533" i="12"/>
  <c r="P533" i="12" s="1"/>
  <c r="M537" i="12"/>
  <c r="Q537" i="12"/>
  <c r="P537" i="12" s="1"/>
  <c r="M541" i="12"/>
  <c r="Q541" i="12"/>
  <c r="P541" i="12" s="1"/>
  <c r="M545" i="12"/>
  <c r="Q545" i="12"/>
  <c r="P545" i="12" s="1"/>
  <c r="M549" i="12"/>
  <c r="Q549" i="12"/>
  <c r="P549" i="12" s="1"/>
  <c r="M553" i="12"/>
  <c r="Q553" i="12"/>
  <c r="P553" i="12" s="1"/>
  <c r="M557" i="12"/>
  <c r="Q557" i="12"/>
  <c r="P557" i="12" s="1"/>
  <c r="N560" i="12"/>
  <c r="J560" i="12"/>
  <c r="O560" i="12" s="1"/>
  <c r="N564" i="12"/>
  <c r="J564" i="12"/>
  <c r="N568" i="12"/>
  <c r="J568" i="12"/>
  <c r="O568" i="12" s="1"/>
  <c r="N572" i="12"/>
  <c r="J572" i="12"/>
  <c r="N576" i="12"/>
  <c r="J576" i="12"/>
  <c r="O576" i="12" s="1"/>
  <c r="N580" i="12"/>
  <c r="J580" i="12"/>
  <c r="N584" i="12"/>
  <c r="J584" i="12"/>
  <c r="O584" i="12" s="1"/>
  <c r="N588" i="12"/>
  <c r="J588" i="12"/>
  <c r="N592" i="12"/>
  <c r="J592" i="12"/>
  <c r="O592" i="12" s="1"/>
  <c r="N596" i="12"/>
  <c r="J596" i="12"/>
  <c r="N600" i="12"/>
  <c r="J600" i="12"/>
  <c r="O600" i="12" s="1"/>
  <c r="N604" i="12"/>
  <c r="J604" i="12"/>
  <c r="N608" i="12"/>
  <c r="J608" i="12"/>
  <c r="O608" i="12" s="1"/>
  <c r="N612" i="12"/>
  <c r="J612" i="12"/>
  <c r="N616" i="12"/>
  <c r="J616" i="12"/>
  <c r="O616" i="12" s="1"/>
  <c r="N620" i="12"/>
  <c r="J620" i="12"/>
  <c r="N624" i="12"/>
  <c r="J624" i="12"/>
  <c r="O624" i="12" s="1"/>
  <c r="N628" i="12"/>
  <c r="J628" i="12"/>
  <c r="N632" i="12"/>
  <c r="J632" i="12"/>
  <c r="O632" i="12" s="1"/>
  <c r="N636" i="12"/>
  <c r="J636" i="12"/>
  <c r="N640" i="12"/>
  <c r="J640" i="12"/>
  <c r="O640" i="12" s="1"/>
  <c r="N644" i="12"/>
  <c r="J644" i="12"/>
  <c r="N648" i="12"/>
  <c r="J648" i="12"/>
  <c r="O648" i="12" s="1"/>
  <c r="L654" i="12"/>
  <c r="N654" i="12"/>
  <c r="J654" i="12"/>
  <c r="Q654" i="12"/>
  <c r="P654" i="12" s="1"/>
  <c r="O657" i="12"/>
  <c r="K660" i="12"/>
  <c r="N664" i="12"/>
  <c r="J664" i="12"/>
  <c r="O664" i="12" s="1"/>
  <c r="L664" i="12"/>
  <c r="Q664" i="12"/>
  <c r="P664" i="12" s="1"/>
  <c r="K666" i="12"/>
  <c r="L670" i="12"/>
  <c r="N670" i="12"/>
  <c r="J670" i="12"/>
  <c r="Q670" i="12"/>
  <c r="P670" i="12" s="1"/>
  <c r="O673" i="12"/>
  <c r="K676" i="12"/>
  <c r="N680" i="12"/>
  <c r="J680" i="12"/>
  <c r="O680" i="12" s="1"/>
  <c r="L680" i="12"/>
  <c r="Q680" i="12"/>
  <c r="P680" i="12" s="1"/>
  <c r="K682" i="12"/>
  <c r="L686" i="12"/>
  <c r="N686" i="12"/>
  <c r="J686" i="12"/>
  <c r="Q686" i="12"/>
  <c r="P686" i="12" s="1"/>
  <c r="O689" i="12"/>
  <c r="K692" i="12"/>
  <c r="N696" i="12"/>
  <c r="J696" i="12"/>
  <c r="O696" i="12" s="1"/>
  <c r="L696" i="12"/>
  <c r="Q696" i="12"/>
  <c r="P696" i="12" s="1"/>
  <c r="K698" i="12"/>
  <c r="L702" i="12"/>
  <c r="N702" i="12"/>
  <c r="J702" i="12"/>
  <c r="Q702" i="12"/>
  <c r="P702" i="12" s="1"/>
  <c r="O705" i="12"/>
  <c r="K708" i="12"/>
  <c r="N712" i="12"/>
  <c r="J712" i="12"/>
  <c r="O712" i="12" s="1"/>
  <c r="L712" i="12"/>
  <c r="Q712" i="12"/>
  <c r="P712" i="12" s="1"/>
  <c r="K714" i="12"/>
  <c r="L718" i="12"/>
  <c r="N718" i="12"/>
  <c r="J718" i="12"/>
  <c r="Q718" i="12"/>
  <c r="P718" i="12" s="1"/>
  <c r="O721" i="12"/>
  <c r="K724" i="12"/>
  <c r="N728" i="12"/>
  <c r="J728" i="12"/>
  <c r="O728" i="12" s="1"/>
  <c r="L728" i="12"/>
  <c r="Q728" i="12"/>
  <c r="P728" i="12" s="1"/>
  <c r="K730" i="12"/>
  <c r="L734" i="12"/>
  <c r="N734" i="12"/>
  <c r="J734" i="12"/>
  <c r="Q734" i="12"/>
  <c r="P734" i="12" s="1"/>
  <c r="O737" i="12"/>
  <c r="K740" i="12"/>
  <c r="N744" i="12"/>
  <c r="J744" i="12"/>
  <c r="O744" i="12" s="1"/>
  <c r="L744" i="12"/>
  <c r="Q744" i="12"/>
  <c r="P744" i="12" s="1"/>
  <c r="K746" i="12"/>
  <c r="L750" i="12"/>
  <c r="N750" i="12"/>
  <c r="J750" i="12"/>
  <c r="Q750" i="12"/>
  <c r="P750" i="12" s="1"/>
  <c r="O753" i="12"/>
  <c r="K756" i="12"/>
  <c r="N760" i="12"/>
  <c r="J760" i="12"/>
  <c r="O760" i="12" s="1"/>
  <c r="L760" i="12"/>
  <c r="Q760" i="12"/>
  <c r="P760" i="12" s="1"/>
  <c r="K762" i="12"/>
  <c r="L766" i="12"/>
  <c r="K766" i="12"/>
  <c r="N766" i="12"/>
  <c r="J766" i="12"/>
  <c r="O767" i="12"/>
  <c r="L770" i="12"/>
  <c r="K770" i="12"/>
  <c r="N770" i="12"/>
  <c r="J770" i="12"/>
  <c r="O773" i="12"/>
  <c r="L774" i="12"/>
  <c r="K774" i="12"/>
  <c r="N774" i="12"/>
  <c r="J774" i="12"/>
  <c r="O775" i="12"/>
  <c r="L778" i="12"/>
  <c r="K778" i="12"/>
  <c r="N778" i="12"/>
  <c r="J778" i="12"/>
  <c r="O781" i="12"/>
  <c r="L782" i="12"/>
  <c r="K782" i="12"/>
  <c r="N782" i="12"/>
  <c r="J782" i="12"/>
  <c r="O783" i="12"/>
  <c r="L786" i="12"/>
  <c r="K786" i="12"/>
  <c r="N786" i="12"/>
  <c r="J786" i="12"/>
  <c r="O789" i="12"/>
  <c r="L790" i="12"/>
  <c r="K790" i="12"/>
  <c r="N790" i="12"/>
  <c r="J790" i="12"/>
  <c r="O791" i="12"/>
  <c r="L794" i="12"/>
  <c r="K794" i="12"/>
  <c r="N794" i="12"/>
  <c r="J794" i="12"/>
  <c r="O797" i="12"/>
  <c r="L798" i="12"/>
  <c r="K798" i="12"/>
  <c r="N798" i="12"/>
  <c r="J798" i="12"/>
  <c r="O799" i="12"/>
  <c r="L802" i="12"/>
  <c r="K802" i="12"/>
  <c r="N802" i="12"/>
  <c r="J802" i="12"/>
  <c r="O805" i="12"/>
  <c r="L806" i="12"/>
  <c r="K806" i="12"/>
  <c r="N806" i="12"/>
  <c r="J806" i="12"/>
  <c r="O807" i="12"/>
  <c r="L810" i="12"/>
  <c r="K810" i="12"/>
  <c r="N810" i="12"/>
  <c r="J810" i="12"/>
  <c r="O813" i="12"/>
  <c r="L814" i="12"/>
  <c r="K814" i="12"/>
  <c r="N814" i="12"/>
  <c r="J814" i="12"/>
  <c r="O815" i="12"/>
  <c r="L818" i="12"/>
  <c r="K818" i="12"/>
  <c r="N818" i="12"/>
  <c r="J818" i="12"/>
  <c r="O821" i="12"/>
  <c r="L822" i="12"/>
  <c r="K822" i="12"/>
  <c r="N822" i="12"/>
  <c r="J822" i="12"/>
  <c r="O823" i="12"/>
  <c r="L826" i="12"/>
  <c r="K826" i="12"/>
  <c r="N826" i="12"/>
  <c r="J826" i="12"/>
  <c r="O829" i="12"/>
  <c r="L830" i="12"/>
  <c r="K830" i="12"/>
  <c r="N830" i="12"/>
  <c r="J830" i="12"/>
  <c r="O831" i="12"/>
  <c r="L834" i="12"/>
  <c r="K834" i="12"/>
  <c r="N834" i="12"/>
  <c r="J834" i="12"/>
  <c r="O837" i="12"/>
  <c r="L838" i="12"/>
  <c r="K838" i="12"/>
  <c r="N838" i="12"/>
  <c r="J838" i="12"/>
  <c r="O839" i="12"/>
  <c r="L842" i="12"/>
  <c r="K842" i="12"/>
  <c r="N842" i="12"/>
  <c r="J842" i="12"/>
  <c r="O845" i="12"/>
  <c r="L846" i="12"/>
  <c r="K846" i="12"/>
  <c r="N846" i="12"/>
  <c r="J846" i="12"/>
  <c r="M458" i="12"/>
  <c r="O458" i="12" s="1"/>
  <c r="M462" i="12"/>
  <c r="O462" i="12" s="1"/>
  <c r="M466" i="12"/>
  <c r="M470" i="12"/>
  <c r="M474" i="12"/>
  <c r="O474" i="12" s="1"/>
  <c r="M478" i="12"/>
  <c r="O478" i="12" s="1"/>
  <c r="M482" i="12"/>
  <c r="O482" i="12" s="1"/>
  <c r="M486" i="12"/>
  <c r="O486" i="12" s="1"/>
  <c r="M490" i="12"/>
  <c r="O490" i="12" s="1"/>
  <c r="M494" i="12"/>
  <c r="O494" i="12" s="1"/>
  <c r="M498" i="12"/>
  <c r="O498" i="12" s="1"/>
  <c r="M502" i="12"/>
  <c r="M506" i="12"/>
  <c r="J509" i="12"/>
  <c r="O509" i="12" s="1"/>
  <c r="M510" i="12"/>
  <c r="O510" i="12" s="1"/>
  <c r="J513" i="12"/>
  <c r="O513" i="12" s="1"/>
  <c r="M514" i="12"/>
  <c r="J517" i="12"/>
  <c r="O517" i="12" s="1"/>
  <c r="M518" i="12"/>
  <c r="J521" i="12"/>
  <c r="O521" i="12" s="1"/>
  <c r="M522" i="12"/>
  <c r="O522" i="12" s="1"/>
  <c r="J525" i="12"/>
  <c r="O525" i="12" s="1"/>
  <c r="M526" i="12"/>
  <c r="O526" i="12" s="1"/>
  <c r="J529" i="12"/>
  <c r="O529" i="12" s="1"/>
  <c r="M530" i="12"/>
  <c r="O530" i="12" s="1"/>
  <c r="J533" i="12"/>
  <c r="O533" i="12" s="1"/>
  <c r="M534" i="12"/>
  <c r="J537" i="12"/>
  <c r="O537" i="12" s="1"/>
  <c r="M538" i="12"/>
  <c r="O538" i="12" s="1"/>
  <c r="J541" i="12"/>
  <c r="O541" i="12" s="1"/>
  <c r="M542" i="12"/>
  <c r="O542" i="12" s="1"/>
  <c r="J545" i="12"/>
  <c r="O545" i="12" s="1"/>
  <c r="M546" i="12"/>
  <c r="O546" i="12" s="1"/>
  <c r="J549" i="12"/>
  <c r="O549" i="12" s="1"/>
  <c r="M550" i="12"/>
  <c r="O550" i="12" s="1"/>
  <c r="J553" i="12"/>
  <c r="O553" i="12" s="1"/>
  <c r="M554" i="12"/>
  <c r="O554" i="12" s="1"/>
  <c r="J557" i="12"/>
  <c r="O557" i="12" s="1"/>
  <c r="N559" i="12"/>
  <c r="K560" i="12"/>
  <c r="N563" i="12"/>
  <c r="K564" i="12"/>
  <c r="N567" i="12"/>
  <c r="O567" i="12" s="1"/>
  <c r="K568" i="12"/>
  <c r="N571" i="12"/>
  <c r="O571" i="12" s="1"/>
  <c r="K572" i="12"/>
  <c r="N575" i="12"/>
  <c r="K576" i="12"/>
  <c r="N579" i="12"/>
  <c r="O579" i="12" s="1"/>
  <c r="K580" i="12"/>
  <c r="N583" i="12"/>
  <c r="O583" i="12" s="1"/>
  <c r="K584" i="12"/>
  <c r="N587" i="12"/>
  <c r="K588" i="12"/>
  <c r="N591" i="12"/>
  <c r="K592" i="12"/>
  <c r="N595" i="12"/>
  <c r="O595" i="12" s="1"/>
  <c r="K596" i="12"/>
  <c r="N599" i="12"/>
  <c r="K600" i="12"/>
  <c r="N603" i="12"/>
  <c r="O603" i="12" s="1"/>
  <c r="K604" i="12"/>
  <c r="N607" i="12"/>
  <c r="K608" i="12"/>
  <c r="N611" i="12"/>
  <c r="O611" i="12" s="1"/>
  <c r="K612" i="12"/>
  <c r="N615" i="12"/>
  <c r="K616" i="12"/>
  <c r="N619" i="12"/>
  <c r="O619" i="12" s="1"/>
  <c r="K620" i="12"/>
  <c r="N623" i="12"/>
  <c r="K624" i="12"/>
  <c r="N627" i="12"/>
  <c r="O627" i="12" s="1"/>
  <c r="K628" i="12"/>
  <c r="N631" i="12"/>
  <c r="O631" i="12" s="1"/>
  <c r="K632" i="12"/>
  <c r="N635" i="12"/>
  <c r="O635" i="12" s="1"/>
  <c r="K636" i="12"/>
  <c r="N639" i="12"/>
  <c r="K640" i="12"/>
  <c r="N643" i="12"/>
  <c r="K644" i="12"/>
  <c r="N647" i="12"/>
  <c r="O647" i="12" s="1"/>
  <c r="K648" i="12"/>
  <c r="O651" i="12"/>
  <c r="N652" i="12"/>
  <c r="J652" i="12"/>
  <c r="L652" i="12"/>
  <c r="Q652" i="12"/>
  <c r="P652" i="12" s="1"/>
  <c r="K654" i="12"/>
  <c r="L658" i="12"/>
  <c r="N658" i="12"/>
  <c r="J658" i="12"/>
  <c r="O658" i="12" s="1"/>
  <c r="Q658" i="12"/>
  <c r="P658" i="12" s="1"/>
  <c r="M660" i="12"/>
  <c r="K664" i="12"/>
  <c r="M666" i="12"/>
  <c r="N668" i="12"/>
  <c r="J668" i="12"/>
  <c r="L668" i="12"/>
  <c r="Q668" i="12"/>
  <c r="P668" i="12" s="1"/>
  <c r="K670" i="12"/>
  <c r="L674" i="12"/>
  <c r="N674" i="12"/>
  <c r="J674" i="12"/>
  <c r="Q674" i="12"/>
  <c r="P674" i="12" s="1"/>
  <c r="M676" i="12"/>
  <c r="K680" i="12"/>
  <c r="M682" i="12"/>
  <c r="O683" i="12"/>
  <c r="N684" i="12"/>
  <c r="J684" i="12"/>
  <c r="L684" i="12"/>
  <c r="Q684" i="12"/>
  <c r="P684" i="12" s="1"/>
  <c r="K686" i="12"/>
  <c r="L690" i="12"/>
  <c r="N690" i="12"/>
  <c r="J690" i="12"/>
  <c r="O690" i="12" s="1"/>
  <c r="Q690" i="12"/>
  <c r="P690" i="12" s="1"/>
  <c r="M692" i="12"/>
  <c r="K696" i="12"/>
  <c r="M698" i="12"/>
  <c r="N700" i="12"/>
  <c r="J700" i="12"/>
  <c r="L700" i="12"/>
  <c r="Q700" i="12"/>
  <c r="P700" i="12" s="1"/>
  <c r="K702" i="12"/>
  <c r="L706" i="12"/>
  <c r="N706" i="12"/>
  <c r="J706" i="12"/>
  <c r="Q706" i="12"/>
  <c r="P706" i="12" s="1"/>
  <c r="M708" i="12"/>
  <c r="K712" i="12"/>
  <c r="M714" i="12"/>
  <c r="O715" i="12"/>
  <c r="N716" i="12"/>
  <c r="J716" i="12"/>
  <c r="L716" i="12"/>
  <c r="Q716" i="12"/>
  <c r="P716" i="12" s="1"/>
  <c r="K718" i="12"/>
  <c r="L722" i="12"/>
  <c r="N722" i="12"/>
  <c r="J722" i="12"/>
  <c r="O722" i="12" s="1"/>
  <c r="Q722" i="12"/>
  <c r="P722" i="12" s="1"/>
  <c r="M724" i="12"/>
  <c r="K728" i="12"/>
  <c r="M730" i="12"/>
  <c r="N732" i="12"/>
  <c r="J732" i="12"/>
  <c r="L732" i="12"/>
  <c r="Q732" i="12"/>
  <c r="P732" i="12" s="1"/>
  <c r="K734" i="12"/>
  <c r="L738" i="12"/>
  <c r="N738" i="12"/>
  <c r="J738" i="12"/>
  <c r="Q738" i="12"/>
  <c r="P738" i="12" s="1"/>
  <c r="M740" i="12"/>
  <c r="K744" i="12"/>
  <c r="M746" i="12"/>
  <c r="O747" i="12"/>
  <c r="N748" i="12"/>
  <c r="J748" i="12"/>
  <c r="L748" i="12"/>
  <c r="Q748" i="12"/>
  <c r="P748" i="12" s="1"/>
  <c r="K750" i="12"/>
  <c r="L754" i="12"/>
  <c r="N754" i="12"/>
  <c r="J754" i="12"/>
  <c r="O754" i="12" s="1"/>
  <c r="Q754" i="12"/>
  <c r="P754" i="12" s="1"/>
  <c r="M756" i="12"/>
  <c r="K760" i="12"/>
  <c r="M762" i="12"/>
  <c r="N764" i="12"/>
  <c r="J764" i="12"/>
  <c r="L764" i="12"/>
  <c r="Q764" i="12"/>
  <c r="P764" i="12" s="1"/>
  <c r="M766" i="12"/>
  <c r="M770" i="12"/>
  <c r="M774" i="12"/>
  <c r="M778" i="12"/>
  <c r="M782" i="12"/>
  <c r="M786" i="12"/>
  <c r="M790" i="12"/>
  <c r="M794" i="12"/>
  <c r="M798" i="12"/>
  <c r="M802" i="12"/>
  <c r="M806" i="12"/>
  <c r="M810" i="12"/>
  <c r="M814" i="12"/>
  <c r="M818" i="12"/>
  <c r="M822" i="12"/>
  <c r="M826" i="12"/>
  <c r="M830" i="12"/>
  <c r="M834" i="12"/>
  <c r="M838" i="12"/>
  <c r="M842" i="12"/>
  <c r="M846" i="12"/>
  <c r="O856" i="12"/>
  <c r="O872" i="12"/>
  <c r="L893" i="12"/>
  <c r="K893" i="12"/>
  <c r="N893" i="12"/>
  <c r="M893" i="12"/>
  <c r="J893" i="12"/>
  <c r="L909" i="12"/>
  <c r="K909" i="12"/>
  <c r="N909" i="12"/>
  <c r="M909" i="12"/>
  <c r="J909" i="12"/>
  <c r="O909" i="12" s="1"/>
  <c r="L933" i="12"/>
  <c r="K933" i="12"/>
  <c r="N933" i="12"/>
  <c r="J933" i="12"/>
  <c r="Q933" i="12"/>
  <c r="P933" i="12" s="1"/>
  <c r="M933" i="12"/>
  <c r="O1031" i="12"/>
  <c r="M651" i="12"/>
  <c r="Q651" i="12"/>
  <c r="P651" i="12" s="1"/>
  <c r="M655" i="12"/>
  <c r="O655" i="12" s="1"/>
  <c r="Q655" i="12"/>
  <c r="P655" i="12" s="1"/>
  <c r="M659" i="12"/>
  <c r="O659" i="12" s="1"/>
  <c r="Q659" i="12"/>
  <c r="P659" i="12" s="1"/>
  <c r="M663" i="12"/>
  <c r="O663" i="12" s="1"/>
  <c r="Q663" i="12"/>
  <c r="P663" i="12" s="1"/>
  <c r="M667" i="12"/>
  <c r="O667" i="12" s="1"/>
  <c r="Q667" i="12"/>
  <c r="P667" i="12" s="1"/>
  <c r="M671" i="12"/>
  <c r="O671" i="12" s="1"/>
  <c r="Q671" i="12"/>
  <c r="P671" i="12" s="1"/>
  <c r="M675" i="12"/>
  <c r="Q675" i="12"/>
  <c r="P675" i="12" s="1"/>
  <c r="M679" i="12"/>
  <c r="O679" i="12" s="1"/>
  <c r="Q679" i="12"/>
  <c r="P679" i="12" s="1"/>
  <c r="M683" i="12"/>
  <c r="Q683" i="12"/>
  <c r="P683" i="12" s="1"/>
  <c r="M687" i="12"/>
  <c r="O687" i="12" s="1"/>
  <c r="Q687" i="12"/>
  <c r="P687" i="12" s="1"/>
  <c r="M691" i="12"/>
  <c r="O691" i="12" s="1"/>
  <c r="Q691" i="12"/>
  <c r="P691" i="12" s="1"/>
  <c r="M695" i="12"/>
  <c r="O695" i="12" s="1"/>
  <c r="Q695" i="12"/>
  <c r="P695" i="12" s="1"/>
  <c r="M699" i="12"/>
  <c r="O699" i="12" s="1"/>
  <c r="Q699" i="12"/>
  <c r="P699" i="12" s="1"/>
  <c r="M703" i="12"/>
  <c r="O703" i="12" s="1"/>
  <c r="Q703" i="12"/>
  <c r="P703" i="12" s="1"/>
  <c r="M707" i="12"/>
  <c r="Q707" i="12"/>
  <c r="P707" i="12" s="1"/>
  <c r="M711" i="12"/>
  <c r="O711" i="12" s="1"/>
  <c r="Q711" i="12"/>
  <c r="P711" i="12" s="1"/>
  <c r="M715" i="12"/>
  <c r="Q715" i="12"/>
  <c r="P715" i="12" s="1"/>
  <c r="M719" i="12"/>
  <c r="O719" i="12" s="1"/>
  <c r="Q719" i="12"/>
  <c r="P719" i="12" s="1"/>
  <c r="M723" i="12"/>
  <c r="O723" i="12" s="1"/>
  <c r="Q723" i="12"/>
  <c r="P723" i="12" s="1"/>
  <c r="M727" i="12"/>
  <c r="O727" i="12" s="1"/>
  <c r="Q727" i="12"/>
  <c r="P727" i="12" s="1"/>
  <c r="M731" i="12"/>
  <c r="O731" i="12" s="1"/>
  <c r="Q731" i="12"/>
  <c r="P731" i="12" s="1"/>
  <c r="M735" i="12"/>
  <c r="Q735" i="12"/>
  <c r="P735" i="12" s="1"/>
  <c r="M739" i="12"/>
  <c r="Q739" i="12"/>
  <c r="P739" i="12" s="1"/>
  <c r="M743" i="12"/>
  <c r="O743" i="12" s="1"/>
  <c r="Q743" i="12"/>
  <c r="P743" i="12" s="1"/>
  <c r="M747" i="12"/>
  <c r="Q747" i="12"/>
  <c r="P747" i="12" s="1"/>
  <c r="M751" i="12"/>
  <c r="Q751" i="12"/>
  <c r="P751" i="12" s="1"/>
  <c r="M755" i="12"/>
  <c r="O755" i="12" s="1"/>
  <c r="Q755" i="12"/>
  <c r="P755" i="12" s="1"/>
  <c r="M759" i="12"/>
  <c r="O759" i="12" s="1"/>
  <c r="Q759" i="12"/>
  <c r="P759" i="12" s="1"/>
  <c r="M763" i="12"/>
  <c r="O763" i="12" s="1"/>
  <c r="Q763" i="12"/>
  <c r="P763" i="12" s="1"/>
  <c r="M767" i="12"/>
  <c r="Q767" i="12"/>
  <c r="P767" i="12" s="1"/>
  <c r="L768" i="12"/>
  <c r="M771" i="12"/>
  <c r="O771" i="12" s="1"/>
  <c r="Q771" i="12"/>
  <c r="P771" i="12" s="1"/>
  <c r="L772" i="12"/>
  <c r="M775" i="12"/>
  <c r="Q775" i="12"/>
  <c r="P775" i="12" s="1"/>
  <c r="L776" i="12"/>
  <c r="M779" i="12"/>
  <c r="O779" i="12" s="1"/>
  <c r="Q779" i="12"/>
  <c r="P779" i="12" s="1"/>
  <c r="L780" i="12"/>
  <c r="M783" i="12"/>
  <c r="Q783" i="12"/>
  <c r="P783" i="12" s="1"/>
  <c r="L784" i="12"/>
  <c r="M787" i="12"/>
  <c r="O787" i="12" s="1"/>
  <c r="Q787" i="12"/>
  <c r="P787" i="12" s="1"/>
  <c r="L788" i="12"/>
  <c r="M791" i="12"/>
  <c r="Q791" i="12"/>
  <c r="P791" i="12" s="1"/>
  <c r="L792" i="12"/>
  <c r="M795" i="12"/>
  <c r="O795" i="12" s="1"/>
  <c r="Q795" i="12"/>
  <c r="P795" i="12" s="1"/>
  <c r="L796" i="12"/>
  <c r="M799" i="12"/>
  <c r="Q799" i="12"/>
  <c r="P799" i="12" s="1"/>
  <c r="L800" i="12"/>
  <c r="M803" i="12"/>
  <c r="O803" i="12" s="1"/>
  <c r="Q803" i="12"/>
  <c r="P803" i="12" s="1"/>
  <c r="L804" i="12"/>
  <c r="M807" i="12"/>
  <c r="Q807" i="12"/>
  <c r="P807" i="12" s="1"/>
  <c r="L808" i="12"/>
  <c r="M811" i="12"/>
  <c r="O811" i="12" s="1"/>
  <c r="Q811" i="12"/>
  <c r="P811" i="12" s="1"/>
  <c r="L812" i="12"/>
  <c r="M815" i="12"/>
  <c r="Q815" i="12"/>
  <c r="P815" i="12" s="1"/>
  <c r="L816" i="12"/>
  <c r="M819" i="12"/>
  <c r="O819" i="12" s="1"/>
  <c r="Q819" i="12"/>
  <c r="P819" i="12" s="1"/>
  <c r="L820" i="12"/>
  <c r="M823" i="12"/>
  <c r="Q823" i="12"/>
  <c r="P823" i="12" s="1"/>
  <c r="L824" i="12"/>
  <c r="M827" i="12"/>
  <c r="O827" i="12" s="1"/>
  <c r="Q827" i="12"/>
  <c r="P827" i="12" s="1"/>
  <c r="L828" i="12"/>
  <c r="M831" i="12"/>
  <c r="Q831" i="12"/>
  <c r="P831" i="12" s="1"/>
  <c r="L832" i="12"/>
  <c r="M835" i="12"/>
  <c r="O835" i="12" s="1"/>
  <c r="Q835" i="12"/>
  <c r="P835" i="12" s="1"/>
  <c r="L836" i="12"/>
  <c r="M839" i="12"/>
  <c r="Q839" i="12"/>
  <c r="P839" i="12" s="1"/>
  <c r="L840" i="12"/>
  <c r="M843" i="12"/>
  <c r="O843" i="12" s="1"/>
  <c r="Q843" i="12"/>
  <c r="P843" i="12" s="1"/>
  <c r="L844" i="12"/>
  <c r="N847" i="12"/>
  <c r="J847" i="12"/>
  <c r="O847" i="12" s="1"/>
  <c r="M850" i="12"/>
  <c r="N851" i="12"/>
  <c r="J851" i="12"/>
  <c r="M854" i="12"/>
  <c r="N855" i="12"/>
  <c r="J855" i="12"/>
  <c r="M858" i="12"/>
  <c r="N859" i="12"/>
  <c r="J859" i="12"/>
  <c r="M862" i="12"/>
  <c r="N863" i="12"/>
  <c r="J863" i="12"/>
  <c r="O863" i="12" s="1"/>
  <c r="M866" i="12"/>
  <c r="N867" i="12"/>
  <c r="J867" i="12"/>
  <c r="M870" i="12"/>
  <c r="N871" i="12"/>
  <c r="J871" i="12"/>
  <c r="M874" i="12"/>
  <c r="N875" i="12"/>
  <c r="J875" i="12"/>
  <c r="M878" i="12"/>
  <c r="N879" i="12"/>
  <c r="J879" i="12"/>
  <c r="O879" i="12" s="1"/>
  <c r="M882" i="12"/>
  <c r="N883" i="12"/>
  <c r="J883" i="12"/>
  <c r="K894" i="12"/>
  <c r="N894" i="12"/>
  <c r="J894" i="12"/>
  <c r="Q894" i="12"/>
  <c r="P894" i="12" s="1"/>
  <c r="L897" i="12"/>
  <c r="O897" i="12" s="1"/>
  <c r="K897" i="12"/>
  <c r="Q897" i="12"/>
  <c r="P897" i="12" s="1"/>
  <c r="K910" i="12"/>
  <c r="N910" i="12"/>
  <c r="J910" i="12"/>
  <c r="Q910" i="12"/>
  <c r="P910" i="12" s="1"/>
  <c r="L913" i="12"/>
  <c r="K913" i="12"/>
  <c r="O913" i="12" s="1"/>
  <c r="Q913" i="12"/>
  <c r="P913" i="12" s="1"/>
  <c r="L929" i="12"/>
  <c r="K929" i="12"/>
  <c r="N929" i="12"/>
  <c r="J929" i="12"/>
  <c r="O944" i="12"/>
  <c r="L945" i="12"/>
  <c r="K945" i="12"/>
  <c r="N945" i="12"/>
  <c r="J945" i="12"/>
  <c r="O960" i="12"/>
  <c r="L964" i="12"/>
  <c r="M964" i="12"/>
  <c r="Q964" i="12"/>
  <c r="P964" i="12" s="1"/>
  <c r="K964" i="12"/>
  <c r="J964" i="12"/>
  <c r="O969" i="12"/>
  <c r="O979" i="12"/>
  <c r="L980" i="12"/>
  <c r="M980" i="12"/>
  <c r="Q980" i="12"/>
  <c r="P980" i="12" s="1"/>
  <c r="K980" i="12"/>
  <c r="J980" i="12"/>
  <c r="L1006" i="12"/>
  <c r="N1006" i="12"/>
  <c r="J1006" i="12"/>
  <c r="M1006" i="12"/>
  <c r="K1006" i="12"/>
  <c r="L1022" i="12"/>
  <c r="N1022" i="12"/>
  <c r="J1022" i="12"/>
  <c r="M1022" i="12"/>
  <c r="K1022" i="12"/>
  <c r="L1038" i="12"/>
  <c r="N1038" i="12"/>
  <c r="J1038" i="12"/>
  <c r="M1038" i="12"/>
  <c r="K1038" i="12"/>
  <c r="L1054" i="12"/>
  <c r="N1054" i="12"/>
  <c r="J1054" i="12"/>
  <c r="O1054" i="12" s="1"/>
  <c r="Q1054" i="12"/>
  <c r="P1054" i="12" s="1"/>
  <c r="M1054" i="12"/>
  <c r="K1054" i="12"/>
  <c r="O1074" i="12"/>
  <c r="O1122" i="12"/>
  <c r="O1142" i="12"/>
  <c r="M768" i="12"/>
  <c r="Q768" i="12"/>
  <c r="P768" i="12" s="1"/>
  <c r="M772" i="12"/>
  <c r="Q772" i="12"/>
  <c r="P772" i="12" s="1"/>
  <c r="M776" i="12"/>
  <c r="Q776" i="12"/>
  <c r="P776" i="12" s="1"/>
  <c r="M780" i="12"/>
  <c r="Q780" i="12"/>
  <c r="P780" i="12" s="1"/>
  <c r="M784" i="12"/>
  <c r="Q784" i="12"/>
  <c r="P784" i="12" s="1"/>
  <c r="M788" i="12"/>
  <c r="Q788" i="12"/>
  <c r="P788" i="12" s="1"/>
  <c r="M792" i="12"/>
  <c r="Q792" i="12"/>
  <c r="P792" i="12" s="1"/>
  <c r="M796" i="12"/>
  <c r="Q796" i="12"/>
  <c r="P796" i="12" s="1"/>
  <c r="M800" i="12"/>
  <c r="Q800" i="12"/>
  <c r="P800" i="12" s="1"/>
  <c r="M804" i="12"/>
  <c r="Q804" i="12"/>
  <c r="P804" i="12" s="1"/>
  <c r="M808" i="12"/>
  <c r="Q808" i="12"/>
  <c r="P808" i="12" s="1"/>
  <c r="M812" i="12"/>
  <c r="Q812" i="12"/>
  <c r="P812" i="12" s="1"/>
  <c r="M816" i="12"/>
  <c r="Q816" i="12"/>
  <c r="P816" i="12" s="1"/>
  <c r="M820" i="12"/>
  <c r="Q820" i="12"/>
  <c r="P820" i="12" s="1"/>
  <c r="M824" i="12"/>
  <c r="Q824" i="12"/>
  <c r="P824" i="12" s="1"/>
  <c r="M828" i="12"/>
  <c r="Q828" i="12"/>
  <c r="P828" i="12" s="1"/>
  <c r="M832" i="12"/>
  <c r="Q832" i="12"/>
  <c r="P832" i="12" s="1"/>
  <c r="M836" i="12"/>
  <c r="Q836" i="12"/>
  <c r="P836" i="12" s="1"/>
  <c r="M840" i="12"/>
  <c r="Q840" i="12"/>
  <c r="P840" i="12" s="1"/>
  <c r="M844" i="12"/>
  <c r="Q844" i="12"/>
  <c r="P844" i="12" s="1"/>
  <c r="N850" i="12"/>
  <c r="N854" i="12"/>
  <c r="N858" i="12"/>
  <c r="N862" i="12"/>
  <c r="N866" i="12"/>
  <c r="N870" i="12"/>
  <c r="N874" i="12"/>
  <c r="N878" i="12"/>
  <c r="N882" i="12"/>
  <c r="L885" i="12"/>
  <c r="K885" i="12"/>
  <c r="Q885" i="12"/>
  <c r="P885" i="12" s="1"/>
  <c r="K898" i="12"/>
  <c r="N898" i="12"/>
  <c r="J898" i="12"/>
  <c r="O898" i="12" s="1"/>
  <c r="Q898" i="12"/>
  <c r="P898" i="12" s="1"/>
  <c r="L901" i="12"/>
  <c r="K901" i="12"/>
  <c r="Q901" i="12"/>
  <c r="P901" i="12" s="1"/>
  <c r="K914" i="12"/>
  <c r="N914" i="12"/>
  <c r="J914" i="12"/>
  <c r="O914" i="12" s="1"/>
  <c r="Q914" i="12"/>
  <c r="P914" i="12" s="1"/>
  <c r="L917" i="12"/>
  <c r="K917" i="12"/>
  <c r="Q917" i="12"/>
  <c r="P917" i="12" s="1"/>
  <c r="L925" i="12"/>
  <c r="K925" i="12"/>
  <c r="N925" i="12"/>
  <c r="J925" i="12"/>
  <c r="L941" i="12"/>
  <c r="K941" i="12"/>
  <c r="N941" i="12"/>
  <c r="J941" i="12"/>
  <c r="L957" i="12"/>
  <c r="K957" i="12"/>
  <c r="N957" i="12"/>
  <c r="J957" i="12"/>
  <c r="O967" i="12"/>
  <c r="L968" i="12"/>
  <c r="M968" i="12"/>
  <c r="Q968" i="12"/>
  <c r="P968" i="12" s="1"/>
  <c r="K968" i="12"/>
  <c r="J968" i="12"/>
  <c r="L984" i="12"/>
  <c r="M984" i="12"/>
  <c r="Q984" i="12"/>
  <c r="P984" i="12" s="1"/>
  <c r="K984" i="12"/>
  <c r="J984" i="12"/>
  <c r="K1136" i="12"/>
  <c r="N1136" i="12"/>
  <c r="J1136" i="12"/>
  <c r="O1136" i="12" s="1"/>
  <c r="M1136" i="12"/>
  <c r="L1136" i="12"/>
  <c r="Q1136" i="12"/>
  <c r="P1136" i="12" s="1"/>
  <c r="O1150" i="12"/>
  <c r="K1165" i="12"/>
  <c r="M1165" i="12"/>
  <c r="Q1165" i="12"/>
  <c r="P1165" i="12" s="1"/>
  <c r="L1165" i="12"/>
  <c r="J1165" i="12"/>
  <c r="N1165" i="12"/>
  <c r="K1181" i="12"/>
  <c r="M1181" i="12"/>
  <c r="Q1181" i="12"/>
  <c r="P1181" i="12" s="1"/>
  <c r="L1181" i="12"/>
  <c r="J1181" i="12"/>
  <c r="N1181" i="12"/>
  <c r="K1197" i="12"/>
  <c r="M1197" i="12"/>
  <c r="Q1197" i="12"/>
  <c r="P1197" i="12" s="1"/>
  <c r="L1197" i="12"/>
  <c r="J1197" i="12"/>
  <c r="N1197" i="12"/>
  <c r="M561" i="12"/>
  <c r="O561" i="12" s="1"/>
  <c r="M565" i="12"/>
  <c r="O565" i="12" s="1"/>
  <c r="M569" i="12"/>
  <c r="O569" i="12" s="1"/>
  <c r="M573" i="12"/>
  <c r="O573" i="12" s="1"/>
  <c r="M577" i="12"/>
  <c r="O577" i="12" s="1"/>
  <c r="M581" i="12"/>
  <c r="O581" i="12" s="1"/>
  <c r="M585" i="12"/>
  <c r="O585" i="12" s="1"/>
  <c r="M589" i="12"/>
  <c r="M593" i="12"/>
  <c r="O593" i="12" s="1"/>
  <c r="M597" i="12"/>
  <c r="O597" i="12" s="1"/>
  <c r="M601" i="12"/>
  <c r="O601" i="12" s="1"/>
  <c r="M605" i="12"/>
  <c r="M609" i="12"/>
  <c r="O609" i="12" s="1"/>
  <c r="M613" i="12"/>
  <c r="O613" i="12" s="1"/>
  <c r="M617" i="12"/>
  <c r="O617" i="12" s="1"/>
  <c r="M621" i="12"/>
  <c r="O621" i="12" s="1"/>
  <c r="M625" i="12"/>
  <c r="M629" i="12"/>
  <c r="O629" i="12" s="1"/>
  <c r="M633" i="12"/>
  <c r="O633" i="12" s="1"/>
  <c r="M637" i="12"/>
  <c r="M641" i="12"/>
  <c r="O641" i="12" s="1"/>
  <c r="M645" i="12"/>
  <c r="O645" i="12" s="1"/>
  <c r="M649" i="12"/>
  <c r="O649" i="12" s="1"/>
  <c r="M653" i="12"/>
  <c r="O653" i="12" s="1"/>
  <c r="M657" i="12"/>
  <c r="M661" i="12"/>
  <c r="O661" i="12" s="1"/>
  <c r="M665" i="12"/>
  <c r="M669" i="12"/>
  <c r="M673" i="12"/>
  <c r="M677" i="12"/>
  <c r="O677" i="12" s="1"/>
  <c r="M681" i="12"/>
  <c r="O681" i="12" s="1"/>
  <c r="M685" i="12"/>
  <c r="O685" i="12" s="1"/>
  <c r="M689" i="12"/>
  <c r="M693" i="12"/>
  <c r="O693" i="12" s="1"/>
  <c r="M697" i="12"/>
  <c r="O697" i="12" s="1"/>
  <c r="M701" i="12"/>
  <c r="M705" i="12"/>
  <c r="M709" i="12"/>
  <c r="O709" i="12" s="1"/>
  <c r="M713" i="12"/>
  <c r="M717" i="12"/>
  <c r="O717" i="12" s="1"/>
  <c r="M721" i="12"/>
  <c r="M725" i="12"/>
  <c r="O725" i="12" s="1"/>
  <c r="M729" i="12"/>
  <c r="M733" i="12"/>
  <c r="M737" i="12"/>
  <c r="M741" i="12"/>
  <c r="O741" i="12" s="1"/>
  <c r="M745" i="12"/>
  <c r="O745" i="12" s="1"/>
  <c r="M749" i="12"/>
  <c r="O749" i="12" s="1"/>
  <c r="M753" i="12"/>
  <c r="M757" i="12"/>
  <c r="O757" i="12" s="1"/>
  <c r="M761" i="12"/>
  <c r="O761" i="12" s="1"/>
  <c r="M765" i="12"/>
  <c r="J768" i="12"/>
  <c r="O768" i="12" s="1"/>
  <c r="M769" i="12"/>
  <c r="O769" i="12" s="1"/>
  <c r="J772" i="12"/>
  <c r="M773" i="12"/>
  <c r="J776" i="12"/>
  <c r="O776" i="12" s="1"/>
  <c r="M777" i="12"/>
  <c r="O777" i="12" s="1"/>
  <c r="J780" i="12"/>
  <c r="M781" i="12"/>
  <c r="J784" i="12"/>
  <c r="O784" i="12" s="1"/>
  <c r="M785" i="12"/>
  <c r="O785" i="12" s="1"/>
  <c r="J788" i="12"/>
  <c r="M789" i="12"/>
  <c r="J792" i="12"/>
  <c r="O792" i="12" s="1"/>
  <c r="M793" i="12"/>
  <c r="O793" i="12" s="1"/>
  <c r="J796" i="12"/>
  <c r="M797" i="12"/>
  <c r="J800" i="12"/>
  <c r="O800" i="12" s="1"/>
  <c r="M801" i="12"/>
  <c r="O801" i="12" s="1"/>
  <c r="J804" i="12"/>
  <c r="M805" i="12"/>
  <c r="J808" i="12"/>
  <c r="O808" i="12" s="1"/>
  <c r="M809" i="12"/>
  <c r="O809" i="12" s="1"/>
  <c r="J812" i="12"/>
  <c r="M813" i="12"/>
  <c r="J816" i="12"/>
  <c r="O816" i="12" s="1"/>
  <c r="M817" i="12"/>
  <c r="O817" i="12" s="1"/>
  <c r="J820" i="12"/>
  <c r="M821" i="12"/>
  <c r="J824" i="12"/>
  <c r="O824" i="12" s="1"/>
  <c r="M825" i="12"/>
  <c r="O825" i="12" s="1"/>
  <c r="J828" i="12"/>
  <c r="M829" i="12"/>
  <c r="J832" i="12"/>
  <c r="O832" i="12" s="1"/>
  <c r="M833" i="12"/>
  <c r="O833" i="12" s="1"/>
  <c r="J836" i="12"/>
  <c r="M837" i="12"/>
  <c r="J840" i="12"/>
  <c r="O840" i="12" s="1"/>
  <c r="M841" i="12"/>
  <c r="O841" i="12" s="1"/>
  <c r="J844" i="12"/>
  <c r="M845" i="12"/>
  <c r="L847" i="12"/>
  <c r="Q847" i="12"/>
  <c r="P847" i="12" s="1"/>
  <c r="N849" i="12"/>
  <c r="O849" i="12" s="1"/>
  <c r="J850" i="12"/>
  <c r="O850" i="12" s="1"/>
  <c r="L851" i="12"/>
  <c r="Q851" i="12"/>
  <c r="P851" i="12" s="1"/>
  <c r="N853" i="12"/>
  <c r="O853" i="12" s="1"/>
  <c r="J854" i="12"/>
  <c r="L855" i="12"/>
  <c r="Q855" i="12"/>
  <c r="P855" i="12" s="1"/>
  <c r="N857" i="12"/>
  <c r="O857" i="12" s="1"/>
  <c r="J858" i="12"/>
  <c r="L859" i="12"/>
  <c r="Q859" i="12"/>
  <c r="P859" i="12" s="1"/>
  <c r="N861" i="12"/>
  <c r="O861" i="12" s="1"/>
  <c r="J862" i="12"/>
  <c r="L863" i="12"/>
  <c r="Q863" i="12"/>
  <c r="P863" i="12" s="1"/>
  <c r="N865" i="12"/>
  <c r="O865" i="12" s="1"/>
  <c r="J866" i="12"/>
  <c r="O866" i="12" s="1"/>
  <c r="L867" i="12"/>
  <c r="Q867" i="12"/>
  <c r="P867" i="12" s="1"/>
  <c r="N869" i="12"/>
  <c r="O869" i="12" s="1"/>
  <c r="J870" i="12"/>
  <c r="L871" i="12"/>
  <c r="Q871" i="12"/>
  <c r="P871" i="12" s="1"/>
  <c r="N873" i="12"/>
  <c r="O873" i="12" s="1"/>
  <c r="J874" i="12"/>
  <c r="L875" i="12"/>
  <c r="Q875" i="12"/>
  <c r="P875" i="12" s="1"/>
  <c r="N877" i="12"/>
  <c r="O877" i="12" s="1"/>
  <c r="J878" i="12"/>
  <c r="L879" i="12"/>
  <c r="Q879" i="12"/>
  <c r="P879" i="12" s="1"/>
  <c r="N881" i="12"/>
  <c r="O881" i="12" s="1"/>
  <c r="J882" i="12"/>
  <c r="O882" i="12" s="1"/>
  <c r="L883" i="12"/>
  <c r="Q883" i="12"/>
  <c r="P883" i="12" s="1"/>
  <c r="J885" i="12"/>
  <c r="K886" i="12"/>
  <c r="N886" i="12"/>
  <c r="J886" i="12"/>
  <c r="O886" i="12" s="1"/>
  <c r="Q886" i="12"/>
  <c r="P886" i="12" s="1"/>
  <c r="L889" i="12"/>
  <c r="K889" i="12"/>
  <c r="O889" i="12" s="1"/>
  <c r="Q889" i="12"/>
  <c r="P889" i="12" s="1"/>
  <c r="M894" i="12"/>
  <c r="M897" i="12"/>
  <c r="L898" i="12"/>
  <c r="J901" i="12"/>
  <c r="O901" i="12" s="1"/>
  <c r="K902" i="12"/>
  <c r="N902" i="12"/>
  <c r="J902" i="12"/>
  <c r="O902" i="12" s="1"/>
  <c r="Q902" i="12"/>
  <c r="P902" i="12" s="1"/>
  <c r="L905" i="12"/>
  <c r="K905" i="12"/>
  <c r="Q905" i="12"/>
  <c r="P905" i="12" s="1"/>
  <c r="M910" i="12"/>
  <c r="M913" i="12"/>
  <c r="L914" i="12"/>
  <c r="J917" i="12"/>
  <c r="O917" i="12" s="1"/>
  <c r="K918" i="12"/>
  <c r="N918" i="12"/>
  <c r="J918" i="12"/>
  <c r="Q918" i="12"/>
  <c r="P918" i="12" s="1"/>
  <c r="L921" i="12"/>
  <c r="K921" i="12"/>
  <c r="N921" i="12"/>
  <c r="J921" i="12"/>
  <c r="M925" i="12"/>
  <c r="Q929" i="12"/>
  <c r="P929" i="12" s="1"/>
  <c r="L937" i="12"/>
  <c r="K937" i="12"/>
  <c r="N937" i="12"/>
  <c r="J937" i="12"/>
  <c r="M941" i="12"/>
  <c r="Q945" i="12"/>
  <c r="P945" i="12" s="1"/>
  <c r="L953" i="12"/>
  <c r="K953" i="12"/>
  <c r="N953" i="12"/>
  <c r="J953" i="12"/>
  <c r="M957" i="12"/>
  <c r="O961" i="12"/>
  <c r="N968" i="12"/>
  <c r="L972" i="12"/>
  <c r="M972" i="12"/>
  <c r="Q972" i="12"/>
  <c r="P972" i="12" s="1"/>
  <c r="K972" i="12"/>
  <c r="J972" i="12"/>
  <c r="O977" i="12"/>
  <c r="N984" i="12"/>
  <c r="L988" i="12"/>
  <c r="M988" i="12"/>
  <c r="Q988" i="12"/>
  <c r="P988" i="12" s="1"/>
  <c r="K988" i="12"/>
  <c r="J988" i="12"/>
  <c r="N996" i="12"/>
  <c r="J996" i="12"/>
  <c r="O996" i="12" s="1"/>
  <c r="L996" i="12"/>
  <c r="M996" i="12"/>
  <c r="K996" i="12"/>
  <c r="N1012" i="12"/>
  <c r="J1012" i="12"/>
  <c r="L1012" i="12"/>
  <c r="M1012" i="12"/>
  <c r="K1012" i="12"/>
  <c r="N1028" i="12"/>
  <c r="J1028" i="12"/>
  <c r="L1028" i="12"/>
  <c r="M1028" i="12"/>
  <c r="K1028" i="12"/>
  <c r="N1044" i="12"/>
  <c r="J1044" i="12"/>
  <c r="L1044" i="12"/>
  <c r="M1044" i="12"/>
  <c r="K1044" i="12"/>
  <c r="K1084" i="12"/>
  <c r="M1084" i="12"/>
  <c r="Q1084" i="12"/>
  <c r="P1084" i="12" s="1"/>
  <c r="L1084" i="12"/>
  <c r="J1084" i="12"/>
  <c r="O1084" i="12" s="1"/>
  <c r="N1084" i="12"/>
  <c r="K1100" i="12"/>
  <c r="M1100" i="12"/>
  <c r="Q1100" i="12"/>
  <c r="P1100" i="12" s="1"/>
  <c r="L1100" i="12"/>
  <c r="J1100" i="12"/>
  <c r="N1100" i="12"/>
  <c r="K1116" i="12"/>
  <c r="M1116" i="12"/>
  <c r="Q1116" i="12"/>
  <c r="P1116" i="12" s="1"/>
  <c r="L1116" i="12"/>
  <c r="J1116" i="12"/>
  <c r="N1116" i="12"/>
  <c r="M922" i="12"/>
  <c r="Q922" i="12"/>
  <c r="P922" i="12" s="1"/>
  <c r="M926" i="12"/>
  <c r="Q926" i="12"/>
  <c r="P926" i="12" s="1"/>
  <c r="M930" i="12"/>
  <c r="Q930" i="12"/>
  <c r="P930" i="12" s="1"/>
  <c r="M934" i="12"/>
  <c r="Q934" i="12"/>
  <c r="P934" i="12" s="1"/>
  <c r="M938" i="12"/>
  <c r="Q938" i="12"/>
  <c r="P938" i="12" s="1"/>
  <c r="M942" i="12"/>
  <c r="Q942" i="12"/>
  <c r="P942" i="12" s="1"/>
  <c r="M946" i="12"/>
  <c r="Q946" i="12"/>
  <c r="P946" i="12" s="1"/>
  <c r="M950" i="12"/>
  <c r="Q950" i="12"/>
  <c r="P950" i="12" s="1"/>
  <c r="M954" i="12"/>
  <c r="Q954" i="12"/>
  <c r="P954" i="12" s="1"/>
  <c r="M958" i="12"/>
  <c r="Q958" i="12"/>
  <c r="P958" i="12" s="1"/>
  <c r="L994" i="12"/>
  <c r="N994" i="12"/>
  <c r="J994" i="12"/>
  <c r="O994" i="12" s="1"/>
  <c r="Q994" i="12"/>
  <c r="P994" i="12" s="1"/>
  <c r="N1000" i="12"/>
  <c r="J1000" i="12"/>
  <c r="L1000" i="12"/>
  <c r="Q1000" i="12"/>
  <c r="P1000" i="12" s="1"/>
  <c r="O1009" i="12"/>
  <c r="L1010" i="12"/>
  <c r="N1010" i="12"/>
  <c r="J1010" i="12"/>
  <c r="Q1010" i="12"/>
  <c r="P1010" i="12" s="1"/>
  <c r="N1016" i="12"/>
  <c r="J1016" i="12"/>
  <c r="L1016" i="12"/>
  <c r="Q1016" i="12"/>
  <c r="P1016" i="12" s="1"/>
  <c r="O1019" i="12"/>
  <c r="L1026" i="12"/>
  <c r="N1026" i="12"/>
  <c r="J1026" i="12"/>
  <c r="O1026" i="12" s="1"/>
  <c r="Q1026" i="12"/>
  <c r="P1026" i="12" s="1"/>
  <c r="N1032" i="12"/>
  <c r="J1032" i="12"/>
  <c r="L1032" i="12"/>
  <c r="Q1032" i="12"/>
  <c r="P1032" i="12" s="1"/>
  <c r="O1041" i="12"/>
  <c r="L1042" i="12"/>
  <c r="N1042" i="12"/>
  <c r="J1042" i="12"/>
  <c r="Q1042" i="12"/>
  <c r="P1042" i="12" s="1"/>
  <c r="N1048" i="12"/>
  <c r="J1048" i="12"/>
  <c r="L1048" i="12"/>
  <c r="Q1048" i="12"/>
  <c r="P1048" i="12" s="1"/>
  <c r="O1051" i="12"/>
  <c r="L1058" i="12"/>
  <c r="K1058" i="12"/>
  <c r="N1058" i="12"/>
  <c r="J1058" i="12"/>
  <c r="L1062" i="12"/>
  <c r="K1062" i="12"/>
  <c r="N1062" i="12"/>
  <c r="J1062" i="12"/>
  <c r="L1066" i="12"/>
  <c r="K1066" i="12"/>
  <c r="N1066" i="12"/>
  <c r="J1066" i="12"/>
  <c r="O1067" i="12"/>
  <c r="L1070" i="12"/>
  <c r="K1070" i="12"/>
  <c r="N1070" i="12"/>
  <c r="J1070" i="12"/>
  <c r="O1070" i="12" s="1"/>
  <c r="K1072" i="12"/>
  <c r="M1072" i="12"/>
  <c r="Q1072" i="12"/>
  <c r="P1072" i="12" s="1"/>
  <c r="L1072" i="12"/>
  <c r="J1072" i="12"/>
  <c r="O1078" i="12"/>
  <c r="O1087" i="12"/>
  <c r="K1088" i="12"/>
  <c r="M1088" i="12"/>
  <c r="Q1088" i="12"/>
  <c r="P1088" i="12" s="1"/>
  <c r="L1088" i="12"/>
  <c r="J1088" i="12"/>
  <c r="O1103" i="12"/>
  <c r="K1104" i="12"/>
  <c r="M1104" i="12"/>
  <c r="Q1104" i="12"/>
  <c r="P1104" i="12" s="1"/>
  <c r="L1104" i="12"/>
  <c r="J1104" i="12"/>
  <c r="O1104" i="12" s="1"/>
  <c r="K1120" i="12"/>
  <c r="M1120" i="12"/>
  <c r="Q1120" i="12"/>
  <c r="P1120" i="12" s="1"/>
  <c r="L1120" i="12"/>
  <c r="J1120" i="12"/>
  <c r="O1126" i="12"/>
  <c r="L1155" i="12"/>
  <c r="K1155" i="12"/>
  <c r="N1155" i="12"/>
  <c r="J1155" i="12"/>
  <c r="Q1155" i="12"/>
  <c r="P1155" i="12" s="1"/>
  <c r="M1155" i="12"/>
  <c r="K1161" i="12"/>
  <c r="M1161" i="12"/>
  <c r="Q1161" i="12"/>
  <c r="P1161" i="12" s="1"/>
  <c r="L1161" i="12"/>
  <c r="J1161" i="12"/>
  <c r="N1161" i="12"/>
  <c r="K1177" i="12"/>
  <c r="M1177" i="12"/>
  <c r="Q1177" i="12"/>
  <c r="P1177" i="12" s="1"/>
  <c r="L1177" i="12"/>
  <c r="J1177" i="12"/>
  <c r="O1177" i="12" s="1"/>
  <c r="N1177" i="12"/>
  <c r="K1193" i="12"/>
  <c r="M1193" i="12"/>
  <c r="Q1193" i="12"/>
  <c r="P1193" i="12" s="1"/>
  <c r="L1193" i="12"/>
  <c r="J1193" i="12"/>
  <c r="N1193" i="12"/>
  <c r="M887" i="12"/>
  <c r="Q887" i="12"/>
  <c r="P887" i="12" s="1"/>
  <c r="M891" i="12"/>
  <c r="Q891" i="12"/>
  <c r="P891" i="12" s="1"/>
  <c r="M895" i="12"/>
  <c r="Q895" i="12"/>
  <c r="P895" i="12" s="1"/>
  <c r="M899" i="12"/>
  <c r="Q899" i="12"/>
  <c r="P899" i="12" s="1"/>
  <c r="M903" i="12"/>
  <c r="Q903" i="12"/>
  <c r="P903" i="12" s="1"/>
  <c r="M907" i="12"/>
  <c r="Q907" i="12"/>
  <c r="P907" i="12" s="1"/>
  <c r="M911" i="12"/>
  <c r="Q911" i="12"/>
  <c r="P911" i="12" s="1"/>
  <c r="M915" i="12"/>
  <c r="Q915" i="12"/>
  <c r="P915" i="12" s="1"/>
  <c r="M919" i="12"/>
  <c r="Q919" i="12"/>
  <c r="P919" i="12" s="1"/>
  <c r="J922" i="12"/>
  <c r="N922" i="12"/>
  <c r="M923" i="12"/>
  <c r="Q923" i="12"/>
  <c r="P923" i="12" s="1"/>
  <c r="J926" i="12"/>
  <c r="N926" i="12"/>
  <c r="M927" i="12"/>
  <c r="Q927" i="12"/>
  <c r="P927" i="12" s="1"/>
  <c r="J930" i="12"/>
  <c r="N930" i="12"/>
  <c r="M931" i="12"/>
  <c r="Q931" i="12"/>
  <c r="P931" i="12" s="1"/>
  <c r="J934" i="12"/>
  <c r="N934" i="12"/>
  <c r="M935" i="12"/>
  <c r="Q935" i="12"/>
  <c r="P935" i="12" s="1"/>
  <c r="J938" i="12"/>
  <c r="N938" i="12"/>
  <c r="M939" i="12"/>
  <c r="Q939" i="12"/>
  <c r="P939" i="12" s="1"/>
  <c r="J942" i="12"/>
  <c r="N942" i="12"/>
  <c r="M943" i="12"/>
  <c r="Q943" i="12"/>
  <c r="P943" i="12" s="1"/>
  <c r="J946" i="12"/>
  <c r="N946" i="12"/>
  <c r="M947" i="12"/>
  <c r="Q947" i="12"/>
  <c r="P947" i="12" s="1"/>
  <c r="J950" i="12"/>
  <c r="N950" i="12"/>
  <c r="M951" i="12"/>
  <c r="Q951" i="12"/>
  <c r="P951" i="12" s="1"/>
  <c r="J954" i="12"/>
  <c r="N954" i="12"/>
  <c r="M955" i="12"/>
  <c r="Q955" i="12"/>
  <c r="P955" i="12" s="1"/>
  <c r="J958" i="12"/>
  <c r="N958" i="12"/>
  <c r="M959" i="12"/>
  <c r="Q959" i="12"/>
  <c r="P959" i="12" s="1"/>
  <c r="N962" i="12"/>
  <c r="J962" i="12"/>
  <c r="N966" i="12"/>
  <c r="J966" i="12"/>
  <c r="N970" i="12"/>
  <c r="J970" i="12"/>
  <c r="N974" i="12"/>
  <c r="J974" i="12"/>
  <c r="N978" i="12"/>
  <c r="J978" i="12"/>
  <c r="N982" i="12"/>
  <c r="J982" i="12"/>
  <c r="N986" i="12"/>
  <c r="J986" i="12"/>
  <c r="N990" i="12"/>
  <c r="J990" i="12"/>
  <c r="K994" i="12"/>
  <c r="L998" i="12"/>
  <c r="N998" i="12"/>
  <c r="J998" i="12"/>
  <c r="Q998" i="12"/>
  <c r="P998" i="12" s="1"/>
  <c r="K1000" i="12"/>
  <c r="N1004" i="12"/>
  <c r="J1004" i="12"/>
  <c r="L1004" i="12"/>
  <c r="Q1004" i="12"/>
  <c r="P1004" i="12" s="1"/>
  <c r="K1010" i="12"/>
  <c r="L1014" i="12"/>
  <c r="N1014" i="12"/>
  <c r="J1014" i="12"/>
  <c r="O1014" i="12" s="1"/>
  <c r="Q1014" i="12"/>
  <c r="P1014" i="12" s="1"/>
  <c r="K1016" i="12"/>
  <c r="N1020" i="12"/>
  <c r="J1020" i="12"/>
  <c r="L1020" i="12"/>
  <c r="Q1020" i="12"/>
  <c r="P1020" i="12" s="1"/>
  <c r="K1026" i="12"/>
  <c r="L1030" i="12"/>
  <c r="N1030" i="12"/>
  <c r="J1030" i="12"/>
  <c r="Q1030" i="12"/>
  <c r="P1030" i="12" s="1"/>
  <c r="K1032" i="12"/>
  <c r="N1036" i="12"/>
  <c r="J1036" i="12"/>
  <c r="L1036" i="12"/>
  <c r="Q1036" i="12"/>
  <c r="P1036" i="12" s="1"/>
  <c r="K1042" i="12"/>
  <c r="L1046" i="12"/>
  <c r="N1046" i="12"/>
  <c r="J1046" i="12"/>
  <c r="O1046" i="12" s="1"/>
  <c r="Q1046" i="12"/>
  <c r="P1046" i="12" s="1"/>
  <c r="K1048" i="12"/>
  <c r="N1052" i="12"/>
  <c r="J1052" i="12"/>
  <c r="L1052" i="12"/>
  <c r="Q1052" i="12"/>
  <c r="P1052" i="12" s="1"/>
  <c r="M1058" i="12"/>
  <c r="M1062" i="12"/>
  <c r="M1066" i="12"/>
  <c r="M1070" i="12"/>
  <c r="N1072" i="12"/>
  <c r="K1076" i="12"/>
  <c r="M1076" i="12"/>
  <c r="Q1076" i="12"/>
  <c r="P1076" i="12" s="1"/>
  <c r="L1076" i="12"/>
  <c r="J1076" i="12"/>
  <c r="O1076" i="12" s="1"/>
  <c r="N1088" i="12"/>
  <c r="K1092" i="12"/>
  <c r="M1092" i="12"/>
  <c r="Q1092" i="12"/>
  <c r="P1092" i="12" s="1"/>
  <c r="L1092" i="12"/>
  <c r="J1092" i="12"/>
  <c r="O1092" i="12" s="1"/>
  <c r="N1104" i="12"/>
  <c r="K1108" i="12"/>
  <c r="M1108" i="12"/>
  <c r="Q1108" i="12"/>
  <c r="P1108" i="12" s="1"/>
  <c r="L1108" i="12"/>
  <c r="J1108" i="12"/>
  <c r="O1108" i="12" s="1"/>
  <c r="N1120" i="12"/>
  <c r="K1124" i="12"/>
  <c r="M1124" i="12"/>
  <c r="Q1124" i="12"/>
  <c r="P1124" i="12" s="1"/>
  <c r="L1124" i="12"/>
  <c r="J1124" i="12"/>
  <c r="O1124" i="12" s="1"/>
  <c r="K1173" i="12"/>
  <c r="M1173" i="12"/>
  <c r="Q1173" i="12"/>
  <c r="P1173" i="12" s="1"/>
  <c r="L1173" i="12"/>
  <c r="J1173" i="12"/>
  <c r="N1173" i="12"/>
  <c r="K1189" i="12"/>
  <c r="M1189" i="12"/>
  <c r="Q1189" i="12"/>
  <c r="P1189" i="12" s="1"/>
  <c r="L1189" i="12"/>
  <c r="J1189" i="12"/>
  <c r="O1189" i="12" s="1"/>
  <c r="N1189" i="12"/>
  <c r="M848" i="12"/>
  <c r="M852" i="12"/>
  <c r="O852" i="12" s="1"/>
  <c r="M856" i="12"/>
  <c r="M860" i="12"/>
  <c r="M864" i="12"/>
  <c r="O864" i="12" s="1"/>
  <c r="M868" i="12"/>
  <c r="O868" i="12" s="1"/>
  <c r="M872" i="12"/>
  <c r="M876" i="12"/>
  <c r="O876" i="12" s="1"/>
  <c r="M880" i="12"/>
  <c r="O880" i="12" s="1"/>
  <c r="M884" i="12"/>
  <c r="O884" i="12" s="1"/>
  <c r="J887" i="12"/>
  <c r="M888" i="12"/>
  <c r="J891" i="12"/>
  <c r="O891" i="12" s="1"/>
  <c r="M892" i="12"/>
  <c r="O892" i="12" s="1"/>
  <c r="J895" i="12"/>
  <c r="M896" i="12"/>
  <c r="O896" i="12" s="1"/>
  <c r="J899" i="12"/>
  <c r="O899" i="12" s="1"/>
  <c r="M900" i="12"/>
  <c r="O900" i="12" s="1"/>
  <c r="J903" i="12"/>
  <c r="M904" i="12"/>
  <c r="O904" i="12" s="1"/>
  <c r="J907" i="12"/>
  <c r="O907" i="12" s="1"/>
  <c r="M908" i="12"/>
  <c r="O908" i="12" s="1"/>
  <c r="J911" i="12"/>
  <c r="M912" i="12"/>
  <c r="J915" i="12"/>
  <c r="O915" i="12" s="1"/>
  <c r="M916" i="12"/>
  <c r="O916" i="12" s="1"/>
  <c r="J919" i="12"/>
  <c r="M920" i="12"/>
  <c r="O920" i="12" s="1"/>
  <c r="J923" i="12"/>
  <c r="M924" i="12"/>
  <c r="O924" i="12" s="1"/>
  <c r="J927" i="12"/>
  <c r="M928" i="12"/>
  <c r="O928" i="12" s="1"/>
  <c r="J931" i="12"/>
  <c r="M932" i="12"/>
  <c r="O932" i="12" s="1"/>
  <c r="J935" i="12"/>
  <c r="M936" i="12"/>
  <c r="O936" i="12" s="1"/>
  <c r="J939" i="12"/>
  <c r="M940" i="12"/>
  <c r="O940" i="12" s="1"/>
  <c r="J943" i="12"/>
  <c r="M944" i="12"/>
  <c r="J947" i="12"/>
  <c r="M948" i="12"/>
  <c r="O948" i="12" s="1"/>
  <c r="J951" i="12"/>
  <c r="M952" i="12"/>
  <c r="O952" i="12" s="1"/>
  <c r="J955" i="12"/>
  <c r="M956" i="12"/>
  <c r="O956" i="12" s="1"/>
  <c r="J959" i="12"/>
  <c r="N961" i="12"/>
  <c r="K962" i="12"/>
  <c r="N965" i="12"/>
  <c r="O965" i="12" s="1"/>
  <c r="K966" i="12"/>
  <c r="N969" i="12"/>
  <c r="K970" i="12"/>
  <c r="N973" i="12"/>
  <c r="O973" i="12" s="1"/>
  <c r="K974" i="12"/>
  <c r="N977" i="12"/>
  <c r="K978" i="12"/>
  <c r="N981" i="12"/>
  <c r="O981" i="12" s="1"/>
  <c r="K982" i="12"/>
  <c r="N985" i="12"/>
  <c r="O985" i="12" s="1"/>
  <c r="K986" i="12"/>
  <c r="N989" i="12"/>
  <c r="O989" i="12" s="1"/>
  <c r="K990" i="12"/>
  <c r="N992" i="12"/>
  <c r="J992" i="12"/>
  <c r="L992" i="12"/>
  <c r="Q992" i="12"/>
  <c r="P992" i="12" s="1"/>
  <c r="M994" i="12"/>
  <c r="K998" i="12"/>
  <c r="M1000" i="12"/>
  <c r="L1002" i="12"/>
  <c r="N1002" i="12"/>
  <c r="J1002" i="12"/>
  <c r="Q1002" i="12"/>
  <c r="P1002" i="12" s="1"/>
  <c r="K1004" i="12"/>
  <c r="N1008" i="12"/>
  <c r="J1008" i="12"/>
  <c r="L1008" i="12"/>
  <c r="Q1008" i="12"/>
  <c r="P1008" i="12" s="1"/>
  <c r="M1010" i="12"/>
  <c r="K1014" i="12"/>
  <c r="M1016" i="12"/>
  <c r="O1017" i="12"/>
  <c r="L1018" i="12"/>
  <c r="N1018" i="12"/>
  <c r="J1018" i="12"/>
  <c r="O1018" i="12" s="1"/>
  <c r="Q1018" i="12"/>
  <c r="P1018" i="12" s="1"/>
  <c r="K1020" i="12"/>
  <c r="N1024" i="12"/>
  <c r="J1024" i="12"/>
  <c r="L1024" i="12"/>
  <c r="Q1024" i="12"/>
  <c r="P1024" i="12" s="1"/>
  <c r="M1026" i="12"/>
  <c r="K1030" i="12"/>
  <c r="M1032" i="12"/>
  <c r="L1034" i="12"/>
  <c r="N1034" i="12"/>
  <c r="J1034" i="12"/>
  <c r="Q1034" i="12"/>
  <c r="P1034" i="12" s="1"/>
  <c r="K1036" i="12"/>
  <c r="N1040" i="12"/>
  <c r="J1040" i="12"/>
  <c r="L1040" i="12"/>
  <c r="Q1040" i="12"/>
  <c r="P1040" i="12" s="1"/>
  <c r="M1042" i="12"/>
  <c r="K1046" i="12"/>
  <c r="M1048" i="12"/>
  <c r="O1049" i="12"/>
  <c r="L1050" i="12"/>
  <c r="N1050" i="12"/>
  <c r="J1050" i="12"/>
  <c r="O1050" i="12" s="1"/>
  <c r="Q1050" i="12"/>
  <c r="P1050" i="12" s="1"/>
  <c r="K1052" i="12"/>
  <c r="Q1058" i="12"/>
  <c r="P1058" i="12" s="1"/>
  <c r="Q1062" i="12"/>
  <c r="P1062" i="12" s="1"/>
  <c r="Q1066" i="12"/>
  <c r="P1066" i="12" s="1"/>
  <c r="Q1070" i="12"/>
  <c r="P1070" i="12" s="1"/>
  <c r="N1076" i="12"/>
  <c r="O1079" i="12"/>
  <c r="K1080" i="12"/>
  <c r="M1080" i="12"/>
  <c r="Q1080" i="12"/>
  <c r="P1080" i="12" s="1"/>
  <c r="L1080" i="12"/>
  <c r="J1080" i="12"/>
  <c r="O1080" i="12" s="1"/>
  <c r="N1092" i="12"/>
  <c r="O1095" i="12"/>
  <c r="K1096" i="12"/>
  <c r="M1096" i="12"/>
  <c r="Q1096" i="12"/>
  <c r="P1096" i="12" s="1"/>
  <c r="L1096" i="12"/>
  <c r="J1096" i="12"/>
  <c r="O1096" i="12" s="1"/>
  <c r="N1108" i="12"/>
  <c r="O1111" i="12"/>
  <c r="K1112" i="12"/>
  <c r="M1112" i="12"/>
  <c r="Q1112" i="12"/>
  <c r="P1112" i="12" s="1"/>
  <c r="L1112" i="12"/>
  <c r="J1112" i="12"/>
  <c r="O1112" i="12" s="1"/>
  <c r="N1124" i="12"/>
  <c r="L1139" i="12"/>
  <c r="K1139" i="12"/>
  <c r="N1139" i="12"/>
  <c r="M1139" i="12"/>
  <c r="J1139" i="12"/>
  <c r="O1139" i="12" s="1"/>
  <c r="K1169" i="12"/>
  <c r="M1169" i="12"/>
  <c r="Q1169" i="12"/>
  <c r="P1169" i="12" s="1"/>
  <c r="L1169" i="12"/>
  <c r="J1169" i="12"/>
  <c r="N1169" i="12"/>
  <c r="K1185" i="12"/>
  <c r="M1185" i="12"/>
  <c r="Q1185" i="12"/>
  <c r="P1185" i="12" s="1"/>
  <c r="L1185" i="12"/>
  <c r="J1185" i="12"/>
  <c r="O1185" i="12" s="1"/>
  <c r="N1185" i="12"/>
  <c r="K1201" i="12"/>
  <c r="Q1201" i="12"/>
  <c r="P1201" i="12" s="1"/>
  <c r="M1201" i="12"/>
  <c r="L1201" i="12"/>
  <c r="J1201" i="12"/>
  <c r="N1201" i="12"/>
  <c r="L1216" i="12"/>
  <c r="N1216" i="12"/>
  <c r="J1216" i="12"/>
  <c r="M1216" i="12"/>
  <c r="K1216" i="12"/>
  <c r="Q1216" i="12"/>
  <c r="P1216" i="12" s="1"/>
  <c r="L1232" i="12"/>
  <c r="N1232" i="12"/>
  <c r="J1232" i="12"/>
  <c r="O1232" i="12" s="1"/>
  <c r="M1232" i="12"/>
  <c r="K1232" i="12"/>
  <c r="Q1232" i="12"/>
  <c r="P1232" i="12" s="1"/>
  <c r="L1248" i="12"/>
  <c r="N1248" i="12"/>
  <c r="J1248" i="12"/>
  <c r="M1248" i="12"/>
  <c r="K1248" i="12"/>
  <c r="Q1248" i="12"/>
  <c r="P1248" i="12" s="1"/>
  <c r="M963" i="12"/>
  <c r="O963" i="12" s="1"/>
  <c r="M967" i="12"/>
  <c r="M971" i="12"/>
  <c r="O971" i="12" s="1"/>
  <c r="M975" i="12"/>
  <c r="M979" i="12"/>
  <c r="M983" i="12"/>
  <c r="O983" i="12" s="1"/>
  <c r="M987" i="12"/>
  <c r="O987" i="12" s="1"/>
  <c r="M991" i="12"/>
  <c r="O991" i="12" s="1"/>
  <c r="K993" i="12"/>
  <c r="O993" i="12" s="1"/>
  <c r="M995" i="12"/>
  <c r="O995" i="12" s="1"/>
  <c r="K997" i="12"/>
  <c r="O997" i="12" s="1"/>
  <c r="M999" i="12"/>
  <c r="K1001" i="12"/>
  <c r="O1001" i="12" s="1"/>
  <c r="M1003" i="12"/>
  <c r="O1003" i="12" s="1"/>
  <c r="K1005" i="12"/>
  <c r="O1005" i="12" s="1"/>
  <c r="M1007" i="12"/>
  <c r="O1007" i="12" s="1"/>
  <c r="K1009" i="12"/>
  <c r="M1011" i="12"/>
  <c r="O1011" i="12" s="1"/>
  <c r="K1013" i="12"/>
  <c r="O1013" i="12" s="1"/>
  <c r="M1015" i="12"/>
  <c r="O1015" i="12" s="1"/>
  <c r="K1017" i="12"/>
  <c r="M1019" i="12"/>
  <c r="K1021" i="12"/>
  <c r="O1021" i="12" s="1"/>
  <c r="M1023" i="12"/>
  <c r="O1023" i="12" s="1"/>
  <c r="K1025" i="12"/>
  <c r="O1025" i="12" s="1"/>
  <c r="M1027" i="12"/>
  <c r="O1027" i="12" s="1"/>
  <c r="K1029" i="12"/>
  <c r="O1029" i="12" s="1"/>
  <c r="M1031" i="12"/>
  <c r="K1033" i="12"/>
  <c r="O1033" i="12" s="1"/>
  <c r="M1035" i="12"/>
  <c r="O1035" i="12" s="1"/>
  <c r="K1037" i="12"/>
  <c r="O1037" i="12" s="1"/>
  <c r="M1039" i="12"/>
  <c r="O1039" i="12" s="1"/>
  <c r="K1041" i="12"/>
  <c r="M1043" i="12"/>
  <c r="O1043" i="12" s="1"/>
  <c r="K1045" i="12"/>
  <c r="O1045" i="12" s="1"/>
  <c r="M1047" i="12"/>
  <c r="K1049" i="12"/>
  <c r="M1051" i="12"/>
  <c r="K1053" i="12"/>
  <c r="O1053" i="12" s="1"/>
  <c r="M1055" i="12"/>
  <c r="O1055" i="12" s="1"/>
  <c r="L1056" i="12"/>
  <c r="K1057" i="12"/>
  <c r="O1057" i="12" s="1"/>
  <c r="M1059" i="12"/>
  <c r="O1059" i="12" s="1"/>
  <c r="L1060" i="12"/>
  <c r="K1061" i="12"/>
  <c r="M1063" i="12"/>
  <c r="O1063" i="12" s="1"/>
  <c r="L1064" i="12"/>
  <c r="K1065" i="12"/>
  <c r="O1065" i="12" s="1"/>
  <c r="M1067" i="12"/>
  <c r="L1068" i="12"/>
  <c r="K1069" i="12"/>
  <c r="O1069" i="12" s="1"/>
  <c r="N1071" i="12"/>
  <c r="O1071" i="12" s="1"/>
  <c r="L1073" i="12"/>
  <c r="N1075" i="12"/>
  <c r="O1075" i="12" s="1"/>
  <c r="L1077" i="12"/>
  <c r="N1079" i="12"/>
  <c r="L1081" i="12"/>
  <c r="N1083" i="12"/>
  <c r="O1083" i="12" s="1"/>
  <c r="L1085" i="12"/>
  <c r="N1087" i="12"/>
  <c r="L1089" i="12"/>
  <c r="N1091" i="12"/>
  <c r="O1091" i="12" s="1"/>
  <c r="L1093" i="12"/>
  <c r="N1095" i="12"/>
  <c r="L1097" i="12"/>
  <c r="N1099" i="12"/>
  <c r="O1099" i="12" s="1"/>
  <c r="L1101" i="12"/>
  <c r="N1103" i="12"/>
  <c r="L1105" i="12"/>
  <c r="N1107" i="12"/>
  <c r="O1107" i="12" s="1"/>
  <c r="L1109" i="12"/>
  <c r="N1111" i="12"/>
  <c r="L1113" i="12"/>
  <c r="N1115" i="12"/>
  <c r="O1115" i="12" s="1"/>
  <c r="L1117" i="12"/>
  <c r="N1119" i="12"/>
  <c r="O1119" i="12" s="1"/>
  <c r="L1121" i="12"/>
  <c r="N1123" i="12"/>
  <c r="O1123" i="12" s="1"/>
  <c r="L1125" i="12"/>
  <c r="L1127" i="12"/>
  <c r="K1127" i="12"/>
  <c r="Q1127" i="12"/>
  <c r="P1127" i="12" s="1"/>
  <c r="K1140" i="12"/>
  <c r="N1140" i="12"/>
  <c r="J1140" i="12"/>
  <c r="Q1140" i="12"/>
  <c r="P1140" i="12" s="1"/>
  <c r="L1143" i="12"/>
  <c r="O1143" i="12" s="1"/>
  <c r="K1143" i="12"/>
  <c r="Q1143" i="12"/>
  <c r="P1143" i="12" s="1"/>
  <c r="O1163" i="12"/>
  <c r="O1179" i="12"/>
  <c r="O1195" i="12"/>
  <c r="O1235" i="12"/>
  <c r="M1056" i="12"/>
  <c r="Q1056" i="12"/>
  <c r="P1056" i="12" s="1"/>
  <c r="M1060" i="12"/>
  <c r="Q1060" i="12"/>
  <c r="P1060" i="12" s="1"/>
  <c r="M1064" i="12"/>
  <c r="Q1064" i="12"/>
  <c r="P1064" i="12" s="1"/>
  <c r="M1068" i="12"/>
  <c r="Q1068" i="12"/>
  <c r="P1068" i="12" s="1"/>
  <c r="O1127" i="12"/>
  <c r="K1128" i="12"/>
  <c r="N1128" i="12"/>
  <c r="J1128" i="12"/>
  <c r="Q1128" i="12"/>
  <c r="P1128" i="12" s="1"/>
  <c r="L1131" i="12"/>
  <c r="K1131" i="12"/>
  <c r="Q1131" i="12"/>
  <c r="P1131" i="12" s="1"/>
  <c r="K1144" i="12"/>
  <c r="N1144" i="12"/>
  <c r="J1144" i="12"/>
  <c r="Q1144" i="12"/>
  <c r="P1144" i="12" s="1"/>
  <c r="L1147" i="12"/>
  <c r="K1147" i="12"/>
  <c r="Q1147" i="12"/>
  <c r="P1147" i="12" s="1"/>
  <c r="N1210" i="12"/>
  <c r="J1210" i="12"/>
  <c r="L1210" i="12"/>
  <c r="M1210" i="12"/>
  <c r="K1210" i="12"/>
  <c r="N1226" i="12"/>
  <c r="J1226" i="12"/>
  <c r="O1226" i="12" s="1"/>
  <c r="L1226" i="12"/>
  <c r="M1226" i="12"/>
  <c r="K1226" i="12"/>
  <c r="N1242" i="12"/>
  <c r="J1242" i="12"/>
  <c r="L1242" i="12"/>
  <c r="M1242" i="12"/>
  <c r="K1242" i="12"/>
  <c r="K1307" i="12"/>
  <c r="N1307" i="12"/>
  <c r="J1307" i="12"/>
  <c r="O1307" i="12" s="1"/>
  <c r="M1307" i="12"/>
  <c r="L1307" i="12"/>
  <c r="Q1307" i="12"/>
  <c r="P1307" i="12" s="1"/>
  <c r="M993" i="12"/>
  <c r="M997" i="12"/>
  <c r="M1001" i="12"/>
  <c r="M1005" i="12"/>
  <c r="M1009" i="12"/>
  <c r="M1013" i="12"/>
  <c r="M1017" i="12"/>
  <c r="M1021" i="12"/>
  <c r="M1025" i="12"/>
  <c r="M1029" i="12"/>
  <c r="M1033" i="12"/>
  <c r="M1037" i="12"/>
  <c r="M1041" i="12"/>
  <c r="M1045" i="12"/>
  <c r="M1049" i="12"/>
  <c r="M1053" i="12"/>
  <c r="J1056" i="12"/>
  <c r="M1057" i="12"/>
  <c r="J1060" i="12"/>
  <c r="M1061" i="12"/>
  <c r="O1061" i="12" s="1"/>
  <c r="J1064" i="12"/>
  <c r="M1065" i="12"/>
  <c r="J1068" i="12"/>
  <c r="M1069" i="12"/>
  <c r="N1073" i="12"/>
  <c r="J1073" i="12"/>
  <c r="O1073" i="12" s="1"/>
  <c r="N1077" i="12"/>
  <c r="J1077" i="12"/>
  <c r="O1077" i="12" s="1"/>
  <c r="N1081" i="12"/>
  <c r="J1081" i="12"/>
  <c r="O1081" i="12" s="1"/>
  <c r="N1085" i="12"/>
  <c r="J1085" i="12"/>
  <c r="O1085" i="12" s="1"/>
  <c r="N1089" i="12"/>
  <c r="J1089" i="12"/>
  <c r="O1089" i="12" s="1"/>
  <c r="N1093" i="12"/>
  <c r="J1093" i="12"/>
  <c r="O1093" i="12" s="1"/>
  <c r="N1097" i="12"/>
  <c r="J1097" i="12"/>
  <c r="O1097" i="12" s="1"/>
  <c r="N1101" i="12"/>
  <c r="J1101" i="12"/>
  <c r="O1101" i="12" s="1"/>
  <c r="N1105" i="12"/>
  <c r="J1105" i="12"/>
  <c r="O1105" i="12" s="1"/>
  <c r="N1109" i="12"/>
  <c r="J1109" i="12"/>
  <c r="O1109" i="12" s="1"/>
  <c r="N1113" i="12"/>
  <c r="J1113" i="12"/>
  <c r="O1113" i="12" s="1"/>
  <c r="N1117" i="12"/>
  <c r="J1117" i="12"/>
  <c r="O1117" i="12" s="1"/>
  <c r="N1121" i="12"/>
  <c r="J1121" i="12"/>
  <c r="O1121" i="12" s="1"/>
  <c r="N1125" i="12"/>
  <c r="J1125" i="12"/>
  <c r="O1125" i="12" s="1"/>
  <c r="L1128" i="12"/>
  <c r="J1131" i="12"/>
  <c r="K1132" i="12"/>
  <c r="N1132" i="12"/>
  <c r="J1132" i="12"/>
  <c r="Q1132" i="12"/>
  <c r="P1132" i="12" s="1"/>
  <c r="L1135" i="12"/>
  <c r="K1135" i="12"/>
  <c r="O1135" i="12" s="1"/>
  <c r="Q1135" i="12"/>
  <c r="P1135" i="12" s="1"/>
  <c r="M1143" i="12"/>
  <c r="L1144" i="12"/>
  <c r="J1147" i="12"/>
  <c r="O1147" i="12" s="1"/>
  <c r="K1148" i="12"/>
  <c r="N1148" i="12"/>
  <c r="J1148" i="12"/>
  <c r="O1148" i="12" s="1"/>
  <c r="Q1148" i="12"/>
  <c r="P1148" i="12" s="1"/>
  <c r="L1151" i="12"/>
  <c r="K1151" i="12"/>
  <c r="O1151" i="12" s="1"/>
  <c r="Q1151" i="12"/>
  <c r="P1151" i="12" s="1"/>
  <c r="O1209" i="12"/>
  <c r="Q1210" i="12"/>
  <c r="P1210" i="12" s="1"/>
  <c r="Q1226" i="12"/>
  <c r="P1226" i="12" s="1"/>
  <c r="O1241" i="12"/>
  <c r="Q1242" i="12"/>
  <c r="P1242" i="12" s="1"/>
  <c r="N1332" i="12"/>
  <c r="J1332" i="12"/>
  <c r="M1332" i="12"/>
  <c r="Q1332" i="12"/>
  <c r="P1332" i="12" s="1"/>
  <c r="L1332" i="12"/>
  <c r="K1332" i="12"/>
  <c r="M1152" i="12"/>
  <c r="Q1152" i="12"/>
  <c r="P1152" i="12" s="1"/>
  <c r="M1156" i="12"/>
  <c r="Q1156" i="12"/>
  <c r="P1156" i="12" s="1"/>
  <c r="N1160" i="12"/>
  <c r="N1164" i="12"/>
  <c r="N1168" i="12"/>
  <c r="N1172" i="12"/>
  <c r="N1176" i="12"/>
  <c r="N1180" i="12"/>
  <c r="N1184" i="12"/>
  <c r="N1188" i="12"/>
  <c r="N1192" i="12"/>
  <c r="N1196" i="12"/>
  <c r="N1200" i="12"/>
  <c r="L1204" i="12"/>
  <c r="N1204" i="12"/>
  <c r="J1204" i="12"/>
  <c r="Q1204" i="12"/>
  <c r="P1204" i="12" s="1"/>
  <c r="N1214" i="12"/>
  <c r="J1214" i="12"/>
  <c r="L1214" i="12"/>
  <c r="Q1214" i="12"/>
  <c r="P1214" i="12" s="1"/>
  <c r="L1220" i="12"/>
  <c r="N1220" i="12"/>
  <c r="J1220" i="12"/>
  <c r="Q1220" i="12"/>
  <c r="P1220" i="12" s="1"/>
  <c r="N1230" i="12"/>
  <c r="J1230" i="12"/>
  <c r="L1230" i="12"/>
  <c r="Q1230" i="12"/>
  <c r="P1230" i="12" s="1"/>
  <c r="L1236" i="12"/>
  <c r="N1236" i="12"/>
  <c r="J1236" i="12"/>
  <c r="Q1236" i="12"/>
  <c r="P1236" i="12" s="1"/>
  <c r="N1246" i="12"/>
  <c r="J1246" i="12"/>
  <c r="L1246" i="12"/>
  <c r="Q1246" i="12"/>
  <c r="P1246" i="12" s="1"/>
  <c r="L1252" i="12"/>
  <c r="N1252" i="12"/>
  <c r="J1252" i="12"/>
  <c r="O1291" i="12"/>
  <c r="L1338" i="12"/>
  <c r="N1338" i="12"/>
  <c r="J1338" i="12"/>
  <c r="M1338" i="12"/>
  <c r="K1338" i="12"/>
  <c r="Q1338" i="12"/>
  <c r="P1338" i="12" s="1"/>
  <c r="L1354" i="12"/>
  <c r="N1354" i="12"/>
  <c r="J1354" i="12"/>
  <c r="M1354" i="12"/>
  <c r="K1354" i="12"/>
  <c r="Q1354" i="12"/>
  <c r="P1354" i="12" s="1"/>
  <c r="L1370" i="12"/>
  <c r="N1370" i="12"/>
  <c r="J1370" i="12"/>
  <c r="M1370" i="12"/>
  <c r="K1370" i="12"/>
  <c r="Q1370" i="12"/>
  <c r="P1370" i="12" s="1"/>
  <c r="M1129" i="12"/>
  <c r="Q1129" i="12"/>
  <c r="P1129" i="12" s="1"/>
  <c r="M1133" i="12"/>
  <c r="Q1133" i="12"/>
  <c r="P1133" i="12" s="1"/>
  <c r="M1137" i="12"/>
  <c r="Q1137" i="12"/>
  <c r="P1137" i="12" s="1"/>
  <c r="M1141" i="12"/>
  <c r="Q1141" i="12"/>
  <c r="P1141" i="12" s="1"/>
  <c r="M1145" i="12"/>
  <c r="Q1145" i="12"/>
  <c r="P1145" i="12" s="1"/>
  <c r="M1149" i="12"/>
  <c r="Q1149" i="12"/>
  <c r="P1149" i="12" s="1"/>
  <c r="J1152" i="12"/>
  <c r="N1152" i="12"/>
  <c r="M1153" i="12"/>
  <c r="Q1153" i="12"/>
  <c r="P1153" i="12" s="1"/>
  <c r="J1156" i="12"/>
  <c r="N1156" i="12"/>
  <c r="M1157" i="12"/>
  <c r="Q1157" i="12"/>
  <c r="P1157" i="12" s="1"/>
  <c r="J1160" i="12"/>
  <c r="J1164" i="12"/>
  <c r="J1168" i="12"/>
  <c r="J1172" i="12"/>
  <c r="J1176" i="12"/>
  <c r="J1180" i="12"/>
  <c r="J1184" i="12"/>
  <c r="J1188" i="12"/>
  <c r="J1192" i="12"/>
  <c r="J1196" i="12"/>
  <c r="J1200" i="12"/>
  <c r="N1202" i="12"/>
  <c r="J1202" i="12"/>
  <c r="L1202" i="12"/>
  <c r="Q1202" i="12"/>
  <c r="P1202" i="12" s="1"/>
  <c r="K1204" i="12"/>
  <c r="L1208" i="12"/>
  <c r="N1208" i="12"/>
  <c r="J1208" i="12"/>
  <c r="O1208" i="12" s="1"/>
  <c r="Q1208" i="12"/>
  <c r="P1208" i="12" s="1"/>
  <c r="K1214" i="12"/>
  <c r="O1217" i="12"/>
  <c r="N1218" i="12"/>
  <c r="J1218" i="12"/>
  <c r="L1218" i="12"/>
  <c r="Q1218" i="12"/>
  <c r="P1218" i="12" s="1"/>
  <c r="K1220" i="12"/>
  <c r="L1224" i="12"/>
  <c r="N1224" i="12"/>
  <c r="J1224" i="12"/>
  <c r="Q1224" i="12"/>
  <c r="P1224" i="12" s="1"/>
  <c r="K1230" i="12"/>
  <c r="O1233" i="12"/>
  <c r="N1234" i="12"/>
  <c r="J1234" i="12"/>
  <c r="L1234" i="12"/>
  <c r="Q1234" i="12"/>
  <c r="P1234" i="12" s="1"/>
  <c r="K1236" i="12"/>
  <c r="L1240" i="12"/>
  <c r="N1240" i="12"/>
  <c r="J1240" i="12"/>
  <c r="O1240" i="12" s="1"/>
  <c r="Q1240" i="12"/>
  <c r="P1240" i="12" s="1"/>
  <c r="K1246" i="12"/>
  <c r="O1249" i="12"/>
  <c r="N1250" i="12"/>
  <c r="J1250" i="12"/>
  <c r="L1250" i="12"/>
  <c r="Q1250" i="12"/>
  <c r="P1250" i="12" s="1"/>
  <c r="K1252" i="12"/>
  <c r="L1256" i="12"/>
  <c r="K1256" i="12"/>
  <c r="N1256" i="12"/>
  <c r="J1256" i="12"/>
  <c r="O1259" i="12"/>
  <c r="L1260" i="12"/>
  <c r="K1260" i="12"/>
  <c r="N1260" i="12"/>
  <c r="J1260" i="12"/>
  <c r="O1260" i="12" s="1"/>
  <c r="L1264" i="12"/>
  <c r="K1264" i="12"/>
  <c r="N1264" i="12"/>
  <c r="J1264" i="12"/>
  <c r="O1265" i="12"/>
  <c r="O1267" i="12"/>
  <c r="L1268" i="12"/>
  <c r="K1268" i="12"/>
  <c r="N1268" i="12"/>
  <c r="J1268" i="12"/>
  <c r="O1268" i="12" s="1"/>
  <c r="L1272" i="12"/>
  <c r="K1272" i="12"/>
  <c r="N1272" i="12"/>
  <c r="J1272" i="12"/>
  <c r="O1275" i="12"/>
  <c r="L1276" i="12"/>
  <c r="K1276" i="12"/>
  <c r="N1276" i="12"/>
  <c r="J1276" i="12"/>
  <c r="O1276" i="12" s="1"/>
  <c r="L1280" i="12"/>
  <c r="K1280" i="12"/>
  <c r="N1280" i="12"/>
  <c r="J1280" i="12"/>
  <c r="L1282" i="12"/>
  <c r="M1282" i="12"/>
  <c r="Q1282" i="12"/>
  <c r="P1282" i="12" s="1"/>
  <c r="K1282" i="12"/>
  <c r="J1282" i="12"/>
  <c r="O1282" i="12" s="1"/>
  <c r="L1286" i="12"/>
  <c r="M1286" i="12"/>
  <c r="Q1286" i="12"/>
  <c r="P1286" i="12" s="1"/>
  <c r="K1286" i="12"/>
  <c r="J1286" i="12"/>
  <c r="O1289" i="12"/>
  <c r="L1290" i="12"/>
  <c r="M1290" i="12"/>
  <c r="Q1290" i="12"/>
  <c r="P1290" i="12" s="1"/>
  <c r="K1290" i="12"/>
  <c r="J1290" i="12"/>
  <c r="O1290" i="12" s="1"/>
  <c r="L1294" i="12"/>
  <c r="M1294" i="12"/>
  <c r="Q1294" i="12"/>
  <c r="P1294" i="12" s="1"/>
  <c r="K1294" i="12"/>
  <c r="J1294" i="12"/>
  <c r="L1298" i="12"/>
  <c r="M1298" i="12"/>
  <c r="Q1298" i="12"/>
  <c r="P1298" i="12" s="1"/>
  <c r="K1298" i="12"/>
  <c r="J1298" i="12"/>
  <c r="O1298" i="12" s="1"/>
  <c r="L1302" i="12"/>
  <c r="M1302" i="12"/>
  <c r="Q1302" i="12"/>
  <c r="P1302" i="12" s="1"/>
  <c r="K1302" i="12"/>
  <c r="J1302" i="12"/>
  <c r="K1311" i="12"/>
  <c r="Q1311" i="12"/>
  <c r="P1311" i="12" s="1"/>
  <c r="L1311" i="12"/>
  <c r="J1311" i="12"/>
  <c r="N1311" i="12"/>
  <c r="M1311" i="12"/>
  <c r="N1316" i="12"/>
  <c r="J1316" i="12"/>
  <c r="M1316" i="12"/>
  <c r="Q1316" i="12"/>
  <c r="P1316" i="12" s="1"/>
  <c r="L1316" i="12"/>
  <c r="K1316" i="12"/>
  <c r="O1321" i="12"/>
  <c r="O1333" i="12"/>
  <c r="M1074" i="12"/>
  <c r="M1078" i="12"/>
  <c r="M1082" i="12"/>
  <c r="O1082" i="12" s="1"/>
  <c r="M1086" i="12"/>
  <c r="O1086" i="12" s="1"/>
  <c r="M1090" i="12"/>
  <c r="O1090" i="12" s="1"/>
  <c r="M1094" i="12"/>
  <c r="O1094" i="12" s="1"/>
  <c r="M1098" i="12"/>
  <c r="O1098" i="12" s="1"/>
  <c r="M1102" i="12"/>
  <c r="O1102" i="12" s="1"/>
  <c r="M1106" i="12"/>
  <c r="O1106" i="12" s="1"/>
  <c r="M1110" i="12"/>
  <c r="O1110" i="12" s="1"/>
  <c r="M1114" i="12"/>
  <c r="O1114" i="12" s="1"/>
  <c r="M1118" i="12"/>
  <c r="O1118" i="12" s="1"/>
  <c r="M1122" i="12"/>
  <c r="M1126" i="12"/>
  <c r="J1129" i="12"/>
  <c r="O1129" i="12" s="1"/>
  <c r="M1130" i="12"/>
  <c r="O1130" i="12" s="1"/>
  <c r="J1133" i="12"/>
  <c r="M1134" i="12"/>
  <c r="O1134" i="12" s="1"/>
  <c r="J1137" i="12"/>
  <c r="O1137" i="12" s="1"/>
  <c r="M1138" i="12"/>
  <c r="O1138" i="12" s="1"/>
  <c r="J1141" i="12"/>
  <c r="M1142" i="12"/>
  <c r="J1145" i="12"/>
  <c r="O1145" i="12" s="1"/>
  <c r="M1146" i="12"/>
  <c r="O1146" i="12" s="1"/>
  <c r="J1149" i="12"/>
  <c r="M1150" i="12"/>
  <c r="J1153" i="12"/>
  <c r="O1153" i="12" s="1"/>
  <c r="M1154" i="12"/>
  <c r="O1154" i="12" s="1"/>
  <c r="J1157" i="12"/>
  <c r="N1158" i="12"/>
  <c r="J1158" i="12"/>
  <c r="O1158" i="12" s="1"/>
  <c r="K1160" i="12"/>
  <c r="Q1160" i="12"/>
  <c r="P1160" i="12" s="1"/>
  <c r="N1162" i="12"/>
  <c r="J1162" i="12"/>
  <c r="O1162" i="12" s="1"/>
  <c r="K1164" i="12"/>
  <c r="Q1164" i="12"/>
  <c r="P1164" i="12" s="1"/>
  <c r="N1166" i="12"/>
  <c r="J1166" i="12"/>
  <c r="O1166" i="12" s="1"/>
  <c r="K1168" i="12"/>
  <c r="Q1168" i="12"/>
  <c r="P1168" i="12" s="1"/>
  <c r="N1170" i="12"/>
  <c r="J1170" i="12"/>
  <c r="O1170" i="12" s="1"/>
  <c r="K1172" i="12"/>
  <c r="Q1172" i="12"/>
  <c r="P1172" i="12" s="1"/>
  <c r="N1174" i="12"/>
  <c r="J1174" i="12"/>
  <c r="O1174" i="12" s="1"/>
  <c r="K1176" i="12"/>
  <c r="Q1176" i="12"/>
  <c r="P1176" i="12" s="1"/>
  <c r="N1178" i="12"/>
  <c r="J1178" i="12"/>
  <c r="O1178" i="12" s="1"/>
  <c r="K1180" i="12"/>
  <c r="Q1180" i="12"/>
  <c r="P1180" i="12" s="1"/>
  <c r="N1182" i="12"/>
  <c r="J1182" i="12"/>
  <c r="O1182" i="12" s="1"/>
  <c r="K1184" i="12"/>
  <c r="Q1184" i="12"/>
  <c r="P1184" i="12" s="1"/>
  <c r="N1186" i="12"/>
  <c r="J1186" i="12"/>
  <c r="O1186" i="12" s="1"/>
  <c r="K1188" i="12"/>
  <c r="Q1188" i="12"/>
  <c r="P1188" i="12" s="1"/>
  <c r="N1190" i="12"/>
  <c r="J1190" i="12"/>
  <c r="O1190" i="12" s="1"/>
  <c r="K1192" i="12"/>
  <c r="Q1192" i="12"/>
  <c r="P1192" i="12" s="1"/>
  <c r="N1194" i="12"/>
  <c r="J1194" i="12"/>
  <c r="O1194" i="12" s="1"/>
  <c r="K1196" i="12"/>
  <c r="Q1196" i="12"/>
  <c r="P1196" i="12" s="1"/>
  <c r="N1198" i="12"/>
  <c r="J1198" i="12"/>
  <c r="O1198" i="12" s="1"/>
  <c r="K1200" i="12"/>
  <c r="Q1200" i="12"/>
  <c r="P1200" i="12" s="1"/>
  <c r="K1202" i="12"/>
  <c r="M1204" i="12"/>
  <c r="N1206" i="12"/>
  <c r="J1206" i="12"/>
  <c r="L1206" i="12"/>
  <c r="Q1206" i="12"/>
  <c r="P1206" i="12" s="1"/>
  <c r="K1208" i="12"/>
  <c r="L1212" i="12"/>
  <c r="N1212" i="12"/>
  <c r="J1212" i="12"/>
  <c r="O1212" i="12" s="1"/>
  <c r="Q1212" i="12"/>
  <c r="P1212" i="12" s="1"/>
  <c r="M1214" i="12"/>
  <c r="O1215" i="12"/>
  <c r="K1218" i="12"/>
  <c r="M1220" i="12"/>
  <c r="N1222" i="12"/>
  <c r="J1222" i="12"/>
  <c r="O1222" i="12" s="1"/>
  <c r="L1222" i="12"/>
  <c r="Q1222" i="12"/>
  <c r="P1222" i="12" s="1"/>
  <c r="K1224" i="12"/>
  <c r="L1228" i="12"/>
  <c r="N1228" i="12"/>
  <c r="J1228" i="12"/>
  <c r="Q1228" i="12"/>
  <c r="P1228" i="12" s="1"/>
  <c r="M1230" i="12"/>
  <c r="K1234" i="12"/>
  <c r="M1236" i="12"/>
  <c r="N1238" i="12"/>
  <c r="J1238" i="12"/>
  <c r="L1238" i="12"/>
  <c r="Q1238" i="12"/>
  <c r="P1238" i="12" s="1"/>
  <c r="K1240" i="12"/>
  <c r="L1244" i="12"/>
  <c r="N1244" i="12"/>
  <c r="J1244" i="12"/>
  <c r="O1244" i="12" s="1"/>
  <c r="Q1244" i="12"/>
  <c r="P1244" i="12" s="1"/>
  <c r="M1246" i="12"/>
  <c r="O1247" i="12"/>
  <c r="K1250" i="12"/>
  <c r="M1252" i="12"/>
  <c r="M1256" i="12"/>
  <c r="M1260" i="12"/>
  <c r="M1264" i="12"/>
  <c r="M1268" i="12"/>
  <c r="M1272" i="12"/>
  <c r="M1276" i="12"/>
  <c r="M1280" i="12"/>
  <c r="N1282" i="12"/>
  <c r="N1286" i="12"/>
  <c r="N1290" i="12"/>
  <c r="N1294" i="12"/>
  <c r="N1298" i="12"/>
  <c r="N1302" i="12"/>
  <c r="M1205" i="12"/>
  <c r="O1205" i="12" s="1"/>
  <c r="Q1205" i="12"/>
  <c r="P1205" i="12" s="1"/>
  <c r="M1209" i="12"/>
  <c r="Q1209" i="12"/>
  <c r="P1209" i="12" s="1"/>
  <c r="M1213" i="12"/>
  <c r="O1213" i="12" s="1"/>
  <c r="Q1213" i="12"/>
  <c r="P1213" i="12" s="1"/>
  <c r="M1217" i="12"/>
  <c r="Q1217" i="12"/>
  <c r="P1217" i="12" s="1"/>
  <c r="M1221" i="12"/>
  <c r="O1221" i="12" s="1"/>
  <c r="Q1221" i="12"/>
  <c r="P1221" i="12" s="1"/>
  <c r="M1225" i="12"/>
  <c r="O1225" i="12" s="1"/>
  <c r="Q1225" i="12"/>
  <c r="P1225" i="12" s="1"/>
  <c r="M1229" i="12"/>
  <c r="O1229" i="12" s="1"/>
  <c r="Q1229" i="12"/>
  <c r="P1229" i="12" s="1"/>
  <c r="M1233" i="12"/>
  <c r="Q1233" i="12"/>
  <c r="P1233" i="12" s="1"/>
  <c r="M1237" i="12"/>
  <c r="O1237" i="12" s="1"/>
  <c r="Q1237" i="12"/>
  <c r="P1237" i="12" s="1"/>
  <c r="M1241" i="12"/>
  <c r="Q1241" i="12"/>
  <c r="P1241" i="12" s="1"/>
  <c r="M1245" i="12"/>
  <c r="O1245" i="12" s="1"/>
  <c r="Q1245" i="12"/>
  <c r="P1245" i="12" s="1"/>
  <c r="M1249" i="12"/>
  <c r="Q1249" i="12"/>
  <c r="P1249" i="12" s="1"/>
  <c r="M1253" i="12"/>
  <c r="O1253" i="12" s="1"/>
  <c r="Q1253" i="12"/>
  <c r="P1253" i="12" s="1"/>
  <c r="L1254" i="12"/>
  <c r="M1257" i="12"/>
  <c r="O1257" i="12" s="1"/>
  <c r="Q1257" i="12"/>
  <c r="P1257" i="12" s="1"/>
  <c r="L1258" i="12"/>
  <c r="M1261" i="12"/>
  <c r="O1261" i="12" s="1"/>
  <c r="Q1261" i="12"/>
  <c r="P1261" i="12" s="1"/>
  <c r="L1262" i="12"/>
  <c r="M1265" i="12"/>
  <c r="Q1265" i="12"/>
  <c r="P1265" i="12" s="1"/>
  <c r="L1266" i="12"/>
  <c r="M1269" i="12"/>
  <c r="O1269" i="12" s="1"/>
  <c r="Q1269" i="12"/>
  <c r="P1269" i="12" s="1"/>
  <c r="L1270" i="12"/>
  <c r="M1273" i="12"/>
  <c r="O1273" i="12" s="1"/>
  <c r="Q1273" i="12"/>
  <c r="P1273" i="12" s="1"/>
  <c r="L1274" i="12"/>
  <c r="M1277" i="12"/>
  <c r="O1277" i="12" s="1"/>
  <c r="Q1277" i="12"/>
  <c r="P1277" i="12" s="1"/>
  <c r="L1278" i="12"/>
  <c r="N1328" i="12"/>
  <c r="J1328" i="12"/>
  <c r="M1328" i="12"/>
  <c r="Q1328" i="12"/>
  <c r="P1328" i="12" s="1"/>
  <c r="L1328" i="12"/>
  <c r="K1328" i="12"/>
  <c r="O1357" i="12"/>
  <c r="M1254" i="12"/>
  <c r="Q1254" i="12"/>
  <c r="P1254" i="12" s="1"/>
  <c r="M1258" i="12"/>
  <c r="Q1258" i="12"/>
  <c r="P1258" i="12" s="1"/>
  <c r="M1262" i="12"/>
  <c r="Q1262" i="12"/>
  <c r="P1262" i="12" s="1"/>
  <c r="M1266" i="12"/>
  <c r="Q1266" i="12"/>
  <c r="P1266" i="12" s="1"/>
  <c r="M1270" i="12"/>
  <c r="Q1270" i="12"/>
  <c r="P1270" i="12" s="1"/>
  <c r="M1274" i="12"/>
  <c r="Q1274" i="12"/>
  <c r="P1274" i="12" s="1"/>
  <c r="M1278" i="12"/>
  <c r="Q1278" i="12"/>
  <c r="P1278" i="12" s="1"/>
  <c r="N1284" i="12"/>
  <c r="J1284" i="12"/>
  <c r="N1288" i="12"/>
  <c r="J1288" i="12"/>
  <c r="O1288" i="12" s="1"/>
  <c r="N1292" i="12"/>
  <c r="J1292" i="12"/>
  <c r="N1296" i="12"/>
  <c r="J1296" i="12"/>
  <c r="O1296" i="12" s="1"/>
  <c r="N1300" i="12"/>
  <c r="J1300" i="12"/>
  <c r="N1324" i="12"/>
  <c r="J1324" i="12"/>
  <c r="O1324" i="12" s="1"/>
  <c r="M1324" i="12"/>
  <c r="Q1324" i="12"/>
  <c r="P1324" i="12" s="1"/>
  <c r="L1324" i="12"/>
  <c r="K1324" i="12"/>
  <c r="N1348" i="12"/>
  <c r="J1348" i="12"/>
  <c r="L1348" i="12"/>
  <c r="M1348" i="12"/>
  <c r="K1348" i="12"/>
  <c r="N1364" i="12"/>
  <c r="J1364" i="12"/>
  <c r="L1364" i="12"/>
  <c r="M1364" i="12"/>
  <c r="K1364" i="12"/>
  <c r="N1380" i="12"/>
  <c r="J1380" i="12"/>
  <c r="O1380" i="12" s="1"/>
  <c r="L1380" i="12"/>
  <c r="M1380" i="12"/>
  <c r="K1380" i="12"/>
  <c r="M1159" i="12"/>
  <c r="O1159" i="12" s="1"/>
  <c r="M1163" i="12"/>
  <c r="M1167" i="12"/>
  <c r="O1167" i="12" s="1"/>
  <c r="M1171" i="12"/>
  <c r="O1171" i="12" s="1"/>
  <c r="M1175" i="12"/>
  <c r="O1175" i="12" s="1"/>
  <c r="M1179" i="12"/>
  <c r="M1183" i="12"/>
  <c r="O1183" i="12" s="1"/>
  <c r="M1187" i="12"/>
  <c r="O1187" i="12" s="1"/>
  <c r="M1191" i="12"/>
  <c r="O1191" i="12" s="1"/>
  <c r="M1195" i="12"/>
  <c r="M1199" i="12"/>
  <c r="O1199" i="12" s="1"/>
  <c r="M1203" i="12"/>
  <c r="O1203" i="12" s="1"/>
  <c r="M1207" i="12"/>
  <c r="O1207" i="12" s="1"/>
  <c r="M1211" i="12"/>
  <c r="O1211" i="12" s="1"/>
  <c r="M1215" i="12"/>
  <c r="M1219" i="12"/>
  <c r="O1219" i="12" s="1"/>
  <c r="M1223" i="12"/>
  <c r="O1223" i="12" s="1"/>
  <c r="M1227" i="12"/>
  <c r="O1227" i="12" s="1"/>
  <c r="M1231" i="12"/>
  <c r="O1231" i="12" s="1"/>
  <c r="M1235" i="12"/>
  <c r="M1239" i="12"/>
  <c r="O1239" i="12" s="1"/>
  <c r="M1243" i="12"/>
  <c r="O1243" i="12" s="1"/>
  <c r="M1247" i="12"/>
  <c r="M1251" i="12"/>
  <c r="O1251" i="12" s="1"/>
  <c r="J1254" i="12"/>
  <c r="O1254" i="12" s="1"/>
  <c r="M1255" i="12"/>
  <c r="O1255" i="12" s="1"/>
  <c r="J1258" i="12"/>
  <c r="O1258" i="12" s="1"/>
  <c r="M1259" i="12"/>
  <c r="J1262" i="12"/>
  <c r="O1262" i="12" s="1"/>
  <c r="M1263" i="12"/>
  <c r="O1263" i="12" s="1"/>
  <c r="J1266" i="12"/>
  <c r="M1267" i="12"/>
  <c r="J1270" i="12"/>
  <c r="O1270" i="12" s="1"/>
  <c r="M1271" i="12"/>
  <c r="O1271" i="12" s="1"/>
  <c r="J1274" i="12"/>
  <c r="O1274" i="12" s="1"/>
  <c r="M1275" i="12"/>
  <c r="J1278" i="12"/>
  <c r="O1278" i="12" s="1"/>
  <c r="M1279" i="12"/>
  <c r="O1279" i="12" s="1"/>
  <c r="N1283" i="12"/>
  <c r="O1283" i="12" s="1"/>
  <c r="K1284" i="12"/>
  <c r="N1287" i="12"/>
  <c r="O1287" i="12" s="1"/>
  <c r="K1288" i="12"/>
  <c r="N1291" i="12"/>
  <c r="K1292" i="12"/>
  <c r="N1295" i="12"/>
  <c r="O1295" i="12" s="1"/>
  <c r="K1296" i="12"/>
  <c r="N1299" i="12"/>
  <c r="O1299" i="12" s="1"/>
  <c r="K1300" i="12"/>
  <c r="K1303" i="12"/>
  <c r="N1303" i="12"/>
  <c r="J1303" i="12"/>
  <c r="Q1303" i="12"/>
  <c r="P1303" i="12" s="1"/>
  <c r="L1306" i="12"/>
  <c r="K1306" i="12"/>
  <c r="O1306" i="12" s="1"/>
  <c r="Q1306" i="12"/>
  <c r="P1306" i="12" s="1"/>
  <c r="N1312" i="12"/>
  <c r="J1312" i="12"/>
  <c r="O1312" i="12" s="1"/>
  <c r="M1312" i="12"/>
  <c r="Q1312" i="12"/>
  <c r="P1312" i="12" s="1"/>
  <c r="L1312" i="12"/>
  <c r="N1320" i="12"/>
  <c r="J1320" i="12"/>
  <c r="M1320" i="12"/>
  <c r="Q1320" i="12"/>
  <c r="P1320" i="12" s="1"/>
  <c r="L1320" i="12"/>
  <c r="K1320" i="12"/>
  <c r="O1347" i="12"/>
  <c r="Q1348" i="12"/>
  <c r="P1348" i="12" s="1"/>
  <c r="O1363" i="12"/>
  <c r="Q1364" i="12"/>
  <c r="P1364" i="12" s="1"/>
  <c r="O1379" i="12"/>
  <c r="Q1380" i="12"/>
  <c r="P1380" i="12" s="1"/>
  <c r="O1391" i="12"/>
  <c r="L1392" i="12"/>
  <c r="K1392" i="12"/>
  <c r="N1392" i="12"/>
  <c r="M1392" i="12"/>
  <c r="J1392" i="12"/>
  <c r="Q1392" i="12"/>
  <c r="P1392" i="12" s="1"/>
  <c r="N1315" i="12"/>
  <c r="N1319" i="12"/>
  <c r="N1323" i="12"/>
  <c r="N1327" i="12"/>
  <c r="N1331" i="12"/>
  <c r="N1336" i="12"/>
  <c r="J1336" i="12"/>
  <c r="L1336" i="12"/>
  <c r="Q1336" i="12"/>
  <c r="P1336" i="12" s="1"/>
  <c r="L1342" i="12"/>
  <c r="N1342" i="12"/>
  <c r="J1342" i="12"/>
  <c r="Q1342" i="12"/>
  <c r="P1342" i="12" s="1"/>
  <c r="N1352" i="12"/>
  <c r="J1352" i="12"/>
  <c r="L1352" i="12"/>
  <c r="Q1352" i="12"/>
  <c r="P1352" i="12" s="1"/>
  <c r="L1358" i="12"/>
  <c r="N1358" i="12"/>
  <c r="J1358" i="12"/>
  <c r="Q1358" i="12"/>
  <c r="P1358" i="12" s="1"/>
  <c r="N1368" i="12"/>
  <c r="J1368" i="12"/>
  <c r="L1368" i="12"/>
  <c r="Q1368" i="12"/>
  <c r="P1368" i="12" s="1"/>
  <c r="L1374" i="12"/>
  <c r="N1374" i="12"/>
  <c r="J1374" i="12"/>
  <c r="Q1374" i="12"/>
  <c r="P1374" i="12" s="1"/>
  <c r="L1384" i="12"/>
  <c r="M1384" i="12"/>
  <c r="Q1384" i="12"/>
  <c r="P1384" i="12" s="1"/>
  <c r="K1384" i="12"/>
  <c r="J1384" i="12"/>
  <c r="K1389" i="12"/>
  <c r="N1389" i="12"/>
  <c r="J1389" i="12"/>
  <c r="M1389" i="12"/>
  <c r="L1389" i="12"/>
  <c r="O1406" i="12"/>
  <c r="M1304" i="12"/>
  <c r="Q1304" i="12"/>
  <c r="P1304" i="12" s="1"/>
  <c r="M1308" i="12"/>
  <c r="Q1308" i="12"/>
  <c r="P1308" i="12" s="1"/>
  <c r="N1310" i="12"/>
  <c r="N1314" i="12"/>
  <c r="J1315" i="12"/>
  <c r="N1318" i="12"/>
  <c r="J1319" i="12"/>
  <c r="N1322" i="12"/>
  <c r="J1323" i="12"/>
  <c r="N1326" i="12"/>
  <c r="J1327" i="12"/>
  <c r="O1327" i="12" s="1"/>
  <c r="N1330" i="12"/>
  <c r="J1331" i="12"/>
  <c r="L1334" i="12"/>
  <c r="N1334" i="12"/>
  <c r="K1336" i="12"/>
  <c r="O1339" i="12"/>
  <c r="N1340" i="12"/>
  <c r="J1340" i="12"/>
  <c r="O1340" i="12" s="1"/>
  <c r="L1340" i="12"/>
  <c r="Q1340" i="12"/>
  <c r="P1340" i="12" s="1"/>
  <c r="K1342" i="12"/>
  <c r="L1346" i="12"/>
  <c r="N1346" i="12"/>
  <c r="J1346" i="12"/>
  <c r="Q1346" i="12"/>
  <c r="P1346" i="12" s="1"/>
  <c r="O1349" i="12"/>
  <c r="K1352" i="12"/>
  <c r="O1355" i="12"/>
  <c r="N1356" i="12"/>
  <c r="J1356" i="12"/>
  <c r="O1356" i="12" s="1"/>
  <c r="L1356" i="12"/>
  <c r="Q1356" i="12"/>
  <c r="P1356" i="12" s="1"/>
  <c r="K1358" i="12"/>
  <c r="L1362" i="12"/>
  <c r="N1362" i="12"/>
  <c r="J1362" i="12"/>
  <c r="Q1362" i="12"/>
  <c r="P1362" i="12" s="1"/>
  <c r="O1365" i="12"/>
  <c r="K1368" i="12"/>
  <c r="O1371" i="12"/>
  <c r="N1372" i="12"/>
  <c r="J1372" i="12"/>
  <c r="O1372" i="12" s="1"/>
  <c r="L1372" i="12"/>
  <c r="Q1372" i="12"/>
  <c r="P1372" i="12" s="1"/>
  <c r="K1374" i="12"/>
  <c r="L1378" i="12"/>
  <c r="N1378" i="12"/>
  <c r="J1378" i="12"/>
  <c r="Q1378" i="12"/>
  <c r="P1378" i="12" s="1"/>
  <c r="O1381" i="12"/>
  <c r="N1384" i="12"/>
  <c r="Q1389" i="12"/>
  <c r="P1389" i="12" s="1"/>
  <c r="O1422" i="12"/>
  <c r="M1281" i="12"/>
  <c r="O1281" i="12" s="1"/>
  <c r="M1285" i="12"/>
  <c r="O1285" i="12" s="1"/>
  <c r="M1289" i="12"/>
  <c r="M1293" i="12"/>
  <c r="O1293" i="12" s="1"/>
  <c r="M1297" i="12"/>
  <c r="O1297" i="12" s="1"/>
  <c r="M1301" i="12"/>
  <c r="O1301" i="12" s="1"/>
  <c r="J1304" i="12"/>
  <c r="M1305" i="12"/>
  <c r="O1305" i="12" s="1"/>
  <c r="J1308" i="12"/>
  <c r="O1308" i="12" s="1"/>
  <c r="Q1309" i="12"/>
  <c r="P1309" i="12" s="1"/>
  <c r="M1309" i="12"/>
  <c r="O1309" i="12" s="1"/>
  <c r="N1309" i="12"/>
  <c r="J1310" i="12"/>
  <c r="J1314" i="12"/>
  <c r="O1314" i="12" s="1"/>
  <c r="L1315" i="12"/>
  <c r="Q1315" i="12"/>
  <c r="P1315" i="12" s="1"/>
  <c r="J1318" i="12"/>
  <c r="O1318" i="12" s="1"/>
  <c r="L1319" i="12"/>
  <c r="Q1319" i="12"/>
  <c r="P1319" i="12" s="1"/>
  <c r="J1322" i="12"/>
  <c r="O1322" i="12" s="1"/>
  <c r="L1323" i="12"/>
  <c r="Q1323" i="12"/>
  <c r="P1323" i="12" s="1"/>
  <c r="J1326" i="12"/>
  <c r="L1327" i="12"/>
  <c r="Q1327" i="12"/>
  <c r="P1327" i="12" s="1"/>
  <c r="J1330" i="12"/>
  <c r="O1330" i="12" s="1"/>
  <c r="L1331" i="12"/>
  <c r="Q1331" i="12"/>
  <c r="P1331" i="12" s="1"/>
  <c r="J1334" i="12"/>
  <c r="Q1334" i="12"/>
  <c r="P1334" i="12" s="1"/>
  <c r="M1336" i="12"/>
  <c r="K1340" i="12"/>
  <c r="M1342" i="12"/>
  <c r="N1344" i="12"/>
  <c r="J1344" i="12"/>
  <c r="L1344" i="12"/>
  <c r="Q1344" i="12"/>
  <c r="P1344" i="12" s="1"/>
  <c r="K1346" i="12"/>
  <c r="L1350" i="12"/>
  <c r="N1350" i="12"/>
  <c r="J1350" i="12"/>
  <c r="Q1350" i="12"/>
  <c r="P1350" i="12" s="1"/>
  <c r="M1352" i="12"/>
  <c r="O1353" i="12"/>
  <c r="K1356" i="12"/>
  <c r="M1358" i="12"/>
  <c r="N1360" i="12"/>
  <c r="J1360" i="12"/>
  <c r="L1360" i="12"/>
  <c r="Q1360" i="12"/>
  <c r="P1360" i="12" s="1"/>
  <c r="K1362" i="12"/>
  <c r="L1366" i="12"/>
  <c r="N1366" i="12"/>
  <c r="J1366" i="12"/>
  <c r="O1366" i="12" s="1"/>
  <c r="Q1366" i="12"/>
  <c r="P1366" i="12" s="1"/>
  <c r="M1368" i="12"/>
  <c r="K1372" i="12"/>
  <c r="M1374" i="12"/>
  <c r="N1376" i="12"/>
  <c r="J1376" i="12"/>
  <c r="L1376" i="12"/>
  <c r="Q1376" i="12"/>
  <c r="P1376" i="12" s="1"/>
  <c r="K1378" i="12"/>
  <c r="N1382" i="12"/>
  <c r="J1382" i="12"/>
  <c r="O1382" i="12" s="1"/>
  <c r="K1382" i="12"/>
  <c r="M1382" i="12"/>
  <c r="O1399" i="12"/>
  <c r="O1416" i="12"/>
  <c r="L1417" i="12"/>
  <c r="M1417" i="12"/>
  <c r="Q1417" i="12"/>
  <c r="P1417" i="12" s="1"/>
  <c r="K1417" i="12"/>
  <c r="J1417" i="12"/>
  <c r="N1417" i="12"/>
  <c r="M1335" i="12"/>
  <c r="O1335" i="12" s="1"/>
  <c r="Q1335" i="12"/>
  <c r="P1335" i="12" s="1"/>
  <c r="M1339" i="12"/>
  <c r="Q1339" i="12"/>
  <c r="P1339" i="12" s="1"/>
  <c r="M1343" i="12"/>
  <c r="O1343" i="12" s="1"/>
  <c r="Q1343" i="12"/>
  <c r="P1343" i="12" s="1"/>
  <c r="M1347" i="12"/>
  <c r="Q1347" i="12"/>
  <c r="P1347" i="12" s="1"/>
  <c r="M1351" i="12"/>
  <c r="O1351" i="12" s="1"/>
  <c r="Q1351" i="12"/>
  <c r="P1351" i="12" s="1"/>
  <c r="M1355" i="12"/>
  <c r="Q1355" i="12"/>
  <c r="P1355" i="12" s="1"/>
  <c r="M1359" i="12"/>
  <c r="O1359" i="12" s="1"/>
  <c r="Q1359" i="12"/>
  <c r="P1359" i="12" s="1"/>
  <c r="M1363" i="12"/>
  <c r="Q1363" i="12"/>
  <c r="P1363" i="12" s="1"/>
  <c r="M1367" i="12"/>
  <c r="O1367" i="12" s="1"/>
  <c r="Q1367" i="12"/>
  <c r="P1367" i="12" s="1"/>
  <c r="M1371" i="12"/>
  <c r="Q1371" i="12"/>
  <c r="P1371" i="12" s="1"/>
  <c r="M1375" i="12"/>
  <c r="O1375" i="12" s="1"/>
  <c r="Q1375" i="12"/>
  <c r="P1375" i="12" s="1"/>
  <c r="M1379" i="12"/>
  <c r="Q1379" i="12"/>
  <c r="P1379" i="12" s="1"/>
  <c r="K1393" i="12"/>
  <c r="N1393" i="12"/>
  <c r="J1393" i="12"/>
  <c r="Q1393" i="12"/>
  <c r="P1393" i="12" s="1"/>
  <c r="L1396" i="12"/>
  <c r="K1396" i="12"/>
  <c r="O1396" i="12" s="1"/>
  <c r="Q1396" i="12"/>
  <c r="P1396" i="12" s="1"/>
  <c r="L1421" i="12"/>
  <c r="M1421" i="12"/>
  <c r="Q1421" i="12"/>
  <c r="P1421" i="12" s="1"/>
  <c r="K1421" i="12"/>
  <c r="J1421" i="12"/>
  <c r="O1421" i="12" s="1"/>
  <c r="O1444" i="12"/>
  <c r="N1386" i="12"/>
  <c r="J1386" i="12"/>
  <c r="K1397" i="12"/>
  <c r="N1397" i="12"/>
  <c r="J1397" i="12"/>
  <c r="Q1397" i="12"/>
  <c r="P1397" i="12" s="1"/>
  <c r="L1400" i="12"/>
  <c r="K1400" i="12"/>
  <c r="Q1400" i="12"/>
  <c r="P1400" i="12" s="1"/>
  <c r="O1408" i="12"/>
  <c r="L1409" i="12"/>
  <c r="M1409" i="12"/>
  <c r="Q1409" i="12"/>
  <c r="P1409" i="12" s="1"/>
  <c r="K1409" i="12"/>
  <c r="J1409" i="12"/>
  <c r="O1409" i="12" s="1"/>
  <c r="O1424" i="12"/>
  <c r="L1425" i="12"/>
  <c r="M1425" i="12"/>
  <c r="Q1425" i="12"/>
  <c r="P1425" i="12" s="1"/>
  <c r="K1425" i="12"/>
  <c r="J1425" i="12"/>
  <c r="M1313" i="12"/>
  <c r="O1313" i="12" s="1"/>
  <c r="M1317" i="12"/>
  <c r="O1317" i="12" s="1"/>
  <c r="M1321" i="12"/>
  <c r="M1325" i="12"/>
  <c r="O1325" i="12" s="1"/>
  <c r="M1329" i="12"/>
  <c r="O1329" i="12" s="1"/>
  <c r="M1333" i="12"/>
  <c r="M1337" i="12"/>
  <c r="O1337" i="12" s="1"/>
  <c r="M1341" i="12"/>
  <c r="O1341" i="12" s="1"/>
  <c r="M1345" i="12"/>
  <c r="O1345" i="12" s="1"/>
  <c r="M1349" i="12"/>
  <c r="M1353" i="12"/>
  <c r="M1357" i="12"/>
  <c r="M1361" i="12"/>
  <c r="O1361" i="12" s="1"/>
  <c r="M1365" i="12"/>
  <c r="M1369" i="12"/>
  <c r="O1369" i="12" s="1"/>
  <c r="M1373" i="12"/>
  <c r="O1373" i="12" s="1"/>
  <c r="M1377" i="12"/>
  <c r="O1377" i="12" s="1"/>
  <c r="N1381" i="12"/>
  <c r="N1385" i="12"/>
  <c r="O1385" i="12" s="1"/>
  <c r="K1386" i="12"/>
  <c r="L1388" i="12"/>
  <c r="O1388" i="12" s="1"/>
  <c r="K1388" i="12"/>
  <c r="Q1388" i="12"/>
  <c r="P1388" i="12" s="1"/>
  <c r="M1393" i="12"/>
  <c r="M1396" i="12"/>
  <c r="L1397" i="12"/>
  <c r="J1400" i="12"/>
  <c r="K1401" i="12"/>
  <c r="N1401" i="12"/>
  <c r="J1401" i="12"/>
  <c r="Q1401" i="12"/>
  <c r="P1401" i="12" s="1"/>
  <c r="Q1404" i="12"/>
  <c r="P1404" i="12" s="1"/>
  <c r="L1404" i="12"/>
  <c r="O1404" i="12" s="1"/>
  <c r="K1404" i="12"/>
  <c r="L1405" i="12"/>
  <c r="M1405" i="12"/>
  <c r="Q1405" i="12"/>
  <c r="P1405" i="12" s="1"/>
  <c r="K1405" i="12"/>
  <c r="O1405" i="12" s="1"/>
  <c r="N1409" i="12"/>
  <c r="O1412" i="12"/>
  <c r="L1413" i="12"/>
  <c r="M1413" i="12"/>
  <c r="Q1413" i="12"/>
  <c r="P1413" i="12" s="1"/>
  <c r="K1413" i="12"/>
  <c r="J1413" i="12"/>
  <c r="O1413" i="12" s="1"/>
  <c r="N1425" i="12"/>
  <c r="K1427" i="12"/>
  <c r="N1427" i="12"/>
  <c r="J1427" i="12"/>
  <c r="Q1427" i="12"/>
  <c r="P1427" i="12" s="1"/>
  <c r="L1435" i="12"/>
  <c r="K1435" i="12"/>
  <c r="N1435" i="12"/>
  <c r="J1435" i="12"/>
  <c r="M1390" i="12"/>
  <c r="Q1390" i="12"/>
  <c r="P1390" i="12" s="1"/>
  <c r="M1394" i="12"/>
  <c r="Q1394" i="12"/>
  <c r="P1394" i="12" s="1"/>
  <c r="M1398" i="12"/>
  <c r="Q1398" i="12"/>
  <c r="P1398" i="12" s="1"/>
  <c r="M1402" i="12"/>
  <c r="Q1402" i="12"/>
  <c r="P1402" i="12" s="1"/>
  <c r="N1407" i="12"/>
  <c r="J1407" i="12"/>
  <c r="O1407" i="12" s="1"/>
  <c r="N1411" i="12"/>
  <c r="J1411" i="12"/>
  <c r="N1415" i="12"/>
  <c r="J1415" i="12"/>
  <c r="O1415" i="12" s="1"/>
  <c r="N1419" i="12"/>
  <c r="J1419" i="12"/>
  <c r="N1423" i="12"/>
  <c r="J1423" i="12"/>
  <c r="O1423" i="12" s="1"/>
  <c r="L1427" i="12"/>
  <c r="L1430" i="12"/>
  <c r="K1430" i="12"/>
  <c r="Q1430" i="12"/>
  <c r="P1430" i="12" s="1"/>
  <c r="M1435" i="12"/>
  <c r="L1439" i="12"/>
  <c r="K1439" i="12"/>
  <c r="N1439" i="12"/>
  <c r="J1439" i="12"/>
  <c r="M1383" i="12"/>
  <c r="O1383" i="12" s="1"/>
  <c r="M1387" i="12"/>
  <c r="O1387" i="12" s="1"/>
  <c r="J1390" i="12"/>
  <c r="M1391" i="12"/>
  <c r="J1394" i="12"/>
  <c r="M1395" i="12"/>
  <c r="O1395" i="12" s="1"/>
  <c r="J1398" i="12"/>
  <c r="M1399" i="12"/>
  <c r="J1402" i="12"/>
  <c r="M1403" i="12"/>
  <c r="O1403" i="12" s="1"/>
  <c r="N1406" i="12"/>
  <c r="K1407" i="12"/>
  <c r="N1410" i="12"/>
  <c r="O1410" i="12" s="1"/>
  <c r="K1411" i="12"/>
  <c r="N1414" i="12"/>
  <c r="O1414" i="12" s="1"/>
  <c r="K1415" i="12"/>
  <c r="N1418" i="12"/>
  <c r="O1418" i="12" s="1"/>
  <c r="K1419" i="12"/>
  <c r="N1422" i="12"/>
  <c r="K1423" i="12"/>
  <c r="N1426" i="12"/>
  <c r="O1426" i="12" s="1"/>
  <c r="M1427" i="12"/>
  <c r="J1430" i="12"/>
  <c r="K1431" i="12"/>
  <c r="N1431" i="12"/>
  <c r="J1431" i="12"/>
  <c r="O1431" i="12" s="1"/>
  <c r="Q1435" i="12"/>
  <c r="P1435" i="12" s="1"/>
  <c r="M1439" i="12"/>
  <c r="O1440" i="12"/>
  <c r="L1443" i="12"/>
  <c r="K1443" i="12"/>
  <c r="N1443" i="12"/>
  <c r="J1443" i="12"/>
  <c r="O1443" i="12" s="1"/>
  <c r="M1408" i="12"/>
  <c r="M1412" i="12"/>
  <c r="M1416" i="12"/>
  <c r="M1420" i="12"/>
  <c r="O1420" i="12" s="1"/>
  <c r="M1424" i="12"/>
  <c r="M1428" i="12"/>
  <c r="O1428" i="12" s="1"/>
  <c r="L1429" i="12"/>
  <c r="M1432" i="12"/>
  <c r="O1432" i="12" s="1"/>
  <c r="L1433" i="12"/>
  <c r="K1434" i="12"/>
  <c r="O1434" i="12" s="1"/>
  <c r="M1436" i="12"/>
  <c r="O1436" i="12" s="1"/>
  <c r="L1437" i="12"/>
  <c r="O1437" i="12" s="1"/>
  <c r="K1438" i="12"/>
  <c r="M1440" i="12"/>
  <c r="L1441" i="12"/>
  <c r="O1441" i="12" s="1"/>
  <c r="K1442" i="12"/>
  <c r="O1442" i="12" s="1"/>
  <c r="M1444" i="12"/>
  <c r="L1445" i="12"/>
  <c r="K1446" i="12"/>
  <c r="O1446" i="12" s="1"/>
  <c r="M1429" i="12"/>
  <c r="M1433" i="12"/>
  <c r="L1434" i="12"/>
  <c r="M1437" i="12"/>
  <c r="L1438" i="12"/>
  <c r="O1438" i="12" s="1"/>
  <c r="M1441" i="12"/>
  <c r="L1442" i="12"/>
  <c r="M1445" i="12"/>
  <c r="L1446" i="12"/>
  <c r="M1434" i="12"/>
  <c r="M1438" i="12"/>
  <c r="M1442" i="12"/>
  <c r="M1446" i="12"/>
  <c r="K2998" i="4" l="1"/>
  <c r="K3080" i="4"/>
  <c r="K3158" i="4"/>
  <c r="K3250" i="4"/>
  <c r="K3269" i="4"/>
  <c r="K3275" i="4"/>
  <c r="K3301" i="4"/>
  <c r="K3333" i="4"/>
  <c r="K2904" i="4"/>
  <c r="K2924" i="4"/>
  <c r="K2988" i="4"/>
  <c r="K2970" i="4"/>
  <c r="K2462" i="4"/>
  <c r="K2446" i="4"/>
  <c r="K2414" i="4"/>
  <c r="K779" i="4"/>
  <c r="K3285" i="4"/>
  <c r="K3317" i="4"/>
  <c r="E6" i="9"/>
  <c r="E28" i="9" s="1"/>
  <c r="K3060" i="4"/>
  <c r="K3074" i="4"/>
  <c r="K3092" i="4"/>
  <c r="K3106" i="4"/>
  <c r="K3110" i="4"/>
  <c r="K3124" i="4"/>
  <c r="K3138" i="4"/>
  <c r="K3142" i="4"/>
  <c r="K3156" i="4"/>
  <c r="K3170" i="4"/>
  <c r="K3248" i="4"/>
  <c r="K3261" i="4"/>
  <c r="K3293" i="4"/>
  <c r="K3299" i="4"/>
  <c r="K3325" i="4"/>
  <c r="K3331" i="4"/>
  <c r="K279" i="4"/>
  <c r="K829" i="4"/>
  <c r="K983" i="4"/>
  <c r="K2056" i="4"/>
  <c r="K2120" i="4"/>
  <c r="K2184" i="4"/>
  <c r="K2248" i="4"/>
  <c r="K2312" i="4"/>
  <c r="K2376" i="4"/>
  <c r="K2471" i="4"/>
  <c r="K2749" i="4"/>
  <c r="K2781" i="4"/>
  <c r="K2813" i="4"/>
  <c r="K2845" i="4"/>
  <c r="K2890" i="4"/>
  <c r="K2954" i="4"/>
  <c r="K2967" i="4"/>
  <c r="K2986" i="4"/>
  <c r="K3008" i="4"/>
  <c r="K3271" i="4"/>
  <c r="K3303" i="4"/>
  <c r="K3052" i="4"/>
  <c r="K2382" i="4"/>
  <c r="K2366" i="4"/>
  <c r="K2318" i="4"/>
  <c r="K2302" i="4"/>
  <c r="K2286" i="4"/>
  <c r="K2254" i="4"/>
  <c r="K2238" i="4"/>
  <c r="K2190" i="4"/>
  <c r="K2174" i="4"/>
  <c r="K2158" i="4"/>
  <c r="K2126" i="4"/>
  <c r="K2110" i="4"/>
  <c r="K2062" i="4"/>
  <c r="K2046" i="4"/>
  <c r="K1008" i="4"/>
  <c r="K940" i="4"/>
  <c r="K844" i="4"/>
  <c r="K830" i="4"/>
  <c r="K824" i="4"/>
  <c r="K818" i="4"/>
  <c r="K812" i="4"/>
  <c r="K798" i="4"/>
  <c r="K793" i="4"/>
  <c r="K785" i="4"/>
  <c r="K732" i="4"/>
  <c r="K705" i="4"/>
  <c r="K2274" i="4"/>
  <c r="K499" i="4"/>
  <c r="K2334" i="4"/>
  <c r="K2270" i="4"/>
  <c r="K2922" i="4"/>
  <c r="K2206" i="4"/>
  <c r="K2142" i="4"/>
  <c r="K2078" i="4"/>
  <c r="K2892" i="4"/>
  <c r="K2956" i="4"/>
  <c r="K2336" i="4"/>
  <c r="K2320" i="4"/>
  <c r="K2192" i="4"/>
  <c r="K2064" i="4"/>
  <c r="K3082" i="4"/>
  <c r="K3146" i="4"/>
  <c r="K3279" i="4"/>
  <c r="K3311" i="4"/>
  <c r="K681" i="4"/>
  <c r="K561" i="4"/>
  <c r="K380" i="4"/>
  <c r="K369" i="4"/>
  <c r="K62" i="4"/>
  <c r="K80" i="4"/>
  <c r="K94" i="4"/>
  <c r="K101" i="4"/>
  <c r="K295" i="4"/>
  <c r="K352" i="4"/>
  <c r="K783" i="4"/>
  <c r="K759" i="4"/>
  <c r="K751" i="4"/>
  <c r="K743" i="4"/>
  <c r="K719" i="4"/>
  <c r="K711" i="4"/>
  <c r="K703" i="4"/>
  <c r="K695" i="4"/>
  <c r="K687" i="4"/>
  <c r="K679" i="4"/>
  <c r="K663" i="4"/>
  <c r="K655" i="4"/>
  <c r="K647" i="4"/>
  <c r="K639" i="4"/>
  <c r="K631" i="4"/>
  <c r="K623" i="4"/>
  <c r="K607" i="4"/>
  <c r="K599" i="4"/>
  <c r="K591" i="4"/>
  <c r="K583" i="4"/>
  <c r="K575" i="4"/>
  <c r="K567" i="4"/>
  <c r="K559" i="4"/>
  <c r="K551" i="4"/>
  <c r="K543" i="4"/>
  <c r="K535" i="4"/>
  <c r="K527" i="4"/>
  <c r="K519" i="4"/>
  <c r="K511" i="4"/>
  <c r="K503" i="4"/>
  <c r="K495" i="4"/>
  <c r="K487" i="4"/>
  <c r="K439" i="4"/>
  <c r="K431" i="4"/>
  <c r="K423" i="4"/>
  <c r="K415" i="4"/>
  <c r="K407" i="4"/>
  <c r="K399" i="4"/>
  <c r="K391" i="4"/>
  <c r="K383" i="4"/>
  <c r="K375" i="4"/>
  <c r="K367" i="4"/>
  <c r="K4" i="4"/>
  <c r="K43" i="4"/>
  <c r="K57" i="4"/>
  <c r="K66" i="4"/>
  <c r="K84" i="4"/>
  <c r="K89" i="4"/>
  <c r="K91" i="4"/>
  <c r="K98" i="4"/>
  <c r="K100" i="4"/>
  <c r="K108" i="4"/>
  <c r="K113" i="4"/>
  <c r="K284" i="4"/>
  <c r="K289" i="4"/>
  <c r="K306" i="4"/>
  <c r="K322" i="4"/>
  <c r="K338" i="4"/>
  <c r="K354" i="4"/>
  <c r="K979" i="4"/>
  <c r="K358" i="4"/>
  <c r="K285" i="4"/>
  <c r="K314" i="4"/>
  <c r="K316" i="4"/>
  <c r="K2180" i="4"/>
  <c r="K92" i="4"/>
  <c r="K330" i="4"/>
  <c r="C25" i="9"/>
  <c r="C12" i="9"/>
  <c r="C34" i="9" s="1"/>
  <c r="K1371" i="4"/>
  <c r="K2867" i="4"/>
  <c r="K2910" i="4"/>
  <c r="K2926" i="4"/>
  <c r="K2958" i="4"/>
  <c r="K2974" i="4"/>
  <c r="K340" i="4"/>
  <c r="K2060" i="4"/>
  <c r="K2124" i="4"/>
  <c r="K2188" i="4"/>
  <c r="K2252" i="4"/>
  <c r="K2316" i="4"/>
  <c r="K2380" i="4"/>
  <c r="K2340" i="4"/>
  <c r="K787" i="4"/>
  <c r="K2260" i="4"/>
  <c r="K747" i="4"/>
  <c r="K2306" i="4"/>
  <c r="K2356" i="4"/>
  <c r="K731" i="4"/>
  <c r="K121" i="4"/>
  <c r="K348" i="4"/>
  <c r="K2176" i="4"/>
  <c r="K2878" i="4"/>
  <c r="K1083" i="4"/>
  <c r="K1075" i="4"/>
  <c r="K1073" i="4"/>
  <c r="K1051" i="4"/>
  <c r="K1043" i="4"/>
  <c r="K1041" i="4"/>
  <c r="K1033" i="4"/>
  <c r="K1019" i="4"/>
  <c r="K1009" i="4"/>
  <c r="K993" i="4"/>
  <c r="K963" i="4"/>
  <c r="K961" i="4"/>
  <c r="K947" i="4"/>
  <c r="K939" i="4"/>
  <c r="K923" i="4"/>
  <c r="K915" i="4"/>
  <c r="K905" i="4"/>
  <c r="K899" i="4"/>
  <c r="K897" i="4"/>
  <c r="K889" i="4"/>
  <c r="K883" i="4"/>
  <c r="K875" i="4"/>
  <c r="K859" i="4"/>
  <c r="K821" i="4"/>
  <c r="K717" i="4"/>
  <c r="K693" i="4"/>
  <c r="K661" i="4"/>
  <c r="K637" i="4"/>
  <c r="K629" i="4"/>
  <c r="K621" i="4"/>
  <c r="K613" i="4"/>
  <c r="K605" i="4"/>
  <c r="K589" i="4"/>
  <c r="K557" i="4"/>
  <c r="K549" i="4"/>
  <c r="K541" i="4"/>
  <c r="K485" i="4"/>
  <c r="K469" i="4"/>
  <c r="K453" i="4"/>
  <c r="K445" i="4"/>
  <c r="K437" i="4"/>
  <c r="K429" i="4"/>
  <c r="K421" i="4"/>
  <c r="K13" i="4"/>
  <c r="K45" i="4"/>
  <c r="K61" i="4"/>
  <c r="K86" i="4"/>
  <c r="K93" i="4"/>
  <c r="K104" i="4"/>
  <c r="K107" i="4"/>
  <c r="K196" i="4"/>
  <c r="K2934" i="4"/>
  <c r="K2084" i="4"/>
  <c r="K2114" i="4"/>
  <c r="K643" i="4"/>
  <c r="D3" i="9"/>
  <c r="D25" i="9" s="1"/>
  <c r="E5" i="9"/>
  <c r="E27" i="9" s="1"/>
  <c r="K2469" i="4"/>
  <c r="K2416" i="4"/>
  <c r="K2368" i="4"/>
  <c r="K2272" i="4"/>
  <c r="K2256" i="4"/>
  <c r="K2160" i="4"/>
  <c r="K2112" i="4"/>
  <c r="K721" i="4"/>
  <c r="K716" i="4"/>
  <c r="K697" i="4"/>
  <c r="K689" i="4"/>
  <c r="K644" i="4"/>
  <c r="K641" i="4"/>
  <c r="K633" i="4"/>
  <c r="K569" i="4"/>
  <c r="K521" i="4"/>
  <c r="K513" i="4"/>
  <c r="K460" i="4"/>
  <c r="K452" i="4"/>
  <c r="K425" i="4"/>
  <c r="K417" i="4"/>
  <c r="K412" i="4"/>
  <c r="K409" i="4"/>
  <c r="K404" i="4"/>
  <c r="K377" i="4"/>
  <c r="K3130" i="4"/>
  <c r="K3066" i="4"/>
  <c r="K2873" i="4"/>
  <c r="K2865" i="4"/>
  <c r="K2857" i="4"/>
  <c r="K2849" i="4"/>
  <c r="K2841" i="4"/>
  <c r="K2833" i="4"/>
  <c r="K2825" i="4"/>
  <c r="K2817" i="4"/>
  <c r="K2809" i="4"/>
  <c r="K2801" i="4"/>
  <c r="K2793" i="4"/>
  <c r="K2785" i="4"/>
  <c r="K2777" i="4"/>
  <c r="K2769" i="4"/>
  <c r="K2761" i="4"/>
  <c r="K2753" i="4"/>
  <c r="K2745" i="4"/>
  <c r="K2737" i="4"/>
  <c r="K2705" i="4"/>
  <c r="K2657" i="4"/>
  <c r="K2464" i="4"/>
  <c r="K2352" i="4"/>
  <c r="K2304" i="4"/>
  <c r="K2208" i="4"/>
  <c r="K2096" i="4"/>
  <c r="K2048" i="4"/>
  <c r="K1046" i="4"/>
  <c r="K848" i="4"/>
  <c r="K842" i="4"/>
  <c r="K836" i="4"/>
  <c r="K834" i="4"/>
  <c r="K826" i="4"/>
  <c r="K822" i="4"/>
  <c r="K820" i="4"/>
  <c r="K816" i="4"/>
  <c r="K814" i="4"/>
  <c r="K810" i="4"/>
  <c r="K806" i="4"/>
  <c r="K804" i="4"/>
  <c r="K800" i="4"/>
  <c r="K796" i="4"/>
  <c r="K772" i="4"/>
  <c r="K665" i="4"/>
  <c r="K657" i="4"/>
  <c r="K649" i="4"/>
  <c r="K609" i="4"/>
  <c r="K604" i="4"/>
  <c r="K593" i="4"/>
  <c r="K585" i="4"/>
  <c r="K577" i="4"/>
  <c r="K532" i="4"/>
  <c r="K524" i="4"/>
  <c r="K489" i="4"/>
  <c r="K481" i="4"/>
  <c r="K473" i="4"/>
  <c r="K465" i="4"/>
  <c r="K457" i="4"/>
  <c r="K449" i="4"/>
  <c r="K444" i="4"/>
  <c r="K441" i="4"/>
  <c r="K436" i="4"/>
  <c r="K433" i="4"/>
  <c r="K428" i="4"/>
  <c r="K420" i="4"/>
  <c r="K401" i="4"/>
  <c r="K396" i="4"/>
  <c r="K393" i="4"/>
  <c r="K388" i="4"/>
  <c r="K385" i="4"/>
  <c r="K3004" i="4"/>
  <c r="K2863" i="4"/>
  <c r="K2855" i="4"/>
  <c r="K2831" i="4"/>
  <c r="K2823" i="4"/>
  <c r="K2799" i="4"/>
  <c r="K2791" i="4"/>
  <c r="K2767" i="4"/>
  <c r="K2759" i="4"/>
  <c r="K2735" i="4"/>
  <c r="K3327" i="4"/>
  <c r="K3295" i="4"/>
  <c r="K3263" i="4"/>
  <c r="K3148" i="4"/>
  <c r="K3084" i="4"/>
  <c r="H6" i="9"/>
  <c r="H28" i="9" s="1"/>
  <c r="K2972" i="4"/>
  <c r="K2908" i="4"/>
  <c r="G10" i="9"/>
  <c r="G32" i="9" s="1"/>
  <c r="K2288" i="4"/>
  <c r="K2240" i="4"/>
  <c r="K2144" i="4"/>
  <c r="K2128" i="4"/>
  <c r="K846" i="4"/>
  <c r="K840" i="4"/>
  <c r="K838" i="4"/>
  <c r="K832" i="4"/>
  <c r="K828" i="4"/>
  <c r="K808" i="4"/>
  <c r="K802" i="4"/>
  <c r="K625" i="4"/>
  <c r="K601" i="4"/>
  <c r="K553" i="4"/>
  <c r="K545" i="4"/>
  <c r="K537" i="4"/>
  <c r="K529" i="4"/>
  <c r="K497" i="4"/>
  <c r="K372" i="4"/>
  <c r="K5" i="4"/>
  <c r="K14" i="4"/>
  <c r="K21" i="4"/>
  <c r="K30" i="4"/>
  <c r="K37" i="4"/>
  <c r="K39" i="4"/>
  <c r="K46" i="4"/>
  <c r="K53" i="4"/>
  <c r="K64" i="4"/>
  <c r="K69" i="4"/>
  <c r="K78" i="4"/>
  <c r="K85" i="4"/>
  <c r="K96" i="4"/>
  <c r="K111" i="4"/>
  <c r="K116" i="4"/>
  <c r="K202" i="4"/>
  <c r="K287" i="4"/>
  <c r="K318" i="4"/>
  <c r="K336" i="4"/>
  <c r="K350" i="4"/>
  <c r="K2472" i="4"/>
  <c r="K2456" i="4"/>
  <c r="K2408" i="4"/>
  <c r="K2392" i="4"/>
  <c r="F5" i="9"/>
  <c r="F27" i="9" s="1"/>
  <c r="K3114" i="4"/>
  <c r="D6" i="9"/>
  <c r="D28" i="9" s="1"/>
  <c r="K2940" i="4"/>
  <c r="K2876" i="4"/>
  <c r="K2432" i="4"/>
  <c r="K2400" i="4"/>
  <c r="K2224" i="4"/>
  <c r="K2080" i="4"/>
  <c r="K713" i="4"/>
  <c r="K673" i="4"/>
  <c r="K505" i="4"/>
  <c r="K302" i="4"/>
  <c r="K2440" i="4"/>
  <c r="K3319" i="4"/>
  <c r="K3287" i="4"/>
  <c r="K3164" i="4"/>
  <c r="K3162" i="4"/>
  <c r="K3100" i="4"/>
  <c r="K3098" i="4"/>
  <c r="K2964" i="4"/>
  <c r="K2932" i="4"/>
  <c r="K2344" i="4"/>
  <c r="K2328" i="4"/>
  <c r="K2280" i="4"/>
  <c r="K2264" i="4"/>
  <c r="K2216" i="4"/>
  <c r="K2200" i="4"/>
  <c r="K2152" i="4"/>
  <c r="K2136" i="4"/>
  <c r="K2088" i="4"/>
  <c r="K2072" i="4"/>
  <c r="K1065" i="4"/>
  <c r="K1001" i="4"/>
  <c r="K995" i="4"/>
  <c r="K985" i="4"/>
  <c r="K969" i="4"/>
  <c r="K953" i="4"/>
  <c r="K931" i="4"/>
  <c r="K913" i="4"/>
  <c r="K813" i="4"/>
  <c r="K701" i="4"/>
  <c r="K677" i="4"/>
  <c r="K413" i="4"/>
  <c r="K31" i="4"/>
  <c r="K77" i="4"/>
  <c r="F11" i="9"/>
  <c r="F33" i="9" s="1"/>
  <c r="K2992" i="4"/>
  <c r="K2976" i="4"/>
  <c r="K2960" i="4"/>
  <c r="K2944" i="4"/>
  <c r="K2942" i="4"/>
  <c r="K2928" i="4"/>
  <c r="K2912" i="4"/>
  <c r="K2896" i="4"/>
  <c r="K2880" i="4"/>
  <c r="K3273" i="4"/>
  <c r="K3136" i="4"/>
  <c r="G6" i="9"/>
  <c r="G28" i="9" s="1"/>
  <c r="K3006" i="4"/>
  <c r="K2886" i="4"/>
  <c r="J8" i="9"/>
  <c r="J30" i="9" s="1"/>
  <c r="K2402" i="4"/>
  <c r="K2212" i="4"/>
  <c r="K2146" i="4"/>
  <c r="K691" i="4"/>
  <c r="K659" i="4"/>
  <c r="K627" i="4"/>
  <c r="K435" i="4"/>
  <c r="K422" i="4"/>
  <c r="K403" i="4"/>
  <c r="K390" i="4"/>
  <c r="K371" i="4"/>
  <c r="K35" i="4"/>
  <c r="K58" i="4"/>
  <c r="K60" i="4"/>
  <c r="K112" i="4"/>
  <c r="K300" i="4"/>
  <c r="K362" i="4"/>
  <c r="K2386" i="4"/>
  <c r="K2322" i="4"/>
  <c r="K2068" i="4"/>
  <c r="K587" i="4"/>
  <c r="K555" i="4"/>
  <c r="K523" i="4"/>
  <c r="K491" i="4"/>
  <c r="K459" i="4"/>
  <c r="K446" i="4"/>
  <c r="K427" i="4"/>
  <c r="K414" i="4"/>
  <c r="K395" i="4"/>
  <c r="K382" i="4"/>
  <c r="K10" i="4"/>
  <c r="K51" i="4"/>
  <c r="K74" i="4"/>
  <c r="K2308" i="4"/>
  <c r="K2242" i="4"/>
  <c r="K579" i="4"/>
  <c r="K2420" i="4"/>
  <c r="K215" i="4"/>
  <c r="K291" i="4"/>
  <c r="K310" i="4"/>
  <c r="K326" i="4"/>
  <c r="K328" i="4"/>
  <c r="K360" i="4"/>
  <c r="K3265" i="4"/>
  <c r="K3152" i="4"/>
  <c r="K3168" i="4"/>
  <c r="K2936" i="4"/>
  <c r="K2920" i="4"/>
  <c r="K2918" i="4"/>
  <c r="K2902" i="4"/>
  <c r="K2468" i="4"/>
  <c r="K2276" i="4"/>
  <c r="K2210" i="4"/>
  <c r="K723" i="4"/>
  <c r="K467" i="4"/>
  <c r="K2196" i="4"/>
  <c r="K2132" i="4"/>
  <c r="K2066" i="4"/>
  <c r="K683" i="4"/>
  <c r="K651" i="4"/>
  <c r="K619" i="4"/>
  <c r="K283" i="4"/>
  <c r="K2372" i="4"/>
  <c r="K2116" i="4"/>
  <c r="K2052" i="4"/>
  <c r="K2354" i="4"/>
  <c r="K2164" i="4"/>
  <c r="K2098" i="4"/>
  <c r="K443" i="4"/>
  <c r="K430" i="4"/>
  <c r="K411" i="4"/>
  <c r="K398" i="4"/>
  <c r="K379" i="4"/>
  <c r="K366" i="4"/>
  <c r="K42" i="4"/>
  <c r="K44" i="4"/>
  <c r="K81" i="4"/>
  <c r="K83" i="4"/>
  <c r="K2450" i="4"/>
  <c r="K611" i="4"/>
  <c r="K419" i="4"/>
  <c r="K406" i="4"/>
  <c r="K387" i="4"/>
  <c r="K374" i="4"/>
  <c r="K26" i="4"/>
  <c r="K65" i="4"/>
  <c r="K67" i="4"/>
  <c r="K198" i="4"/>
  <c r="K2418" i="4"/>
  <c r="K763" i="4"/>
  <c r="K699" i="4"/>
  <c r="K667" i="4"/>
  <c r="K207" i="4"/>
  <c r="K281" i="4"/>
  <c r="K3297" i="4"/>
  <c r="K3281" i="4"/>
  <c r="K3305" i="4"/>
  <c r="K3072" i="4"/>
  <c r="K2950" i="4"/>
  <c r="K671" i="4"/>
  <c r="K615" i="4"/>
  <c r="K479" i="4"/>
  <c r="K471" i="4"/>
  <c r="K463" i="4"/>
  <c r="K455" i="4"/>
  <c r="K447" i="4"/>
  <c r="K378" i="4"/>
  <c r="K50" i="4"/>
  <c r="K59" i="4"/>
  <c r="K73" i="4"/>
  <c r="K105" i="4"/>
  <c r="K199" i="4"/>
  <c r="K308" i="4"/>
  <c r="K2424" i="4"/>
  <c r="K2835" i="4"/>
  <c r="K2859" i="4"/>
  <c r="H4" i="9"/>
  <c r="H26" i="9" s="1"/>
  <c r="K2194" i="4"/>
  <c r="K2130" i="4"/>
  <c r="K715" i="4"/>
  <c r="K2436" i="4"/>
  <c r="K675" i="4"/>
  <c r="K28" i="4"/>
  <c r="K332" i="4"/>
  <c r="K2228" i="4"/>
  <c r="K539" i="4"/>
  <c r="K2244" i="4"/>
  <c r="K771" i="4"/>
  <c r="K451" i="4"/>
  <c r="K438" i="4"/>
  <c r="K90" i="4"/>
  <c r="K795" i="4"/>
  <c r="K1935" i="4"/>
  <c r="K1091" i="4"/>
  <c r="K1085" i="4"/>
  <c r="K1081" i="4"/>
  <c r="K1077" i="4"/>
  <c r="K1069" i="4"/>
  <c r="K1067" i="4"/>
  <c r="K1061" i="4"/>
  <c r="K1059" i="4"/>
  <c r="K1057" i="4"/>
  <c r="K1053" i="4"/>
  <c r="K1049" i="4"/>
  <c r="K1045" i="4"/>
  <c r="K1037" i="4"/>
  <c r="K1035" i="4"/>
  <c r="K1029" i="4"/>
  <c r="K1027" i="4"/>
  <c r="K1025" i="4"/>
  <c r="K1021" i="4"/>
  <c r="K1017" i="4"/>
  <c r="K1013" i="4"/>
  <c r="K1011" i="4"/>
  <c r="K1005" i="4"/>
  <c r="K1003" i="4"/>
  <c r="K997" i="4"/>
  <c r="K989" i="4"/>
  <c r="K987" i="4"/>
  <c r="K981" i="4"/>
  <c r="K973" i="4"/>
  <c r="K971" i="4"/>
  <c r="K965" i="4"/>
  <c r="K957" i="4"/>
  <c r="K955" i="4"/>
  <c r="K949" i="4"/>
  <c r="K945" i="4"/>
  <c r="K941" i="4"/>
  <c r="K937" i="4"/>
  <c r="K933" i="4"/>
  <c r="K929" i="4"/>
  <c r="K925" i="4"/>
  <c r="K921" i="4"/>
  <c r="K917" i="4"/>
  <c r="K909" i="4"/>
  <c r="K907" i="4"/>
  <c r="K901" i="4"/>
  <c r="K893" i="4"/>
  <c r="K891" i="4"/>
  <c r="K885" i="4"/>
  <c r="K881" i="4"/>
  <c r="K877" i="4"/>
  <c r="K873" i="4"/>
  <c r="K869" i="4"/>
  <c r="K867" i="4"/>
  <c r="K865" i="4"/>
  <c r="K861" i="4"/>
  <c r="K857" i="4"/>
  <c r="K853" i="4"/>
  <c r="K851" i="4"/>
  <c r="K845" i="4"/>
  <c r="K797" i="4"/>
  <c r="K725" i="4"/>
  <c r="K709" i="4"/>
  <c r="K685" i="4"/>
  <c r="K669" i="4"/>
  <c r="K653" i="4"/>
  <c r="K597" i="4"/>
  <c r="K581" i="4"/>
  <c r="K573" i="4"/>
  <c r="K533" i="4"/>
  <c r="K525" i="4"/>
  <c r="K517" i="4"/>
  <c r="K509" i="4"/>
  <c r="K501" i="4"/>
  <c r="K493" i="4"/>
  <c r="K477" i="4"/>
  <c r="K461" i="4"/>
  <c r="K405" i="4"/>
  <c r="K397" i="4"/>
  <c r="K389" i="4"/>
  <c r="K381" i="4"/>
  <c r="K373" i="4"/>
  <c r="K365" i="4"/>
  <c r="K24" i="4"/>
  <c r="K38" i="4"/>
  <c r="K40" i="4"/>
  <c r="K47" i="4"/>
  <c r="K54" i="4"/>
  <c r="K56" i="4"/>
  <c r="K72" i="4"/>
  <c r="K102" i="4"/>
  <c r="K115" i="4"/>
  <c r="K117" i="4"/>
  <c r="K203" i="4"/>
  <c r="K209" i="4"/>
  <c r="K211" i="4"/>
  <c r="K3329" i="4"/>
  <c r="K3313" i="4"/>
  <c r="K3120" i="4"/>
  <c r="K3056" i="4"/>
  <c r="K3321" i="4"/>
  <c r="K3104" i="4"/>
  <c r="K2984" i="4"/>
  <c r="K2982" i="4"/>
  <c r="K2966" i="4"/>
  <c r="K2460" i="4"/>
  <c r="K2458" i="4"/>
  <c r="K2444" i="4"/>
  <c r="K2442" i="4"/>
  <c r="K2428" i="4"/>
  <c r="K2426" i="4"/>
  <c r="K2412" i="4"/>
  <c r="K2410" i="4"/>
  <c r="K2396" i="4"/>
  <c r="K2394" i="4"/>
  <c r="K2378" i="4"/>
  <c r="K2364" i="4"/>
  <c r="K2362" i="4"/>
  <c r="K2348" i="4"/>
  <c r="K2346" i="4"/>
  <c r="K2332" i="4"/>
  <c r="K2330" i="4"/>
  <c r="K2314" i="4"/>
  <c r="K2300" i="4"/>
  <c r="K2298" i="4"/>
  <c r="K2284" i="4"/>
  <c r="K2282" i="4"/>
  <c r="K2268" i="4"/>
  <c r="K2266" i="4"/>
  <c r="K2250" i="4"/>
  <c r="K2236" i="4"/>
  <c r="K2234" i="4"/>
  <c r="K2220" i="4"/>
  <c r="K2218" i="4"/>
  <c r="K2204" i="4"/>
  <c r="K2202" i="4"/>
  <c r="K2186" i="4"/>
  <c r="K2172" i="4"/>
  <c r="K2170" i="4"/>
  <c r="K2156" i="4"/>
  <c r="K2154" i="4"/>
  <c r="K2140" i="4"/>
  <c r="K2138" i="4"/>
  <c r="K2122" i="4"/>
  <c r="K2108" i="4"/>
  <c r="K2106" i="4"/>
  <c r="K2092" i="4"/>
  <c r="K2090" i="4"/>
  <c r="K2076" i="4"/>
  <c r="K2074" i="4"/>
  <c r="K2058" i="4"/>
  <c r="K2044" i="4"/>
  <c r="K2042" i="4"/>
  <c r="K2035" i="4"/>
  <c r="K775" i="4"/>
  <c r="K767" i="4"/>
  <c r="K735" i="4"/>
  <c r="K450" i="4"/>
  <c r="K442" i="4"/>
  <c r="K434" i="4"/>
  <c r="K426" i="4"/>
  <c r="K418" i="4"/>
  <c r="K410" i="4"/>
  <c r="K402" i="4"/>
  <c r="K394" i="4"/>
  <c r="K386" i="4"/>
  <c r="K370" i="4"/>
  <c r="K20" i="4"/>
  <c r="K34" i="4"/>
  <c r="K36" i="4"/>
  <c r="K68" i="4"/>
  <c r="K75" i="4"/>
  <c r="K120" i="4"/>
  <c r="K299" i="4"/>
  <c r="K324" i="4"/>
  <c r="K356" i="4"/>
  <c r="K645" i="4"/>
  <c r="K2894" i="4"/>
  <c r="K2990" i="4"/>
  <c r="K977" i="4"/>
  <c r="K2404" i="4"/>
  <c r="K2338" i="4"/>
  <c r="K2148" i="4"/>
  <c r="K2082" i="4"/>
  <c r="K755" i="4"/>
  <c r="K595" i="4"/>
  <c r="K97" i="4"/>
  <c r="K99" i="4"/>
  <c r="K2324" i="4"/>
  <c r="K2258" i="4"/>
  <c r="K2434" i="4"/>
  <c r="K2178" i="4"/>
  <c r="K739" i="4"/>
  <c r="K707" i="4"/>
  <c r="K2226" i="4"/>
  <c r="K2036" i="4"/>
  <c r="K635" i="4"/>
  <c r="K571" i="4"/>
  <c r="K2370" i="4"/>
  <c r="K2050" i="4"/>
  <c r="K1501" i="4"/>
  <c r="K547" i="4"/>
  <c r="K515" i="4"/>
  <c r="K483" i="4"/>
  <c r="K200" i="4"/>
  <c r="K293" i="4"/>
  <c r="K2292" i="4"/>
  <c r="K2290" i="4"/>
  <c r="K2162" i="4"/>
  <c r="H5" i="9"/>
  <c r="H27" i="9" s="1"/>
  <c r="E10" i="9"/>
  <c r="E32" i="9" s="1"/>
  <c r="D11" i="9"/>
  <c r="D33" i="9" s="1"/>
  <c r="J9" i="9"/>
  <c r="J31" i="9" s="1"/>
  <c r="G4" i="9"/>
  <c r="G26" i="9" s="1"/>
  <c r="K3" i="9"/>
  <c r="K25" i="9" s="1"/>
  <c r="H3" i="9"/>
  <c r="H25" i="9" s="1"/>
  <c r="K8" i="9"/>
  <c r="K30" i="9" s="1"/>
  <c r="H7" i="9"/>
  <c r="H29" i="9" s="1"/>
  <c r="H12" i="9"/>
  <c r="H34" i="9" s="1"/>
  <c r="D5" i="9"/>
  <c r="D27" i="9" s="1"/>
  <c r="E8" i="9"/>
  <c r="E30" i="9" s="1"/>
  <c r="E3" i="9"/>
  <c r="E25" i="9" s="1"/>
  <c r="F9" i="9"/>
  <c r="F31" i="9" s="1"/>
  <c r="J11" i="9"/>
  <c r="J33" i="9" s="1"/>
  <c r="K3050" i="4"/>
  <c r="E3105" i="4"/>
  <c r="K11" i="9" s="1"/>
  <c r="K33" i="9" s="1"/>
  <c r="D10" i="9"/>
  <c r="D32" i="9" s="1"/>
  <c r="G5" i="9"/>
  <c r="G27" i="9" s="1"/>
  <c r="H8" i="9"/>
  <c r="H30" i="9" s="1"/>
  <c r="J6" i="9"/>
  <c r="J28" i="9" s="1"/>
  <c r="G3" i="9"/>
  <c r="G25" i="9" s="1"/>
  <c r="H9" i="9"/>
  <c r="H31" i="9" s="1"/>
  <c r="E11" i="9"/>
  <c r="E33" i="9" s="1"/>
  <c r="J4" i="9"/>
  <c r="J26" i="9" s="1"/>
  <c r="H10" i="9"/>
  <c r="H32" i="9" s="1"/>
  <c r="G11" i="9"/>
  <c r="G33" i="9" s="1"/>
  <c r="D7" i="9"/>
  <c r="D29" i="9" s="1"/>
  <c r="D12" i="9"/>
  <c r="D34" i="9" s="1"/>
  <c r="K9" i="9"/>
  <c r="K31" i="9" s="1"/>
  <c r="G8" i="9"/>
  <c r="G30" i="9" s="1"/>
  <c r="E4" i="9"/>
  <c r="E26" i="9" s="1"/>
  <c r="G9" i="9"/>
  <c r="G31" i="9" s="1"/>
  <c r="K2" i="4"/>
  <c r="G12" i="9"/>
  <c r="G34" i="9" s="1"/>
  <c r="G7" i="9"/>
  <c r="G29" i="9" s="1"/>
  <c r="K3254" i="4"/>
  <c r="F6" i="9"/>
  <c r="F28" i="9" s="1"/>
  <c r="D4" i="9"/>
  <c r="D26" i="9" s="1"/>
  <c r="E2" i="4"/>
  <c r="J7" i="9"/>
  <c r="J29" i="9" s="1"/>
  <c r="J12" i="9"/>
  <c r="J34" i="9" s="1"/>
  <c r="K2900" i="4"/>
  <c r="K4" i="9"/>
  <c r="K26" i="9" s="1"/>
  <c r="K2467" i="4"/>
  <c r="K617" i="4"/>
  <c r="D9" i="9"/>
  <c r="D31" i="9" s="1"/>
  <c r="J10" i="9"/>
  <c r="J32" i="9" s="1"/>
  <c r="E3254" i="4"/>
  <c r="K5" i="9" s="1"/>
  <c r="K27" i="9" s="1"/>
  <c r="J5" i="9"/>
  <c r="J27" i="9" s="1"/>
  <c r="K6" i="9"/>
  <c r="K28" i="9" s="1"/>
  <c r="D8" i="9"/>
  <c r="D30" i="9" s="1"/>
  <c r="F8" i="9"/>
  <c r="F30" i="9" s="1"/>
  <c r="F10" i="9"/>
  <c r="F32" i="9" s="1"/>
  <c r="J3" i="9"/>
  <c r="J25" i="9" s="1"/>
  <c r="F3" i="9"/>
  <c r="F25" i="9" s="1"/>
  <c r="E9" i="9"/>
  <c r="E31" i="9" s="1"/>
  <c r="H11" i="9"/>
  <c r="H33" i="9" s="1"/>
  <c r="E2900" i="4"/>
  <c r="K10" i="9" s="1"/>
  <c r="K32" i="9" s="1"/>
  <c r="F4" i="9"/>
  <c r="F26" i="9" s="1"/>
  <c r="F12" i="9"/>
  <c r="F34" i="9" s="1"/>
  <c r="F7" i="9"/>
  <c r="F29" i="9" s="1"/>
  <c r="E12" i="9"/>
  <c r="E34" i="9" s="1"/>
  <c r="E7" i="9"/>
  <c r="E29" i="9" s="1"/>
  <c r="K282" i="4"/>
  <c r="K298" i="4"/>
  <c r="K1193" i="4"/>
  <c r="K1175" i="4"/>
  <c r="K1165" i="4"/>
  <c r="K273" i="4"/>
  <c r="K290" i="4"/>
  <c r="K3131" i="4"/>
  <c r="K3037" i="4"/>
  <c r="K1149" i="4"/>
  <c r="K1125" i="4"/>
  <c r="K1101" i="4"/>
  <c r="K286" i="4"/>
  <c r="K2772" i="4"/>
  <c r="K1557" i="4"/>
  <c r="K1353" i="4"/>
  <c r="K1337" i="4"/>
  <c r="K1293" i="4"/>
  <c r="K1289" i="4"/>
  <c r="K1285" i="4"/>
  <c r="K1281" i="4"/>
  <c r="K1277" i="4"/>
  <c r="K1273" i="4"/>
  <c r="K1269" i="4"/>
  <c r="K1265" i="4"/>
  <c r="K1261" i="4"/>
  <c r="K1257" i="4"/>
  <c r="K1253" i="4"/>
  <c r="K1249" i="4"/>
  <c r="K1245" i="4"/>
  <c r="K1241" i="4"/>
  <c r="K1237" i="4"/>
  <c r="K1233" i="4"/>
  <c r="K1229" i="4"/>
  <c r="K847" i="4"/>
  <c r="K839" i="4"/>
  <c r="K831" i="4"/>
  <c r="K823" i="4"/>
  <c r="K815" i="4"/>
  <c r="K807" i="4"/>
  <c r="K799" i="4"/>
  <c r="K1197" i="4"/>
  <c r="K1145" i="4"/>
  <c r="K17" i="4"/>
  <c r="K25" i="4"/>
  <c r="K2721" i="4"/>
  <c r="K2713" i="4"/>
  <c r="K2709" i="4"/>
  <c r="K2707" i="4"/>
  <c r="K2686" i="4"/>
  <c r="K2662" i="4"/>
  <c r="K2658" i="4"/>
  <c r="K2641" i="4"/>
  <c r="K193" i="4"/>
  <c r="K278" i="4"/>
  <c r="K3316" i="4"/>
  <c r="K3171" i="4"/>
  <c r="K3163" i="4"/>
  <c r="K2689" i="4"/>
  <c r="K2681" i="4"/>
  <c r="K2665" i="4"/>
  <c r="K2661" i="4"/>
  <c r="K2659" i="4"/>
  <c r="K2654" i="4"/>
  <c r="K2642" i="4"/>
  <c r="K1499" i="4"/>
  <c r="K1491" i="4"/>
  <c r="K1483" i="4"/>
  <c r="K1475" i="4"/>
  <c r="K1467" i="4"/>
  <c r="K1459" i="4"/>
  <c r="K1451" i="4"/>
  <c r="K1443" i="4"/>
  <c r="K1435" i="4"/>
  <c r="K1427" i="4"/>
  <c r="K1419" i="4"/>
  <c r="K1411" i="4"/>
  <c r="K1403" i="4"/>
  <c r="K1395" i="4"/>
  <c r="K1387" i="4"/>
  <c r="K1379" i="4"/>
  <c r="K1351" i="4"/>
  <c r="K1347" i="4"/>
  <c r="K1335" i="4"/>
  <c r="K1331" i="4"/>
  <c r="K1327" i="4"/>
  <c r="K1323" i="4"/>
  <c r="K1319" i="4"/>
  <c r="K1315" i="4"/>
  <c r="K1311" i="4"/>
  <c r="K1307" i="4"/>
  <c r="K1303" i="4"/>
  <c r="K1299" i="4"/>
  <c r="K1295" i="4"/>
  <c r="K1291" i="4"/>
  <c r="K1287" i="4"/>
  <c r="K1283" i="4"/>
  <c r="K1279" i="4"/>
  <c r="K1275" i="4"/>
  <c r="K1271" i="4"/>
  <c r="K1267" i="4"/>
  <c r="K1263" i="4"/>
  <c r="K1259" i="4"/>
  <c r="K1255" i="4"/>
  <c r="K1251" i="4"/>
  <c r="K1247" i="4"/>
  <c r="K1243" i="4"/>
  <c r="K1239" i="4"/>
  <c r="K1235" i="4"/>
  <c r="K1231" i="4"/>
  <c r="K1213" i="4"/>
  <c r="K1155" i="4"/>
  <c r="K1133" i="4"/>
  <c r="K992" i="4"/>
  <c r="K960" i="4"/>
  <c r="K944" i="4"/>
  <c r="K938" i="4"/>
  <c r="K930" i="4"/>
  <c r="K928" i="4"/>
  <c r="K912" i="4"/>
  <c r="K896" i="4"/>
  <c r="K3003" i="4"/>
  <c r="K2995" i="4"/>
  <c r="K2991" i="4"/>
  <c r="K2987" i="4"/>
  <c r="K2979" i="4"/>
  <c r="K2971" i="4"/>
  <c r="K2963" i="4"/>
  <c r="K2955" i="4"/>
  <c r="K2951" i="4"/>
  <c r="K2947" i="4"/>
  <c r="K2939" i="4"/>
  <c r="K2931" i="4"/>
  <c r="K2923" i="4"/>
  <c r="K2915" i="4"/>
  <c r="K2907" i="4"/>
  <c r="K2899" i="4"/>
  <c r="K2891" i="4"/>
  <c r="K2883" i="4"/>
  <c r="K2816" i="4"/>
  <c r="K2673" i="4"/>
  <c r="K2633" i="4"/>
  <c r="K2629" i="4"/>
  <c r="K2627" i="4"/>
  <c r="K2517" i="4"/>
  <c r="K2485" i="4"/>
  <c r="K1566" i="4"/>
  <c r="K1157" i="4"/>
  <c r="K1113" i="4"/>
  <c r="K1093" i="4"/>
  <c r="K1040" i="4"/>
  <c r="K1024" i="4"/>
  <c r="K3245" i="4"/>
  <c r="K3143" i="4"/>
  <c r="K3077" i="4"/>
  <c r="K3061" i="4"/>
  <c r="K3053" i="4"/>
  <c r="K3047" i="4"/>
  <c r="K1598" i="4"/>
  <c r="K1354" i="4"/>
  <c r="K1350" i="4"/>
  <c r="K1217" i="4"/>
  <c r="K1201" i="4"/>
  <c r="K1181" i="4"/>
  <c r="K1129" i="4"/>
  <c r="K1109" i="4"/>
  <c r="K856" i="4"/>
  <c r="K3243" i="4"/>
  <c r="K1221" i="4"/>
  <c r="K1209" i="4"/>
  <c r="K1205" i="4"/>
  <c r="K1141" i="4"/>
  <c r="K1116" i="4"/>
  <c r="K1107" i="4"/>
  <c r="K3300" i="4"/>
  <c r="K118" i="4"/>
  <c r="K275" i="4"/>
  <c r="K347" i="4"/>
  <c r="K222" i="4"/>
  <c r="K204" i="4"/>
  <c r="K3207" i="4"/>
  <c r="K3199" i="4"/>
  <c r="K3195" i="4"/>
  <c r="K3191" i="4"/>
  <c r="K3187" i="4"/>
  <c r="K3183" i="4"/>
  <c r="K3179" i="4"/>
  <c r="K3175" i="4"/>
  <c r="K3165" i="4"/>
  <c r="K3127" i="4"/>
  <c r="K3005" i="4"/>
  <c r="K3001" i="4"/>
  <c r="K2997" i="4"/>
  <c r="K2981" i="4"/>
  <c r="K2977" i="4"/>
  <c r="K2973" i="4"/>
  <c r="K2969" i="4"/>
  <c r="K2965" i="4"/>
  <c r="K2949" i="4"/>
  <c r="K2941" i="4"/>
  <c r="K11" i="4"/>
  <c r="K355" i="4"/>
  <c r="K242" i="4"/>
  <c r="K216" i="4"/>
  <c r="K256" i="4"/>
  <c r="K217" i="4"/>
  <c r="K3278" i="4"/>
  <c r="K3240" i="4"/>
  <c r="K3238" i="4"/>
  <c r="K3234" i="4"/>
  <c r="K3115" i="4"/>
  <c r="K3042" i="4"/>
  <c r="K3043" i="4"/>
  <c r="K2864" i="4"/>
  <c r="K2836" i="4"/>
  <c r="K2729" i="4"/>
  <c r="K2727" i="4"/>
  <c r="K2677" i="4"/>
  <c r="K2675" i="4"/>
  <c r="K2649" i="4"/>
  <c r="K3147" i="4"/>
  <c r="K3073" i="4"/>
  <c r="K3069" i="4"/>
  <c r="K3045" i="4"/>
  <c r="K2872" i="4"/>
  <c r="K2832" i="4"/>
  <c r="K2784" i="4"/>
  <c r="K2725" i="4"/>
  <c r="K2723" i="4"/>
  <c r="K2693" i="4"/>
  <c r="K2691" i="4"/>
  <c r="K2682" i="4"/>
  <c r="K1558" i="4"/>
  <c r="K1550" i="4"/>
  <c r="K1616" i="4"/>
  <c r="K1608" i="4"/>
  <c r="K1600" i="4"/>
  <c r="K1596" i="4"/>
  <c r="K1584" i="4"/>
  <c r="K1576" i="4"/>
  <c r="K1568" i="4"/>
  <c r="K1564" i="4"/>
  <c r="K1552" i="4"/>
  <c r="K1601" i="4"/>
  <c r="K1357" i="4"/>
  <c r="K2645" i="4"/>
  <c r="K2643" i="4"/>
  <c r="K2619" i="4"/>
  <c r="K2615" i="4"/>
  <c r="K2613" i="4"/>
  <c r="K2611" i="4"/>
  <c r="K2607" i="4"/>
  <c r="K2603" i="4"/>
  <c r="K2601" i="4"/>
  <c r="K2599" i="4"/>
  <c r="K2595" i="4"/>
  <c r="K2591" i="4"/>
  <c r="K2587" i="4"/>
  <c r="K2583" i="4"/>
  <c r="K2581" i="4"/>
  <c r="K2579" i="4"/>
  <c r="K2575" i="4"/>
  <c r="K2571" i="4"/>
  <c r="K2569" i="4"/>
  <c r="K2567" i="4"/>
  <c r="K2563" i="4"/>
  <c r="K2559" i="4"/>
  <c r="K2555" i="4"/>
  <c r="K2551" i="4"/>
  <c r="K2549" i="4"/>
  <c r="K2547" i="4"/>
  <c r="K2543" i="4"/>
  <c r="K2539" i="4"/>
  <c r="K2535" i="4"/>
  <c r="K2531" i="4"/>
  <c r="K2527" i="4"/>
  <c r="K2523" i="4"/>
  <c r="K2519" i="4"/>
  <c r="K2515" i="4"/>
  <c r="K2511" i="4"/>
  <c r="K2507" i="4"/>
  <c r="K2503" i="4"/>
  <c r="K2499" i="4"/>
  <c r="K2495" i="4"/>
  <c r="K2491" i="4"/>
  <c r="K2487" i="4"/>
  <c r="K2483" i="4"/>
  <c r="K2479" i="4"/>
  <c r="K2475" i="4"/>
  <c r="K2744" i="4"/>
  <c r="K2732" i="4"/>
  <c r="K1225" i="4"/>
  <c r="K1169" i="4"/>
  <c r="K1153" i="4"/>
  <c r="K1139" i="4"/>
  <c r="K1137" i="4"/>
  <c r="K1123" i="4"/>
  <c r="K1121" i="4"/>
  <c r="K1105" i="4"/>
  <c r="K1089" i="4"/>
  <c r="K2752" i="4"/>
  <c r="K1622" i="4"/>
  <c r="K1614" i="4"/>
  <c r="K1606" i="4"/>
  <c r="K1341" i="4"/>
  <c r="K1199" i="4"/>
  <c r="K1185" i="4"/>
  <c r="K1177" i="4"/>
  <c r="K1173" i="4"/>
  <c r="K1108" i="4"/>
  <c r="K1092" i="4"/>
  <c r="K1002" i="4"/>
  <c r="K994" i="4"/>
  <c r="K984" i="4"/>
  <c r="K880" i="4"/>
  <c r="K874" i="4"/>
  <c r="K866" i="4"/>
  <c r="K864" i="4"/>
  <c r="K1590" i="4"/>
  <c r="K1582" i="4"/>
  <c r="K1574" i="4"/>
  <c r="K1215" i="4"/>
  <c r="K1189" i="4"/>
  <c r="K1163" i="4"/>
  <c r="K1161" i="4"/>
  <c r="K1147" i="4"/>
  <c r="K1131" i="4"/>
  <c r="K1115" i="4"/>
  <c r="K1099" i="4"/>
  <c r="K1097" i="4"/>
  <c r="K1072" i="4"/>
  <c r="K1064" i="4"/>
  <c r="K1062" i="4"/>
  <c r="K1060" i="4"/>
  <c r="K978" i="4"/>
  <c r="K976" i="4"/>
  <c r="K920" i="4"/>
  <c r="K3332" i="4"/>
  <c r="K3" i="4"/>
  <c r="K19" i="4"/>
  <c r="K245" i="4"/>
  <c r="K259" i="4"/>
  <c r="K269" i="4"/>
  <c r="K271" i="4"/>
  <c r="K294" i="4"/>
  <c r="K266" i="4"/>
  <c r="K244" i="4"/>
  <c r="K238" i="4"/>
  <c r="K225" i="4"/>
  <c r="K3304" i="4"/>
  <c r="K3296" i="4"/>
  <c r="K3259" i="4"/>
  <c r="K3255" i="4"/>
  <c r="K3247" i="4"/>
  <c r="K3230" i="4"/>
  <c r="K3226" i="4"/>
  <c r="K3222" i="4"/>
  <c r="K3218" i="4"/>
  <c r="K3214" i="4"/>
  <c r="K3210" i="4"/>
  <c r="K3206" i="4"/>
  <c r="K3202" i="4"/>
  <c r="K3198" i="4"/>
  <c r="K3194" i="4"/>
  <c r="K3190" i="4"/>
  <c r="K3189" i="4"/>
  <c r="K3186" i="4"/>
  <c r="K3182" i="4"/>
  <c r="K3181" i="4"/>
  <c r="K3178" i="4"/>
  <c r="K3174" i="4"/>
  <c r="K3155" i="4"/>
  <c r="K3139" i="4"/>
  <c r="K3129" i="4"/>
  <c r="K3125" i="4"/>
  <c r="K3123" i="4"/>
  <c r="K3113" i="4"/>
  <c r="K3111" i="4"/>
  <c r="K3065" i="4"/>
  <c r="K3009" i="4"/>
  <c r="K3007" i="4"/>
  <c r="K2999" i="4"/>
  <c r="K2887" i="4"/>
  <c r="K2879" i="4"/>
  <c r="K2848" i="4"/>
  <c r="K2846" i="4"/>
  <c r="K2717" i="4"/>
  <c r="K2715" i="4"/>
  <c r="K2685" i="4"/>
  <c r="K2683" i="4"/>
  <c r="K2653" i="4"/>
  <c r="K2651" i="4"/>
  <c r="K2625" i="4"/>
  <c r="K2766" i="4"/>
  <c r="K2750" i="4"/>
  <c r="K2734" i="4"/>
  <c r="K2740" i="4"/>
  <c r="K122" i="4"/>
  <c r="K227" i="4"/>
  <c r="K243" i="4"/>
  <c r="K251" i="4"/>
  <c r="K226" i="4"/>
  <c r="K258" i="4"/>
  <c r="K262" i="4"/>
  <c r="K280" i="4"/>
  <c r="K232" i="4"/>
  <c r="K264" i="4"/>
  <c r="K201" i="4"/>
  <c r="K3292" i="4"/>
  <c r="K3057" i="4"/>
  <c r="K3039" i="4"/>
  <c r="K3091" i="4"/>
  <c r="K3033" i="4"/>
  <c r="K3029" i="4"/>
  <c r="K3025" i="4"/>
  <c r="K3021" i="4"/>
  <c r="K3017" i="4"/>
  <c r="K3013" i="4"/>
  <c r="K3011" i="4"/>
  <c r="K2881" i="4"/>
  <c r="K2856" i="4"/>
  <c r="K2796" i="4"/>
  <c r="K2788" i="4"/>
  <c r="K2706" i="4"/>
  <c r="K2701" i="4"/>
  <c r="K2699" i="4"/>
  <c r="K2694" i="4"/>
  <c r="K2669" i="4"/>
  <c r="K2667" i="4"/>
  <c r="K2637" i="4"/>
  <c r="K2635" i="4"/>
  <c r="K2650" i="4"/>
  <c r="K23" i="4"/>
  <c r="K233" i="4"/>
  <c r="K239" i="4"/>
  <c r="K224" i="4"/>
  <c r="K234" i="4"/>
  <c r="K3228" i="4"/>
  <c r="K3224" i="4"/>
  <c r="K3220" i="4"/>
  <c r="K3216" i="4"/>
  <c r="K3212" i="4"/>
  <c r="K3208" i="4"/>
  <c r="K3204" i="4"/>
  <c r="K3200" i="4"/>
  <c r="K3196" i="4"/>
  <c r="K3192" i="4"/>
  <c r="K3188" i="4"/>
  <c r="K3184" i="4"/>
  <c r="K3180" i="4"/>
  <c r="K3176" i="4"/>
  <c r="K3172" i="4"/>
  <c r="K3239" i="4"/>
  <c r="K3235" i="4"/>
  <c r="K3151" i="4"/>
  <c r="K3135" i="4"/>
  <c r="K3119" i="4"/>
  <c r="K3046" i="4"/>
  <c r="K3038" i="4"/>
  <c r="K3085" i="4"/>
  <c r="K3081" i="4"/>
  <c r="K3049" i="4"/>
  <c r="K2824" i="4"/>
  <c r="K2808" i="4"/>
  <c r="K2806" i="4"/>
  <c r="K2722" i="4"/>
  <c r="K2537" i="4"/>
  <c r="K2533" i="4"/>
  <c r="K2521" i="4"/>
  <c r="K2505" i="4"/>
  <c r="K2501" i="4"/>
  <c r="K2489" i="4"/>
  <c r="K2435" i="4"/>
  <c r="K2339" i="4"/>
  <c r="K2307" i="4"/>
  <c r="K2211" i="4"/>
  <c r="K2179" i="4"/>
  <c r="K2059" i="4"/>
  <c r="K2457" i="4"/>
  <c r="K2445" i="4"/>
  <c r="K2441" i="4"/>
  <c r="K2433" i="4"/>
  <c r="K2425" i="4"/>
  <c r="K2413" i="4"/>
  <c r="K2409" i="4"/>
  <c r="K2401" i="4"/>
  <c r="K2393" i="4"/>
  <c r="K2381" i="4"/>
  <c r="K2377" i="4"/>
  <c r="K2369" i="4"/>
  <c r="K2361" i="4"/>
  <c r="K2349" i="4"/>
  <c r="K2345" i="4"/>
  <c r="K2337" i="4"/>
  <c r="K2329" i="4"/>
  <c r="K2317" i="4"/>
  <c r="K2313" i="4"/>
  <c r="K2305" i="4"/>
  <c r="K2297" i="4"/>
  <c r="K2285" i="4"/>
  <c r="K2281" i="4"/>
  <c r="K2273" i="4"/>
  <c r="K2265" i="4"/>
  <c r="K2253" i="4"/>
  <c r="K2249" i="4"/>
  <c r="K2241" i="4"/>
  <c r="K2233" i="4"/>
  <c r="K2221" i="4"/>
  <c r="K2217" i="4"/>
  <c r="K2209" i="4"/>
  <c r="K2201" i="4"/>
  <c r="K2193" i="4"/>
  <c r="K2189" i="4"/>
  <c r="K2185" i="4"/>
  <c r="K2177" i="4"/>
  <c r="K2169" i="4"/>
  <c r="K2157" i="4"/>
  <c r="K2153" i="4"/>
  <c r="K2145" i="4"/>
  <c r="K2137" i="4"/>
  <c r="K2125" i="4"/>
  <c r="K2121" i="4"/>
  <c r="K2113" i="4"/>
  <c r="K2105" i="4"/>
  <c r="K2093" i="4"/>
  <c r="K2089" i="4"/>
  <c r="K2081" i="4"/>
  <c r="K2073" i="4"/>
  <c r="K2065" i="4"/>
  <c r="K2053" i="4"/>
  <c r="K2034" i="4"/>
  <c r="K2033" i="4"/>
  <c r="K2030" i="4"/>
  <c r="K2027" i="4"/>
  <c r="K2026" i="4"/>
  <c r="K2022" i="4"/>
  <c r="K2018" i="4"/>
  <c r="K2017" i="4"/>
  <c r="K2014" i="4"/>
  <c r="K2011" i="4"/>
  <c r="K2010" i="4"/>
  <c r="K2006" i="4"/>
  <c r="K2002" i="4"/>
  <c r="K2001" i="4"/>
  <c r="K1998" i="4"/>
  <c r="K1995" i="4"/>
  <c r="K1994" i="4"/>
  <c r="K1990" i="4"/>
  <c r="K1986" i="4"/>
  <c r="K1985" i="4"/>
  <c r="K1982" i="4"/>
  <c r="K1979" i="4"/>
  <c r="K1978" i="4"/>
  <c r="K1974" i="4"/>
  <c r="K1970" i="4"/>
  <c r="K1969" i="4"/>
  <c r="K1966" i="4"/>
  <c r="K1963" i="4"/>
  <c r="K1962" i="4"/>
  <c r="K1958" i="4"/>
  <c r="K1954" i="4"/>
  <c r="K1950" i="4"/>
  <c r="K1946" i="4"/>
  <c r="K1942" i="4"/>
  <c r="K1938" i="4"/>
  <c r="K1934" i="4"/>
  <c r="K1930" i="4"/>
  <c r="K1926" i="4"/>
  <c r="K1922" i="4"/>
  <c r="K1918" i="4"/>
  <c r="K1914" i="4"/>
  <c r="K1910" i="4"/>
  <c r="K1906" i="4"/>
  <c r="K1902" i="4"/>
  <c r="K1898" i="4"/>
  <c r="K1894" i="4"/>
  <c r="K1890" i="4"/>
  <c r="K1886" i="4"/>
  <c r="K1882" i="4"/>
  <c r="K1878" i="4"/>
  <c r="K1874" i="4"/>
  <c r="K1870" i="4"/>
  <c r="K1866" i="4"/>
  <c r="K1862" i="4"/>
  <c r="K1858" i="4"/>
  <c r="K1854" i="4"/>
  <c r="K1850" i="4"/>
  <c r="K1846" i="4"/>
  <c r="K1842" i="4"/>
  <c r="K1838" i="4"/>
  <c r="K1834" i="4"/>
  <c r="K1830" i="4"/>
  <c r="K1826" i="4"/>
  <c r="K1822" i="4"/>
  <c r="K1818" i="4"/>
  <c r="K1814" i="4"/>
  <c r="K1810" i="4"/>
  <c r="K1806" i="4"/>
  <c r="K1802" i="4"/>
  <c r="K1798" i="4"/>
  <c r="K1794" i="4"/>
  <c r="K1790" i="4"/>
  <c r="K1786" i="4"/>
  <c r="K1782" i="4"/>
  <c r="K1778" i="4"/>
  <c r="K1774" i="4"/>
  <c r="K1770" i="4"/>
  <c r="K1766" i="4"/>
  <c r="K1762" i="4"/>
  <c r="K1758" i="4"/>
  <c r="K1754" i="4"/>
  <c r="K1750" i="4"/>
  <c r="K1746" i="4"/>
  <c r="K1742" i="4"/>
  <c r="K1738" i="4"/>
  <c r="K1734" i="4"/>
  <c r="K1730" i="4"/>
  <c r="K1726" i="4"/>
  <c r="K1722" i="4"/>
  <c r="K1718" i="4"/>
  <c r="K1714" i="4"/>
  <c r="K1710" i="4"/>
  <c r="K1706" i="4"/>
  <c r="K1702" i="4"/>
  <c r="K1698" i="4"/>
  <c r="K1694" i="4"/>
  <c r="K1690" i="4"/>
  <c r="K1686" i="4"/>
  <c r="K1682" i="4"/>
  <c r="K1678" i="4"/>
  <c r="K1674" i="4"/>
  <c r="K1670" i="4"/>
  <c r="K1666" i="4"/>
  <c r="K1662" i="4"/>
  <c r="K1658" i="4"/>
  <c r="K1654" i="4"/>
  <c r="K1650" i="4"/>
  <c r="K1646" i="4"/>
  <c r="K1642" i="4"/>
  <c r="K1638" i="4"/>
  <c r="K1634" i="4"/>
  <c r="K1630" i="4"/>
  <c r="K1626" i="4"/>
  <c r="K1618" i="4"/>
  <c r="K1610" i="4"/>
  <c r="K1602" i="4"/>
  <c r="K1594" i="4"/>
  <c r="K1586" i="4"/>
  <c r="K1578" i="4"/>
  <c r="K1570" i="4"/>
  <c r="K1562" i="4"/>
  <c r="K1554" i="4"/>
  <c r="K1542" i="4"/>
  <c r="K1522" i="4"/>
  <c r="K1518" i="4"/>
  <c r="K1612" i="4"/>
  <c r="K1592" i="4"/>
  <c r="K1580" i="4"/>
  <c r="K1560" i="4"/>
  <c r="K1609" i="4"/>
  <c r="K1575" i="4"/>
  <c r="K1349" i="4"/>
  <c r="K1219" i="4"/>
  <c r="K1203" i="4"/>
  <c r="K1179" i="4"/>
  <c r="K1088" i="4"/>
  <c r="K1082" i="4"/>
  <c r="K1018" i="4"/>
  <c r="K1010" i="4"/>
  <c r="K1000" i="4"/>
  <c r="K954" i="4"/>
  <c r="K946" i="4"/>
  <c r="K936" i="4"/>
  <c r="K890" i="4"/>
  <c r="K882" i="4"/>
  <c r="K872" i="4"/>
  <c r="K1544" i="4"/>
  <c r="K1585" i="4"/>
  <c r="K1561" i="4"/>
  <c r="K1517" i="4"/>
  <c r="K1509" i="4"/>
  <c r="K1613" i="4"/>
  <c r="K1589" i="4"/>
  <c r="K1565" i="4"/>
  <c r="K1345" i="4"/>
  <c r="K1223" i="4"/>
  <c r="K1207" i="4"/>
  <c r="K1191" i="4"/>
  <c r="K1183" i="4"/>
  <c r="K1167" i="4"/>
  <c r="K1160" i="4"/>
  <c r="K1159" i="4"/>
  <c r="K1152" i="4"/>
  <c r="K1151" i="4"/>
  <c r="K1144" i="4"/>
  <c r="K1143" i="4"/>
  <c r="K1136" i="4"/>
  <c r="K1135" i="4"/>
  <c r="K1128" i="4"/>
  <c r="K1127" i="4"/>
  <c r="K1120" i="4"/>
  <c r="K1119" i="4"/>
  <c r="K1114" i="4"/>
  <c r="K1111" i="4"/>
  <c r="K1106" i="4"/>
  <c r="K1103" i="4"/>
  <c r="K1098" i="4"/>
  <c r="K1095" i="4"/>
  <c r="K1090" i="4"/>
  <c r="K1080" i="4"/>
  <c r="K1078" i="4"/>
  <c r="K1076" i="4"/>
  <c r="K1056" i="4"/>
  <c r="K1050" i="4"/>
  <c r="K1514" i="4"/>
  <c r="K1510" i="4"/>
  <c r="K1506" i="4"/>
  <c r="K1502" i="4"/>
  <c r="K1498" i="4"/>
  <c r="K1494" i="4"/>
  <c r="K1490" i="4"/>
  <c r="K1486" i="4"/>
  <c r="K1482" i="4"/>
  <c r="K1478" i="4"/>
  <c r="K1474" i="4"/>
  <c r="K1470" i="4"/>
  <c r="K1466" i="4"/>
  <c r="K1462" i="4"/>
  <c r="K1458" i="4"/>
  <c r="K1454" i="4"/>
  <c r="K1450" i="4"/>
  <c r="K1446" i="4"/>
  <c r="K1442" i="4"/>
  <c r="K1438" i="4"/>
  <c r="K1434" i="4"/>
  <c r="K1430" i="4"/>
  <c r="K1426" i="4"/>
  <c r="K1422" i="4"/>
  <c r="K1418" i="4"/>
  <c r="K1414" i="4"/>
  <c r="K1410" i="4"/>
  <c r="K1406" i="4"/>
  <c r="K1402" i="4"/>
  <c r="K1398" i="4"/>
  <c r="K1394" i="4"/>
  <c r="K1390" i="4"/>
  <c r="K1386" i="4"/>
  <c r="K1382" i="4"/>
  <c r="K1378" i="4"/>
  <c r="K1374" i="4"/>
  <c r="K1370" i="4"/>
  <c r="K1366" i="4"/>
  <c r="K1593" i="4"/>
  <c r="K1621" i="4"/>
  <c r="K1541" i="4"/>
  <c r="K1583" i="4"/>
  <c r="K1361" i="4"/>
  <c r="K1227" i="4"/>
  <c r="K1211" i="4"/>
  <c r="K1195" i="4"/>
  <c r="K1187" i="4"/>
  <c r="K1171" i="4"/>
  <c r="K1048" i="4"/>
  <c r="K1044" i="4"/>
  <c r="K1032" i="4"/>
  <c r="K986" i="4"/>
  <c r="K968" i="4"/>
  <c r="K922" i="4"/>
  <c r="K914" i="4"/>
  <c r="K904" i="4"/>
  <c r="K858" i="4"/>
  <c r="K2768" i="4"/>
  <c r="K849" i="4"/>
  <c r="K841" i="4"/>
  <c r="K833" i="4"/>
  <c r="K825" i="4"/>
  <c r="K817" i="4"/>
  <c r="K809" i="4"/>
  <c r="K801" i="4"/>
  <c r="K1034" i="4"/>
  <c r="K1026" i="4"/>
  <c r="K1016" i="4"/>
  <c r="K970" i="4"/>
  <c r="K962" i="4"/>
  <c r="K952" i="4"/>
  <c r="K906" i="4"/>
  <c r="K898" i="4"/>
  <c r="K888" i="4"/>
  <c r="K3310" i="4"/>
  <c r="K327" i="4"/>
  <c r="K265" i="4"/>
  <c r="K296" i="4"/>
  <c r="K221" i="4"/>
  <c r="K237" i="4"/>
  <c r="K261" i="4"/>
  <c r="K274" i="4"/>
  <c r="K9" i="4"/>
  <c r="K206" i="4"/>
  <c r="K231" i="4"/>
  <c r="K255" i="4"/>
  <c r="K267" i="4"/>
  <c r="K277" i="4"/>
  <c r="K333" i="4"/>
  <c r="K210" i="4"/>
  <c r="K228" i="4"/>
  <c r="K236" i="4"/>
  <c r="K252" i="4"/>
  <c r="K257" i="4"/>
  <c r="K260" i="4"/>
  <c r="K241" i="4"/>
  <c r="K272" i="4"/>
  <c r="K3308" i="4"/>
  <c r="K3294" i="4"/>
  <c r="K3288" i="4"/>
  <c r="K3280" i="4"/>
  <c r="K3272" i="4"/>
  <c r="K3268" i="4"/>
  <c r="K3264" i="4"/>
  <c r="K3251" i="4"/>
  <c r="K3249" i="4"/>
  <c r="K3232" i="4"/>
  <c r="K3153" i="4"/>
  <c r="K3121" i="4"/>
  <c r="K3103" i="4"/>
  <c r="K3109" i="4"/>
  <c r="K3079" i="4"/>
  <c r="K3063" i="4"/>
  <c r="K3034" i="4"/>
  <c r="K3030" i="4"/>
  <c r="K3026" i="4"/>
  <c r="K3022" i="4"/>
  <c r="K3018" i="4"/>
  <c r="K3014" i="4"/>
  <c r="K3010" i="4"/>
  <c r="K3107" i="4"/>
  <c r="K2842" i="4"/>
  <c r="K2840" i="4"/>
  <c r="K7" i="4"/>
  <c r="K15" i="4"/>
  <c r="K55" i="4"/>
  <c r="K195" i="4"/>
  <c r="K219" i="4"/>
  <c r="K247" i="4"/>
  <c r="K220" i="4"/>
  <c r="K288" i="4"/>
  <c r="K301" i="4"/>
  <c r="K341" i="4"/>
  <c r="K254" i="4"/>
  <c r="K218" i="4"/>
  <c r="K270" i="4"/>
  <c r="K3320" i="4"/>
  <c r="K3312" i="4"/>
  <c r="K3306" i="4"/>
  <c r="K3290" i="4"/>
  <c r="K3282" i="4"/>
  <c r="K3274" i="4"/>
  <c r="K3266" i="4"/>
  <c r="K3262" i="4"/>
  <c r="K3257" i="4"/>
  <c r="K3253" i="4"/>
  <c r="K3229" i="4"/>
  <c r="K3225" i="4"/>
  <c r="K3221" i="4"/>
  <c r="K3217" i="4"/>
  <c r="K3213" i="4"/>
  <c r="K3209" i="4"/>
  <c r="K3205" i="4"/>
  <c r="K3203" i="4"/>
  <c r="K3201" i="4"/>
  <c r="K3197" i="4"/>
  <c r="K3193" i="4"/>
  <c r="K3185" i="4"/>
  <c r="K3177" i="4"/>
  <c r="K3173" i="4"/>
  <c r="K3169" i="4"/>
  <c r="K3167" i="4"/>
  <c r="K3157" i="4"/>
  <c r="K3105" i="4"/>
  <c r="K3145" i="4"/>
  <c r="K3095" i="4"/>
  <c r="K3040" i="4"/>
  <c r="K3041" i="4"/>
  <c r="K2983" i="4"/>
  <c r="K2975" i="4"/>
  <c r="K2959" i="4"/>
  <c r="K2943" i="4"/>
  <c r="K2935" i="4"/>
  <c r="K2927" i="4"/>
  <c r="K2919" i="4"/>
  <c r="K2911" i="4"/>
  <c r="K2903" i="4"/>
  <c r="K2895" i="4"/>
  <c r="K27" i="4"/>
  <c r="K223" i="4"/>
  <c r="K235" i="4"/>
  <c r="K263" i="4"/>
  <c r="K230" i="4"/>
  <c r="K240" i="4"/>
  <c r="K248" i="4"/>
  <c r="K106" i="4"/>
  <c r="K250" i="4"/>
  <c r="K212" i="4"/>
  <c r="K229" i="4"/>
  <c r="K249" i="4"/>
  <c r="K253" i="4"/>
  <c r="K268" i="4"/>
  <c r="K276" i="4"/>
  <c r="K309" i="4"/>
  <c r="K246" i="4"/>
  <c r="K3324" i="4"/>
  <c r="K3330" i="4"/>
  <c r="K3314" i="4"/>
  <c r="K3242" i="4"/>
  <c r="K3236" i="4"/>
  <c r="K3161" i="4"/>
  <c r="K3159" i="4"/>
  <c r="K3097" i="4"/>
  <c r="K3089" i="4"/>
  <c r="K3087" i="4"/>
  <c r="K3071" i="4"/>
  <c r="K3055" i="4"/>
  <c r="K3101" i="4"/>
  <c r="K3035" i="4"/>
  <c r="K3032" i="4"/>
  <c r="K3031" i="4"/>
  <c r="K3028" i="4"/>
  <c r="K3024" i="4"/>
  <c r="K3023" i="4"/>
  <c r="K3020" i="4"/>
  <c r="K3016" i="4"/>
  <c r="K3015" i="4"/>
  <c r="K3012" i="4"/>
  <c r="K2993" i="4"/>
  <c r="K2989" i="4"/>
  <c r="K2985" i="4"/>
  <c r="K2961" i="4"/>
  <c r="K2957" i="4"/>
  <c r="K2953" i="4"/>
  <c r="K2945" i="4"/>
  <c r="K2937" i="4"/>
  <c r="K2929" i="4"/>
  <c r="K2921" i="4"/>
  <c r="K2913" i="4"/>
  <c r="K2905" i="4"/>
  <c r="K2897" i="4"/>
  <c r="K2889" i="4"/>
  <c r="K2802" i="4"/>
  <c r="K2800" i="4"/>
  <c r="K3093" i="4"/>
  <c r="K2874" i="4"/>
  <c r="K2868" i="4"/>
  <c r="K2838" i="4"/>
  <c r="K2834" i="4"/>
  <c r="K2828" i="4"/>
  <c r="K2820" i="4"/>
  <c r="K2798" i="4"/>
  <c r="K2794" i="4"/>
  <c r="K2786" i="4"/>
  <c r="K2780" i="4"/>
  <c r="K2718" i="4"/>
  <c r="K2714" i="4"/>
  <c r="K2712" i="4"/>
  <c r="K2626" i="4"/>
  <c r="K2624" i="4"/>
  <c r="K2870" i="4"/>
  <c r="K2866" i="4"/>
  <c r="K2860" i="4"/>
  <c r="K2852" i="4"/>
  <c r="K2830" i="4"/>
  <c r="K2826" i="4"/>
  <c r="K2818" i="4"/>
  <c r="K2812" i="4"/>
  <c r="K2792" i="4"/>
  <c r="K2782" i="4"/>
  <c r="K2778" i="4"/>
  <c r="K2726" i="4"/>
  <c r="K2630" i="4"/>
  <c r="K2617" i="4"/>
  <c r="K2597" i="4"/>
  <c r="K2585" i="4"/>
  <c r="K2565" i="4"/>
  <c r="K2553" i="4"/>
  <c r="K2690" i="4"/>
  <c r="K2688" i="4"/>
  <c r="K2634" i="4"/>
  <c r="K2459" i="4"/>
  <c r="K2451" i="4"/>
  <c r="K2443" i="4"/>
  <c r="K2439" i="4"/>
  <c r="K2427" i="4"/>
  <c r="K2419" i="4"/>
  <c r="K2411" i="4"/>
  <c r="K2407" i="4"/>
  <c r="K2403" i="4"/>
  <c r="K2395" i="4"/>
  <c r="K2387" i="4"/>
  <c r="K2379" i="4"/>
  <c r="K2375" i="4"/>
  <c r="K2371" i="4"/>
  <c r="K2363" i="4"/>
  <c r="K2355" i="4"/>
  <c r="K2347" i="4"/>
  <c r="K2343" i="4"/>
  <c r="K2331" i="4"/>
  <c r="K2323" i="4"/>
  <c r="K2315" i="4"/>
  <c r="K2311" i="4"/>
  <c r="K2299" i="4"/>
  <c r="K2291" i="4"/>
  <c r="K2283" i="4"/>
  <c r="K2279" i="4"/>
  <c r="K2275" i="4"/>
  <c r="K2267" i="4"/>
  <c r="K2259" i="4"/>
  <c r="K2251" i="4"/>
  <c r="K2247" i="4"/>
  <c r="K2243" i="4"/>
  <c r="K2235" i="4"/>
  <c r="K2227" i="4"/>
  <c r="K2219" i="4"/>
  <c r="K2215" i="4"/>
  <c r="K2203" i="4"/>
  <c r="K2195" i="4"/>
  <c r="K2187" i="4"/>
  <c r="K2183" i="4"/>
  <c r="K2171" i="4"/>
  <c r="K2163" i="4"/>
  <c r="K2155" i="4"/>
  <c r="K2151" i="4"/>
  <c r="K2147" i="4"/>
  <c r="K2139" i="4"/>
  <c r="K2131" i="4"/>
  <c r="K2123" i="4"/>
  <c r="K2119" i="4"/>
  <c r="K2115" i="4"/>
  <c r="K2107" i="4"/>
  <c r="K2099" i="4"/>
  <c r="K2091" i="4"/>
  <c r="K2087" i="4"/>
  <c r="K2083" i="4"/>
  <c r="K2075" i="4"/>
  <c r="K2067" i="4"/>
  <c r="K2051" i="4"/>
  <c r="K2043" i="4"/>
  <c r="K2776" i="4"/>
  <c r="K2764" i="4"/>
  <c r="K2875" i="4"/>
  <c r="K2862" i="4"/>
  <c r="K2858" i="4"/>
  <c r="K2850" i="4"/>
  <c r="K2844" i="4"/>
  <c r="K2814" i="4"/>
  <c r="K2810" i="4"/>
  <c r="K2804" i="4"/>
  <c r="K2746" i="4"/>
  <c r="K2742" i="4"/>
  <c r="K2698" i="4"/>
  <c r="K2674" i="4"/>
  <c r="K2648" i="4"/>
  <c r="K2774" i="4"/>
  <c r="K2762" i="4"/>
  <c r="K2666" i="4"/>
  <c r="K2656" i="4"/>
  <c r="K2760" i="4"/>
  <c r="K1649" i="4"/>
  <c r="K1633" i="4"/>
  <c r="K1569" i="4"/>
  <c r="K1553" i="4"/>
  <c r="K1611" i="4"/>
  <c r="K1595" i="4"/>
  <c r="K1579" i="4"/>
  <c r="K1563" i="4"/>
  <c r="K1515" i="4"/>
  <c r="K1507" i="4"/>
  <c r="K1597" i="4"/>
  <c r="K1581" i="4"/>
  <c r="K1547" i="4"/>
  <c r="K1535" i="4"/>
  <c r="K1530" i="4"/>
  <c r="K1527" i="4"/>
  <c r="K1497" i="4"/>
  <c r="K1493" i="4"/>
  <c r="K1481" i="4"/>
  <c r="K1477" i="4"/>
  <c r="K1465" i="4"/>
  <c r="K1461" i="4"/>
  <c r="K1449" i="4"/>
  <c r="K1445" i="4"/>
  <c r="K1433" i="4"/>
  <c r="K1429" i="4"/>
  <c r="K1417" i="4"/>
  <c r="K1413" i="4"/>
  <c r="K1401" i="4"/>
  <c r="K1397" i="4"/>
  <c r="K1385" i="4"/>
  <c r="K1381" i="4"/>
  <c r="K1369" i="4"/>
  <c r="K1365" i="4"/>
  <c r="K1330" i="4"/>
  <c r="K1329" i="4"/>
  <c r="K1322" i="4"/>
  <c r="K1321" i="4"/>
  <c r="K1314" i="4"/>
  <c r="K1313" i="4"/>
  <c r="K1306" i="4"/>
  <c r="K1305" i="4"/>
  <c r="K1298" i="4"/>
  <c r="K1297" i="4"/>
  <c r="K843" i="4"/>
  <c r="K835" i="4"/>
  <c r="K827" i="4"/>
  <c r="K819" i="4"/>
  <c r="K811" i="4"/>
  <c r="K803" i="4"/>
  <c r="K1620" i="4"/>
  <c r="K1604" i="4"/>
  <c r="K1588" i="4"/>
  <c r="K1572" i="4"/>
  <c r="K1556" i="4"/>
  <c r="K1536" i="4"/>
  <c r="K1528" i="4"/>
  <c r="K1513" i="4"/>
  <c r="K1607" i="4"/>
  <c r="K2719" i="4"/>
  <c r="K2711" i="4"/>
  <c r="K2703" i="4"/>
  <c r="K2695" i="4"/>
  <c r="K2687" i="4"/>
  <c r="K2679" i="4"/>
  <c r="K2671" i="4"/>
  <c r="K2663" i="4"/>
  <c r="K2655" i="4"/>
  <c r="K2647" i="4"/>
  <c r="K2639" i="4"/>
  <c r="K2631" i="4"/>
  <c r="K2623" i="4"/>
  <c r="K2621" i="4"/>
  <c r="K2609" i="4"/>
  <c r="K2605" i="4"/>
  <c r="K2593" i="4"/>
  <c r="K2589" i="4"/>
  <c r="K2577" i="4"/>
  <c r="K2573" i="4"/>
  <c r="K2561" i="4"/>
  <c r="K2557" i="4"/>
  <c r="K2545" i="4"/>
  <c r="K2541" i="4"/>
  <c r="K2529" i="4"/>
  <c r="K2525" i="4"/>
  <c r="K2513" i="4"/>
  <c r="K2509" i="4"/>
  <c r="K2497" i="4"/>
  <c r="K2493" i="4"/>
  <c r="K2481" i="4"/>
  <c r="K2477" i="4"/>
  <c r="K2758" i="4"/>
  <c r="K2738" i="4"/>
  <c r="K2730" i="4"/>
  <c r="K2720" i="4"/>
  <c r="K2680" i="4"/>
  <c r="K2449" i="4"/>
  <c r="K2417" i="4"/>
  <c r="K2385" i="4"/>
  <c r="K2353" i="4"/>
  <c r="K2321" i="4"/>
  <c r="K2289" i="4"/>
  <c r="K2257" i="4"/>
  <c r="K2225" i="4"/>
  <c r="K2161" i="4"/>
  <c r="K2129" i="4"/>
  <c r="K2097" i="4"/>
  <c r="K2748" i="4"/>
  <c r="K1548" i="4"/>
  <c r="K1546" i="4"/>
  <c r="K1540" i="4"/>
  <c r="K1516" i="4"/>
  <c r="K1508" i="4"/>
  <c r="K1500" i="4"/>
  <c r="K1492" i="4"/>
  <c r="K1484" i="4"/>
  <c r="K1476" i="4"/>
  <c r="K1468" i="4"/>
  <c r="K1460" i="4"/>
  <c r="K1452" i="4"/>
  <c r="K1444" i="4"/>
  <c r="K1436" i="4"/>
  <c r="K1428" i="4"/>
  <c r="K1420" i="4"/>
  <c r="K1412" i="4"/>
  <c r="K1404" i="4"/>
  <c r="K1396" i="4"/>
  <c r="K1388" i="4"/>
  <c r="K1380" i="4"/>
  <c r="K1372" i="4"/>
  <c r="K1364" i="4"/>
  <c r="K1617" i="4"/>
  <c r="K1619" i="4"/>
  <c r="K1605" i="4"/>
  <c r="K1603" i="4"/>
  <c r="K1587" i="4"/>
  <c r="K1573" i="4"/>
  <c r="K1571" i="4"/>
  <c r="K1555" i="4"/>
  <c r="K1519" i="4"/>
  <c r="K1511" i="4"/>
  <c r="K1503" i="4"/>
  <c r="K1495" i="4"/>
  <c r="K1487" i="4"/>
  <c r="K1479" i="4"/>
  <c r="K1471" i="4"/>
  <c r="K1463" i="4"/>
  <c r="K1455" i="4"/>
  <c r="K1447" i="4"/>
  <c r="K1439" i="4"/>
  <c r="K1431" i="4"/>
  <c r="K1423" i="4"/>
  <c r="K1415" i="4"/>
  <c r="K1407" i="4"/>
  <c r="K1399" i="4"/>
  <c r="K1391" i="4"/>
  <c r="K1383" i="4"/>
  <c r="K1375" i="4"/>
  <c r="K1367" i="4"/>
  <c r="K1539" i="4"/>
  <c r="K1534" i="4"/>
  <c r="K1531" i="4"/>
  <c r="K1526" i="4"/>
  <c r="K1523" i="4"/>
  <c r="K1521" i="4"/>
  <c r="K1505" i="4"/>
  <c r="K1359" i="4"/>
  <c r="K1355" i="4"/>
  <c r="K1343" i="4"/>
  <c r="K1339" i="4"/>
  <c r="K1363" i="4"/>
  <c r="K1334" i="4"/>
  <c r="K1333" i="4"/>
  <c r="K1326" i="4"/>
  <c r="K1325" i="4"/>
  <c r="K1318" i="4"/>
  <c r="K1317" i="4"/>
  <c r="K1310" i="4"/>
  <c r="K1309" i="4"/>
  <c r="K1302" i="4"/>
  <c r="K1301" i="4"/>
  <c r="K1953" i="4"/>
  <c r="K1947" i="4"/>
  <c r="K1937" i="4"/>
  <c r="K1927" i="4"/>
  <c r="K1921" i="4"/>
  <c r="K1911" i="4"/>
  <c r="K1905" i="4"/>
  <c r="K1895" i="4"/>
  <c r="K1889" i="4"/>
  <c r="K1879" i="4"/>
  <c r="K1873" i="4"/>
  <c r="K1863" i="4"/>
  <c r="K1857" i="4"/>
  <c r="K1847" i="4"/>
  <c r="K1841" i="4"/>
  <c r="K1831" i="4"/>
  <c r="K1825" i="4"/>
  <c r="K1815" i="4"/>
  <c r="K1809" i="4"/>
  <c r="K1799" i="4"/>
  <c r="K1793" i="4"/>
  <c r="K1783" i="4"/>
  <c r="K1777" i="4"/>
  <c r="K1767" i="4"/>
  <c r="K1761" i="4"/>
  <c r="K1751" i="4"/>
  <c r="K1745" i="4"/>
  <c r="K1735" i="4"/>
  <c r="K1729" i="4"/>
  <c r="K1719" i="4"/>
  <c r="K1713" i="4"/>
  <c r="K1703" i="4"/>
  <c r="K1697" i="4"/>
  <c r="K1687" i="4"/>
  <c r="K1681" i="4"/>
  <c r="K1671" i="4"/>
  <c r="K1665" i="4"/>
  <c r="K1655" i="4"/>
  <c r="K1639" i="4"/>
  <c r="K1538" i="4"/>
  <c r="K1549" i="4"/>
  <c r="K1543" i="4"/>
  <c r="K1532" i="4"/>
  <c r="K1524" i="4"/>
  <c r="K1362" i="4"/>
  <c r="K1358" i="4"/>
  <c r="K1346" i="4"/>
  <c r="K1342" i="4"/>
  <c r="K1615" i="4"/>
  <c r="K1338" i="4"/>
  <c r="K1294" i="4"/>
  <c r="K1290" i="4"/>
  <c r="K1286" i="4"/>
  <c r="K1282" i="4"/>
  <c r="K1278" i="4"/>
  <c r="K1274" i="4"/>
  <c r="K1270" i="4"/>
  <c r="K1266" i="4"/>
  <c r="K1262" i="4"/>
  <c r="K1258" i="4"/>
  <c r="K1254" i="4"/>
  <c r="K1250" i="4"/>
  <c r="K1246" i="4"/>
  <c r="K1242" i="4"/>
  <c r="K1238" i="4"/>
  <c r="K1234" i="4"/>
  <c r="K1230" i="4"/>
  <c r="K1226" i="4"/>
  <c r="K1222" i="4"/>
  <c r="K1218" i="4"/>
  <c r="K1214" i="4"/>
  <c r="K1210" i="4"/>
  <c r="K1206" i="4"/>
  <c r="K1202" i="4"/>
  <c r="K1198" i="4"/>
  <c r="K1194" i="4"/>
  <c r="K1190" i="4"/>
  <c r="K1186" i="4"/>
  <c r="K1182" i="4"/>
  <c r="K1178" i="4"/>
  <c r="K1174" i="4"/>
  <c r="K1170" i="4"/>
  <c r="K1166" i="4"/>
  <c r="K1158" i="4"/>
  <c r="K1150" i="4"/>
  <c r="K1142" i="4"/>
  <c r="K1134" i="4"/>
  <c r="K1126" i="4"/>
  <c r="K1102" i="4"/>
  <c r="K790" i="4"/>
  <c r="K750" i="4"/>
  <c r="K726" i="4"/>
  <c r="K702" i="4"/>
  <c r="K678" i="4"/>
  <c r="K622" i="4"/>
  <c r="K614" i="4"/>
  <c r="K598" i="4"/>
  <c r="K574" i="4"/>
  <c r="K518" i="4"/>
  <c r="K486" i="4"/>
  <c r="K478" i="4"/>
  <c r="K454" i="4"/>
  <c r="K1559" i="4"/>
  <c r="K794" i="4"/>
  <c r="K786" i="4"/>
  <c r="K782" i="4"/>
  <c r="K778" i="4"/>
  <c r="K774" i="4"/>
  <c r="K770" i="4"/>
  <c r="K766" i="4"/>
  <c r="K762" i="4"/>
  <c r="K758" i="4"/>
  <c r="K746" i="4"/>
  <c r="K742" i="4"/>
  <c r="K738" i="4"/>
  <c r="K734" i="4"/>
  <c r="K730" i="4"/>
  <c r="K718" i="4"/>
  <c r="K710" i="4"/>
  <c r="K698" i="4"/>
  <c r="K694" i="4"/>
  <c r="K690" i="4"/>
  <c r="K686" i="4"/>
  <c r="K682" i="4"/>
  <c r="K674" i="4"/>
  <c r="K670" i="4"/>
  <c r="K666" i="4"/>
  <c r="K662" i="4"/>
  <c r="K658" i="4"/>
  <c r="K654" i="4"/>
  <c r="K650" i="4"/>
  <c r="K646" i="4"/>
  <c r="K642" i="4"/>
  <c r="K638" i="4"/>
  <c r="K630" i="4"/>
  <c r="K618" i="4"/>
  <c r="K606" i="4"/>
  <c r="K602" i="4"/>
  <c r="K594" i="4"/>
  <c r="K590" i="4"/>
  <c r="K582" i="4"/>
  <c r="K578" i="4"/>
  <c r="K570" i="4"/>
  <c r="K566" i="4"/>
  <c r="K562" i="4"/>
  <c r="K558" i="4"/>
  <c r="K554" i="4"/>
  <c r="K550" i="4"/>
  <c r="K546" i="4"/>
  <c r="K542" i="4"/>
  <c r="K538" i="4"/>
  <c r="K534" i="4"/>
  <c r="K530" i="4"/>
  <c r="K526" i="4"/>
  <c r="K1489" i="4"/>
  <c r="K1485" i="4"/>
  <c r="K1473" i="4"/>
  <c r="K1469" i="4"/>
  <c r="K1457" i="4"/>
  <c r="K1453" i="4"/>
  <c r="K1441" i="4"/>
  <c r="K1437" i="4"/>
  <c r="K1425" i="4"/>
  <c r="K1421" i="4"/>
  <c r="K1409" i="4"/>
  <c r="K1405" i="4"/>
  <c r="K1393" i="4"/>
  <c r="K1389" i="4"/>
  <c r="K1377" i="4"/>
  <c r="K1373" i="4"/>
  <c r="K1360" i="4"/>
  <c r="K1356" i="4"/>
  <c r="K1352" i="4"/>
  <c r="K1348" i="4"/>
  <c r="K1344" i="4"/>
  <c r="K1340" i="4"/>
  <c r="K1336" i="4"/>
  <c r="K1332" i="4"/>
  <c r="K1328" i="4"/>
  <c r="K1324" i="4"/>
  <c r="K1320" i="4"/>
  <c r="K1316" i="4"/>
  <c r="K1312" i="4"/>
  <c r="K1308" i="4"/>
  <c r="K1304" i="4"/>
  <c r="K1300" i="4"/>
  <c r="K1296" i="4"/>
  <c r="K1292" i="4"/>
  <c r="K1288" i="4"/>
  <c r="K1284" i="4"/>
  <c r="K1280" i="4"/>
  <c r="K1276" i="4"/>
  <c r="K1272" i="4"/>
  <c r="K1268" i="4"/>
  <c r="K1264" i="4"/>
  <c r="K1260" i="4"/>
  <c r="K1256" i="4"/>
  <c r="K1252" i="4"/>
  <c r="K1248" i="4"/>
  <c r="K1244" i="4"/>
  <c r="K1240" i="4"/>
  <c r="K1236" i="4"/>
  <c r="K1232" i="4"/>
  <c r="K1228" i="4"/>
  <c r="K1224" i="4"/>
  <c r="K1220" i="4"/>
  <c r="K1216" i="4"/>
  <c r="K1212" i="4"/>
  <c r="K1208" i="4"/>
  <c r="K1204" i="4"/>
  <c r="K1200" i="4"/>
  <c r="K1196" i="4"/>
  <c r="K1192" i="4"/>
  <c r="K1188" i="4"/>
  <c r="K1184" i="4"/>
  <c r="K1180" i="4"/>
  <c r="K1176" i="4"/>
  <c r="K1172" i="4"/>
  <c r="K1168" i="4"/>
  <c r="K1162" i="4"/>
  <c r="K1154" i="4"/>
  <c r="K1146" i="4"/>
  <c r="K1138" i="4"/>
  <c r="K1130" i="4"/>
  <c r="K1122" i="4"/>
  <c r="K1118" i="4"/>
  <c r="K1110" i="4"/>
  <c r="K1094" i="4"/>
  <c r="K1551" i="4"/>
  <c r="K1164" i="4"/>
  <c r="K1156" i="4"/>
  <c r="K1148" i="4"/>
  <c r="K1140" i="4"/>
  <c r="K1132" i="4"/>
  <c r="K1124" i="4"/>
  <c r="K1112" i="4"/>
  <c r="K1104" i="4"/>
  <c r="K1100" i="4"/>
  <c r="K1096" i="4"/>
  <c r="K792" i="4"/>
  <c r="K788" i="4"/>
  <c r="K784" i="4"/>
  <c r="K780" i="4"/>
  <c r="K776" i="4"/>
  <c r="K768" i="4"/>
  <c r="K764" i="4"/>
  <c r="K760" i="4"/>
  <c r="K752" i="4"/>
  <c r="K748" i="4"/>
  <c r="K744" i="4"/>
  <c r="K740" i="4"/>
  <c r="K736" i="4"/>
  <c r="K728" i="4"/>
  <c r="K724" i="4"/>
  <c r="K720" i="4"/>
  <c r="K712" i="4"/>
  <c r="K708" i="4"/>
  <c r="K704" i="4"/>
  <c r="K700" i="4"/>
  <c r="K696" i="4"/>
  <c r="K692" i="4"/>
  <c r="K688" i="4"/>
  <c r="K684" i="4"/>
  <c r="K680" i="4"/>
  <c r="K676" i="4"/>
  <c r="K672" i="4"/>
  <c r="K668" i="4"/>
  <c r="K664" i="4"/>
  <c r="K660" i="4"/>
  <c r="K656" i="4"/>
  <c r="K652" i="4"/>
  <c r="K648" i="4"/>
  <c r="K640" i="4"/>
  <c r="K636" i="4"/>
  <c r="K632" i="4"/>
  <c r="K628" i="4"/>
  <c r="K624" i="4"/>
  <c r="K620" i="4"/>
  <c r="K600" i="4"/>
  <c r="K592" i="4"/>
  <c r="K568" i="4"/>
  <c r="K560" i="4"/>
  <c r="K544" i="4"/>
  <c r="K536" i="4"/>
  <c r="K522" i="4"/>
  <c r="K510" i="4"/>
  <c r="K506" i="4"/>
  <c r="K502" i="4"/>
  <c r="K494" i="4"/>
  <c r="K482" i="4"/>
  <c r="K470" i="4"/>
  <c r="K462" i="4"/>
  <c r="K458" i="4"/>
  <c r="K850" i="4"/>
  <c r="K1591" i="4"/>
  <c r="K1086" i="4"/>
  <c r="K1084" i="4"/>
  <c r="K1074" i="4"/>
  <c r="K1054" i="4"/>
  <c r="K1052" i="4"/>
  <c r="K1042" i="4"/>
  <c r="K1030" i="4"/>
  <c r="K1028" i="4"/>
  <c r="K1014" i="4"/>
  <c r="K1012" i="4"/>
  <c r="K998" i="4"/>
  <c r="K996" i="4"/>
  <c r="K982" i="4"/>
  <c r="K980" i="4"/>
  <c r="K966" i="4"/>
  <c r="K964" i="4"/>
  <c r="K950" i="4"/>
  <c r="K948" i="4"/>
  <c r="K934" i="4"/>
  <c r="K932" i="4"/>
  <c r="K918" i="4"/>
  <c r="K916" i="4"/>
  <c r="K902" i="4"/>
  <c r="K900" i="4"/>
  <c r="K886" i="4"/>
  <c r="K884" i="4"/>
  <c r="K870" i="4"/>
  <c r="K868" i="4"/>
  <c r="K854" i="4"/>
  <c r="K852" i="4"/>
  <c r="K754" i="4"/>
  <c r="K722" i="4"/>
  <c r="K714" i="4"/>
  <c r="K706" i="4"/>
  <c r="K634" i="4"/>
  <c r="K626" i="4"/>
  <c r="K610" i="4"/>
  <c r="K586" i="4"/>
  <c r="K514" i="4"/>
  <c r="K498" i="4"/>
  <c r="K490" i="4"/>
  <c r="K474" i="4"/>
  <c r="K466" i="4"/>
  <c r="K3318" i="4"/>
  <c r="K1567" i="4"/>
  <c r="K1623" i="4"/>
  <c r="K1066" i="4"/>
  <c r="K3326" i="4"/>
  <c r="K2736" i="4"/>
  <c r="K616" i="4"/>
  <c r="K608" i="4"/>
  <c r="K596" i="4"/>
  <c r="K588" i="4"/>
  <c r="K584" i="4"/>
  <c r="K580" i="4"/>
  <c r="K576" i="4"/>
  <c r="K572" i="4"/>
  <c r="K564" i="4"/>
  <c r="K556" i="4"/>
  <c r="K552" i="4"/>
  <c r="K548" i="4"/>
  <c r="K540" i="4"/>
  <c r="K528" i="4"/>
  <c r="K520" i="4"/>
  <c r="K516" i="4"/>
  <c r="K512" i="4"/>
  <c r="K508" i="4"/>
  <c r="K504" i="4"/>
  <c r="K500" i="4"/>
  <c r="K496" i="4"/>
  <c r="K492" i="4"/>
  <c r="K488" i="4"/>
  <c r="K484" i="4"/>
  <c r="K480" i="4"/>
  <c r="K472" i="4"/>
  <c r="K468" i="4"/>
  <c r="K464" i="4"/>
  <c r="K456" i="4"/>
  <c r="K1070" i="4"/>
  <c r="K1068" i="4"/>
  <c r="K1058" i="4"/>
  <c r="K1038" i="4"/>
  <c r="K1036" i="4"/>
  <c r="K1022" i="4"/>
  <c r="K1020" i="4"/>
  <c r="K1006" i="4"/>
  <c r="K1004" i="4"/>
  <c r="K990" i="4"/>
  <c r="K988" i="4"/>
  <c r="K974" i="4"/>
  <c r="K972" i="4"/>
  <c r="K958" i="4"/>
  <c r="K956" i="4"/>
  <c r="K942" i="4"/>
  <c r="K926" i="4"/>
  <c r="K924" i="4"/>
  <c r="K910" i="4"/>
  <c r="K908" i="4"/>
  <c r="K894" i="4"/>
  <c r="K892" i="4"/>
  <c r="K878" i="4"/>
  <c r="K876" i="4"/>
  <c r="K862" i="4"/>
  <c r="K860" i="4"/>
  <c r="K1599" i="4"/>
  <c r="K2684" i="4"/>
  <c r="K3149" i="4"/>
  <c r="K3117" i="4"/>
  <c r="K3083" i="4"/>
  <c r="K3067" i="4"/>
  <c r="K3051" i="4"/>
  <c r="K2708" i="4"/>
  <c r="K2676" i="4"/>
  <c r="K2644" i="4"/>
  <c r="K1537" i="4"/>
  <c r="K2716" i="4"/>
  <c r="K3328" i="4"/>
  <c r="K3302" i="4"/>
  <c r="K3284" i="4"/>
  <c r="K3276" i="4"/>
  <c r="K3260" i="4"/>
  <c r="K3322" i="4"/>
  <c r="K3141" i="4"/>
  <c r="K3044" i="4"/>
  <c r="K3036" i="4"/>
  <c r="K3099" i="4"/>
  <c r="K2710" i="4"/>
  <c r="K2702" i="4"/>
  <c r="K2678" i="4"/>
  <c r="K2670" i="4"/>
  <c r="K2646" i="4"/>
  <c r="K2638" i="4"/>
  <c r="K2704" i="4"/>
  <c r="K2700" i="4"/>
  <c r="K2672" i="4"/>
  <c r="K2668" i="4"/>
  <c r="K2640" i="4"/>
  <c r="K2636" i="4"/>
  <c r="K2756" i="4"/>
  <c r="K2461" i="4"/>
  <c r="K2453" i="4"/>
  <c r="K2437" i="4"/>
  <c r="K2429" i="4"/>
  <c r="K2421" i="4"/>
  <c r="K2405" i="4"/>
  <c r="K2397" i="4"/>
  <c r="K2389" i="4"/>
  <c r="K2373" i="4"/>
  <c r="K2365" i="4"/>
  <c r="K2357" i="4"/>
  <c r="K2341" i="4"/>
  <c r="K2333" i="4"/>
  <c r="K2325" i="4"/>
  <c r="K2309" i="4"/>
  <c r="K2301" i="4"/>
  <c r="K2293" i="4"/>
  <c r="K2277" i="4"/>
  <c r="K2269" i="4"/>
  <c r="K2261" i="4"/>
  <c r="K2245" i="4"/>
  <c r="K2237" i="4"/>
  <c r="K2229" i="4"/>
  <c r="K2213" i="4"/>
  <c r="K2205" i="4"/>
  <c r="K2197" i="4"/>
  <c r="K2181" i="4"/>
  <c r="K2173" i="4"/>
  <c r="K2165" i="4"/>
  <c r="K2149" i="4"/>
  <c r="K2141" i="4"/>
  <c r="K2133" i="4"/>
  <c r="K2117" i="4"/>
  <c r="K2109" i="4"/>
  <c r="K2101" i="4"/>
  <c r="K2085" i="4"/>
  <c r="K2077" i="4"/>
  <c r="K2069" i="4"/>
  <c r="K2061" i="4"/>
  <c r="K2045" i="4"/>
  <c r="K2037" i="4"/>
  <c r="K2031" i="4"/>
  <c r="K2023" i="4"/>
  <c r="K2019" i="4"/>
  <c r="K2015" i="4"/>
  <c r="K2007" i="4"/>
  <c r="K2003" i="4"/>
  <c r="K1999" i="4"/>
  <c r="K1991" i="4"/>
  <c r="K1987" i="4"/>
  <c r="K1983" i="4"/>
  <c r="K1975" i="4"/>
  <c r="K1971" i="4"/>
  <c r="K1967" i="4"/>
  <c r="K1959" i="4"/>
  <c r="K1955" i="4"/>
  <c r="K1951" i="4"/>
  <c r="K1943" i="4"/>
  <c r="K1939" i="4"/>
  <c r="K1931" i="4"/>
  <c r="K1923" i="4"/>
  <c r="K1919" i="4"/>
  <c r="K1915" i="4"/>
  <c r="K1907" i="4"/>
  <c r="K1903" i="4"/>
  <c r="K1899" i="4"/>
  <c r="K1891" i="4"/>
  <c r="K1887" i="4"/>
  <c r="K1883" i="4"/>
  <c r="K1875" i="4"/>
  <c r="K1871" i="4"/>
  <c r="K1867" i="4"/>
  <c r="K1859" i="4"/>
  <c r="K1855" i="4"/>
  <c r="K1851" i="4"/>
  <c r="K1843" i="4"/>
  <c r="K1839" i="4"/>
  <c r="K1835" i="4"/>
  <c r="K1827" i="4"/>
  <c r="K1823" i="4"/>
  <c r="K1819" i="4"/>
  <c r="K1811" i="4"/>
  <c r="K1807" i="4"/>
  <c r="K1803" i="4"/>
  <c r="K1795" i="4"/>
  <c r="K1791" i="4"/>
  <c r="K1787" i="4"/>
  <c r="K1779" i="4"/>
  <c r="K1775" i="4"/>
  <c r="K1771" i="4"/>
  <c r="K1763" i="4"/>
  <c r="K1759" i="4"/>
  <c r="K1755" i="4"/>
  <c r="K1747" i="4"/>
  <c r="K1743" i="4"/>
  <c r="K1739" i="4"/>
  <c r="K1731" i="4"/>
  <c r="K1727" i="4"/>
  <c r="K1723" i="4"/>
  <c r="K1715" i="4"/>
  <c r="K1711" i="4"/>
  <c r="K1707" i="4"/>
  <c r="K1699" i="4"/>
  <c r="K1695" i="4"/>
  <c r="K1691" i="4"/>
  <c r="K1683" i="4"/>
  <c r="K1679" i="4"/>
  <c r="K1675" i="4"/>
  <c r="K1667" i="4"/>
  <c r="K1663" i="4"/>
  <c r="K1659" i="4"/>
  <c r="K1651" i="4"/>
  <c r="K1647" i="4"/>
  <c r="K1643" i="4"/>
  <c r="K1635" i="4"/>
  <c r="K1631" i="4"/>
  <c r="K1627" i="4"/>
  <c r="K3298" i="4"/>
  <c r="K3286" i="4"/>
  <c r="K3270" i="4"/>
  <c r="K3137" i="4"/>
  <c r="K3133" i="4"/>
  <c r="K3075" i="4"/>
  <c r="K3059" i="4"/>
  <c r="K2854" i="4"/>
  <c r="K2822" i="4"/>
  <c r="K2790" i="4"/>
  <c r="K2770" i="4"/>
  <c r="K2754" i="4"/>
  <c r="K2728" i="4"/>
  <c r="K2724" i="4"/>
  <c r="K2696" i="4"/>
  <c r="K2692" i="4"/>
  <c r="K2664" i="4"/>
  <c r="K2660" i="4"/>
  <c r="K2632" i="4"/>
  <c r="K2628" i="4"/>
  <c r="K2455" i="4"/>
  <c r="K2447" i="4"/>
  <c r="K2431" i="4"/>
  <c r="K2423" i="4"/>
  <c r="K2415" i="4"/>
  <c r="K2399" i="4"/>
  <c r="K2391" i="4"/>
  <c r="K2383" i="4"/>
  <c r="K2367" i="4"/>
  <c r="K2359" i="4"/>
  <c r="K2351" i="4"/>
  <c r="K2335" i="4"/>
  <c r="K2327" i="4"/>
  <c r="K2319" i="4"/>
  <c r="K2303" i="4"/>
  <c r="K2295" i="4"/>
  <c r="K2287" i="4"/>
  <c r="K2271" i="4"/>
  <c r="K2263" i="4"/>
  <c r="K2255" i="4"/>
  <c r="K2239" i="4"/>
  <c r="K2231" i="4"/>
  <c r="K2223" i="4"/>
  <c r="K2207" i="4"/>
  <c r="K2199" i="4"/>
  <c r="K2191" i="4"/>
  <c r="K2175" i="4"/>
  <c r="K2167" i="4"/>
  <c r="K2159" i="4"/>
  <c r="K2143" i="4"/>
  <c r="K2135" i="4"/>
  <c r="K2127" i="4"/>
  <c r="K2111" i="4"/>
  <c r="K2103" i="4"/>
  <c r="K2095" i="4"/>
  <c r="K2079" i="4"/>
  <c r="K2071" i="4"/>
  <c r="K2063" i="4"/>
  <c r="K2055" i="4"/>
  <c r="K2047" i="4"/>
  <c r="K2039" i="4"/>
  <c r="K1545" i="4"/>
  <c r="K2652" i="4"/>
  <c r="K2029" i="4"/>
  <c r="K2025" i="4"/>
  <c r="K2021" i="4"/>
  <c r="K2013" i="4"/>
  <c r="K2009" i="4"/>
  <c r="K2005" i="4"/>
  <c r="K1997" i="4"/>
  <c r="K1993" i="4"/>
  <c r="K1989" i="4"/>
  <c r="K1981" i="4"/>
  <c r="K1977" i="4"/>
  <c r="K1973" i="4"/>
  <c r="K1965" i="4"/>
  <c r="K1961" i="4"/>
  <c r="K1957" i="4"/>
  <c r="K1949" i="4"/>
  <c r="K1945" i="4"/>
  <c r="K1941" i="4"/>
  <c r="K1933" i="4"/>
  <c r="K1929" i="4"/>
  <c r="K1925" i="4"/>
  <c r="K1917" i="4"/>
  <c r="K1913" i="4"/>
  <c r="K1909" i="4"/>
  <c r="K1901" i="4"/>
  <c r="K1897" i="4"/>
  <c r="K1893" i="4"/>
  <c r="K1885" i="4"/>
  <c r="K1881" i="4"/>
  <c r="K1877" i="4"/>
  <c r="K1869" i="4"/>
  <c r="K1865" i="4"/>
  <c r="K1861" i="4"/>
  <c r="K1853" i="4"/>
  <c r="K1849" i="4"/>
  <c r="K1845" i="4"/>
  <c r="K1837" i="4"/>
  <c r="K1833" i="4"/>
  <c r="K1829" i="4"/>
  <c r="K1821" i="4"/>
  <c r="K1817" i="4"/>
  <c r="K1813" i="4"/>
  <c r="K1805" i="4"/>
  <c r="K1801" i="4"/>
  <c r="K1797" i="4"/>
  <c r="K1789" i="4"/>
  <c r="K1785" i="4"/>
  <c r="K1781" i="4"/>
  <c r="K1773" i="4"/>
  <c r="K1769" i="4"/>
  <c r="K1765" i="4"/>
  <c r="K1757" i="4"/>
  <c r="K1753" i="4"/>
  <c r="K1749" i="4"/>
  <c r="K1741" i="4"/>
  <c r="K1737" i="4"/>
  <c r="K1733" i="4"/>
  <c r="K1725" i="4"/>
  <c r="K1721" i="4"/>
  <c r="K1717" i="4"/>
  <c r="K1709" i="4"/>
  <c r="K1705" i="4"/>
  <c r="K1701" i="4"/>
  <c r="K1693" i="4"/>
  <c r="K1689" i="4"/>
  <c r="K1685" i="4"/>
  <c r="K1677" i="4"/>
  <c r="K1673" i="4"/>
  <c r="K1669" i="4"/>
  <c r="K1661" i="4"/>
  <c r="K1657" i="4"/>
  <c r="K1653" i="4"/>
  <c r="K1645" i="4"/>
  <c r="K1641" i="4"/>
  <c r="K1637" i="4"/>
  <c r="K1629" i="4"/>
  <c r="K1625" i="4"/>
  <c r="K1520" i="4"/>
  <c r="K1512" i="4"/>
  <c r="K1504" i="4"/>
  <c r="K1496" i="4"/>
  <c r="K1488" i="4"/>
  <c r="K1480" i="4"/>
  <c r="K1472" i="4"/>
  <c r="K1464" i="4"/>
  <c r="K1456" i="4"/>
  <c r="K1448" i="4"/>
  <c r="K1440" i="4"/>
  <c r="K1432" i="4"/>
  <c r="K1424" i="4"/>
  <c r="K1416" i="4"/>
  <c r="K1408" i="4"/>
  <c r="K1400" i="4"/>
  <c r="K1392" i="4"/>
  <c r="K1384" i="4"/>
  <c r="K1376" i="4"/>
  <c r="K1368" i="4"/>
  <c r="K1577" i="4"/>
  <c r="K1533" i="4"/>
  <c r="K1529" i="4"/>
  <c r="K1525" i="4"/>
  <c r="K2933" i="4"/>
  <c r="K2925" i="4"/>
  <c r="K2917" i="4"/>
  <c r="K2909" i="4"/>
  <c r="K2901" i="4"/>
  <c r="K2893" i="4"/>
  <c r="K2885" i="4"/>
  <c r="K2877" i="4"/>
  <c r="K2620" i="4"/>
  <c r="K2616" i="4"/>
  <c r="K2612" i="4"/>
  <c r="K2608" i="4"/>
  <c r="K2604" i="4"/>
  <c r="K2600" i="4"/>
  <c r="K2596" i="4"/>
  <c r="K2592" i="4"/>
  <c r="K2588" i="4"/>
  <c r="K2584" i="4"/>
  <c r="K2580" i="4"/>
  <c r="K2576" i="4"/>
  <c r="K2572" i="4"/>
  <c r="K2568" i="4"/>
  <c r="K2564" i="4"/>
  <c r="K2560" i="4"/>
  <c r="K2556" i="4"/>
  <c r="K2552" i="4"/>
  <c r="K2548" i="4"/>
  <c r="K2544" i="4"/>
  <c r="K2540" i="4"/>
  <c r="K2536" i="4"/>
  <c r="K2532" i="4"/>
  <c r="K2528" i="4"/>
  <c r="K2524" i="4"/>
  <c r="K2520" i="4"/>
  <c r="K2516" i="4"/>
  <c r="K2512" i="4"/>
  <c r="K2508" i="4"/>
  <c r="K2504" i="4"/>
  <c r="K2500" i="4"/>
  <c r="K2496" i="4"/>
  <c r="K2492" i="4"/>
  <c r="K2488" i="4"/>
  <c r="K2484" i="4"/>
  <c r="K2480" i="4"/>
  <c r="K2476" i="4"/>
  <c r="K3231" i="4"/>
  <c r="K3223" i="4"/>
  <c r="K3219" i="4"/>
  <c r="K3211" i="4"/>
  <c r="K3233" i="4"/>
  <c r="K2057" i="4"/>
  <c r="K2049" i="4"/>
  <c r="K2041" i="4"/>
  <c r="K2032" i="4"/>
  <c r="K2028" i="4"/>
  <c r="K2024" i="4"/>
  <c r="K2020" i="4"/>
  <c r="K2016" i="4"/>
  <c r="K2012" i="4"/>
  <c r="K2008" i="4"/>
  <c r="K2004" i="4"/>
  <c r="K2000" i="4"/>
  <c r="K1996" i="4"/>
  <c r="K1992" i="4"/>
  <c r="K1988" i="4"/>
  <c r="K1984" i="4"/>
  <c r="K1980" i="4"/>
  <c r="K1976" i="4"/>
  <c r="K1972" i="4"/>
  <c r="K1968" i="4"/>
  <c r="K1964" i="4"/>
  <c r="K1960" i="4"/>
  <c r="K1956" i="4"/>
  <c r="K1952" i="4"/>
  <c r="K1948" i="4"/>
  <c r="K1944" i="4"/>
  <c r="K1940" i="4"/>
  <c r="K1936" i="4"/>
  <c r="K1932" i="4"/>
  <c r="K1928" i="4"/>
  <c r="K1924" i="4"/>
  <c r="K1920" i="4"/>
  <c r="K1916" i="4"/>
  <c r="K1912" i="4"/>
  <c r="K1908" i="4"/>
  <c r="K1904" i="4"/>
  <c r="K1900" i="4"/>
  <c r="K1896" i="4"/>
  <c r="K1892" i="4"/>
  <c r="K1888" i="4"/>
  <c r="K1884" i="4"/>
  <c r="K1880" i="4"/>
  <c r="K1876" i="4"/>
  <c r="K1872" i="4"/>
  <c r="K1868" i="4"/>
  <c r="K1864" i="4"/>
  <c r="K1860" i="4"/>
  <c r="K1856" i="4"/>
  <c r="K1852" i="4"/>
  <c r="K1848" i="4"/>
  <c r="K1844" i="4"/>
  <c r="K1840" i="4"/>
  <c r="K1836" i="4"/>
  <c r="K1832" i="4"/>
  <c r="K1828" i="4"/>
  <c r="K1824" i="4"/>
  <c r="K1820" i="4"/>
  <c r="K1816" i="4"/>
  <c r="K1812" i="4"/>
  <c r="K1808" i="4"/>
  <c r="K1804" i="4"/>
  <c r="K1800" i="4"/>
  <c r="K1796" i="4"/>
  <c r="K1792" i="4"/>
  <c r="K1788" i="4"/>
  <c r="K1784" i="4"/>
  <c r="K1780" i="4"/>
  <c r="K1776" i="4"/>
  <c r="K1772" i="4"/>
  <c r="K1768" i="4"/>
  <c r="K1764" i="4"/>
  <c r="K1760" i="4"/>
  <c r="K1756" i="4"/>
  <c r="K1752" i="4"/>
  <c r="K1748" i="4"/>
  <c r="K1744" i="4"/>
  <c r="K1740" i="4"/>
  <c r="K1736" i="4"/>
  <c r="K1732" i="4"/>
  <c r="K1728" i="4"/>
  <c r="K1724" i="4"/>
  <c r="K1720" i="4"/>
  <c r="K1716" i="4"/>
  <c r="K1712" i="4"/>
  <c r="K1708" i="4"/>
  <c r="K1704" i="4"/>
  <c r="K1700" i="4"/>
  <c r="K1696" i="4"/>
  <c r="K1692" i="4"/>
  <c r="K1688" i="4"/>
  <c r="K1684" i="4"/>
  <c r="K1680" i="4"/>
  <c r="K1676" i="4"/>
  <c r="K1672" i="4"/>
  <c r="K1668" i="4"/>
  <c r="K1664" i="4"/>
  <c r="K1660" i="4"/>
  <c r="K1656" i="4"/>
  <c r="K1652" i="4"/>
  <c r="K1648" i="4"/>
  <c r="K1644" i="4"/>
  <c r="K1640" i="4"/>
  <c r="K1636" i="4"/>
  <c r="K1632" i="4"/>
  <c r="K1628" i="4"/>
  <c r="K1624" i="4"/>
  <c r="K3227" i="4"/>
  <c r="K3215" i="4"/>
  <c r="K3241" i="4"/>
  <c r="K3237" i="4"/>
  <c r="K3027" i="4"/>
  <c r="K3019" i="4"/>
  <c r="K2622" i="4"/>
  <c r="K2618" i="4"/>
  <c r="K2614" i="4"/>
  <c r="K2610" i="4"/>
  <c r="K2606" i="4"/>
  <c r="K2602" i="4"/>
  <c r="K2598" i="4"/>
  <c r="K2594" i="4"/>
  <c r="K2590" i="4"/>
  <c r="K2586" i="4"/>
  <c r="K2582" i="4"/>
  <c r="K2578" i="4"/>
  <c r="K2574" i="4"/>
  <c r="K2570" i="4"/>
  <c r="K2566" i="4"/>
  <c r="K2562" i="4"/>
  <c r="K2558" i="4"/>
  <c r="K2554" i="4"/>
  <c r="K2550" i="4"/>
  <c r="K2546" i="4"/>
  <c r="K2542" i="4"/>
  <c r="K2538" i="4"/>
  <c r="K2534" i="4"/>
  <c r="K2530" i="4"/>
  <c r="K2526" i="4"/>
  <c r="K2522" i="4"/>
  <c r="K2518" i="4"/>
  <c r="K2514" i="4"/>
  <c r="K2510" i="4"/>
  <c r="K2506" i="4"/>
  <c r="K2502" i="4"/>
  <c r="K2498" i="4"/>
  <c r="K2494" i="4"/>
  <c r="K2490" i="4"/>
  <c r="K2486" i="4"/>
  <c r="K2482" i="4"/>
  <c r="K2478" i="4"/>
  <c r="K2474" i="4"/>
  <c r="K321" i="4"/>
  <c r="K125" i="4"/>
  <c r="K129" i="4"/>
  <c r="K133" i="4"/>
  <c r="K137" i="4"/>
  <c r="K141" i="4"/>
  <c r="K145" i="4"/>
  <c r="K149" i="4"/>
  <c r="K153" i="4"/>
  <c r="K157" i="4"/>
  <c r="K161" i="4"/>
  <c r="K165" i="4"/>
  <c r="K169" i="4"/>
  <c r="K173" i="4"/>
  <c r="K177" i="4"/>
  <c r="K181" i="4"/>
  <c r="K185" i="4"/>
  <c r="K189" i="4"/>
  <c r="K208" i="4"/>
  <c r="K313" i="4"/>
  <c r="K345" i="4"/>
  <c r="K311" i="4"/>
  <c r="K323" i="4"/>
  <c r="K335" i="4"/>
  <c r="K357" i="4"/>
  <c r="K343" i="4"/>
  <c r="K353" i="4"/>
  <c r="K114" i="4"/>
  <c r="K124" i="4"/>
  <c r="K126" i="4"/>
  <c r="K128" i="4"/>
  <c r="K130" i="4"/>
  <c r="K132" i="4"/>
  <c r="K134" i="4"/>
  <c r="K136" i="4"/>
  <c r="K138" i="4"/>
  <c r="K140" i="4"/>
  <c r="K142" i="4"/>
  <c r="K144" i="4"/>
  <c r="K146" i="4"/>
  <c r="K148" i="4"/>
  <c r="K150" i="4"/>
  <c r="K152" i="4"/>
  <c r="K154" i="4"/>
  <c r="K156" i="4"/>
  <c r="K158" i="4"/>
  <c r="K160" i="4"/>
  <c r="K162" i="4"/>
  <c r="K164" i="4"/>
  <c r="K166" i="4"/>
  <c r="K168" i="4"/>
  <c r="K170" i="4"/>
  <c r="K172" i="4"/>
  <c r="K174" i="4"/>
  <c r="K176" i="4"/>
  <c r="K178" i="4"/>
  <c r="K180" i="4"/>
  <c r="K182" i="4"/>
  <c r="K184" i="4"/>
  <c r="K186" i="4"/>
  <c r="K188" i="4"/>
  <c r="K190" i="4"/>
  <c r="K192" i="4"/>
  <c r="K197" i="4"/>
  <c r="K110" i="4"/>
  <c r="K214" i="4"/>
  <c r="K305" i="4"/>
  <c r="K325" i="4"/>
  <c r="K361" i="4"/>
  <c r="K303" i="4"/>
  <c r="K315" i="4"/>
  <c r="K331" i="4"/>
  <c r="K123" i="4"/>
  <c r="K127" i="4"/>
  <c r="K131" i="4"/>
  <c r="K135" i="4"/>
  <c r="K139" i="4"/>
  <c r="K143" i="4"/>
  <c r="K147" i="4"/>
  <c r="K151" i="4"/>
  <c r="K155" i="4"/>
  <c r="K159" i="4"/>
  <c r="K163" i="4"/>
  <c r="K167" i="4"/>
  <c r="K171" i="4"/>
  <c r="K175" i="4"/>
  <c r="K179" i="4"/>
  <c r="K183" i="4"/>
  <c r="K187" i="4"/>
  <c r="K191" i="4"/>
  <c r="K307" i="4"/>
  <c r="K319" i="4"/>
  <c r="K339" i="4"/>
  <c r="K317" i="4"/>
  <c r="K329" i="4"/>
  <c r="K337" i="4"/>
  <c r="K351" i="4"/>
  <c r="K363" i="4"/>
  <c r="K349" i="4"/>
  <c r="K359" i="4"/>
  <c r="O1319" i="12"/>
  <c r="O1172" i="12"/>
  <c r="O1252" i="12"/>
  <c r="O1220" i="12"/>
  <c r="O1332" i="12"/>
  <c r="O984" i="12"/>
  <c r="O295" i="12"/>
  <c r="O209" i="12"/>
  <c r="O193" i="12"/>
  <c r="O1429" i="12"/>
  <c r="O1402" i="12"/>
  <c r="O1425" i="12"/>
  <c r="O1376" i="12"/>
  <c r="O1344" i="12"/>
  <c r="O1334" i="12"/>
  <c r="O1384" i="12"/>
  <c r="O1368" i="12"/>
  <c r="O1336" i="12"/>
  <c r="O1364" i="12"/>
  <c r="O1184" i="12"/>
  <c r="O1354" i="12"/>
  <c r="O1246" i="12"/>
  <c r="O1068" i="12"/>
  <c r="O1210" i="12"/>
  <c r="O1024" i="12"/>
  <c r="O992" i="12"/>
  <c r="O955" i="12"/>
  <c r="O939" i="12"/>
  <c r="O923" i="12"/>
  <c r="O1052" i="12"/>
  <c r="O1030" i="12"/>
  <c r="O1020" i="12"/>
  <c r="O998" i="12"/>
  <c r="O986" i="12"/>
  <c r="O970" i="12"/>
  <c r="O1155" i="12"/>
  <c r="O1032" i="12"/>
  <c r="O1000" i="12"/>
  <c r="O1100" i="12"/>
  <c r="O921" i="12"/>
  <c r="O945" i="12"/>
  <c r="O883" i="12"/>
  <c r="O851" i="12"/>
  <c r="O764" i="12"/>
  <c r="O732" i="12"/>
  <c r="O700" i="12"/>
  <c r="O668" i="12"/>
  <c r="O846" i="12"/>
  <c r="O830" i="12"/>
  <c r="O814" i="12"/>
  <c r="O806" i="12"/>
  <c r="O798" i="12"/>
  <c r="O790" i="12"/>
  <c r="O782" i="12"/>
  <c r="O774" i="12"/>
  <c r="O766" i="12"/>
  <c r="O746" i="12"/>
  <c r="O682" i="12"/>
  <c r="O736" i="12"/>
  <c r="O672" i="12"/>
  <c r="O634" i="12"/>
  <c r="O602" i="12"/>
  <c r="O646" i="12"/>
  <c r="O582" i="12"/>
  <c r="O528" i="12"/>
  <c r="O512" i="12"/>
  <c r="O710" i="12"/>
  <c r="O594" i="12"/>
  <c r="O291" i="12"/>
  <c r="O315" i="12"/>
  <c r="O267" i="12"/>
  <c r="O19" i="12"/>
  <c r="O355" i="12"/>
  <c r="O337" i="12"/>
  <c r="O327" i="12"/>
  <c r="O1400" i="12"/>
  <c r="O1397" i="12"/>
  <c r="O1362" i="12"/>
  <c r="O1346" i="12"/>
  <c r="O1331" i="12"/>
  <c r="O1323" i="12"/>
  <c r="O1315" i="12"/>
  <c r="O1358" i="12"/>
  <c r="O1303" i="12"/>
  <c r="O1266" i="12"/>
  <c r="O1348" i="12"/>
  <c r="O1300" i="12"/>
  <c r="O1292" i="12"/>
  <c r="O1284" i="12"/>
  <c r="O1328" i="12"/>
  <c r="O1238" i="12"/>
  <c r="O1228" i="12"/>
  <c r="O1206" i="12"/>
  <c r="O1316" i="12"/>
  <c r="O1311" i="12"/>
  <c r="O1302" i="12"/>
  <c r="O1294" i="12"/>
  <c r="O1286" i="12"/>
  <c r="O1280" i="12"/>
  <c r="O1272" i="12"/>
  <c r="O1264" i="12"/>
  <c r="O1256" i="12"/>
  <c r="O1196" i="12"/>
  <c r="O1180" i="12"/>
  <c r="O1164" i="12"/>
  <c r="O1236" i="12"/>
  <c r="O1204" i="12"/>
  <c r="O1131" i="12"/>
  <c r="O1140" i="12"/>
  <c r="O1248" i="12"/>
  <c r="O1216" i="12"/>
  <c r="O1201" i="12"/>
  <c r="O1169" i="12"/>
  <c r="O1173" i="12"/>
  <c r="O958" i="12"/>
  <c r="O954" i="12"/>
  <c r="O950" i="12"/>
  <c r="O946" i="12"/>
  <c r="O942" i="12"/>
  <c r="O938" i="12"/>
  <c r="O934" i="12"/>
  <c r="O930" i="12"/>
  <c r="O926" i="12"/>
  <c r="O922" i="12"/>
  <c r="O1193" i="12"/>
  <c r="O1161" i="12"/>
  <c r="O1072" i="12"/>
  <c r="O1062" i="12"/>
  <c r="O1042" i="12"/>
  <c r="O1010" i="12"/>
  <c r="O1116" i="12"/>
  <c r="O1028" i="12"/>
  <c r="O988" i="12"/>
  <c r="O972" i="12"/>
  <c r="O937" i="12"/>
  <c r="O918" i="12"/>
  <c r="O878" i="12"/>
  <c r="O874" i="12"/>
  <c r="O870" i="12"/>
  <c r="O862" i="12"/>
  <c r="O858" i="12"/>
  <c r="O854" i="12"/>
  <c r="O941" i="12"/>
  <c r="O1022" i="12"/>
  <c r="O964" i="12"/>
  <c r="O929" i="12"/>
  <c r="O894" i="12"/>
  <c r="O871" i="12"/>
  <c r="O855" i="12"/>
  <c r="O893" i="12"/>
  <c r="O750" i="12"/>
  <c r="O734" i="12"/>
  <c r="O718" i="12"/>
  <c r="O702" i="12"/>
  <c r="O686" i="12"/>
  <c r="O670" i="12"/>
  <c r="O654" i="12"/>
  <c r="O740" i="12"/>
  <c r="O708" i="12"/>
  <c r="O676" i="12"/>
  <c r="O720" i="12"/>
  <c r="O656" i="12"/>
  <c r="O548" i="12"/>
  <c r="O492" i="12"/>
  <c r="O484" i="12"/>
  <c r="O476" i="12"/>
  <c r="O468" i="12"/>
  <c r="O460" i="12"/>
  <c r="O890" i="12"/>
  <c r="O598" i="12"/>
  <c r="O758" i="12"/>
  <c r="O694" i="12"/>
  <c r="O610" i="12"/>
  <c r="O508" i="12"/>
  <c r="O483" i="12"/>
  <c r="O467" i="12"/>
  <c r="O574" i="12"/>
  <c r="O361" i="12"/>
  <c r="O345" i="12"/>
  <c r="O329" i="12"/>
  <c r="O313" i="12"/>
  <c r="O303" i="12"/>
  <c r="O271" i="12"/>
  <c r="O239" i="12"/>
  <c r="O365" i="12"/>
  <c r="O349" i="12"/>
  <c r="O339" i="12"/>
  <c r="O243" i="12"/>
  <c r="O227" i="12"/>
  <c r="O449" i="12"/>
  <c r="O433" i="12"/>
  <c r="O417" i="12"/>
  <c r="O401" i="12"/>
  <c r="O385" i="12"/>
  <c r="O369" i="12"/>
  <c r="O347" i="12"/>
  <c r="O341" i="12"/>
  <c r="O299" i="12"/>
  <c r="O293" i="12"/>
  <c r="O167" i="12"/>
  <c r="O151" i="12"/>
  <c r="O135" i="12"/>
  <c r="O119" i="12"/>
  <c r="O103" i="12"/>
  <c r="O87" i="12"/>
  <c r="O71" i="12"/>
  <c r="O55" i="12"/>
  <c r="O7" i="12"/>
  <c r="O275" i="12"/>
  <c r="O523" i="12"/>
  <c r="O359" i="12"/>
  <c r="O263" i="12"/>
  <c r="O257" i="12"/>
  <c r="O247" i="12"/>
  <c r="O241" i="12"/>
  <c r="O231" i="12"/>
  <c r="O225" i="12"/>
  <c r="O552" i="12"/>
  <c r="O301" i="12"/>
  <c r="O285" i="12"/>
  <c r="O178" i="12"/>
  <c r="O174" i="12"/>
  <c r="O170" i="12"/>
  <c r="O166" i="12"/>
  <c r="O162" i="12"/>
  <c r="O158" i="12"/>
  <c r="O154" i="12"/>
  <c r="O150" i="12"/>
  <c r="O146" i="12"/>
  <c r="O142" i="12"/>
  <c r="O138" i="12"/>
  <c r="O134" i="12"/>
  <c r="O130" i="12"/>
  <c r="O126" i="12"/>
  <c r="O122" i="12"/>
  <c r="O118" i="12"/>
  <c r="O114" i="12"/>
  <c r="O110" i="12"/>
  <c r="O106" i="12"/>
  <c r="O102" i="12"/>
  <c r="O98" i="12"/>
  <c r="O94" i="12"/>
  <c r="O90" i="12"/>
  <c r="O86" i="12"/>
  <c r="O82" i="12"/>
  <c r="O78" i="12"/>
  <c r="O74" i="12"/>
  <c r="O70" i="12"/>
  <c r="O66" i="12"/>
  <c r="O62" i="12"/>
  <c r="O58" i="12"/>
  <c r="O54" i="12"/>
  <c r="O50" i="12"/>
  <c r="O46" i="12"/>
  <c r="O42" i="12"/>
  <c r="O38" i="12"/>
  <c r="O30" i="12"/>
  <c r="O22" i="12"/>
  <c r="O18" i="12"/>
  <c r="O10" i="12"/>
  <c r="O2" i="12"/>
  <c r="O1435" i="12"/>
  <c r="O1374" i="12"/>
  <c r="O1342" i="12"/>
  <c r="O1188" i="12"/>
  <c r="O540" i="12"/>
  <c r="O1394" i="12"/>
  <c r="O1310" i="12"/>
  <c r="O1389" i="12"/>
  <c r="O1224" i="12"/>
  <c r="O1200" i="12"/>
  <c r="O1168" i="12"/>
  <c r="O1214" i="12"/>
  <c r="O1060" i="12"/>
  <c r="O947" i="12"/>
  <c r="O931" i="12"/>
  <c r="O1036" i="12"/>
  <c r="O1004" i="12"/>
  <c r="O978" i="12"/>
  <c r="O962" i="12"/>
  <c r="O1120" i="12"/>
  <c r="O1066" i="12"/>
  <c r="O1044" i="12"/>
  <c r="O1181" i="12"/>
  <c r="O957" i="12"/>
  <c r="O1038" i="12"/>
  <c r="O867" i="12"/>
  <c r="O838" i="12"/>
  <c r="O822" i="12"/>
  <c r="O714" i="12"/>
  <c r="O618" i="12"/>
  <c r="O586" i="12"/>
  <c r="O570" i="12"/>
  <c r="O447" i="12"/>
  <c r="O431" i="12"/>
  <c r="O415" i="12"/>
  <c r="O399" i="12"/>
  <c r="O383" i="12"/>
  <c r="O367" i="12"/>
  <c r="O556" i="12"/>
  <c r="O307" i="12"/>
  <c r="O453" i="12"/>
  <c r="O437" i="12"/>
  <c r="O421" i="12"/>
  <c r="O405" i="12"/>
  <c r="O389" i="12"/>
  <c r="O373" i="12"/>
  <c r="O363" i="12"/>
  <c r="O622" i="12"/>
  <c r="O353" i="12"/>
  <c r="O343" i="12"/>
  <c r="O321" i="12"/>
  <c r="O539" i="12"/>
  <c r="O259" i="12"/>
  <c r="O1445" i="12"/>
  <c r="O1427" i="12"/>
  <c r="O1386" i="12"/>
  <c r="O1378" i="12"/>
  <c r="O1433" i="12"/>
  <c r="O1430" i="12"/>
  <c r="O1398" i="12"/>
  <c r="O1390" i="12"/>
  <c r="O1439" i="12"/>
  <c r="O1419" i="12"/>
  <c r="O1411" i="12"/>
  <c r="O1401" i="12"/>
  <c r="O1393" i="12"/>
  <c r="O1417" i="12"/>
  <c r="O1360" i="12"/>
  <c r="O1350" i="12"/>
  <c r="O1326" i="12"/>
  <c r="O1304" i="12"/>
  <c r="O1352" i="12"/>
  <c r="O1392" i="12"/>
  <c r="O1320" i="12"/>
  <c r="O1157" i="12"/>
  <c r="O1149" i="12"/>
  <c r="O1141" i="12"/>
  <c r="O1133" i="12"/>
  <c r="O1250" i="12"/>
  <c r="O1234" i="12"/>
  <c r="O1218" i="12"/>
  <c r="O1202" i="12"/>
  <c r="O1192" i="12"/>
  <c r="O1176" i="12"/>
  <c r="O1160" i="12"/>
  <c r="O1156" i="12"/>
  <c r="O1152" i="12"/>
  <c r="O1370" i="12"/>
  <c r="O1338" i="12"/>
  <c r="O1230" i="12"/>
  <c r="O1132" i="12"/>
  <c r="O1064" i="12"/>
  <c r="O1056" i="12"/>
  <c r="O1242" i="12"/>
  <c r="O1144" i="12"/>
  <c r="O1128" i="12"/>
  <c r="O1040" i="12"/>
  <c r="O1034" i="12"/>
  <c r="O1008" i="12"/>
  <c r="O1002" i="12"/>
  <c r="O959" i="12"/>
  <c r="O951" i="12"/>
  <c r="O943" i="12"/>
  <c r="O935" i="12"/>
  <c r="O927" i="12"/>
  <c r="O919" i="12"/>
  <c r="O911" i="12"/>
  <c r="O903" i="12"/>
  <c r="O895" i="12"/>
  <c r="O887" i="12"/>
  <c r="O990" i="12"/>
  <c r="O982" i="12"/>
  <c r="O974" i="12"/>
  <c r="O966" i="12"/>
  <c r="O1088" i="12"/>
  <c r="O1058" i="12"/>
  <c r="O1048" i="12"/>
  <c r="O1016" i="12"/>
  <c r="O1012" i="12"/>
  <c r="O953" i="12"/>
  <c r="O885" i="12"/>
  <c r="O844" i="12"/>
  <c r="O836" i="12"/>
  <c r="O828" i="12"/>
  <c r="O820" i="12"/>
  <c r="O812" i="12"/>
  <c r="O804" i="12"/>
  <c r="O796" i="12"/>
  <c r="O788" i="12"/>
  <c r="O780" i="12"/>
  <c r="O772" i="12"/>
  <c r="O1197" i="12"/>
  <c r="O1165" i="12"/>
  <c r="O968" i="12"/>
  <c r="O925" i="12"/>
  <c r="O1006" i="12"/>
  <c r="O980" i="12"/>
  <c r="O910" i="12"/>
  <c r="O875" i="12"/>
  <c r="O859" i="12"/>
  <c r="O933" i="12"/>
  <c r="O748" i="12"/>
  <c r="O738" i="12"/>
  <c r="O716" i="12"/>
  <c r="O706" i="12"/>
  <c r="O684" i="12"/>
  <c r="O674" i="12"/>
  <c r="O652" i="12"/>
  <c r="O842" i="12"/>
  <c r="O834" i="12"/>
  <c r="O826" i="12"/>
  <c r="O818" i="12"/>
  <c r="O810" i="12"/>
  <c r="O802" i="12"/>
  <c r="O794" i="12"/>
  <c r="O786" i="12"/>
  <c r="O778" i="12"/>
  <c r="O770" i="12"/>
  <c r="O644" i="12"/>
  <c r="O636" i="12"/>
  <c r="O628" i="12"/>
  <c r="O620" i="12"/>
  <c r="O612" i="12"/>
  <c r="O604" i="12"/>
  <c r="O596" i="12"/>
  <c r="O588" i="12"/>
  <c r="O580" i="12"/>
  <c r="O572" i="12"/>
  <c r="O564" i="12"/>
  <c r="O976" i="12"/>
  <c r="O949" i="12"/>
  <c r="O762" i="12"/>
  <c r="O730" i="12"/>
  <c r="O698" i="12"/>
  <c r="O666" i="12"/>
  <c r="O704" i="12"/>
  <c r="O515" i="12"/>
  <c r="O451" i="12"/>
  <c r="O443" i="12"/>
  <c r="O435" i="12"/>
  <c r="O427" i="12"/>
  <c r="O419" i="12"/>
  <c r="O411" i="12"/>
  <c r="O403" i="12"/>
  <c r="O395" i="12"/>
  <c r="O387" i="12"/>
  <c r="O379" i="12"/>
  <c r="O371" i="12"/>
  <c r="O906" i="12"/>
  <c r="O614" i="12"/>
  <c r="O742" i="12"/>
  <c r="O678" i="12"/>
  <c r="O626" i="12"/>
  <c r="O562" i="12"/>
  <c r="O524" i="12"/>
  <c r="O505" i="12"/>
  <c r="O501" i="12"/>
  <c r="O497" i="12"/>
  <c r="O481" i="12"/>
  <c r="O465" i="12"/>
  <c r="O606" i="12"/>
  <c r="O351" i="12"/>
  <c r="O335" i="12"/>
  <c r="O319" i="12"/>
  <c r="O281" i="12"/>
  <c r="O249" i="12"/>
  <c r="O566" i="12"/>
  <c r="O507" i="12"/>
  <c r="O457" i="12"/>
  <c r="O445" i="12"/>
  <c r="O429" i="12"/>
  <c r="O413" i="12"/>
  <c r="O397" i="12"/>
  <c r="O381" i="12"/>
  <c r="O331" i="12"/>
  <c r="O325" i="12"/>
  <c r="O283" i="12"/>
  <c r="O277" i="12"/>
  <c r="O251" i="12"/>
  <c r="O245" i="12"/>
  <c r="O235" i="12"/>
  <c r="O229" i="12"/>
  <c r="O171" i="12"/>
  <c r="O155" i="12"/>
  <c r="O139" i="12"/>
  <c r="O123" i="12"/>
  <c r="O107" i="12"/>
  <c r="O91" i="12"/>
  <c r="O75" i="12"/>
  <c r="O59" i="12"/>
  <c r="O43" i="12"/>
  <c r="O27" i="12"/>
  <c r="O317" i="12"/>
  <c r="O536" i="12"/>
  <c r="O273" i="12"/>
  <c r="O333" i="12"/>
  <c r="O323" i="12"/>
  <c r="O253" i="12"/>
  <c r="O221" i="12"/>
  <c r="O34" i="12"/>
  <c r="O26" i="12"/>
  <c r="O14" i="12"/>
  <c r="O6" i="12"/>
  <c r="I6" i="9" l="1"/>
  <c r="I28" i="9" s="1"/>
  <c r="I9" i="9"/>
  <c r="I31" i="9" s="1"/>
  <c r="I3" i="9"/>
  <c r="I25" i="9" s="1"/>
  <c r="I11" i="9"/>
  <c r="I33" i="9" s="1"/>
  <c r="I12" i="9"/>
  <c r="I34" i="9" s="1"/>
  <c r="I7" i="9"/>
  <c r="I29" i="9" s="1"/>
  <c r="I4" i="9"/>
  <c r="I26" i="9" s="1"/>
  <c r="I5" i="9"/>
  <c r="I27" i="9" s="1"/>
  <c r="I8" i="9"/>
  <c r="I30" i="9" s="1"/>
  <c r="K12" i="9"/>
  <c r="K34" i="9" s="1"/>
  <c r="K7" i="9"/>
  <c r="K29" i="9" s="1"/>
  <c r="I10" i="9"/>
  <c r="I32" i="9" s="1"/>
  <c r="S9" i="9" l="1"/>
  <c r="S7" i="9"/>
  <c r="S6" i="9"/>
  <c r="N11" i="9"/>
  <c r="N8" i="9"/>
  <c r="N7" i="9"/>
  <c r="N6" i="9"/>
  <c r="D12" i="5"/>
  <c r="Q11" i="9"/>
  <c r="Q8" i="9"/>
  <c r="Q7" i="9"/>
  <c r="N10" i="9"/>
  <c r="N9" i="9"/>
  <c r="N5" i="9"/>
  <c r="S4" i="9"/>
  <c r="N4" i="9"/>
  <c r="Q10" i="9"/>
  <c r="Q9" i="9"/>
  <c r="Q6" i="9"/>
  <c r="M11" i="9"/>
  <c r="M8" i="9"/>
  <c r="M7" i="9"/>
  <c r="M6" i="9"/>
  <c r="Q5" i="9"/>
  <c r="P11" i="9"/>
  <c r="P8" i="9"/>
  <c r="P5" i="9"/>
  <c r="M3" i="9"/>
  <c r="P10" i="9"/>
  <c r="P9" i="9"/>
  <c r="P7" i="9"/>
  <c r="L11" i="9"/>
  <c r="L10" i="9"/>
  <c r="L9" i="9"/>
  <c r="L8" i="9"/>
  <c r="L7" i="9"/>
  <c r="L6" i="9"/>
  <c r="L5" i="9"/>
  <c r="P4" i="9"/>
  <c r="L4" i="9"/>
  <c r="L3" i="9"/>
  <c r="M10" i="9"/>
  <c r="M9" i="9"/>
  <c r="M5" i="9"/>
  <c r="M4" i="9"/>
  <c r="Q4" i="9"/>
  <c r="P6" i="9"/>
  <c r="S11" i="9"/>
  <c r="O11" i="9"/>
  <c r="O8" i="9"/>
  <c r="O7" i="9"/>
  <c r="O6" i="9"/>
  <c r="O4" i="9"/>
  <c r="Q3" i="9"/>
  <c r="O3" i="9"/>
  <c r="S3" i="9"/>
  <c r="S10" i="9"/>
  <c r="S8" i="9"/>
  <c r="O10" i="9"/>
  <c r="O9" i="9"/>
  <c r="S5" i="9"/>
  <c r="O5" i="9"/>
  <c r="R11" i="9"/>
  <c r="R10" i="9"/>
  <c r="R9" i="9"/>
  <c r="R8" i="9"/>
  <c r="R7" i="9"/>
  <c r="R6" i="9"/>
  <c r="R5" i="9"/>
  <c r="R4" i="9"/>
  <c r="P3" i="9"/>
  <c r="N3" i="9"/>
  <c r="R3" i="9"/>
  <c r="E12" i="5"/>
  <c r="F12" i="5"/>
  <c r="G12" i="5"/>
  <c r="H12" i="5"/>
  <c r="I12" i="5"/>
  <c r="J12" i="5"/>
  <c r="K12" i="5"/>
  <c r="L12" i="9" l="1"/>
  <c r="T3" i="9"/>
  <c r="Z10" i="9"/>
  <c r="Z9" i="9"/>
  <c r="Z5" i="9"/>
  <c r="U3" i="9"/>
  <c r="X5" i="9"/>
  <c r="X4" i="9"/>
  <c r="S12" i="9"/>
  <c r="O12" i="9"/>
  <c r="V10" i="9"/>
  <c r="X9" i="9"/>
  <c r="W7" i="9"/>
  <c r="W6" i="9"/>
  <c r="U4" i="9"/>
  <c r="AA11" i="9"/>
  <c r="AA8" i="9"/>
  <c r="AA7" i="9"/>
  <c r="AA6" i="9"/>
  <c r="T11" i="9"/>
  <c r="T8" i="9"/>
  <c r="V3" i="9"/>
  <c r="L12" i="5"/>
  <c r="Y11" i="9"/>
  <c r="U11" i="9"/>
  <c r="Y8" i="9"/>
  <c r="U8" i="9"/>
  <c r="V4" i="9"/>
  <c r="Z11" i="9"/>
  <c r="Z8" i="9"/>
  <c r="Z7" i="9"/>
  <c r="Z6" i="9"/>
  <c r="T10" i="9"/>
  <c r="R12" i="9"/>
  <c r="N12" i="9"/>
  <c r="X11" i="9"/>
  <c r="Y10" i="9"/>
  <c r="U10" i="9"/>
  <c r="W9" i="9"/>
  <c r="X8" i="9"/>
  <c r="V7" i="9"/>
  <c r="V6" i="9"/>
  <c r="O12" i="5"/>
  <c r="W3" i="9"/>
  <c r="Z3" i="9"/>
  <c r="AA10" i="9"/>
  <c r="AA9" i="9"/>
  <c r="AA5" i="9"/>
  <c r="AA4" i="9"/>
  <c r="T7" i="9"/>
  <c r="T6" i="9"/>
  <c r="Q12" i="9"/>
  <c r="M12" i="9"/>
  <c r="W11" i="9"/>
  <c r="X10" i="9"/>
  <c r="V9" i="9"/>
  <c r="W8" i="9"/>
  <c r="Y7" i="9"/>
  <c r="U7" i="9"/>
  <c r="Y6" i="9"/>
  <c r="U6" i="9"/>
  <c r="Y5" i="9"/>
  <c r="N12" i="5"/>
  <c r="Y3" i="9"/>
  <c r="V5" i="9"/>
  <c r="W4" i="9"/>
  <c r="T4" i="9"/>
  <c r="S12" i="5"/>
  <c r="AA3" i="9"/>
  <c r="R12" i="5"/>
  <c r="Z4" i="9"/>
  <c r="T9" i="9"/>
  <c r="P12" i="9"/>
  <c r="V11" i="9"/>
  <c r="W10" i="9"/>
  <c r="Y9" i="9"/>
  <c r="U9" i="9"/>
  <c r="V8" i="9"/>
  <c r="X7" i="9"/>
  <c r="X6" i="9"/>
  <c r="Y4" i="9"/>
  <c r="X3" i="9"/>
  <c r="U5" i="9"/>
  <c r="W5" i="9"/>
  <c r="T5" i="9"/>
  <c r="P12" i="5"/>
  <c r="Q12" i="5"/>
  <c r="M12" i="5"/>
  <c r="Z12" i="9" l="1"/>
  <c r="Y12" i="9"/>
  <c r="U12" i="9"/>
  <c r="W12" i="9"/>
  <c r="T12" i="9"/>
  <c r="AA12" i="9"/>
  <c r="X12" i="9"/>
  <c r="V12" i="9"/>
</calcChain>
</file>

<file path=xl/sharedStrings.xml><?xml version="1.0" encoding="utf-8"?>
<sst xmlns="http://schemas.openxmlformats.org/spreadsheetml/2006/main" count="6886" uniqueCount="89">
  <si>
    <t>From Model Methodology Report</t>
  </si>
  <si>
    <t>From Model Calibration/Validation Plan</t>
  </si>
  <si>
    <t>ACS 5-year data is 2013-2017</t>
  </si>
  <si>
    <t>County</t>
  </si>
  <si>
    <t xml:space="preserve"> TAZ</t>
  </si>
  <si>
    <t>HH</t>
  </si>
  <si>
    <t>No Children</t>
  </si>
  <si>
    <t>Children</t>
  </si>
  <si>
    <t>Less than 25k</t>
  </si>
  <si>
    <t>25-50k</t>
  </si>
  <si>
    <t>50-75k</t>
  </si>
  <si>
    <t>75-100k</t>
  </si>
  <si>
    <t>100-150k</t>
  </si>
  <si>
    <t>150k+</t>
  </si>
  <si>
    <t>HH Pop (nonGQ)</t>
  </si>
  <si>
    <t>GQ</t>
  </si>
  <si>
    <t>TM1.5 TAZ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</si>
  <si>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</si>
  <si>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</si>
  <si>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</si>
  <si>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</si>
  <si>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</si>
  <si>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</si>
  <si>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</si>
  <si>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</si>
  <si>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</si>
  <si>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Number of Households</t>
  </si>
  <si>
    <t>Total Population</t>
  </si>
  <si>
    <t>Household Size</t>
  </si>
  <si>
    <t>Number of Workers</t>
  </si>
  <si>
    <t>Persons by Age</t>
  </si>
  <si>
    <t>Persons by Sex</t>
  </si>
  <si>
    <t>4+</t>
  </si>
  <si>
    <t>3+</t>
  </si>
  <si>
    <t>0-4</t>
  </si>
  <si>
    <t>5-17</t>
  </si>
  <si>
    <t>18-24</t>
  </si>
  <si>
    <t>25-34</t>
  </si>
  <si>
    <t>35-64</t>
  </si>
  <si>
    <t>65+</t>
  </si>
  <si>
    <t>Male</t>
  </si>
  <si>
    <t>Female</t>
  </si>
  <si>
    <t>Total</t>
  </si>
  <si>
    <t>Look at distributions</t>
  </si>
  <si>
    <t>Households by Income</t>
  </si>
  <si>
    <t>Presence of children</t>
  </si>
  <si>
    <t>HHs</t>
  </si>
  <si>
    <t>100k</t>
  </si>
  <si>
    <t>No children</t>
  </si>
  <si>
    <t>One or more Children</t>
  </si>
  <si>
    <t>Link 21 Marginals</t>
  </si>
  <si>
    <t>ACS</t>
  </si>
  <si>
    <t>Diff</t>
  </si>
  <si>
    <t>county</t>
  </si>
  <si>
    <t>SD</t>
  </si>
  <si>
    <t>Link21_TAZ</t>
  </si>
  <si>
    <t>HH_Pop</t>
  </si>
  <si>
    <t>GQs</t>
  </si>
  <si>
    <t>Emp</t>
  </si>
  <si>
    <t>TAZ</t>
  </si>
  <si>
    <t>0 workers</t>
  </si>
  <si>
    <t>1 worker</t>
  </si>
  <si>
    <t>2 workers</t>
  </si>
  <si>
    <t>3+ workers</t>
  </si>
  <si>
    <t>1 hhsize</t>
  </si>
  <si>
    <t>2 hhsize</t>
  </si>
  <si>
    <t>3 hhsize</t>
  </si>
  <si>
    <t>4+ hhsize</t>
  </si>
  <si>
    <t>HH Pop</t>
  </si>
  <si>
    <t>GQ Pop</t>
  </si>
  <si>
    <t>Alameda County, California!!Estimate</t>
  </si>
  <si>
    <t>Contra Costa County, California!!Estimate</t>
  </si>
  <si>
    <t>Marin County, California!!Estimate</t>
  </si>
  <si>
    <t>Napa County, California!!Estimate</t>
  </si>
  <si>
    <t>San Francisco County, California!!Estimate</t>
  </si>
  <si>
    <t>San Mateo County, California!!Estimate</t>
  </si>
  <si>
    <t>Santa Clara County, California!!Estimate</t>
  </si>
  <si>
    <t>Solano County, California!!Estimate</t>
  </si>
  <si>
    <t>Sonoma County, California!!Estimate</t>
  </si>
  <si>
    <t>Alameda County, California</t>
  </si>
  <si>
    <t>Contra Costa County, California</t>
  </si>
  <si>
    <t>Marin County, California</t>
  </si>
  <si>
    <t>Napa County, California</t>
  </si>
  <si>
    <t>San Francisco County, California</t>
  </si>
  <si>
    <t>San Mateo County, California</t>
  </si>
  <si>
    <t>Santa Clara County, California</t>
  </si>
  <si>
    <t>Solano County, California</t>
  </si>
  <si>
    <t>Sonoma County, California</t>
  </si>
  <si>
    <t>From S1901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</si>
</sst>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right" wrapText="1"/>
    </xf>
    <xf numFmtId="9" fontId="0" fillId="0" borderId="0" xfId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44824</xdr:colOff>
      <xdr:row>1</xdr:row>
      <xdr:rowOff>134469</xdr:rowOff>
    </xdr:from>
    <xdr:to>
      <xdr:col>11</xdr:col>
      <xdr:colOff>504264</xdr:colOff>
      <xdr:row>41</xdr:row>
      <xdr:rowOff>36860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F58DE7-56D9-C11D-C496-A752FC8D5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24" y="324969"/>
          <a:ext cx="7115734" cy="7522391"/>
        </a:xfrm>
        <a:prstGeom prst="rect">
          <a:avLst/>
        </a:prstGeom>
      </xdr:spPr>
    </xdr:pic>
    <xdr:clientData/>
  </xdr:twoCellAnchor>
  <xdr:twoCellAnchor editAs="oneCell">
    <xdr:from>
      <xdr:col>12</xdr:col>
      <xdr:colOff>392206</xdr:colOff>
      <xdr:row>2</xdr:row>
      <xdr:rowOff>11206</xdr:rowOff>
    </xdr:from>
    <xdr:to>
      <xdr:col>27</xdr:col>
      <xdr:colOff>369795</xdr:colOff>
      <xdr:row>30</xdr:row>
      <xdr:rowOff>65735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6FA1A5-591D-8629-7B83-249AADBDA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3618" y="470647"/>
          <a:ext cx="9054353" cy="5388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1293-CCF1-45E7-B837-DC53D721FB56}">
  <sheetPr>
    <tabColor theme="1"/>
  </sheetPr>
  <dimension ref="A1:O32"/>
  <sheetViews>
    <sheetView zoomScale="85" zoomScaleNormal="85" workbookViewId="0">
      <selection activeCell="O32" sqref="O32"/>
    </sheetView>
  </sheetViews>
  <sheetFormatPr defaultRowHeight="15"/>
  <sheetData>
    <row r="1" spans="1:14" s="13" customFormat="1" ht="21">
      <c r="A1" s="13" t="s">
        <v>0</v>
      </c>
      <c r="N1" s="13" t="s">
        <v>1</v>
      </c>
    </row>
    <row r="32" spans="15:15">
      <c r="O32" s="14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ACAB-E62C-4444-A1DF-DAAE458E6915}">
  <sheetPr>
    <tabColor rgb="FFFFFF00"/>
  </sheetPr>
  <dimension ref="A1:O3333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12.7109375" bestFit="1" customWidth="1"/>
    <col min="2" max="2" width="8.42578125" customWidth="1"/>
  </cols>
  <sheetData>
    <row r="1" spans="1:15" s="11" customFormat="1" ht="30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/>
      <c r="O1" s="11" t="s">
        <v>16</v>
      </c>
    </row>
    <row r="2" spans="1:15">
      <c r="A2" t="s">
        <v>17</v>
      </c>
      <c r="B2">
        <v>1</v>
      </c>
      <c r="C2">
        <f>Link21_SED!D2</f>
        <v>698</v>
      </c>
      <c r="D2">
        <f>IFERROR(ROUND($C2*VLOOKUP($O2,'TM1.5SynthPop'!$A$2:$Q$1446,COLUMN('TM1.5SynthPop'!$P$2),FALSE),0),)</f>
        <v>662</v>
      </c>
      <c r="E2">
        <f>C2-D2</f>
        <v>36</v>
      </c>
      <c r="F2">
        <f>IFERROR(ROUND($C2*VLOOKUP($O2,'TM1.5SynthPop'!$A$2:$Q$1446,COLUMN('TM1.5SynthPop'!J$1),FALSE),0),0)</f>
        <v>177</v>
      </c>
      <c r="G2">
        <f>IFERROR(ROUND($C2*VLOOKUP($O2,'TM1.5SynthPop'!$A$2:$Q$1446,COLUMN('TM1.5SynthPop'!K$1),FALSE),0),0)</f>
        <v>175</v>
      </c>
      <c r="H2">
        <f>IFERROR(ROUND($C2*VLOOKUP($O2,'TM1.5SynthPop'!$A$2:$Q$1446,COLUMN('TM1.5SynthPop'!L$1),FALSE),0),0)</f>
        <v>104</v>
      </c>
      <c r="I2">
        <f>IFERROR(ROUND($C2*VLOOKUP($O2,'TM1.5SynthPop'!$A$2:$Q$1446,COLUMN('TM1.5SynthPop'!M$1),FALSE),0),0)</f>
        <v>66</v>
      </c>
      <c r="J2">
        <f>IFERROR(ROUND($C2*VLOOKUP($O2,'TM1.5SynthPop'!$A$2:$Q$1446,COLUMN('TM1.5SynthPop'!N$1),FALSE),0),0)</f>
        <v>96</v>
      </c>
      <c r="K2">
        <f>C2-SUM(F2:J2)</f>
        <v>80</v>
      </c>
      <c r="L2">
        <f>Link21_SED!E2</f>
        <v>1078</v>
      </c>
      <c r="M2">
        <f>Link21_SED!F2</f>
        <v>2</v>
      </c>
      <c r="O2">
        <v>190</v>
      </c>
    </row>
    <row r="3" spans="1:15">
      <c r="A3" t="s">
        <v>17</v>
      </c>
      <c r="B3">
        <v>2</v>
      </c>
      <c r="C3">
        <f>Link21_SED!D3</f>
        <v>415</v>
      </c>
      <c r="D3">
        <f>IFERROR(ROUND($C3*VLOOKUP($O3,'TM1.5SynthPop'!$A$2:$Q$1446,COLUMN('TM1.5SynthPop'!$P$2),FALSE),0),)</f>
        <v>167</v>
      </c>
      <c r="E3">
        <f t="shared" ref="E3:E66" si="0">C3-D3</f>
        <v>248</v>
      </c>
      <c r="F3">
        <f>IFERROR(ROUND($C3*VLOOKUP($O3,'TM1.5SynthPop'!$A$2:$Q$1446,COLUMN('TM1.5SynthPop'!J$1),FALSE),0),0)</f>
        <v>184</v>
      </c>
      <c r="G3">
        <f>IFERROR(ROUND($C3*VLOOKUP($O3,'TM1.5SynthPop'!$A$2:$Q$1446,COLUMN('TM1.5SynthPop'!K$1),FALSE),0),0)</f>
        <v>133</v>
      </c>
      <c r="H3">
        <f>IFERROR(ROUND($C3*VLOOKUP($O3,'TM1.5SynthPop'!$A$2:$Q$1446,COLUMN('TM1.5SynthPop'!L$1),FALSE),0),0)</f>
        <v>51</v>
      </c>
      <c r="I3">
        <f>IFERROR(ROUND($C3*VLOOKUP($O3,'TM1.5SynthPop'!$A$2:$Q$1446,COLUMN('TM1.5SynthPop'!M$1),FALSE),0),0)</f>
        <v>24</v>
      </c>
      <c r="J3">
        <f>IFERROR(ROUND($C3*VLOOKUP($O3,'TM1.5SynthPop'!$A$2:$Q$1446,COLUMN('TM1.5SynthPop'!N$1),FALSE),0),0)</f>
        <v>9</v>
      </c>
      <c r="K3">
        <f t="shared" ref="K3:K66" si="1">C3-SUM(F3:J3)</f>
        <v>14</v>
      </c>
      <c r="L3">
        <f>Link21_SED!E3</f>
        <v>1242</v>
      </c>
      <c r="M3">
        <f>Link21_SED!F3</f>
        <v>13</v>
      </c>
      <c r="O3">
        <v>145</v>
      </c>
    </row>
    <row r="4" spans="1:15">
      <c r="A4" t="s">
        <v>17</v>
      </c>
      <c r="B4">
        <v>3</v>
      </c>
      <c r="C4">
        <f>Link21_SED!D4</f>
        <v>2194</v>
      </c>
      <c r="D4">
        <f>IFERROR(ROUND($C4*VLOOKUP($O4,'TM1.5SynthPop'!$A$2:$Q$1446,COLUMN('TM1.5SynthPop'!$P$2),FALSE),0),)</f>
        <v>1972</v>
      </c>
      <c r="E4">
        <f t="shared" si="0"/>
        <v>222</v>
      </c>
      <c r="F4">
        <f>IFERROR(ROUND($C4*VLOOKUP($O4,'TM1.5SynthPop'!$A$2:$Q$1446,COLUMN('TM1.5SynthPop'!J$1),FALSE),0),0)</f>
        <v>536</v>
      </c>
      <c r="G4">
        <f>IFERROR(ROUND($C4*VLOOKUP($O4,'TM1.5SynthPop'!$A$2:$Q$1446,COLUMN('TM1.5SynthPop'!K$1),FALSE),0),0)</f>
        <v>274</v>
      </c>
      <c r="H4">
        <f>IFERROR(ROUND($C4*VLOOKUP($O4,'TM1.5SynthPop'!$A$2:$Q$1446,COLUMN('TM1.5SynthPop'!L$1),FALSE),0),0)</f>
        <v>217</v>
      </c>
      <c r="I4">
        <f>IFERROR(ROUND($C4*VLOOKUP($O4,'TM1.5SynthPop'!$A$2:$Q$1446,COLUMN('TM1.5SynthPop'!M$1),FALSE),0),0)</f>
        <v>233</v>
      </c>
      <c r="J4">
        <f>IFERROR(ROUND($C4*VLOOKUP($O4,'TM1.5SynthPop'!$A$2:$Q$1446,COLUMN('TM1.5SynthPop'!N$1),FALSE),0),0)</f>
        <v>398</v>
      </c>
      <c r="K4">
        <f t="shared" si="1"/>
        <v>536</v>
      </c>
      <c r="L4">
        <f>Link21_SED!E4</f>
        <v>4448</v>
      </c>
      <c r="M4">
        <f>Link21_SED!F4</f>
        <v>12</v>
      </c>
      <c r="O4">
        <v>41</v>
      </c>
    </row>
    <row r="5" spans="1:15">
      <c r="A5" t="s">
        <v>17</v>
      </c>
      <c r="B5">
        <v>4</v>
      </c>
      <c r="C5">
        <f>Link21_SED!D5</f>
        <v>1885</v>
      </c>
      <c r="D5">
        <f>IFERROR(ROUND($C5*VLOOKUP($O5,'TM1.5SynthPop'!$A$2:$Q$1446,COLUMN('TM1.5SynthPop'!$P$2),FALSE),0),)</f>
        <v>1679</v>
      </c>
      <c r="E5">
        <f t="shared" si="0"/>
        <v>206</v>
      </c>
      <c r="F5">
        <f>IFERROR(ROUND($C5*VLOOKUP($O5,'TM1.5SynthPop'!$A$2:$Q$1446,COLUMN('TM1.5SynthPop'!J$1),FALSE),0),0)</f>
        <v>385</v>
      </c>
      <c r="G5">
        <f>IFERROR(ROUND($C5*VLOOKUP($O5,'TM1.5SynthPop'!$A$2:$Q$1446,COLUMN('TM1.5SynthPop'!K$1),FALSE),0),0)</f>
        <v>133</v>
      </c>
      <c r="H5">
        <f>IFERROR(ROUND($C5*VLOOKUP($O5,'TM1.5SynthPop'!$A$2:$Q$1446,COLUMN('TM1.5SynthPop'!L$1),FALSE),0),0)</f>
        <v>124</v>
      </c>
      <c r="I5">
        <f>IFERROR(ROUND($C5*VLOOKUP($O5,'TM1.5SynthPop'!$A$2:$Q$1446,COLUMN('TM1.5SynthPop'!M$1),FALSE),0),0)</f>
        <v>170</v>
      </c>
      <c r="J5">
        <f>IFERROR(ROUND($C5*VLOOKUP($O5,'TM1.5SynthPop'!$A$2:$Q$1446,COLUMN('TM1.5SynthPop'!N$1),FALSE),0),0)</f>
        <v>383</v>
      </c>
      <c r="K5">
        <f t="shared" si="1"/>
        <v>690</v>
      </c>
      <c r="L5">
        <f>Link21_SED!E5</f>
        <v>3978</v>
      </c>
      <c r="M5">
        <f>Link21_SED!F5</f>
        <v>0</v>
      </c>
      <c r="O5">
        <v>39</v>
      </c>
    </row>
    <row r="6" spans="1:15">
      <c r="A6" t="s">
        <v>17</v>
      </c>
      <c r="B6">
        <v>5</v>
      </c>
      <c r="C6">
        <f>Link21_SED!D6</f>
        <v>2494</v>
      </c>
      <c r="D6">
        <f>IFERROR(ROUND($C6*VLOOKUP($O6,'TM1.5SynthPop'!$A$2:$Q$1446,COLUMN('TM1.5SynthPop'!$P$2),FALSE),0),)</f>
        <v>2298</v>
      </c>
      <c r="E6">
        <f t="shared" si="0"/>
        <v>196</v>
      </c>
      <c r="F6">
        <f>IFERROR(ROUND($C6*VLOOKUP($O6,'TM1.5SynthPop'!$A$2:$Q$1446,COLUMN('TM1.5SynthPop'!J$1),FALSE),0),0)</f>
        <v>353</v>
      </c>
      <c r="G6">
        <f>IFERROR(ROUND($C6*VLOOKUP($O6,'TM1.5SynthPop'!$A$2:$Q$1446,COLUMN('TM1.5SynthPop'!K$1),FALSE),0),0)</f>
        <v>249</v>
      </c>
      <c r="H6">
        <f>IFERROR(ROUND($C6*VLOOKUP($O6,'TM1.5SynthPop'!$A$2:$Q$1446,COLUMN('TM1.5SynthPop'!L$1),FALSE),0),0)</f>
        <v>200</v>
      </c>
      <c r="I6">
        <f>IFERROR(ROUND($C6*VLOOKUP($O6,'TM1.5SynthPop'!$A$2:$Q$1446,COLUMN('TM1.5SynthPop'!M$1),FALSE),0),0)</f>
        <v>188</v>
      </c>
      <c r="J6">
        <f>IFERROR(ROUND($C6*VLOOKUP($O6,'TM1.5SynthPop'!$A$2:$Q$1446,COLUMN('TM1.5SynthPop'!N$1),FALSE),0),0)</f>
        <v>471</v>
      </c>
      <c r="K6">
        <f t="shared" si="1"/>
        <v>1033</v>
      </c>
      <c r="L6">
        <f>Link21_SED!E6</f>
        <v>4342</v>
      </c>
      <c r="M6">
        <f>Link21_SED!F6</f>
        <v>4</v>
      </c>
      <c r="O6">
        <v>40</v>
      </c>
    </row>
    <row r="7" spans="1:15">
      <c r="A7" t="s">
        <v>17</v>
      </c>
      <c r="B7">
        <v>6</v>
      </c>
      <c r="C7">
        <f>Link21_SED!D7</f>
        <v>987</v>
      </c>
      <c r="D7">
        <f>IFERROR(ROUND($C7*VLOOKUP($O7,'TM1.5SynthPop'!$A$2:$Q$1446,COLUMN('TM1.5SynthPop'!$P$2),FALSE),0),)</f>
        <v>856</v>
      </c>
      <c r="E7">
        <f t="shared" si="0"/>
        <v>131</v>
      </c>
      <c r="F7">
        <f>IFERROR(ROUND($C7*VLOOKUP($O7,'TM1.5SynthPop'!$A$2:$Q$1446,COLUMN('TM1.5SynthPop'!J$1),FALSE),0),0)</f>
        <v>111</v>
      </c>
      <c r="G7">
        <f>IFERROR(ROUND($C7*VLOOKUP($O7,'TM1.5SynthPop'!$A$2:$Q$1446,COLUMN('TM1.5SynthPop'!K$1),FALSE),0),0)</f>
        <v>92</v>
      </c>
      <c r="H7">
        <f>IFERROR(ROUND($C7*VLOOKUP($O7,'TM1.5SynthPop'!$A$2:$Q$1446,COLUMN('TM1.5SynthPop'!L$1),FALSE),0),0)</f>
        <v>98</v>
      </c>
      <c r="I7">
        <f>IFERROR(ROUND($C7*VLOOKUP($O7,'TM1.5SynthPop'!$A$2:$Q$1446,COLUMN('TM1.5SynthPop'!M$1),FALSE),0),0)</f>
        <v>96</v>
      </c>
      <c r="J7">
        <f>IFERROR(ROUND($C7*VLOOKUP($O7,'TM1.5SynthPop'!$A$2:$Q$1446,COLUMN('TM1.5SynthPop'!N$1),FALSE),0),0)</f>
        <v>193</v>
      </c>
      <c r="K7">
        <f t="shared" si="1"/>
        <v>397</v>
      </c>
      <c r="L7">
        <f>Link21_SED!E7</f>
        <v>2173</v>
      </c>
      <c r="M7">
        <f>Link21_SED!F7</f>
        <v>12</v>
      </c>
      <c r="O7">
        <v>38</v>
      </c>
    </row>
    <row r="8" spans="1:15">
      <c r="A8" t="s">
        <v>17</v>
      </c>
      <c r="B8">
        <v>7</v>
      </c>
      <c r="C8">
        <f>Link21_SED!D8</f>
        <v>380</v>
      </c>
      <c r="D8">
        <f>IFERROR(ROUND($C8*VLOOKUP($O8,'TM1.5SynthPop'!$A$2:$Q$1446,COLUMN('TM1.5SynthPop'!$P$2),FALSE),0),)</f>
        <v>340</v>
      </c>
      <c r="E8">
        <f t="shared" si="0"/>
        <v>40</v>
      </c>
      <c r="F8">
        <f>IFERROR(ROUND($C8*VLOOKUP($O8,'TM1.5SynthPop'!$A$2:$Q$1446,COLUMN('TM1.5SynthPop'!J$1),FALSE),0),0)</f>
        <v>169</v>
      </c>
      <c r="G8">
        <f>IFERROR(ROUND($C8*VLOOKUP($O8,'TM1.5SynthPop'!$A$2:$Q$1446,COLUMN('TM1.5SynthPop'!K$1),FALSE),0),0)</f>
        <v>82</v>
      </c>
      <c r="H8">
        <f>IFERROR(ROUND($C8*VLOOKUP($O8,'TM1.5SynthPop'!$A$2:$Q$1446,COLUMN('TM1.5SynthPop'!L$1),FALSE),0),0)</f>
        <v>38</v>
      </c>
      <c r="I8">
        <f>IFERROR(ROUND($C8*VLOOKUP($O8,'TM1.5SynthPop'!$A$2:$Q$1446,COLUMN('TM1.5SynthPop'!M$1),FALSE),0),0)</f>
        <v>29</v>
      </c>
      <c r="J8">
        <f>IFERROR(ROUND($C8*VLOOKUP($O8,'TM1.5SynthPop'!$A$2:$Q$1446,COLUMN('TM1.5SynthPop'!N$1),FALSE),0),0)</f>
        <v>32</v>
      </c>
      <c r="K8">
        <f t="shared" si="1"/>
        <v>30</v>
      </c>
      <c r="L8">
        <f>Link21_SED!E8</f>
        <v>923</v>
      </c>
      <c r="M8">
        <f>Link21_SED!F8</f>
        <v>0</v>
      </c>
      <c r="O8">
        <v>36</v>
      </c>
    </row>
    <row r="9" spans="1:15">
      <c r="A9" t="s">
        <v>17</v>
      </c>
      <c r="B9">
        <v>8</v>
      </c>
      <c r="C9">
        <f>Link21_SED!D9</f>
        <v>639</v>
      </c>
      <c r="D9">
        <f>IFERROR(ROUND($C9*VLOOKUP($O9,'TM1.5SynthPop'!$A$2:$Q$1446,COLUMN('TM1.5SynthPop'!$P$2),FALSE),0),)</f>
        <v>599</v>
      </c>
      <c r="E9">
        <f t="shared" si="0"/>
        <v>40</v>
      </c>
      <c r="F9">
        <f>IFERROR(ROUND($C9*VLOOKUP($O9,'TM1.5SynthPop'!$A$2:$Q$1446,COLUMN('TM1.5SynthPop'!J$1),FALSE),0),0)</f>
        <v>95</v>
      </c>
      <c r="G9">
        <f>IFERROR(ROUND($C9*VLOOKUP($O9,'TM1.5SynthPop'!$A$2:$Q$1446,COLUMN('TM1.5SynthPop'!K$1),FALSE),0),0)</f>
        <v>45</v>
      </c>
      <c r="H9">
        <f>IFERROR(ROUND($C9*VLOOKUP($O9,'TM1.5SynthPop'!$A$2:$Q$1446,COLUMN('TM1.5SynthPop'!L$1),FALSE),0),0)</f>
        <v>78</v>
      </c>
      <c r="I9">
        <f>IFERROR(ROUND($C9*VLOOKUP($O9,'TM1.5SynthPop'!$A$2:$Q$1446,COLUMN('TM1.5SynthPop'!M$1),FALSE),0),0)</f>
        <v>50</v>
      </c>
      <c r="J9">
        <f>IFERROR(ROUND($C9*VLOOKUP($O9,'TM1.5SynthPop'!$A$2:$Q$1446,COLUMN('TM1.5SynthPop'!N$1),FALSE),0),0)</f>
        <v>85</v>
      </c>
      <c r="K9">
        <f t="shared" si="1"/>
        <v>286</v>
      </c>
      <c r="L9">
        <f>Link21_SED!E9</f>
        <v>1091</v>
      </c>
      <c r="M9">
        <f>Link21_SED!F9</f>
        <v>0</v>
      </c>
      <c r="O9">
        <v>34</v>
      </c>
    </row>
    <row r="10" spans="1:15">
      <c r="A10" t="s">
        <v>17</v>
      </c>
      <c r="B10">
        <v>9</v>
      </c>
      <c r="C10">
        <f>Link21_SED!D10</f>
        <v>586</v>
      </c>
      <c r="D10">
        <f>IFERROR(ROUND($C10*VLOOKUP($O10,'TM1.5SynthPop'!$A$2:$Q$1446,COLUMN('TM1.5SynthPop'!$P$2),FALSE),0),)</f>
        <v>126</v>
      </c>
      <c r="E10">
        <f t="shared" si="0"/>
        <v>460</v>
      </c>
      <c r="F10">
        <f>IFERROR(ROUND($C10*VLOOKUP($O10,'TM1.5SynthPop'!$A$2:$Q$1446,COLUMN('TM1.5SynthPop'!J$1),FALSE),0),0)</f>
        <v>140</v>
      </c>
      <c r="G10">
        <f>IFERROR(ROUND($C10*VLOOKUP($O10,'TM1.5SynthPop'!$A$2:$Q$1446,COLUMN('TM1.5SynthPop'!K$1),FALSE),0),0)</f>
        <v>124</v>
      </c>
      <c r="H10">
        <f>IFERROR(ROUND($C10*VLOOKUP($O10,'TM1.5SynthPop'!$A$2:$Q$1446,COLUMN('TM1.5SynthPop'!L$1),FALSE),0),0)</f>
        <v>112</v>
      </c>
      <c r="I10">
        <f>IFERROR(ROUND($C10*VLOOKUP($O10,'TM1.5SynthPop'!$A$2:$Q$1446,COLUMN('TM1.5SynthPop'!M$1),FALSE),0),0)</f>
        <v>42</v>
      </c>
      <c r="J10">
        <f>IFERROR(ROUND($C10*VLOOKUP($O10,'TM1.5SynthPop'!$A$2:$Q$1446,COLUMN('TM1.5SynthPop'!N$1),FALSE),0),0)</f>
        <v>65</v>
      </c>
      <c r="K10">
        <f t="shared" si="1"/>
        <v>103</v>
      </c>
      <c r="L10">
        <f>Link21_SED!E10</f>
        <v>1978</v>
      </c>
      <c r="M10">
        <f>Link21_SED!F10</f>
        <v>595</v>
      </c>
      <c r="O10">
        <v>42</v>
      </c>
    </row>
    <row r="11" spans="1:15">
      <c r="A11" t="s">
        <v>17</v>
      </c>
      <c r="B11">
        <v>10</v>
      </c>
      <c r="C11">
        <f>Link21_SED!D11</f>
        <v>1238</v>
      </c>
      <c r="D11">
        <f>IFERROR(ROUND($C11*VLOOKUP($O11,'TM1.5SynthPop'!$A$2:$Q$1446,COLUMN('TM1.5SynthPop'!$P$2),FALSE),0),)</f>
        <v>999</v>
      </c>
      <c r="E11">
        <f t="shared" si="0"/>
        <v>239</v>
      </c>
      <c r="F11">
        <f>IFERROR(ROUND($C11*VLOOKUP($O11,'TM1.5SynthPop'!$A$2:$Q$1446,COLUMN('TM1.5SynthPop'!J$1),FALSE),0),0)</f>
        <v>82</v>
      </c>
      <c r="G11">
        <f>IFERROR(ROUND($C11*VLOOKUP($O11,'TM1.5SynthPop'!$A$2:$Q$1446,COLUMN('TM1.5SynthPop'!K$1),FALSE),0),0)</f>
        <v>33</v>
      </c>
      <c r="H11">
        <f>IFERROR(ROUND($C11*VLOOKUP($O11,'TM1.5SynthPop'!$A$2:$Q$1446,COLUMN('TM1.5SynthPop'!L$1),FALSE),0),0)</f>
        <v>35</v>
      </c>
      <c r="I11">
        <f>IFERROR(ROUND($C11*VLOOKUP($O11,'TM1.5SynthPop'!$A$2:$Q$1446,COLUMN('TM1.5SynthPop'!M$1),FALSE),0),0)</f>
        <v>73</v>
      </c>
      <c r="J11">
        <f>IFERROR(ROUND($C11*VLOOKUP($O11,'TM1.5SynthPop'!$A$2:$Q$1446,COLUMN('TM1.5SynthPop'!N$1),FALSE),0),0)</f>
        <v>192</v>
      </c>
      <c r="K11">
        <f t="shared" si="1"/>
        <v>823</v>
      </c>
      <c r="L11">
        <f>Link21_SED!E11</f>
        <v>2764</v>
      </c>
      <c r="M11">
        <f>Link21_SED!F11</f>
        <v>100</v>
      </c>
      <c r="O11">
        <v>16</v>
      </c>
    </row>
    <row r="12" spans="1:15">
      <c r="A12" t="s">
        <v>17</v>
      </c>
      <c r="B12">
        <v>11</v>
      </c>
      <c r="C12">
        <f>Link21_SED!D12</f>
        <v>741</v>
      </c>
      <c r="D12">
        <f>IFERROR(ROUND($C12*VLOOKUP($O12,'TM1.5SynthPop'!$A$2:$Q$1446,COLUMN('TM1.5SynthPop'!$P$2),FALSE),0),)</f>
        <v>662</v>
      </c>
      <c r="E12">
        <f t="shared" si="0"/>
        <v>79</v>
      </c>
      <c r="F12">
        <f>IFERROR(ROUND($C12*VLOOKUP($O12,'TM1.5SynthPop'!$A$2:$Q$1446,COLUMN('TM1.5SynthPop'!J$1),FALSE),0),0)</f>
        <v>330</v>
      </c>
      <c r="G12">
        <f>IFERROR(ROUND($C12*VLOOKUP($O12,'TM1.5SynthPop'!$A$2:$Q$1446,COLUMN('TM1.5SynthPop'!K$1),FALSE),0),0)</f>
        <v>160</v>
      </c>
      <c r="H12">
        <f>IFERROR(ROUND($C12*VLOOKUP($O12,'TM1.5SynthPop'!$A$2:$Q$1446,COLUMN('TM1.5SynthPop'!L$1),FALSE),0),0)</f>
        <v>75</v>
      </c>
      <c r="I12">
        <f>IFERROR(ROUND($C12*VLOOKUP($O12,'TM1.5SynthPop'!$A$2:$Q$1446,COLUMN('TM1.5SynthPop'!M$1),FALSE),0),0)</f>
        <v>56</v>
      </c>
      <c r="J12">
        <f>IFERROR(ROUND($C12*VLOOKUP($O12,'TM1.5SynthPop'!$A$2:$Q$1446,COLUMN('TM1.5SynthPop'!N$1),FALSE),0),0)</f>
        <v>63</v>
      </c>
      <c r="K12">
        <f t="shared" si="1"/>
        <v>57</v>
      </c>
      <c r="L12">
        <f>Link21_SED!E12</f>
        <v>1578</v>
      </c>
      <c r="M12">
        <f>Link21_SED!F12</f>
        <v>0</v>
      </c>
      <c r="O12">
        <v>36</v>
      </c>
    </row>
    <row r="13" spans="1:15">
      <c r="A13" t="s">
        <v>17</v>
      </c>
      <c r="B13">
        <v>12</v>
      </c>
      <c r="C13">
        <f>Link21_SED!D13</f>
        <v>595</v>
      </c>
      <c r="D13">
        <f>IFERROR(ROUND($C13*VLOOKUP($O13,'TM1.5SynthPop'!$A$2:$Q$1446,COLUMN('TM1.5SynthPop'!$P$2),FALSE),0),)</f>
        <v>557</v>
      </c>
      <c r="E13">
        <f t="shared" si="0"/>
        <v>38</v>
      </c>
      <c r="F13">
        <f>IFERROR(ROUND($C13*VLOOKUP($O13,'TM1.5SynthPop'!$A$2:$Q$1446,COLUMN('TM1.5SynthPop'!J$1),FALSE),0),0)</f>
        <v>107</v>
      </c>
      <c r="G13">
        <f>IFERROR(ROUND($C13*VLOOKUP($O13,'TM1.5SynthPop'!$A$2:$Q$1446,COLUMN('TM1.5SynthPop'!K$1),FALSE),0),0)</f>
        <v>77</v>
      </c>
      <c r="H13">
        <f>IFERROR(ROUND($C13*VLOOKUP($O13,'TM1.5SynthPop'!$A$2:$Q$1446,COLUMN('TM1.5SynthPop'!L$1),FALSE),0),0)</f>
        <v>88</v>
      </c>
      <c r="I13">
        <f>IFERROR(ROUND($C13*VLOOKUP($O13,'TM1.5SynthPop'!$A$2:$Q$1446,COLUMN('TM1.5SynthPop'!M$1),FALSE),0),0)</f>
        <v>78</v>
      </c>
      <c r="J13">
        <f>IFERROR(ROUND($C13*VLOOKUP($O13,'TM1.5SynthPop'!$A$2:$Q$1446,COLUMN('TM1.5SynthPop'!N$1),FALSE),0),0)</f>
        <v>113</v>
      </c>
      <c r="K13">
        <f t="shared" si="1"/>
        <v>132</v>
      </c>
      <c r="L13">
        <f>Link21_SED!E13</f>
        <v>919</v>
      </c>
      <c r="M13">
        <f>Link21_SED!F13</f>
        <v>0</v>
      </c>
      <c r="O13">
        <v>29</v>
      </c>
    </row>
    <row r="14" spans="1:15">
      <c r="A14" t="s">
        <v>17</v>
      </c>
      <c r="B14">
        <v>13</v>
      </c>
      <c r="C14">
        <f>Link21_SED!D14</f>
        <v>502</v>
      </c>
      <c r="D14">
        <f>IFERROR(ROUND($C14*VLOOKUP($O14,'TM1.5SynthPop'!$A$2:$Q$1446,COLUMN('TM1.5SynthPop'!$P$2),FALSE),0),)</f>
        <v>470</v>
      </c>
      <c r="E14">
        <f t="shared" si="0"/>
        <v>32</v>
      </c>
      <c r="F14">
        <f>IFERROR(ROUND($C14*VLOOKUP($O14,'TM1.5SynthPop'!$A$2:$Q$1446,COLUMN('TM1.5SynthPop'!J$1),FALSE),0),0)</f>
        <v>90</v>
      </c>
      <c r="G14">
        <f>IFERROR(ROUND($C14*VLOOKUP($O14,'TM1.5SynthPop'!$A$2:$Q$1446,COLUMN('TM1.5SynthPop'!K$1),FALSE),0),0)</f>
        <v>65</v>
      </c>
      <c r="H14">
        <f>IFERROR(ROUND($C14*VLOOKUP($O14,'TM1.5SynthPop'!$A$2:$Q$1446,COLUMN('TM1.5SynthPop'!L$1),FALSE),0),0)</f>
        <v>74</v>
      </c>
      <c r="I14">
        <f>IFERROR(ROUND($C14*VLOOKUP($O14,'TM1.5SynthPop'!$A$2:$Q$1446,COLUMN('TM1.5SynthPop'!M$1),FALSE),0),0)</f>
        <v>66</v>
      </c>
      <c r="J14">
        <f>IFERROR(ROUND($C14*VLOOKUP($O14,'TM1.5SynthPop'!$A$2:$Q$1446,COLUMN('TM1.5SynthPop'!N$1),FALSE),0),0)</f>
        <v>95</v>
      </c>
      <c r="K14">
        <f t="shared" si="1"/>
        <v>112</v>
      </c>
      <c r="L14">
        <f>Link21_SED!E14</f>
        <v>853</v>
      </c>
      <c r="M14">
        <f>Link21_SED!F14</f>
        <v>0</v>
      </c>
      <c r="O14">
        <v>29</v>
      </c>
    </row>
    <row r="15" spans="1:15">
      <c r="A15" t="s">
        <v>17</v>
      </c>
      <c r="B15">
        <v>14</v>
      </c>
      <c r="C15">
        <f>Link21_SED!D15</f>
        <v>784</v>
      </c>
      <c r="D15">
        <f>IFERROR(ROUND($C15*VLOOKUP($O15,'TM1.5SynthPop'!$A$2:$Q$1446,COLUMN('TM1.5SynthPop'!$P$2),FALSE),0),)</f>
        <v>740</v>
      </c>
      <c r="E15">
        <f t="shared" si="0"/>
        <v>44</v>
      </c>
      <c r="F15">
        <f>IFERROR(ROUND($C15*VLOOKUP($O15,'TM1.5SynthPop'!$A$2:$Q$1446,COLUMN('TM1.5SynthPop'!J$1),FALSE),0),0)</f>
        <v>345</v>
      </c>
      <c r="G15">
        <f>IFERROR(ROUND($C15*VLOOKUP($O15,'TM1.5SynthPop'!$A$2:$Q$1446,COLUMN('TM1.5SynthPop'!K$1),FALSE),0),0)</f>
        <v>180</v>
      </c>
      <c r="H15">
        <f>IFERROR(ROUND($C15*VLOOKUP($O15,'TM1.5SynthPop'!$A$2:$Q$1446,COLUMN('TM1.5SynthPop'!L$1),FALSE),0),0)</f>
        <v>83</v>
      </c>
      <c r="I15">
        <f>IFERROR(ROUND($C15*VLOOKUP($O15,'TM1.5SynthPop'!$A$2:$Q$1446,COLUMN('TM1.5SynthPop'!M$1),FALSE),0),0)</f>
        <v>58</v>
      </c>
      <c r="J15">
        <f>IFERROR(ROUND($C15*VLOOKUP($O15,'TM1.5SynthPop'!$A$2:$Q$1446,COLUMN('TM1.5SynthPop'!N$1),FALSE),0),0)</f>
        <v>82</v>
      </c>
      <c r="K15">
        <f t="shared" si="1"/>
        <v>36</v>
      </c>
      <c r="L15">
        <f>Link21_SED!E15</f>
        <v>1089</v>
      </c>
      <c r="M15">
        <f>Link21_SED!F15</f>
        <v>208</v>
      </c>
      <c r="O15">
        <v>7</v>
      </c>
    </row>
    <row r="16" spans="1:15">
      <c r="A16" t="s">
        <v>17</v>
      </c>
      <c r="B16">
        <v>15</v>
      </c>
      <c r="C16">
        <f>Link21_SED!D16</f>
        <v>454</v>
      </c>
      <c r="D16">
        <f>IFERROR(ROUND($C16*VLOOKUP($O16,'TM1.5SynthPop'!$A$2:$Q$1446,COLUMN('TM1.5SynthPop'!$P$2),FALSE),0),)</f>
        <v>429</v>
      </c>
      <c r="E16">
        <f t="shared" si="0"/>
        <v>25</v>
      </c>
      <c r="F16">
        <f>IFERROR(ROUND($C16*VLOOKUP($O16,'TM1.5SynthPop'!$A$2:$Q$1446,COLUMN('TM1.5SynthPop'!J$1),FALSE),0),0)</f>
        <v>200</v>
      </c>
      <c r="G16">
        <f>IFERROR(ROUND($C16*VLOOKUP($O16,'TM1.5SynthPop'!$A$2:$Q$1446,COLUMN('TM1.5SynthPop'!K$1),FALSE),0),0)</f>
        <v>105</v>
      </c>
      <c r="H16">
        <f>IFERROR(ROUND($C16*VLOOKUP($O16,'TM1.5SynthPop'!$A$2:$Q$1446,COLUMN('TM1.5SynthPop'!L$1),FALSE),0),0)</f>
        <v>48</v>
      </c>
      <c r="I16">
        <f>IFERROR(ROUND($C16*VLOOKUP($O16,'TM1.5SynthPop'!$A$2:$Q$1446,COLUMN('TM1.5SynthPop'!M$1),FALSE),0),0)</f>
        <v>33</v>
      </c>
      <c r="J16">
        <f>IFERROR(ROUND($C16*VLOOKUP($O16,'TM1.5SynthPop'!$A$2:$Q$1446,COLUMN('TM1.5SynthPop'!N$1),FALSE),0),0)</f>
        <v>47</v>
      </c>
      <c r="K16">
        <f t="shared" si="1"/>
        <v>21</v>
      </c>
      <c r="L16">
        <f>Link21_SED!E16</f>
        <v>860</v>
      </c>
      <c r="M16">
        <f>Link21_SED!F16</f>
        <v>0</v>
      </c>
      <c r="O16">
        <v>7</v>
      </c>
    </row>
    <row r="17" spans="1:15">
      <c r="A17" t="s">
        <v>17</v>
      </c>
      <c r="B17">
        <v>16</v>
      </c>
      <c r="C17">
        <f>Link21_SED!D17</f>
        <v>1034</v>
      </c>
      <c r="D17">
        <f>IFERROR(ROUND($C17*VLOOKUP($O17,'TM1.5SynthPop'!$A$2:$Q$1446,COLUMN('TM1.5SynthPop'!$P$2),FALSE),0),)</f>
        <v>977</v>
      </c>
      <c r="E17">
        <f t="shared" si="0"/>
        <v>57</v>
      </c>
      <c r="F17">
        <f>IFERROR(ROUND($C17*VLOOKUP($O17,'TM1.5SynthPop'!$A$2:$Q$1446,COLUMN('TM1.5SynthPop'!J$1),FALSE),0),0)</f>
        <v>455</v>
      </c>
      <c r="G17">
        <f>IFERROR(ROUND($C17*VLOOKUP($O17,'TM1.5SynthPop'!$A$2:$Q$1446,COLUMN('TM1.5SynthPop'!K$1),FALSE),0),0)</f>
        <v>238</v>
      </c>
      <c r="H17">
        <f>IFERROR(ROUND($C17*VLOOKUP($O17,'TM1.5SynthPop'!$A$2:$Q$1446,COLUMN('TM1.5SynthPop'!L$1),FALSE),0),0)</f>
        <v>110</v>
      </c>
      <c r="I17">
        <f>IFERROR(ROUND($C17*VLOOKUP($O17,'TM1.5SynthPop'!$A$2:$Q$1446,COLUMN('TM1.5SynthPop'!M$1),FALSE),0),0)</f>
        <v>76</v>
      </c>
      <c r="J17">
        <f>IFERROR(ROUND($C17*VLOOKUP($O17,'TM1.5SynthPop'!$A$2:$Q$1446,COLUMN('TM1.5SynthPop'!N$1),FALSE),0),0)</f>
        <v>108</v>
      </c>
      <c r="K17">
        <f t="shared" si="1"/>
        <v>47</v>
      </c>
      <c r="L17">
        <f>Link21_SED!E17</f>
        <v>1478</v>
      </c>
      <c r="M17">
        <f>Link21_SED!F17</f>
        <v>171</v>
      </c>
      <c r="O17">
        <v>7</v>
      </c>
    </row>
    <row r="18" spans="1:15">
      <c r="A18" t="s">
        <v>17</v>
      </c>
      <c r="B18">
        <v>17</v>
      </c>
      <c r="C18">
        <f>Link21_SED!D18</f>
        <v>932</v>
      </c>
      <c r="D18">
        <f>IFERROR(ROUND($C18*VLOOKUP($O18,'TM1.5SynthPop'!$A$2:$Q$1446,COLUMN('TM1.5SynthPop'!$P$2),FALSE),0),)</f>
        <v>880</v>
      </c>
      <c r="E18">
        <f t="shared" si="0"/>
        <v>52</v>
      </c>
      <c r="F18">
        <f>IFERROR(ROUND($C18*VLOOKUP($O18,'TM1.5SynthPop'!$A$2:$Q$1446,COLUMN('TM1.5SynthPop'!J$1),FALSE),0),0)</f>
        <v>410</v>
      </c>
      <c r="G18">
        <f>IFERROR(ROUND($C18*VLOOKUP($O18,'TM1.5SynthPop'!$A$2:$Q$1446,COLUMN('TM1.5SynthPop'!K$1),FALSE),0),0)</f>
        <v>215</v>
      </c>
      <c r="H18">
        <f>IFERROR(ROUND($C18*VLOOKUP($O18,'TM1.5SynthPop'!$A$2:$Q$1446,COLUMN('TM1.5SynthPop'!L$1),FALSE),0),0)</f>
        <v>99</v>
      </c>
      <c r="I18">
        <f>IFERROR(ROUND($C18*VLOOKUP($O18,'TM1.5SynthPop'!$A$2:$Q$1446,COLUMN('TM1.5SynthPop'!M$1),FALSE),0),0)</f>
        <v>69</v>
      </c>
      <c r="J18">
        <f>IFERROR(ROUND($C18*VLOOKUP($O18,'TM1.5SynthPop'!$A$2:$Q$1446,COLUMN('TM1.5SynthPop'!N$1),FALSE),0),0)</f>
        <v>97</v>
      </c>
      <c r="K18">
        <f t="shared" si="1"/>
        <v>42</v>
      </c>
      <c r="L18">
        <f>Link21_SED!E18</f>
        <v>1204</v>
      </c>
      <c r="M18">
        <f>Link21_SED!F18</f>
        <v>0</v>
      </c>
      <c r="O18">
        <v>7</v>
      </c>
    </row>
    <row r="19" spans="1:15">
      <c r="A19" t="s">
        <v>17</v>
      </c>
      <c r="B19">
        <v>18</v>
      </c>
      <c r="C19">
        <f>Link21_SED!D19</f>
        <v>1138</v>
      </c>
      <c r="D19">
        <f>IFERROR(ROUND($C19*VLOOKUP($O19,'TM1.5SynthPop'!$A$2:$Q$1446,COLUMN('TM1.5SynthPop'!$P$2),FALSE),0),)</f>
        <v>1031</v>
      </c>
      <c r="E19">
        <f t="shared" si="0"/>
        <v>107</v>
      </c>
      <c r="F19">
        <f>IFERROR(ROUND($C19*VLOOKUP($O19,'TM1.5SynthPop'!$A$2:$Q$1446,COLUMN('TM1.5SynthPop'!J$1),FALSE),0),0)</f>
        <v>613</v>
      </c>
      <c r="G19">
        <f>IFERROR(ROUND($C19*VLOOKUP($O19,'TM1.5SynthPop'!$A$2:$Q$1446,COLUMN('TM1.5SynthPop'!K$1),FALSE),0),0)</f>
        <v>322</v>
      </c>
      <c r="H19">
        <f>IFERROR(ROUND($C19*VLOOKUP($O19,'TM1.5SynthPop'!$A$2:$Q$1446,COLUMN('TM1.5SynthPop'!L$1),FALSE),0),0)</f>
        <v>88</v>
      </c>
      <c r="I19">
        <f>IFERROR(ROUND($C19*VLOOKUP($O19,'TM1.5SynthPop'!$A$2:$Q$1446,COLUMN('TM1.5SynthPop'!M$1),FALSE),0),0)</f>
        <v>41</v>
      </c>
      <c r="J19">
        <f>IFERROR(ROUND($C19*VLOOKUP($O19,'TM1.5SynthPop'!$A$2:$Q$1446,COLUMN('TM1.5SynthPop'!N$1),FALSE),0),0)</f>
        <v>48</v>
      </c>
      <c r="K19">
        <f t="shared" si="1"/>
        <v>26</v>
      </c>
      <c r="L19">
        <f>Link21_SED!E19</f>
        <v>1607</v>
      </c>
      <c r="M19">
        <f>Link21_SED!F19</f>
        <v>196</v>
      </c>
      <c r="O19">
        <v>8</v>
      </c>
    </row>
    <row r="20" spans="1:15">
      <c r="A20" t="s">
        <v>17</v>
      </c>
      <c r="B20">
        <v>19</v>
      </c>
      <c r="C20">
        <f>Link21_SED!D20</f>
        <v>1071</v>
      </c>
      <c r="D20">
        <f>IFERROR(ROUND($C20*VLOOKUP($O20,'TM1.5SynthPop'!$A$2:$Q$1446,COLUMN('TM1.5SynthPop'!$P$2),FALSE),0),)</f>
        <v>971</v>
      </c>
      <c r="E20">
        <f t="shared" si="0"/>
        <v>100</v>
      </c>
      <c r="F20">
        <f>IFERROR(ROUND($C20*VLOOKUP($O20,'TM1.5SynthPop'!$A$2:$Q$1446,COLUMN('TM1.5SynthPop'!J$1),FALSE),0),0)</f>
        <v>577</v>
      </c>
      <c r="G20">
        <f>IFERROR(ROUND($C20*VLOOKUP($O20,'TM1.5SynthPop'!$A$2:$Q$1446,COLUMN('TM1.5SynthPop'!K$1),FALSE),0),0)</f>
        <v>303</v>
      </c>
      <c r="H20">
        <f>IFERROR(ROUND($C20*VLOOKUP($O20,'TM1.5SynthPop'!$A$2:$Q$1446,COLUMN('TM1.5SynthPop'!L$1),FALSE),0),0)</f>
        <v>83</v>
      </c>
      <c r="I20">
        <f>IFERROR(ROUND($C20*VLOOKUP($O20,'TM1.5SynthPop'!$A$2:$Q$1446,COLUMN('TM1.5SynthPop'!M$1),FALSE),0),0)</f>
        <v>39</v>
      </c>
      <c r="J20">
        <f>IFERROR(ROUND($C20*VLOOKUP($O20,'TM1.5SynthPop'!$A$2:$Q$1446,COLUMN('TM1.5SynthPop'!N$1),FALSE),0),0)</f>
        <v>45</v>
      </c>
      <c r="K20">
        <f t="shared" si="1"/>
        <v>24</v>
      </c>
      <c r="L20">
        <f>Link21_SED!E20</f>
        <v>1636</v>
      </c>
      <c r="M20">
        <f>Link21_SED!F20</f>
        <v>112</v>
      </c>
      <c r="O20">
        <v>8</v>
      </c>
    </row>
    <row r="21" spans="1:15">
      <c r="A21" t="s">
        <v>17</v>
      </c>
      <c r="B21">
        <v>20</v>
      </c>
      <c r="C21">
        <f>Link21_SED!D21</f>
        <v>896</v>
      </c>
      <c r="D21">
        <f>IFERROR(ROUND($C21*VLOOKUP($O21,'TM1.5SynthPop'!$A$2:$Q$1446,COLUMN('TM1.5SynthPop'!$P$2),FALSE),0),)</f>
        <v>798</v>
      </c>
      <c r="E21">
        <f t="shared" si="0"/>
        <v>98</v>
      </c>
      <c r="F21">
        <f>IFERROR(ROUND($C21*VLOOKUP($O21,'TM1.5SynthPop'!$A$2:$Q$1446,COLUMN('TM1.5SynthPop'!J$1),FALSE),0),0)</f>
        <v>313</v>
      </c>
      <c r="G21">
        <f>IFERROR(ROUND($C21*VLOOKUP($O21,'TM1.5SynthPop'!$A$2:$Q$1446,COLUMN('TM1.5SynthPop'!K$1),FALSE),0),0)</f>
        <v>228</v>
      </c>
      <c r="H21">
        <f>IFERROR(ROUND($C21*VLOOKUP($O21,'TM1.5SynthPop'!$A$2:$Q$1446,COLUMN('TM1.5SynthPop'!L$1),FALSE),0),0)</f>
        <v>103</v>
      </c>
      <c r="I21">
        <f>IFERROR(ROUND($C21*VLOOKUP($O21,'TM1.5SynthPop'!$A$2:$Q$1446,COLUMN('TM1.5SynthPop'!M$1),FALSE),0),0)</f>
        <v>73</v>
      </c>
      <c r="J21">
        <f>IFERROR(ROUND($C21*VLOOKUP($O21,'TM1.5SynthPop'!$A$2:$Q$1446,COLUMN('TM1.5SynthPop'!N$1),FALSE),0),0)</f>
        <v>87</v>
      </c>
      <c r="K21">
        <f t="shared" si="1"/>
        <v>92</v>
      </c>
      <c r="L21">
        <f>Link21_SED!E21</f>
        <v>1502</v>
      </c>
      <c r="M21">
        <f>Link21_SED!F21</f>
        <v>63</v>
      </c>
      <c r="O21">
        <v>11</v>
      </c>
    </row>
    <row r="22" spans="1:15">
      <c r="A22" t="s">
        <v>17</v>
      </c>
      <c r="B22">
        <v>21</v>
      </c>
      <c r="C22">
        <f>Link21_SED!D22</f>
        <v>1468</v>
      </c>
      <c r="D22">
        <f>IFERROR(ROUND($C22*VLOOKUP($O22,'TM1.5SynthPop'!$A$2:$Q$1446,COLUMN('TM1.5SynthPop'!$P$2),FALSE),0),)</f>
        <v>1311</v>
      </c>
      <c r="E22">
        <f t="shared" si="0"/>
        <v>157</v>
      </c>
      <c r="F22">
        <f>IFERROR(ROUND($C22*VLOOKUP($O22,'TM1.5SynthPop'!$A$2:$Q$1446,COLUMN('TM1.5SynthPop'!J$1),FALSE),0),0)</f>
        <v>192</v>
      </c>
      <c r="G22">
        <f>IFERROR(ROUND($C22*VLOOKUP($O22,'TM1.5SynthPop'!$A$2:$Q$1446,COLUMN('TM1.5SynthPop'!K$1),FALSE),0),0)</f>
        <v>124</v>
      </c>
      <c r="H22">
        <f>IFERROR(ROUND($C22*VLOOKUP($O22,'TM1.5SynthPop'!$A$2:$Q$1446,COLUMN('TM1.5SynthPop'!L$1),FALSE),0),0)</f>
        <v>118</v>
      </c>
      <c r="I22">
        <f>IFERROR(ROUND($C22*VLOOKUP($O22,'TM1.5SynthPop'!$A$2:$Q$1446,COLUMN('TM1.5SynthPop'!M$1),FALSE),0),0)</f>
        <v>95</v>
      </c>
      <c r="J22">
        <f>IFERROR(ROUND($C22*VLOOKUP($O22,'TM1.5SynthPop'!$A$2:$Q$1446,COLUMN('TM1.5SynthPop'!N$1),FALSE),0),0)</f>
        <v>253</v>
      </c>
      <c r="K22">
        <f t="shared" si="1"/>
        <v>686</v>
      </c>
      <c r="L22">
        <f>Link21_SED!E22</f>
        <v>2590</v>
      </c>
      <c r="M22">
        <f>Link21_SED!F22</f>
        <v>94</v>
      </c>
      <c r="O22">
        <v>17</v>
      </c>
    </row>
    <row r="23" spans="1:15">
      <c r="A23" t="s">
        <v>17</v>
      </c>
      <c r="B23">
        <v>22</v>
      </c>
      <c r="C23">
        <f>Link21_SED!D23</f>
        <v>744</v>
      </c>
      <c r="D23">
        <f>IFERROR(ROUND($C23*VLOOKUP($O23,'TM1.5SynthPop'!$A$2:$Q$1446,COLUMN('TM1.5SynthPop'!$P$2),FALSE),0),)</f>
        <v>664</v>
      </c>
      <c r="E23">
        <f t="shared" si="0"/>
        <v>80</v>
      </c>
      <c r="F23">
        <f>IFERROR(ROUND($C23*VLOOKUP($O23,'TM1.5SynthPop'!$A$2:$Q$1446,COLUMN('TM1.5SynthPop'!J$1),FALSE),0),0)</f>
        <v>97</v>
      </c>
      <c r="G23">
        <f>IFERROR(ROUND($C23*VLOOKUP($O23,'TM1.5SynthPop'!$A$2:$Q$1446,COLUMN('TM1.5SynthPop'!K$1),FALSE),0),0)</f>
        <v>63</v>
      </c>
      <c r="H23">
        <f>IFERROR(ROUND($C23*VLOOKUP($O23,'TM1.5SynthPop'!$A$2:$Q$1446,COLUMN('TM1.5SynthPop'!L$1),FALSE),0),0)</f>
        <v>60</v>
      </c>
      <c r="I23">
        <f>IFERROR(ROUND($C23*VLOOKUP($O23,'TM1.5SynthPop'!$A$2:$Q$1446,COLUMN('TM1.5SynthPop'!M$1),FALSE),0),0)</f>
        <v>48</v>
      </c>
      <c r="J23">
        <f>IFERROR(ROUND($C23*VLOOKUP($O23,'TM1.5SynthPop'!$A$2:$Q$1446,COLUMN('TM1.5SynthPop'!N$1),FALSE),0),0)</f>
        <v>128</v>
      </c>
      <c r="K23">
        <f t="shared" si="1"/>
        <v>348</v>
      </c>
      <c r="L23">
        <f>Link21_SED!E23</f>
        <v>1181</v>
      </c>
      <c r="M23">
        <f>Link21_SED!F23</f>
        <v>27</v>
      </c>
      <c r="O23">
        <v>17</v>
      </c>
    </row>
    <row r="24" spans="1:15">
      <c r="A24" t="s">
        <v>17</v>
      </c>
      <c r="B24">
        <v>23</v>
      </c>
      <c r="C24">
        <f>Link21_SED!D24</f>
        <v>928</v>
      </c>
      <c r="D24">
        <f>IFERROR(ROUND($C24*VLOOKUP($O24,'TM1.5SynthPop'!$A$2:$Q$1446,COLUMN('TM1.5SynthPop'!$P$2),FALSE),0),)</f>
        <v>749</v>
      </c>
      <c r="E24">
        <f t="shared" si="0"/>
        <v>179</v>
      </c>
      <c r="F24">
        <f>IFERROR(ROUND($C24*VLOOKUP($O24,'TM1.5SynthPop'!$A$2:$Q$1446,COLUMN('TM1.5SynthPop'!J$1),FALSE),0),0)</f>
        <v>61</v>
      </c>
      <c r="G24">
        <f>IFERROR(ROUND($C24*VLOOKUP($O24,'TM1.5SynthPop'!$A$2:$Q$1446,COLUMN('TM1.5SynthPop'!K$1),FALSE),0),0)</f>
        <v>25</v>
      </c>
      <c r="H24">
        <f>IFERROR(ROUND($C24*VLOOKUP($O24,'TM1.5SynthPop'!$A$2:$Q$1446,COLUMN('TM1.5SynthPop'!L$1),FALSE),0),0)</f>
        <v>27</v>
      </c>
      <c r="I24">
        <f>IFERROR(ROUND($C24*VLOOKUP($O24,'TM1.5SynthPop'!$A$2:$Q$1446,COLUMN('TM1.5SynthPop'!M$1),FALSE),0),0)</f>
        <v>55</v>
      </c>
      <c r="J24">
        <f>IFERROR(ROUND($C24*VLOOKUP($O24,'TM1.5SynthPop'!$A$2:$Q$1446,COLUMN('TM1.5SynthPop'!N$1),FALSE),0),0)</f>
        <v>144</v>
      </c>
      <c r="K24">
        <f t="shared" si="1"/>
        <v>616</v>
      </c>
      <c r="L24">
        <f>Link21_SED!E24</f>
        <v>1541</v>
      </c>
      <c r="M24">
        <f>Link21_SED!F24</f>
        <v>60</v>
      </c>
      <c r="O24">
        <v>16</v>
      </c>
    </row>
    <row r="25" spans="1:15">
      <c r="A25" t="s">
        <v>17</v>
      </c>
      <c r="B25">
        <v>24</v>
      </c>
      <c r="C25">
        <f>Link21_SED!D25</f>
        <v>862</v>
      </c>
      <c r="D25">
        <f>IFERROR(ROUND($C25*VLOOKUP($O25,'TM1.5SynthPop'!$A$2:$Q$1446,COLUMN('TM1.5SynthPop'!$P$2),FALSE),0),)</f>
        <v>807</v>
      </c>
      <c r="E25">
        <f t="shared" si="0"/>
        <v>55</v>
      </c>
      <c r="F25">
        <f>IFERROR(ROUND($C25*VLOOKUP($O25,'TM1.5SynthPop'!$A$2:$Q$1446,COLUMN('TM1.5SynthPop'!J$1),FALSE),0),0)</f>
        <v>154</v>
      </c>
      <c r="G25">
        <f>IFERROR(ROUND($C25*VLOOKUP($O25,'TM1.5SynthPop'!$A$2:$Q$1446,COLUMN('TM1.5SynthPop'!K$1),FALSE),0),0)</f>
        <v>112</v>
      </c>
      <c r="H25">
        <f>IFERROR(ROUND($C25*VLOOKUP($O25,'TM1.5SynthPop'!$A$2:$Q$1446,COLUMN('TM1.5SynthPop'!L$1),FALSE),0),0)</f>
        <v>127</v>
      </c>
      <c r="I25">
        <f>IFERROR(ROUND($C25*VLOOKUP($O25,'TM1.5SynthPop'!$A$2:$Q$1446,COLUMN('TM1.5SynthPop'!M$1),FALSE),0),0)</f>
        <v>114</v>
      </c>
      <c r="J25">
        <f>IFERROR(ROUND($C25*VLOOKUP($O25,'TM1.5SynthPop'!$A$2:$Q$1446,COLUMN('TM1.5SynthPop'!N$1),FALSE),0),0)</f>
        <v>164</v>
      </c>
      <c r="K25">
        <f t="shared" si="1"/>
        <v>191</v>
      </c>
      <c r="L25">
        <f>Link21_SED!E25</f>
        <v>1338</v>
      </c>
      <c r="M25">
        <f>Link21_SED!F25</f>
        <v>205</v>
      </c>
      <c r="O25">
        <v>29</v>
      </c>
    </row>
    <row r="26" spans="1:15">
      <c r="A26" t="s">
        <v>17</v>
      </c>
      <c r="B26">
        <v>25</v>
      </c>
      <c r="C26">
        <f>Link21_SED!D26</f>
        <v>1314</v>
      </c>
      <c r="D26">
        <f>IFERROR(ROUND($C26*VLOOKUP($O26,'TM1.5SynthPop'!$A$2:$Q$1446,COLUMN('TM1.5SynthPop'!$P$2),FALSE),0),)</f>
        <v>1230</v>
      </c>
      <c r="E26">
        <f t="shared" si="0"/>
        <v>84</v>
      </c>
      <c r="F26">
        <f>IFERROR(ROUND($C26*VLOOKUP($O26,'TM1.5SynthPop'!$A$2:$Q$1446,COLUMN('TM1.5SynthPop'!J$1),FALSE),0),0)</f>
        <v>235</v>
      </c>
      <c r="G26">
        <f>IFERROR(ROUND($C26*VLOOKUP($O26,'TM1.5SynthPop'!$A$2:$Q$1446,COLUMN('TM1.5SynthPop'!K$1),FALSE),0),0)</f>
        <v>170</v>
      </c>
      <c r="H26">
        <f>IFERROR(ROUND($C26*VLOOKUP($O26,'TM1.5SynthPop'!$A$2:$Q$1446,COLUMN('TM1.5SynthPop'!L$1),FALSE),0),0)</f>
        <v>194</v>
      </c>
      <c r="I26">
        <f>IFERROR(ROUND($C26*VLOOKUP($O26,'TM1.5SynthPop'!$A$2:$Q$1446,COLUMN('TM1.5SynthPop'!M$1),FALSE),0),0)</f>
        <v>173</v>
      </c>
      <c r="J26">
        <f>IFERROR(ROUND($C26*VLOOKUP($O26,'TM1.5SynthPop'!$A$2:$Q$1446,COLUMN('TM1.5SynthPop'!N$1),FALSE),0),0)</f>
        <v>249</v>
      </c>
      <c r="K26">
        <f t="shared" si="1"/>
        <v>293</v>
      </c>
      <c r="L26">
        <f>Link21_SED!E26</f>
        <v>2040</v>
      </c>
      <c r="M26">
        <f>Link21_SED!F26</f>
        <v>0</v>
      </c>
      <c r="O26">
        <v>29</v>
      </c>
    </row>
    <row r="27" spans="1:15">
      <c r="A27" t="s">
        <v>17</v>
      </c>
      <c r="B27">
        <v>26</v>
      </c>
      <c r="C27">
        <f>Link21_SED!D27</f>
        <v>1712</v>
      </c>
      <c r="D27">
        <f>IFERROR(ROUND($C27*VLOOKUP($O27,'TM1.5SynthPop'!$A$2:$Q$1446,COLUMN('TM1.5SynthPop'!$P$2),FALSE),0),)</f>
        <v>1615</v>
      </c>
      <c r="E27">
        <f t="shared" si="0"/>
        <v>97</v>
      </c>
      <c r="F27">
        <f>IFERROR(ROUND($C27*VLOOKUP($O27,'TM1.5SynthPop'!$A$2:$Q$1446,COLUMN('TM1.5SynthPop'!J$1),FALSE),0),0)</f>
        <v>537</v>
      </c>
      <c r="G27">
        <f>IFERROR(ROUND($C27*VLOOKUP($O27,'TM1.5SynthPop'!$A$2:$Q$1446,COLUMN('TM1.5SynthPop'!K$1),FALSE),0),0)</f>
        <v>363</v>
      </c>
      <c r="H27">
        <f>IFERROR(ROUND($C27*VLOOKUP($O27,'TM1.5SynthPop'!$A$2:$Q$1446,COLUMN('TM1.5SynthPop'!L$1),FALSE),0),0)</f>
        <v>263</v>
      </c>
      <c r="I27">
        <f>IFERROR(ROUND($C27*VLOOKUP($O27,'TM1.5SynthPop'!$A$2:$Q$1446,COLUMN('TM1.5SynthPop'!M$1),FALSE),0),0)</f>
        <v>159</v>
      </c>
      <c r="J27">
        <f>IFERROR(ROUND($C27*VLOOKUP($O27,'TM1.5SynthPop'!$A$2:$Q$1446,COLUMN('TM1.5SynthPop'!N$1),FALSE),0),0)</f>
        <v>177</v>
      </c>
      <c r="K27">
        <f t="shared" si="1"/>
        <v>213</v>
      </c>
      <c r="L27">
        <f>Link21_SED!E27</f>
        <v>2987</v>
      </c>
      <c r="M27">
        <f>Link21_SED!F27</f>
        <v>42</v>
      </c>
      <c r="O27">
        <v>30</v>
      </c>
    </row>
    <row r="28" spans="1:15">
      <c r="A28" t="s">
        <v>17</v>
      </c>
      <c r="B28">
        <v>27</v>
      </c>
      <c r="C28">
        <f>Link21_SED!D28</f>
        <v>1164</v>
      </c>
      <c r="D28">
        <f>IFERROR(ROUND($C28*VLOOKUP($O28,'TM1.5SynthPop'!$A$2:$Q$1446,COLUMN('TM1.5SynthPop'!$P$2),FALSE),0),)</f>
        <v>1098</v>
      </c>
      <c r="E28">
        <f t="shared" si="0"/>
        <v>66</v>
      </c>
      <c r="F28">
        <f>IFERROR(ROUND($C28*VLOOKUP($O28,'TM1.5SynthPop'!$A$2:$Q$1446,COLUMN('TM1.5SynthPop'!J$1),FALSE),0),0)</f>
        <v>365</v>
      </c>
      <c r="G28">
        <f>IFERROR(ROUND($C28*VLOOKUP($O28,'TM1.5SynthPop'!$A$2:$Q$1446,COLUMN('TM1.5SynthPop'!K$1),FALSE),0),0)</f>
        <v>247</v>
      </c>
      <c r="H28">
        <f>IFERROR(ROUND($C28*VLOOKUP($O28,'TM1.5SynthPop'!$A$2:$Q$1446,COLUMN('TM1.5SynthPop'!L$1),FALSE),0),0)</f>
        <v>179</v>
      </c>
      <c r="I28">
        <f>IFERROR(ROUND($C28*VLOOKUP($O28,'TM1.5SynthPop'!$A$2:$Q$1446,COLUMN('TM1.5SynthPop'!M$1),FALSE),0),0)</f>
        <v>108</v>
      </c>
      <c r="J28">
        <f>IFERROR(ROUND($C28*VLOOKUP($O28,'TM1.5SynthPop'!$A$2:$Q$1446,COLUMN('TM1.5SynthPop'!N$1),FALSE),0),0)</f>
        <v>120</v>
      </c>
      <c r="K28">
        <f t="shared" si="1"/>
        <v>145</v>
      </c>
      <c r="L28">
        <f>Link21_SED!E28</f>
        <v>1994</v>
      </c>
      <c r="M28">
        <f>Link21_SED!F28</f>
        <v>0</v>
      </c>
      <c r="O28">
        <v>30</v>
      </c>
    </row>
    <row r="29" spans="1:15">
      <c r="A29" t="s">
        <v>17</v>
      </c>
      <c r="B29">
        <v>28</v>
      </c>
      <c r="C29">
        <f>Link21_SED!D29</f>
        <v>1635</v>
      </c>
      <c r="D29">
        <f>IFERROR(ROUND($C29*VLOOKUP($O29,'TM1.5SynthPop'!$A$2:$Q$1446,COLUMN('TM1.5SynthPop'!$P$2),FALSE),0),)</f>
        <v>1542</v>
      </c>
      <c r="E29">
        <f t="shared" si="0"/>
        <v>93</v>
      </c>
      <c r="F29">
        <f>IFERROR(ROUND($C29*VLOOKUP($O29,'TM1.5SynthPop'!$A$2:$Q$1446,COLUMN('TM1.5SynthPop'!J$1),FALSE),0),0)</f>
        <v>513</v>
      </c>
      <c r="G29">
        <f>IFERROR(ROUND($C29*VLOOKUP($O29,'TM1.5SynthPop'!$A$2:$Q$1446,COLUMN('TM1.5SynthPop'!K$1),FALSE),0),0)</f>
        <v>346</v>
      </c>
      <c r="H29">
        <f>IFERROR(ROUND($C29*VLOOKUP($O29,'TM1.5SynthPop'!$A$2:$Q$1446,COLUMN('TM1.5SynthPop'!L$1),FALSE),0),0)</f>
        <v>252</v>
      </c>
      <c r="I29">
        <f>IFERROR(ROUND($C29*VLOOKUP($O29,'TM1.5SynthPop'!$A$2:$Q$1446,COLUMN('TM1.5SynthPop'!M$1),FALSE),0),0)</f>
        <v>152</v>
      </c>
      <c r="J29">
        <f>IFERROR(ROUND($C29*VLOOKUP($O29,'TM1.5SynthPop'!$A$2:$Q$1446,COLUMN('TM1.5SynthPop'!N$1),FALSE),0),0)</f>
        <v>169</v>
      </c>
      <c r="K29">
        <f t="shared" si="1"/>
        <v>203</v>
      </c>
      <c r="L29">
        <f>Link21_SED!E29</f>
        <v>2689</v>
      </c>
      <c r="M29">
        <f>Link21_SED!F29</f>
        <v>365</v>
      </c>
      <c r="O29">
        <v>30</v>
      </c>
    </row>
    <row r="30" spans="1:15">
      <c r="A30" t="s">
        <v>17</v>
      </c>
      <c r="B30">
        <v>29</v>
      </c>
      <c r="C30">
        <f>Link21_SED!D30</f>
        <v>1059</v>
      </c>
      <c r="D30">
        <f>IFERROR(ROUND($C30*VLOOKUP($O30,'TM1.5SynthPop'!$A$2:$Q$1446,COLUMN('TM1.5SynthPop'!$P$2),FALSE),0),)</f>
        <v>954</v>
      </c>
      <c r="E30">
        <f t="shared" si="0"/>
        <v>105</v>
      </c>
      <c r="F30">
        <f>IFERROR(ROUND($C30*VLOOKUP($O30,'TM1.5SynthPop'!$A$2:$Q$1446,COLUMN('TM1.5SynthPop'!J$1),FALSE),0),0)</f>
        <v>374</v>
      </c>
      <c r="G30">
        <f>IFERROR(ROUND($C30*VLOOKUP($O30,'TM1.5SynthPop'!$A$2:$Q$1446,COLUMN('TM1.5SynthPop'!K$1),FALSE),0),0)</f>
        <v>278</v>
      </c>
      <c r="H30">
        <f>IFERROR(ROUND($C30*VLOOKUP($O30,'TM1.5SynthPop'!$A$2:$Q$1446,COLUMN('TM1.5SynthPop'!L$1),FALSE),0),0)</f>
        <v>112</v>
      </c>
      <c r="I30">
        <f>IFERROR(ROUND($C30*VLOOKUP($O30,'TM1.5SynthPop'!$A$2:$Q$1446,COLUMN('TM1.5SynthPop'!M$1),FALSE),0),0)</f>
        <v>84</v>
      </c>
      <c r="J30">
        <f>IFERROR(ROUND($C30*VLOOKUP($O30,'TM1.5SynthPop'!$A$2:$Q$1446,COLUMN('TM1.5SynthPop'!N$1),FALSE),0),0)</f>
        <v>98</v>
      </c>
      <c r="K30">
        <f t="shared" si="1"/>
        <v>113</v>
      </c>
      <c r="L30">
        <f>Link21_SED!E30</f>
        <v>1822</v>
      </c>
      <c r="M30">
        <f>Link21_SED!F30</f>
        <v>9</v>
      </c>
      <c r="O30">
        <v>9</v>
      </c>
    </row>
    <row r="31" spans="1:15">
      <c r="A31" t="s">
        <v>17</v>
      </c>
      <c r="B31">
        <v>30</v>
      </c>
      <c r="C31">
        <f>Link21_SED!D31</f>
        <v>1524</v>
      </c>
      <c r="D31">
        <f>IFERROR(ROUND($C31*VLOOKUP($O31,'TM1.5SynthPop'!$A$2:$Q$1446,COLUMN('TM1.5SynthPop'!$P$2),FALSE),0),)</f>
        <v>1373</v>
      </c>
      <c r="E31">
        <f t="shared" si="0"/>
        <v>151</v>
      </c>
      <c r="F31">
        <f>IFERROR(ROUND($C31*VLOOKUP($O31,'TM1.5SynthPop'!$A$2:$Q$1446,COLUMN('TM1.5SynthPop'!J$1),FALSE),0),0)</f>
        <v>538</v>
      </c>
      <c r="G31">
        <f>IFERROR(ROUND($C31*VLOOKUP($O31,'TM1.5SynthPop'!$A$2:$Q$1446,COLUMN('TM1.5SynthPop'!K$1),FALSE),0),0)</f>
        <v>399</v>
      </c>
      <c r="H31">
        <f>IFERROR(ROUND($C31*VLOOKUP($O31,'TM1.5SynthPop'!$A$2:$Q$1446,COLUMN('TM1.5SynthPop'!L$1),FALSE),0),0)</f>
        <v>162</v>
      </c>
      <c r="I31">
        <f>IFERROR(ROUND($C31*VLOOKUP($O31,'TM1.5SynthPop'!$A$2:$Q$1446,COLUMN('TM1.5SynthPop'!M$1),FALSE),0),0)</f>
        <v>120</v>
      </c>
      <c r="J31">
        <f>IFERROR(ROUND($C31*VLOOKUP($O31,'TM1.5SynthPop'!$A$2:$Q$1446,COLUMN('TM1.5SynthPop'!N$1),FALSE),0),0)</f>
        <v>141</v>
      </c>
      <c r="K31">
        <f t="shared" si="1"/>
        <v>164</v>
      </c>
      <c r="L31">
        <f>Link21_SED!E31</f>
        <v>2767</v>
      </c>
      <c r="M31">
        <f>Link21_SED!F31</f>
        <v>77</v>
      </c>
      <c r="O31">
        <v>9</v>
      </c>
    </row>
    <row r="32" spans="1:15">
      <c r="A32" t="s">
        <v>17</v>
      </c>
      <c r="B32">
        <v>31</v>
      </c>
      <c r="C32">
        <f>Link21_SED!D32</f>
        <v>382</v>
      </c>
      <c r="D32">
        <f>IFERROR(ROUND($C32*VLOOKUP($O32,'TM1.5SynthPop'!$A$2:$Q$1446,COLUMN('TM1.5SynthPop'!$P$2),FALSE),0),)</f>
        <v>344</v>
      </c>
      <c r="E32">
        <f t="shared" si="0"/>
        <v>38</v>
      </c>
      <c r="F32">
        <f>IFERROR(ROUND($C32*VLOOKUP($O32,'TM1.5SynthPop'!$A$2:$Q$1446,COLUMN('TM1.5SynthPop'!J$1),FALSE),0),0)</f>
        <v>135</v>
      </c>
      <c r="G32">
        <f>IFERROR(ROUND($C32*VLOOKUP($O32,'TM1.5SynthPop'!$A$2:$Q$1446,COLUMN('TM1.5SynthPop'!K$1),FALSE),0),0)</f>
        <v>100</v>
      </c>
      <c r="H32">
        <f>IFERROR(ROUND($C32*VLOOKUP($O32,'TM1.5SynthPop'!$A$2:$Q$1446,COLUMN('TM1.5SynthPop'!L$1),FALSE),0),0)</f>
        <v>41</v>
      </c>
      <c r="I32">
        <f>IFERROR(ROUND($C32*VLOOKUP($O32,'TM1.5SynthPop'!$A$2:$Q$1446,COLUMN('TM1.5SynthPop'!M$1),FALSE),0),0)</f>
        <v>30</v>
      </c>
      <c r="J32">
        <f>IFERROR(ROUND($C32*VLOOKUP($O32,'TM1.5SynthPop'!$A$2:$Q$1446,COLUMN('TM1.5SynthPop'!N$1),FALSE),0),0)</f>
        <v>35</v>
      </c>
      <c r="K32">
        <f t="shared" si="1"/>
        <v>41</v>
      </c>
      <c r="L32">
        <f>Link21_SED!E32</f>
        <v>548</v>
      </c>
      <c r="M32">
        <f>Link21_SED!F32</f>
        <v>323</v>
      </c>
      <c r="O32">
        <v>9</v>
      </c>
    </row>
    <row r="33" spans="1:15">
      <c r="A33" t="s">
        <v>17</v>
      </c>
      <c r="B33">
        <v>32</v>
      </c>
      <c r="C33">
        <f>Link21_SED!D33</f>
        <v>501</v>
      </c>
      <c r="D33">
        <f>IFERROR(ROUND($C33*VLOOKUP($O33,'TM1.5SynthPop'!$A$2:$Q$1446,COLUMN('TM1.5SynthPop'!$P$2),FALSE),0),)</f>
        <v>435</v>
      </c>
      <c r="E33">
        <f t="shared" si="0"/>
        <v>66</v>
      </c>
      <c r="F33">
        <f>IFERROR(ROUND($C33*VLOOKUP($O33,'TM1.5SynthPop'!$A$2:$Q$1446,COLUMN('TM1.5SynthPop'!J$1),FALSE),0),0)</f>
        <v>56</v>
      </c>
      <c r="G33">
        <f>IFERROR(ROUND($C33*VLOOKUP($O33,'TM1.5SynthPop'!$A$2:$Q$1446,COLUMN('TM1.5SynthPop'!K$1),FALSE),0),0)</f>
        <v>47</v>
      </c>
      <c r="H33">
        <f>IFERROR(ROUND($C33*VLOOKUP($O33,'TM1.5SynthPop'!$A$2:$Q$1446,COLUMN('TM1.5SynthPop'!L$1),FALSE),0),0)</f>
        <v>50</v>
      </c>
      <c r="I33">
        <f>IFERROR(ROUND($C33*VLOOKUP($O33,'TM1.5SynthPop'!$A$2:$Q$1446,COLUMN('TM1.5SynthPop'!M$1),FALSE),0),0)</f>
        <v>49</v>
      </c>
      <c r="J33">
        <f>IFERROR(ROUND($C33*VLOOKUP($O33,'TM1.5SynthPop'!$A$2:$Q$1446,COLUMN('TM1.5SynthPop'!N$1),FALSE),0),0)</f>
        <v>98</v>
      </c>
      <c r="K33">
        <f t="shared" si="1"/>
        <v>201</v>
      </c>
      <c r="L33">
        <f>Link21_SED!E33</f>
        <v>904</v>
      </c>
      <c r="M33">
        <f>Link21_SED!F33</f>
        <v>0</v>
      </c>
      <c r="O33">
        <v>38</v>
      </c>
    </row>
    <row r="34" spans="1:15">
      <c r="A34" t="s">
        <v>17</v>
      </c>
      <c r="B34">
        <v>33</v>
      </c>
      <c r="C34">
        <f>Link21_SED!D34</f>
        <v>923</v>
      </c>
      <c r="D34">
        <f>IFERROR(ROUND($C34*VLOOKUP($O34,'TM1.5SynthPop'!$A$2:$Q$1446,COLUMN('TM1.5SynthPop'!$P$2),FALSE),0),)</f>
        <v>801</v>
      </c>
      <c r="E34">
        <f t="shared" si="0"/>
        <v>122</v>
      </c>
      <c r="F34">
        <f>IFERROR(ROUND($C34*VLOOKUP($O34,'TM1.5SynthPop'!$A$2:$Q$1446,COLUMN('TM1.5SynthPop'!J$1),FALSE),0),0)</f>
        <v>103</v>
      </c>
      <c r="G34">
        <f>IFERROR(ROUND($C34*VLOOKUP($O34,'TM1.5SynthPop'!$A$2:$Q$1446,COLUMN('TM1.5SynthPop'!K$1),FALSE),0),0)</f>
        <v>86</v>
      </c>
      <c r="H34">
        <f>IFERROR(ROUND($C34*VLOOKUP($O34,'TM1.5SynthPop'!$A$2:$Q$1446,COLUMN('TM1.5SynthPop'!L$1),FALSE),0),0)</f>
        <v>92</v>
      </c>
      <c r="I34">
        <f>IFERROR(ROUND($C34*VLOOKUP($O34,'TM1.5SynthPop'!$A$2:$Q$1446,COLUMN('TM1.5SynthPop'!M$1),FALSE),0),0)</f>
        <v>90</v>
      </c>
      <c r="J34">
        <f>IFERROR(ROUND($C34*VLOOKUP($O34,'TM1.5SynthPop'!$A$2:$Q$1446,COLUMN('TM1.5SynthPop'!N$1),FALSE),0),0)</f>
        <v>180</v>
      </c>
      <c r="K34">
        <f t="shared" si="1"/>
        <v>372</v>
      </c>
      <c r="L34">
        <f>Link21_SED!E34</f>
        <v>1527</v>
      </c>
      <c r="M34">
        <f>Link21_SED!F34</f>
        <v>0</v>
      </c>
      <c r="O34">
        <v>38</v>
      </c>
    </row>
    <row r="35" spans="1:15">
      <c r="A35" t="s">
        <v>17</v>
      </c>
      <c r="B35">
        <v>34</v>
      </c>
      <c r="C35">
        <f>Link21_SED!D35</f>
        <v>432</v>
      </c>
      <c r="D35">
        <f>IFERROR(ROUND($C35*VLOOKUP($O35,'TM1.5SynthPop'!$A$2:$Q$1446,COLUMN('TM1.5SynthPop'!$P$2),FALSE),0),)</f>
        <v>302</v>
      </c>
      <c r="E35">
        <f t="shared" si="0"/>
        <v>130</v>
      </c>
      <c r="F35">
        <f>IFERROR(ROUND($C35*VLOOKUP($O35,'TM1.5SynthPop'!$A$2:$Q$1446,COLUMN('TM1.5SynthPop'!J$1),FALSE),0),0)</f>
        <v>131</v>
      </c>
      <c r="G35">
        <f>IFERROR(ROUND($C35*VLOOKUP($O35,'TM1.5SynthPop'!$A$2:$Q$1446,COLUMN('TM1.5SynthPop'!K$1),FALSE),0),0)</f>
        <v>63</v>
      </c>
      <c r="H35">
        <f>IFERROR(ROUND($C35*VLOOKUP($O35,'TM1.5SynthPop'!$A$2:$Q$1446,COLUMN('TM1.5SynthPop'!L$1),FALSE),0),0)</f>
        <v>16</v>
      </c>
      <c r="I35">
        <f>IFERROR(ROUND($C35*VLOOKUP($O35,'TM1.5SynthPop'!$A$2:$Q$1446,COLUMN('TM1.5SynthPop'!M$1),FALSE),0),0)</f>
        <v>12</v>
      </c>
      <c r="J35">
        <f>IFERROR(ROUND($C35*VLOOKUP($O35,'TM1.5SynthPop'!$A$2:$Q$1446,COLUMN('TM1.5SynthPop'!N$1),FALSE),0),0)</f>
        <v>29</v>
      </c>
      <c r="K35">
        <f t="shared" si="1"/>
        <v>181</v>
      </c>
      <c r="L35">
        <f>Link21_SED!E35</f>
        <v>885</v>
      </c>
      <c r="M35">
        <f>Link21_SED!F35</f>
        <v>7</v>
      </c>
      <c r="O35">
        <v>23</v>
      </c>
    </row>
    <row r="36" spans="1:15">
      <c r="A36" t="s">
        <v>17</v>
      </c>
      <c r="B36">
        <v>35</v>
      </c>
      <c r="C36">
        <f>Link21_SED!D36</f>
        <v>648</v>
      </c>
      <c r="D36">
        <f>IFERROR(ROUND($C36*VLOOKUP($O36,'TM1.5SynthPop'!$A$2:$Q$1446,COLUMN('TM1.5SynthPop'!$P$2),FALSE),0),)</f>
        <v>600</v>
      </c>
      <c r="E36">
        <f t="shared" si="0"/>
        <v>48</v>
      </c>
      <c r="F36">
        <f>IFERROR(ROUND($C36*VLOOKUP($O36,'TM1.5SynthPop'!$A$2:$Q$1446,COLUMN('TM1.5SynthPop'!J$1),FALSE),0),0)</f>
        <v>242</v>
      </c>
      <c r="G36">
        <f>IFERROR(ROUND($C36*VLOOKUP($O36,'TM1.5SynthPop'!$A$2:$Q$1446,COLUMN('TM1.5SynthPop'!K$1),FALSE),0),0)</f>
        <v>110</v>
      </c>
      <c r="H36">
        <f>IFERROR(ROUND($C36*VLOOKUP($O36,'TM1.5SynthPop'!$A$2:$Q$1446,COLUMN('TM1.5SynthPop'!L$1),FALSE),0),0)</f>
        <v>56</v>
      </c>
      <c r="I36">
        <f>IFERROR(ROUND($C36*VLOOKUP($O36,'TM1.5SynthPop'!$A$2:$Q$1446,COLUMN('TM1.5SynthPop'!M$1),FALSE),0),0)</f>
        <v>46</v>
      </c>
      <c r="J36">
        <f>IFERROR(ROUND($C36*VLOOKUP($O36,'TM1.5SynthPop'!$A$2:$Q$1446,COLUMN('TM1.5SynthPop'!N$1),FALSE),0),0)</f>
        <v>57</v>
      </c>
      <c r="K36">
        <f t="shared" si="1"/>
        <v>137</v>
      </c>
      <c r="L36">
        <f>Link21_SED!E36</f>
        <v>1317</v>
      </c>
      <c r="M36">
        <f>Link21_SED!F36</f>
        <v>0</v>
      </c>
      <c r="O36">
        <v>37</v>
      </c>
    </row>
    <row r="37" spans="1:15">
      <c r="A37" t="s">
        <v>17</v>
      </c>
      <c r="B37">
        <v>36</v>
      </c>
      <c r="C37">
        <f>Link21_SED!D37</f>
        <v>612</v>
      </c>
      <c r="D37">
        <f>IFERROR(ROUND($C37*VLOOKUP($O37,'TM1.5SynthPop'!$A$2:$Q$1446,COLUMN('TM1.5SynthPop'!$P$2),FALSE),0),)</f>
        <v>567</v>
      </c>
      <c r="E37">
        <f t="shared" si="0"/>
        <v>45</v>
      </c>
      <c r="F37">
        <f>IFERROR(ROUND($C37*VLOOKUP($O37,'TM1.5SynthPop'!$A$2:$Q$1446,COLUMN('TM1.5SynthPop'!J$1),FALSE),0),0)</f>
        <v>229</v>
      </c>
      <c r="G37">
        <f>IFERROR(ROUND($C37*VLOOKUP($O37,'TM1.5SynthPop'!$A$2:$Q$1446,COLUMN('TM1.5SynthPop'!K$1),FALSE),0),0)</f>
        <v>104</v>
      </c>
      <c r="H37">
        <f>IFERROR(ROUND($C37*VLOOKUP($O37,'TM1.5SynthPop'!$A$2:$Q$1446,COLUMN('TM1.5SynthPop'!L$1),FALSE),0),0)</f>
        <v>53</v>
      </c>
      <c r="I37">
        <f>IFERROR(ROUND($C37*VLOOKUP($O37,'TM1.5SynthPop'!$A$2:$Q$1446,COLUMN('TM1.5SynthPop'!M$1),FALSE),0),0)</f>
        <v>44</v>
      </c>
      <c r="J37">
        <f>IFERROR(ROUND($C37*VLOOKUP($O37,'TM1.5SynthPop'!$A$2:$Q$1446,COLUMN('TM1.5SynthPop'!N$1),FALSE),0),0)</f>
        <v>54</v>
      </c>
      <c r="K37">
        <f t="shared" si="1"/>
        <v>128</v>
      </c>
      <c r="L37">
        <f>Link21_SED!E37</f>
        <v>1252</v>
      </c>
      <c r="M37">
        <f>Link21_SED!F37</f>
        <v>2</v>
      </c>
      <c r="O37">
        <v>37</v>
      </c>
    </row>
    <row r="38" spans="1:15">
      <c r="A38" t="s">
        <v>17</v>
      </c>
      <c r="B38">
        <v>37</v>
      </c>
      <c r="C38">
        <f>Link21_SED!D38</f>
        <v>607</v>
      </c>
      <c r="D38">
        <f>IFERROR(ROUND($C38*VLOOKUP($O38,'TM1.5SynthPop'!$A$2:$Q$1446,COLUMN('TM1.5SynthPop'!$P$2),FALSE),0),)</f>
        <v>562</v>
      </c>
      <c r="E38">
        <f t="shared" si="0"/>
        <v>45</v>
      </c>
      <c r="F38">
        <f>IFERROR(ROUND($C38*VLOOKUP($O38,'TM1.5SynthPop'!$A$2:$Q$1446,COLUMN('TM1.5SynthPop'!J$1),FALSE),0),0)</f>
        <v>227</v>
      </c>
      <c r="G38">
        <f>IFERROR(ROUND($C38*VLOOKUP($O38,'TM1.5SynthPop'!$A$2:$Q$1446,COLUMN('TM1.5SynthPop'!K$1),FALSE),0),0)</f>
        <v>103</v>
      </c>
      <c r="H38">
        <f>IFERROR(ROUND($C38*VLOOKUP($O38,'TM1.5SynthPop'!$A$2:$Q$1446,COLUMN('TM1.5SynthPop'!L$1),FALSE),0),0)</f>
        <v>53</v>
      </c>
      <c r="I38">
        <f>IFERROR(ROUND($C38*VLOOKUP($O38,'TM1.5SynthPop'!$A$2:$Q$1446,COLUMN('TM1.5SynthPop'!M$1),FALSE),0),0)</f>
        <v>43</v>
      </c>
      <c r="J38">
        <f>IFERROR(ROUND($C38*VLOOKUP($O38,'TM1.5SynthPop'!$A$2:$Q$1446,COLUMN('TM1.5SynthPop'!N$1),FALSE),0),0)</f>
        <v>54</v>
      </c>
      <c r="K38">
        <f t="shared" si="1"/>
        <v>127</v>
      </c>
      <c r="L38">
        <f>Link21_SED!E38</f>
        <v>1011</v>
      </c>
      <c r="M38">
        <f>Link21_SED!F38</f>
        <v>0</v>
      </c>
      <c r="O38">
        <v>37</v>
      </c>
    </row>
    <row r="39" spans="1:15">
      <c r="A39" t="s">
        <v>17</v>
      </c>
      <c r="B39">
        <v>38</v>
      </c>
      <c r="C39">
        <f>Link21_SED!D39</f>
        <v>424</v>
      </c>
      <c r="D39">
        <f>IFERROR(ROUND($C39*VLOOKUP($O39,'TM1.5SynthPop'!$A$2:$Q$1446,COLUMN('TM1.5SynthPop'!$P$2),FALSE),0),)</f>
        <v>379</v>
      </c>
      <c r="E39">
        <f t="shared" si="0"/>
        <v>45</v>
      </c>
      <c r="F39">
        <f>IFERROR(ROUND($C39*VLOOKUP($O39,'TM1.5SynthPop'!$A$2:$Q$1446,COLUMN('TM1.5SynthPop'!J$1),FALSE),0),0)</f>
        <v>189</v>
      </c>
      <c r="G39">
        <f>IFERROR(ROUND($C39*VLOOKUP($O39,'TM1.5SynthPop'!$A$2:$Q$1446,COLUMN('TM1.5SynthPop'!K$1),FALSE),0),0)</f>
        <v>91</v>
      </c>
      <c r="H39">
        <f>IFERROR(ROUND($C39*VLOOKUP($O39,'TM1.5SynthPop'!$A$2:$Q$1446,COLUMN('TM1.5SynthPop'!L$1),FALSE),0),0)</f>
        <v>43</v>
      </c>
      <c r="I39">
        <f>IFERROR(ROUND($C39*VLOOKUP($O39,'TM1.5SynthPop'!$A$2:$Q$1446,COLUMN('TM1.5SynthPop'!M$1),FALSE),0),0)</f>
        <v>32</v>
      </c>
      <c r="J39">
        <f>IFERROR(ROUND($C39*VLOOKUP($O39,'TM1.5SynthPop'!$A$2:$Q$1446,COLUMN('TM1.5SynthPop'!N$1),FALSE),0),0)</f>
        <v>36</v>
      </c>
      <c r="K39">
        <f t="shared" si="1"/>
        <v>33</v>
      </c>
      <c r="L39">
        <f>Link21_SED!E39</f>
        <v>1117</v>
      </c>
      <c r="M39">
        <f>Link21_SED!F39</f>
        <v>0</v>
      </c>
      <c r="O39">
        <v>36</v>
      </c>
    </row>
    <row r="40" spans="1:15">
      <c r="A40" t="s">
        <v>17</v>
      </c>
      <c r="B40">
        <v>39</v>
      </c>
      <c r="C40">
        <f>Link21_SED!D40</f>
        <v>854</v>
      </c>
      <c r="D40">
        <f>IFERROR(ROUND($C40*VLOOKUP($O40,'TM1.5SynthPop'!$A$2:$Q$1446,COLUMN('TM1.5SynthPop'!$P$2),FALSE),0),)</f>
        <v>763</v>
      </c>
      <c r="E40">
        <f t="shared" si="0"/>
        <v>91</v>
      </c>
      <c r="F40">
        <f>IFERROR(ROUND($C40*VLOOKUP($O40,'TM1.5SynthPop'!$A$2:$Q$1446,COLUMN('TM1.5SynthPop'!J$1),FALSE),0),0)</f>
        <v>380</v>
      </c>
      <c r="G40">
        <f>IFERROR(ROUND($C40*VLOOKUP($O40,'TM1.5SynthPop'!$A$2:$Q$1446,COLUMN('TM1.5SynthPop'!K$1),FALSE),0),0)</f>
        <v>184</v>
      </c>
      <c r="H40">
        <f>IFERROR(ROUND($C40*VLOOKUP($O40,'TM1.5SynthPop'!$A$2:$Q$1446,COLUMN('TM1.5SynthPop'!L$1),FALSE),0),0)</f>
        <v>86</v>
      </c>
      <c r="I40">
        <f>IFERROR(ROUND($C40*VLOOKUP($O40,'TM1.5SynthPop'!$A$2:$Q$1446,COLUMN('TM1.5SynthPop'!M$1),FALSE),0),0)</f>
        <v>65</v>
      </c>
      <c r="J40">
        <f>IFERROR(ROUND($C40*VLOOKUP($O40,'TM1.5SynthPop'!$A$2:$Q$1446,COLUMN('TM1.5SynthPop'!N$1),FALSE),0),0)</f>
        <v>72</v>
      </c>
      <c r="K40">
        <f t="shared" si="1"/>
        <v>67</v>
      </c>
      <c r="L40">
        <f>Link21_SED!E40</f>
        <v>1818</v>
      </c>
      <c r="M40">
        <f>Link21_SED!F40</f>
        <v>0</v>
      </c>
      <c r="O40">
        <v>36</v>
      </c>
    </row>
    <row r="41" spans="1:15">
      <c r="A41" t="s">
        <v>17</v>
      </c>
      <c r="B41">
        <v>40</v>
      </c>
      <c r="C41">
        <f>Link21_SED!D41</f>
        <v>1139</v>
      </c>
      <c r="D41">
        <f>IFERROR(ROUND($C41*VLOOKUP($O41,'TM1.5SynthPop'!$A$2:$Q$1446,COLUMN('TM1.5SynthPop'!$P$2),FALSE),0),)</f>
        <v>1026</v>
      </c>
      <c r="E41">
        <f t="shared" si="0"/>
        <v>113</v>
      </c>
      <c r="F41">
        <f>IFERROR(ROUND($C41*VLOOKUP($O41,'TM1.5SynthPop'!$A$2:$Q$1446,COLUMN('TM1.5SynthPop'!J$1),FALSE),0),0)</f>
        <v>402</v>
      </c>
      <c r="G41">
        <f>IFERROR(ROUND($C41*VLOOKUP($O41,'TM1.5SynthPop'!$A$2:$Q$1446,COLUMN('TM1.5SynthPop'!K$1),FALSE),0),0)</f>
        <v>299</v>
      </c>
      <c r="H41">
        <f>IFERROR(ROUND($C41*VLOOKUP($O41,'TM1.5SynthPop'!$A$2:$Q$1446,COLUMN('TM1.5SynthPop'!L$1),FALSE),0),0)</f>
        <v>121</v>
      </c>
      <c r="I41">
        <f>IFERROR(ROUND($C41*VLOOKUP($O41,'TM1.5SynthPop'!$A$2:$Q$1446,COLUMN('TM1.5SynthPop'!M$1),FALSE),0),0)</f>
        <v>90</v>
      </c>
      <c r="J41">
        <f>IFERROR(ROUND($C41*VLOOKUP($O41,'TM1.5SynthPop'!$A$2:$Q$1446,COLUMN('TM1.5SynthPop'!N$1),FALSE),0),0)</f>
        <v>106</v>
      </c>
      <c r="K41">
        <f t="shared" si="1"/>
        <v>121</v>
      </c>
      <c r="L41">
        <f>Link21_SED!E41</f>
        <v>1734</v>
      </c>
      <c r="M41">
        <f>Link21_SED!F41</f>
        <v>110</v>
      </c>
      <c r="O41">
        <v>9</v>
      </c>
    </row>
    <row r="42" spans="1:15">
      <c r="A42" t="s">
        <v>17</v>
      </c>
      <c r="B42">
        <v>41</v>
      </c>
      <c r="C42">
        <f>Link21_SED!D42</f>
        <v>1093</v>
      </c>
      <c r="D42">
        <f>IFERROR(ROUND($C42*VLOOKUP($O42,'TM1.5SynthPop'!$A$2:$Q$1446,COLUMN('TM1.5SynthPop'!$P$2),FALSE),0),)</f>
        <v>985</v>
      </c>
      <c r="E42">
        <f t="shared" si="0"/>
        <v>108</v>
      </c>
      <c r="F42">
        <f>IFERROR(ROUND($C42*VLOOKUP($O42,'TM1.5SynthPop'!$A$2:$Q$1446,COLUMN('TM1.5SynthPop'!J$1),FALSE),0),0)</f>
        <v>386</v>
      </c>
      <c r="G42">
        <f>IFERROR(ROUND($C42*VLOOKUP($O42,'TM1.5SynthPop'!$A$2:$Q$1446,COLUMN('TM1.5SynthPop'!K$1),FALSE),0),0)</f>
        <v>286</v>
      </c>
      <c r="H42">
        <f>IFERROR(ROUND($C42*VLOOKUP($O42,'TM1.5SynthPop'!$A$2:$Q$1446,COLUMN('TM1.5SynthPop'!L$1),FALSE),0),0)</f>
        <v>116</v>
      </c>
      <c r="I42">
        <f>IFERROR(ROUND($C42*VLOOKUP($O42,'TM1.5SynthPop'!$A$2:$Q$1446,COLUMN('TM1.5SynthPop'!M$1),FALSE),0),0)</f>
        <v>86</v>
      </c>
      <c r="J42">
        <f>IFERROR(ROUND($C42*VLOOKUP($O42,'TM1.5SynthPop'!$A$2:$Q$1446,COLUMN('TM1.5SynthPop'!N$1),FALSE),0),0)</f>
        <v>101</v>
      </c>
      <c r="K42">
        <f t="shared" si="1"/>
        <v>118</v>
      </c>
      <c r="L42">
        <f>Link21_SED!E42</f>
        <v>1632</v>
      </c>
      <c r="M42">
        <f>Link21_SED!F42</f>
        <v>27</v>
      </c>
      <c r="O42">
        <v>9</v>
      </c>
    </row>
    <row r="43" spans="1:15">
      <c r="A43" t="s">
        <v>17</v>
      </c>
      <c r="B43">
        <v>42</v>
      </c>
      <c r="C43">
        <f>Link21_SED!D43</f>
        <v>1340</v>
      </c>
      <c r="D43">
        <f>IFERROR(ROUND($C43*VLOOKUP($O43,'TM1.5SynthPop'!$A$2:$Q$1446,COLUMN('TM1.5SynthPop'!$P$2),FALSE),0),)</f>
        <v>1215</v>
      </c>
      <c r="E43">
        <f t="shared" si="0"/>
        <v>125</v>
      </c>
      <c r="F43">
        <f>IFERROR(ROUND($C43*VLOOKUP($O43,'TM1.5SynthPop'!$A$2:$Q$1446,COLUMN('TM1.5SynthPop'!J$1),FALSE),0),0)</f>
        <v>721</v>
      </c>
      <c r="G43">
        <f>IFERROR(ROUND($C43*VLOOKUP($O43,'TM1.5SynthPop'!$A$2:$Q$1446,COLUMN('TM1.5SynthPop'!K$1),FALSE),0),0)</f>
        <v>379</v>
      </c>
      <c r="H43">
        <f>IFERROR(ROUND($C43*VLOOKUP($O43,'TM1.5SynthPop'!$A$2:$Q$1446,COLUMN('TM1.5SynthPop'!L$1),FALSE),0),0)</f>
        <v>104</v>
      </c>
      <c r="I43">
        <f>IFERROR(ROUND($C43*VLOOKUP($O43,'TM1.5SynthPop'!$A$2:$Q$1446,COLUMN('TM1.5SynthPop'!M$1),FALSE),0),0)</f>
        <v>49</v>
      </c>
      <c r="J43">
        <f>IFERROR(ROUND($C43*VLOOKUP($O43,'TM1.5SynthPop'!$A$2:$Q$1446,COLUMN('TM1.5SynthPop'!N$1),FALSE),0),0)</f>
        <v>56</v>
      </c>
      <c r="K43">
        <f t="shared" si="1"/>
        <v>31</v>
      </c>
      <c r="L43">
        <f>Link21_SED!E43</f>
        <v>2398</v>
      </c>
      <c r="M43">
        <f>Link21_SED!F43</f>
        <v>1336</v>
      </c>
      <c r="O43">
        <v>8</v>
      </c>
    </row>
    <row r="44" spans="1:15">
      <c r="A44" t="s">
        <v>17</v>
      </c>
      <c r="B44">
        <v>43</v>
      </c>
      <c r="C44">
        <f>Link21_SED!D44</f>
        <v>928</v>
      </c>
      <c r="D44">
        <f>IFERROR(ROUND($C44*VLOOKUP($O44,'TM1.5SynthPop'!$A$2:$Q$1446,COLUMN('TM1.5SynthPop'!$P$2),FALSE),0),)</f>
        <v>841</v>
      </c>
      <c r="E44">
        <f t="shared" si="0"/>
        <v>87</v>
      </c>
      <c r="F44">
        <f>IFERROR(ROUND($C44*VLOOKUP($O44,'TM1.5SynthPop'!$A$2:$Q$1446,COLUMN('TM1.5SynthPop'!J$1),FALSE),0),0)</f>
        <v>500</v>
      </c>
      <c r="G44">
        <f>IFERROR(ROUND($C44*VLOOKUP($O44,'TM1.5SynthPop'!$A$2:$Q$1446,COLUMN('TM1.5SynthPop'!K$1),FALSE),0),0)</f>
        <v>263</v>
      </c>
      <c r="H44">
        <f>IFERROR(ROUND($C44*VLOOKUP($O44,'TM1.5SynthPop'!$A$2:$Q$1446,COLUMN('TM1.5SynthPop'!L$1),FALSE),0),0)</f>
        <v>72</v>
      </c>
      <c r="I44">
        <f>IFERROR(ROUND($C44*VLOOKUP($O44,'TM1.5SynthPop'!$A$2:$Q$1446,COLUMN('TM1.5SynthPop'!M$1),FALSE),0),0)</f>
        <v>34</v>
      </c>
      <c r="J44">
        <f>IFERROR(ROUND($C44*VLOOKUP($O44,'TM1.5SynthPop'!$A$2:$Q$1446,COLUMN('TM1.5SynthPop'!N$1),FALSE),0),0)</f>
        <v>39</v>
      </c>
      <c r="K44">
        <f t="shared" si="1"/>
        <v>20</v>
      </c>
      <c r="L44">
        <f>Link21_SED!E44</f>
        <v>1267</v>
      </c>
      <c r="M44">
        <f>Link21_SED!F44</f>
        <v>74</v>
      </c>
      <c r="O44">
        <v>8</v>
      </c>
    </row>
    <row r="45" spans="1:15">
      <c r="A45" t="s">
        <v>17</v>
      </c>
      <c r="B45">
        <v>44</v>
      </c>
      <c r="C45">
        <f>Link21_SED!D45</f>
        <v>1022</v>
      </c>
      <c r="D45">
        <f>IFERROR(ROUND($C45*VLOOKUP($O45,'TM1.5SynthPop'!$A$2:$Q$1446,COLUMN('TM1.5SynthPop'!$P$2),FALSE),0),)</f>
        <v>917</v>
      </c>
      <c r="E45">
        <f t="shared" si="0"/>
        <v>105</v>
      </c>
      <c r="F45">
        <f>IFERROR(ROUND($C45*VLOOKUP($O45,'TM1.5SynthPop'!$A$2:$Q$1446,COLUMN('TM1.5SynthPop'!J$1),FALSE),0),0)</f>
        <v>128</v>
      </c>
      <c r="G45">
        <f>IFERROR(ROUND($C45*VLOOKUP($O45,'TM1.5SynthPop'!$A$2:$Q$1446,COLUMN('TM1.5SynthPop'!K$1),FALSE),0),0)</f>
        <v>92</v>
      </c>
      <c r="H45">
        <f>IFERROR(ROUND($C45*VLOOKUP($O45,'TM1.5SynthPop'!$A$2:$Q$1446,COLUMN('TM1.5SynthPop'!L$1),FALSE),0),0)</f>
        <v>132</v>
      </c>
      <c r="I45">
        <f>IFERROR(ROUND($C45*VLOOKUP($O45,'TM1.5SynthPop'!$A$2:$Q$1446,COLUMN('TM1.5SynthPop'!M$1),FALSE),0),0)</f>
        <v>130</v>
      </c>
      <c r="J45">
        <f>IFERROR(ROUND($C45*VLOOKUP($O45,'TM1.5SynthPop'!$A$2:$Q$1446,COLUMN('TM1.5SynthPop'!N$1),FALSE),0),0)</f>
        <v>202</v>
      </c>
      <c r="K45">
        <f t="shared" si="1"/>
        <v>338</v>
      </c>
      <c r="L45">
        <f>Link21_SED!E45</f>
        <v>1951</v>
      </c>
      <c r="M45">
        <f>Link21_SED!F45</f>
        <v>0</v>
      </c>
      <c r="O45">
        <v>35</v>
      </c>
    </row>
    <row r="46" spans="1:15">
      <c r="A46" t="s">
        <v>17</v>
      </c>
      <c r="B46">
        <v>45</v>
      </c>
      <c r="C46">
        <f>Link21_SED!D46</f>
        <v>816</v>
      </c>
      <c r="D46">
        <f>IFERROR(ROUND($C46*VLOOKUP($O46,'TM1.5SynthPop'!$A$2:$Q$1446,COLUMN('TM1.5SynthPop'!$P$2),FALSE),0),)</f>
        <v>732</v>
      </c>
      <c r="E46">
        <f t="shared" si="0"/>
        <v>84</v>
      </c>
      <c r="F46">
        <f>IFERROR(ROUND($C46*VLOOKUP($O46,'TM1.5SynthPop'!$A$2:$Q$1446,COLUMN('TM1.5SynthPop'!J$1),FALSE),0),0)</f>
        <v>102</v>
      </c>
      <c r="G46">
        <f>IFERROR(ROUND($C46*VLOOKUP($O46,'TM1.5SynthPop'!$A$2:$Q$1446,COLUMN('TM1.5SynthPop'!K$1),FALSE),0),0)</f>
        <v>73</v>
      </c>
      <c r="H46">
        <f>IFERROR(ROUND($C46*VLOOKUP($O46,'TM1.5SynthPop'!$A$2:$Q$1446,COLUMN('TM1.5SynthPop'!L$1),FALSE),0),0)</f>
        <v>105</v>
      </c>
      <c r="I46">
        <f>IFERROR(ROUND($C46*VLOOKUP($O46,'TM1.5SynthPop'!$A$2:$Q$1446,COLUMN('TM1.5SynthPop'!M$1),FALSE),0),0)</f>
        <v>103</v>
      </c>
      <c r="J46">
        <f>IFERROR(ROUND($C46*VLOOKUP($O46,'TM1.5SynthPop'!$A$2:$Q$1446,COLUMN('TM1.5SynthPop'!N$1),FALSE),0),0)</f>
        <v>161</v>
      </c>
      <c r="K46">
        <f t="shared" si="1"/>
        <v>272</v>
      </c>
      <c r="L46">
        <f>Link21_SED!E46</f>
        <v>1625</v>
      </c>
      <c r="M46">
        <f>Link21_SED!F46</f>
        <v>0</v>
      </c>
      <c r="O46">
        <v>35</v>
      </c>
    </row>
    <row r="47" spans="1:15">
      <c r="A47" t="s">
        <v>17</v>
      </c>
      <c r="B47">
        <v>46</v>
      </c>
      <c r="C47">
        <f>Link21_SED!D47</f>
        <v>708</v>
      </c>
      <c r="D47">
        <f>IFERROR(ROUND($C47*VLOOKUP($O47,'TM1.5SynthPop'!$A$2:$Q$1446,COLUMN('TM1.5SynthPop'!$P$2),FALSE),0),)</f>
        <v>635</v>
      </c>
      <c r="E47">
        <f t="shared" si="0"/>
        <v>73</v>
      </c>
      <c r="F47">
        <f>IFERROR(ROUND($C47*VLOOKUP($O47,'TM1.5SynthPop'!$A$2:$Q$1446,COLUMN('TM1.5SynthPop'!J$1),FALSE),0),0)</f>
        <v>89</v>
      </c>
      <c r="G47">
        <f>IFERROR(ROUND($C47*VLOOKUP($O47,'TM1.5SynthPop'!$A$2:$Q$1446,COLUMN('TM1.5SynthPop'!K$1),FALSE),0),0)</f>
        <v>64</v>
      </c>
      <c r="H47">
        <f>IFERROR(ROUND($C47*VLOOKUP($O47,'TM1.5SynthPop'!$A$2:$Q$1446,COLUMN('TM1.5SynthPop'!L$1),FALSE),0),0)</f>
        <v>91</v>
      </c>
      <c r="I47">
        <f>IFERROR(ROUND($C47*VLOOKUP($O47,'TM1.5SynthPop'!$A$2:$Q$1446,COLUMN('TM1.5SynthPop'!M$1),FALSE),0),0)</f>
        <v>90</v>
      </c>
      <c r="J47">
        <f>IFERROR(ROUND($C47*VLOOKUP($O47,'TM1.5SynthPop'!$A$2:$Q$1446,COLUMN('TM1.5SynthPop'!N$1),FALSE),0),0)</f>
        <v>140</v>
      </c>
      <c r="K47">
        <f t="shared" si="1"/>
        <v>234</v>
      </c>
      <c r="L47">
        <f>Link21_SED!E47</f>
        <v>1351</v>
      </c>
      <c r="M47">
        <f>Link21_SED!F47</f>
        <v>0</v>
      </c>
      <c r="O47">
        <v>35</v>
      </c>
    </row>
    <row r="48" spans="1:15">
      <c r="A48" t="s">
        <v>17</v>
      </c>
      <c r="B48">
        <v>47</v>
      </c>
      <c r="C48">
        <f>Link21_SED!D48</f>
        <v>949</v>
      </c>
      <c r="D48">
        <f>IFERROR(ROUND($C48*VLOOKUP($O48,'TM1.5SynthPop'!$A$2:$Q$1446,COLUMN('TM1.5SynthPop'!$P$2),FALSE),0),)</f>
        <v>890</v>
      </c>
      <c r="E48">
        <f t="shared" si="0"/>
        <v>59</v>
      </c>
      <c r="F48">
        <f>IFERROR(ROUND($C48*VLOOKUP($O48,'TM1.5SynthPop'!$A$2:$Q$1446,COLUMN('TM1.5SynthPop'!J$1),FALSE),0),0)</f>
        <v>140</v>
      </c>
      <c r="G48">
        <f>IFERROR(ROUND($C48*VLOOKUP($O48,'TM1.5SynthPop'!$A$2:$Q$1446,COLUMN('TM1.5SynthPop'!K$1),FALSE),0),0)</f>
        <v>66</v>
      </c>
      <c r="H48">
        <f>IFERROR(ROUND($C48*VLOOKUP($O48,'TM1.5SynthPop'!$A$2:$Q$1446,COLUMN('TM1.5SynthPop'!L$1),FALSE),0),0)</f>
        <v>116</v>
      </c>
      <c r="I48">
        <f>IFERROR(ROUND($C48*VLOOKUP($O48,'TM1.5SynthPop'!$A$2:$Q$1446,COLUMN('TM1.5SynthPop'!M$1),FALSE),0),0)</f>
        <v>74</v>
      </c>
      <c r="J48">
        <f>IFERROR(ROUND($C48*VLOOKUP($O48,'TM1.5SynthPop'!$A$2:$Q$1446,COLUMN('TM1.5SynthPop'!N$1),FALSE),0),0)</f>
        <v>126</v>
      </c>
      <c r="K48">
        <f t="shared" si="1"/>
        <v>427</v>
      </c>
      <c r="L48">
        <f>Link21_SED!E48</f>
        <v>1704</v>
      </c>
      <c r="M48">
        <f>Link21_SED!F48</f>
        <v>0</v>
      </c>
      <c r="O48">
        <v>34</v>
      </c>
    </row>
    <row r="49" spans="1:15">
      <c r="A49" t="s">
        <v>17</v>
      </c>
      <c r="B49">
        <v>48</v>
      </c>
      <c r="C49">
        <f>Link21_SED!D49</f>
        <v>1036</v>
      </c>
      <c r="D49">
        <f>IFERROR(ROUND($C49*VLOOKUP($O49,'TM1.5SynthPop'!$A$2:$Q$1446,COLUMN('TM1.5SynthPop'!$P$2),FALSE),0),)</f>
        <v>971</v>
      </c>
      <c r="E49">
        <f t="shared" si="0"/>
        <v>65</v>
      </c>
      <c r="F49">
        <f>IFERROR(ROUND($C49*VLOOKUP($O49,'TM1.5SynthPop'!$A$2:$Q$1446,COLUMN('TM1.5SynthPop'!J$1),FALSE),0),0)</f>
        <v>153</v>
      </c>
      <c r="G49">
        <f>IFERROR(ROUND($C49*VLOOKUP($O49,'TM1.5SynthPop'!$A$2:$Q$1446,COLUMN('TM1.5SynthPop'!K$1),FALSE),0),0)</f>
        <v>72</v>
      </c>
      <c r="H49">
        <f>IFERROR(ROUND($C49*VLOOKUP($O49,'TM1.5SynthPop'!$A$2:$Q$1446,COLUMN('TM1.5SynthPop'!L$1),FALSE),0),0)</f>
        <v>127</v>
      </c>
      <c r="I49">
        <f>IFERROR(ROUND($C49*VLOOKUP($O49,'TM1.5SynthPop'!$A$2:$Q$1446,COLUMN('TM1.5SynthPop'!M$1),FALSE),0),0)</f>
        <v>81</v>
      </c>
      <c r="J49">
        <f>IFERROR(ROUND($C49*VLOOKUP($O49,'TM1.5SynthPop'!$A$2:$Q$1446,COLUMN('TM1.5SynthPop'!N$1),FALSE),0),0)</f>
        <v>138</v>
      </c>
      <c r="K49">
        <f t="shared" si="1"/>
        <v>465</v>
      </c>
      <c r="L49">
        <f>Link21_SED!E49</f>
        <v>1641</v>
      </c>
      <c r="M49">
        <f>Link21_SED!F49</f>
        <v>0</v>
      </c>
      <c r="O49">
        <v>34</v>
      </c>
    </row>
    <row r="50" spans="1:15">
      <c r="A50" t="s">
        <v>17</v>
      </c>
      <c r="B50">
        <v>49</v>
      </c>
      <c r="C50">
        <f>Link21_SED!D50</f>
        <v>547</v>
      </c>
      <c r="D50">
        <f>IFERROR(ROUND($C50*VLOOKUP($O50,'TM1.5SynthPop'!$A$2:$Q$1446,COLUMN('TM1.5SynthPop'!$P$2),FALSE),0),)</f>
        <v>516</v>
      </c>
      <c r="E50">
        <f t="shared" si="0"/>
        <v>31</v>
      </c>
      <c r="F50">
        <f>IFERROR(ROUND($C50*VLOOKUP($O50,'TM1.5SynthPop'!$A$2:$Q$1446,COLUMN('TM1.5SynthPop'!J$1),FALSE),0),0)</f>
        <v>74</v>
      </c>
      <c r="G50">
        <f>IFERROR(ROUND($C50*VLOOKUP($O50,'TM1.5SynthPop'!$A$2:$Q$1446,COLUMN('TM1.5SynthPop'!K$1),FALSE),0),0)</f>
        <v>36</v>
      </c>
      <c r="H50">
        <f>IFERROR(ROUND($C50*VLOOKUP($O50,'TM1.5SynthPop'!$A$2:$Q$1446,COLUMN('TM1.5SynthPop'!L$1),FALSE),0),0)</f>
        <v>50</v>
      </c>
      <c r="I50">
        <f>IFERROR(ROUND($C50*VLOOKUP($O50,'TM1.5SynthPop'!$A$2:$Q$1446,COLUMN('TM1.5SynthPop'!M$1),FALSE),0),0)</f>
        <v>45</v>
      </c>
      <c r="J50">
        <f>IFERROR(ROUND($C50*VLOOKUP($O50,'TM1.5SynthPop'!$A$2:$Q$1446,COLUMN('TM1.5SynthPop'!N$1),FALSE),0),0)</f>
        <v>94</v>
      </c>
      <c r="K50">
        <f t="shared" si="1"/>
        <v>248</v>
      </c>
      <c r="L50">
        <f>Link21_SED!E50</f>
        <v>962</v>
      </c>
      <c r="M50">
        <f>Link21_SED!F50</f>
        <v>0</v>
      </c>
      <c r="O50">
        <v>33</v>
      </c>
    </row>
    <row r="51" spans="1:15">
      <c r="A51" t="s">
        <v>17</v>
      </c>
      <c r="B51">
        <v>50</v>
      </c>
      <c r="C51">
        <f>Link21_SED!D51</f>
        <v>948</v>
      </c>
      <c r="D51">
        <f>IFERROR(ROUND($C51*VLOOKUP($O51,'TM1.5SynthPop'!$A$2:$Q$1446,COLUMN('TM1.5SynthPop'!$P$2),FALSE),0),)</f>
        <v>895</v>
      </c>
      <c r="E51">
        <f t="shared" si="0"/>
        <v>53</v>
      </c>
      <c r="F51">
        <f>IFERROR(ROUND($C51*VLOOKUP($O51,'TM1.5SynthPop'!$A$2:$Q$1446,COLUMN('TM1.5SynthPop'!J$1),FALSE),0),0)</f>
        <v>129</v>
      </c>
      <c r="G51">
        <f>IFERROR(ROUND($C51*VLOOKUP($O51,'TM1.5SynthPop'!$A$2:$Q$1446,COLUMN('TM1.5SynthPop'!K$1),FALSE),0),0)</f>
        <v>62</v>
      </c>
      <c r="H51">
        <f>IFERROR(ROUND($C51*VLOOKUP($O51,'TM1.5SynthPop'!$A$2:$Q$1446,COLUMN('TM1.5SynthPop'!L$1),FALSE),0),0)</f>
        <v>86</v>
      </c>
      <c r="I51">
        <f>IFERROR(ROUND($C51*VLOOKUP($O51,'TM1.5SynthPop'!$A$2:$Q$1446,COLUMN('TM1.5SynthPop'!M$1),FALSE),0),0)</f>
        <v>77</v>
      </c>
      <c r="J51">
        <f>IFERROR(ROUND($C51*VLOOKUP($O51,'TM1.5SynthPop'!$A$2:$Q$1446,COLUMN('TM1.5SynthPop'!N$1),FALSE),0),0)</f>
        <v>164</v>
      </c>
      <c r="K51">
        <f t="shared" si="1"/>
        <v>430</v>
      </c>
      <c r="L51">
        <f>Link21_SED!E51</f>
        <v>2033</v>
      </c>
      <c r="M51">
        <f>Link21_SED!F51</f>
        <v>2</v>
      </c>
      <c r="O51">
        <v>33</v>
      </c>
    </row>
    <row r="52" spans="1:15">
      <c r="A52" t="s">
        <v>17</v>
      </c>
      <c r="B52">
        <v>51</v>
      </c>
      <c r="C52">
        <f>Link21_SED!D52</f>
        <v>1024</v>
      </c>
      <c r="D52">
        <f>IFERROR(ROUND($C52*VLOOKUP($O52,'TM1.5SynthPop'!$A$2:$Q$1446,COLUMN('TM1.5SynthPop'!$P$2),FALSE),0),)</f>
        <v>967</v>
      </c>
      <c r="E52">
        <f t="shared" si="0"/>
        <v>57</v>
      </c>
      <c r="F52">
        <f>IFERROR(ROUND($C52*VLOOKUP($O52,'TM1.5SynthPop'!$A$2:$Q$1446,COLUMN('TM1.5SynthPop'!J$1),FALSE),0),0)</f>
        <v>139</v>
      </c>
      <c r="G52">
        <f>IFERROR(ROUND($C52*VLOOKUP($O52,'TM1.5SynthPop'!$A$2:$Q$1446,COLUMN('TM1.5SynthPop'!K$1),FALSE),0),0)</f>
        <v>67</v>
      </c>
      <c r="H52">
        <f>IFERROR(ROUND($C52*VLOOKUP($O52,'TM1.5SynthPop'!$A$2:$Q$1446,COLUMN('TM1.5SynthPop'!L$1),FALSE),0),0)</f>
        <v>93</v>
      </c>
      <c r="I52">
        <f>IFERROR(ROUND($C52*VLOOKUP($O52,'TM1.5SynthPop'!$A$2:$Q$1446,COLUMN('TM1.5SynthPop'!M$1),FALSE),0),0)</f>
        <v>83</v>
      </c>
      <c r="J52">
        <f>IFERROR(ROUND($C52*VLOOKUP($O52,'TM1.5SynthPop'!$A$2:$Q$1446,COLUMN('TM1.5SynthPop'!N$1),FALSE),0),0)</f>
        <v>177</v>
      </c>
      <c r="K52">
        <f t="shared" si="1"/>
        <v>465</v>
      </c>
      <c r="L52">
        <f>Link21_SED!E52</f>
        <v>1994</v>
      </c>
      <c r="M52">
        <f>Link21_SED!F52</f>
        <v>7</v>
      </c>
      <c r="O52">
        <v>33</v>
      </c>
    </row>
    <row r="53" spans="1:15">
      <c r="A53" t="s">
        <v>17</v>
      </c>
      <c r="B53">
        <v>52</v>
      </c>
      <c r="C53">
        <f>Link21_SED!D53</f>
        <v>1166</v>
      </c>
      <c r="D53">
        <f>IFERROR(ROUND($C53*VLOOKUP($O53,'TM1.5SynthPop'!$A$2:$Q$1446,COLUMN('TM1.5SynthPop'!$P$2),FALSE),0),)</f>
        <v>1079</v>
      </c>
      <c r="E53">
        <f t="shared" si="0"/>
        <v>87</v>
      </c>
      <c r="F53">
        <f>IFERROR(ROUND($C53*VLOOKUP($O53,'TM1.5SynthPop'!$A$2:$Q$1446,COLUMN('TM1.5SynthPop'!J$1),FALSE),0),0)</f>
        <v>260</v>
      </c>
      <c r="G53">
        <f>IFERROR(ROUND($C53*VLOOKUP($O53,'TM1.5SynthPop'!$A$2:$Q$1446,COLUMN('TM1.5SynthPop'!K$1),FALSE),0),0)</f>
        <v>151</v>
      </c>
      <c r="H53">
        <f>IFERROR(ROUND($C53*VLOOKUP($O53,'TM1.5SynthPop'!$A$2:$Q$1446,COLUMN('TM1.5SynthPop'!L$1),FALSE),0),0)</f>
        <v>72</v>
      </c>
      <c r="I53">
        <f>IFERROR(ROUND($C53*VLOOKUP($O53,'TM1.5SynthPop'!$A$2:$Q$1446,COLUMN('TM1.5SynthPop'!M$1),FALSE),0),0)</f>
        <v>111</v>
      </c>
      <c r="J53">
        <f>IFERROR(ROUND($C53*VLOOKUP($O53,'TM1.5SynthPop'!$A$2:$Q$1446,COLUMN('TM1.5SynthPop'!N$1),FALSE),0),0)</f>
        <v>194</v>
      </c>
      <c r="K53">
        <f t="shared" si="1"/>
        <v>378</v>
      </c>
      <c r="L53">
        <f>Link21_SED!E53</f>
        <v>1957</v>
      </c>
      <c r="M53">
        <f>Link21_SED!F53</f>
        <v>12</v>
      </c>
      <c r="O53">
        <v>32</v>
      </c>
    </row>
    <row r="54" spans="1:15">
      <c r="A54" t="s">
        <v>17</v>
      </c>
      <c r="B54">
        <v>53</v>
      </c>
      <c r="C54">
        <f>Link21_SED!D54</f>
        <v>1289</v>
      </c>
      <c r="D54">
        <f>IFERROR(ROUND($C54*VLOOKUP($O54,'TM1.5SynthPop'!$A$2:$Q$1446,COLUMN('TM1.5SynthPop'!$P$2),FALSE),0),)</f>
        <v>1193</v>
      </c>
      <c r="E54">
        <f t="shared" si="0"/>
        <v>96</v>
      </c>
      <c r="F54">
        <f>IFERROR(ROUND($C54*VLOOKUP($O54,'TM1.5SynthPop'!$A$2:$Q$1446,COLUMN('TM1.5SynthPop'!J$1),FALSE),0),0)</f>
        <v>287</v>
      </c>
      <c r="G54">
        <f>IFERROR(ROUND($C54*VLOOKUP($O54,'TM1.5SynthPop'!$A$2:$Q$1446,COLUMN('TM1.5SynthPop'!K$1),FALSE),0),0)</f>
        <v>167</v>
      </c>
      <c r="H54">
        <f>IFERROR(ROUND($C54*VLOOKUP($O54,'TM1.5SynthPop'!$A$2:$Q$1446,COLUMN('TM1.5SynthPop'!L$1),FALSE),0),0)</f>
        <v>79</v>
      </c>
      <c r="I54">
        <f>IFERROR(ROUND($C54*VLOOKUP($O54,'TM1.5SynthPop'!$A$2:$Q$1446,COLUMN('TM1.5SynthPop'!M$1),FALSE),0),0)</f>
        <v>122</v>
      </c>
      <c r="J54">
        <f>IFERROR(ROUND($C54*VLOOKUP($O54,'TM1.5SynthPop'!$A$2:$Q$1446,COLUMN('TM1.5SynthPop'!N$1),FALSE),0),0)</f>
        <v>214</v>
      </c>
      <c r="K54">
        <f t="shared" si="1"/>
        <v>420</v>
      </c>
      <c r="L54">
        <f>Link21_SED!E54</f>
        <v>2025</v>
      </c>
      <c r="M54">
        <f>Link21_SED!F54</f>
        <v>0</v>
      </c>
      <c r="O54">
        <v>32</v>
      </c>
    </row>
    <row r="55" spans="1:15">
      <c r="A55" t="s">
        <v>17</v>
      </c>
      <c r="B55">
        <v>54</v>
      </c>
      <c r="C55">
        <f>Link21_SED!D55</f>
        <v>611</v>
      </c>
      <c r="D55">
        <f>IFERROR(ROUND($C55*VLOOKUP($O55,'TM1.5SynthPop'!$A$2:$Q$1446,COLUMN('TM1.5SynthPop'!$P$2),FALSE),0),)</f>
        <v>565</v>
      </c>
      <c r="E55">
        <f t="shared" si="0"/>
        <v>46</v>
      </c>
      <c r="F55">
        <f>IFERROR(ROUND($C55*VLOOKUP($O55,'TM1.5SynthPop'!$A$2:$Q$1446,COLUMN('TM1.5SynthPop'!J$1),FALSE),0),0)</f>
        <v>136</v>
      </c>
      <c r="G55">
        <f>IFERROR(ROUND($C55*VLOOKUP($O55,'TM1.5SynthPop'!$A$2:$Q$1446,COLUMN('TM1.5SynthPop'!K$1),FALSE),0),0)</f>
        <v>79</v>
      </c>
      <c r="H55">
        <f>IFERROR(ROUND($C55*VLOOKUP($O55,'TM1.5SynthPop'!$A$2:$Q$1446,COLUMN('TM1.5SynthPop'!L$1),FALSE),0),0)</f>
        <v>38</v>
      </c>
      <c r="I55">
        <f>IFERROR(ROUND($C55*VLOOKUP($O55,'TM1.5SynthPop'!$A$2:$Q$1446,COLUMN('TM1.5SynthPop'!M$1),FALSE),0),0)</f>
        <v>58</v>
      </c>
      <c r="J55">
        <f>IFERROR(ROUND($C55*VLOOKUP($O55,'TM1.5SynthPop'!$A$2:$Q$1446,COLUMN('TM1.5SynthPop'!N$1),FALSE),0),0)</f>
        <v>101</v>
      </c>
      <c r="K55">
        <f t="shared" si="1"/>
        <v>199</v>
      </c>
      <c r="L55">
        <f>Link21_SED!E55</f>
        <v>852</v>
      </c>
      <c r="M55">
        <f>Link21_SED!F55</f>
        <v>2</v>
      </c>
      <c r="O55">
        <v>32</v>
      </c>
    </row>
    <row r="56" spans="1:15">
      <c r="A56" t="s">
        <v>17</v>
      </c>
      <c r="B56">
        <v>55</v>
      </c>
      <c r="C56">
        <f>Link21_SED!D56</f>
        <v>832</v>
      </c>
      <c r="D56">
        <f>IFERROR(ROUND($C56*VLOOKUP($O56,'TM1.5SynthPop'!$A$2:$Q$1446,COLUMN('TM1.5SynthPop'!$P$2),FALSE),0),)</f>
        <v>772</v>
      </c>
      <c r="E56">
        <f t="shared" si="0"/>
        <v>60</v>
      </c>
      <c r="F56">
        <f>IFERROR(ROUND($C56*VLOOKUP($O56,'TM1.5SynthPop'!$A$2:$Q$1446,COLUMN('TM1.5SynthPop'!J$1),FALSE),0),0)</f>
        <v>171</v>
      </c>
      <c r="G56">
        <f>IFERROR(ROUND($C56*VLOOKUP($O56,'TM1.5SynthPop'!$A$2:$Q$1446,COLUMN('TM1.5SynthPop'!K$1),FALSE),0),0)</f>
        <v>81</v>
      </c>
      <c r="H56">
        <f>IFERROR(ROUND($C56*VLOOKUP($O56,'TM1.5SynthPop'!$A$2:$Q$1446,COLUMN('TM1.5SynthPop'!L$1),FALSE),0),0)</f>
        <v>75</v>
      </c>
      <c r="I56">
        <f>IFERROR(ROUND($C56*VLOOKUP($O56,'TM1.5SynthPop'!$A$2:$Q$1446,COLUMN('TM1.5SynthPop'!M$1),FALSE),0),0)</f>
        <v>68</v>
      </c>
      <c r="J56">
        <f>IFERROR(ROUND($C56*VLOOKUP($O56,'TM1.5SynthPop'!$A$2:$Q$1446,COLUMN('TM1.5SynthPop'!N$1),FALSE),0),0)</f>
        <v>117</v>
      </c>
      <c r="K56">
        <f t="shared" si="1"/>
        <v>320</v>
      </c>
      <c r="L56">
        <f>Link21_SED!E56</f>
        <v>1315</v>
      </c>
      <c r="M56">
        <f>Link21_SED!F56</f>
        <v>0</v>
      </c>
      <c r="O56">
        <v>28</v>
      </c>
    </row>
    <row r="57" spans="1:15">
      <c r="A57" t="s">
        <v>17</v>
      </c>
      <c r="B57">
        <v>56</v>
      </c>
      <c r="C57">
        <f>Link21_SED!D57</f>
        <v>369</v>
      </c>
      <c r="D57">
        <f>IFERROR(ROUND($C57*VLOOKUP($O57,'TM1.5SynthPop'!$A$2:$Q$1446,COLUMN('TM1.5SynthPop'!$P$2),FALSE),0),)</f>
        <v>342</v>
      </c>
      <c r="E57">
        <f t="shared" si="0"/>
        <v>27</v>
      </c>
      <c r="F57">
        <f>IFERROR(ROUND($C57*VLOOKUP($O57,'TM1.5SynthPop'!$A$2:$Q$1446,COLUMN('TM1.5SynthPop'!J$1),FALSE),0),0)</f>
        <v>76</v>
      </c>
      <c r="G57">
        <f>IFERROR(ROUND($C57*VLOOKUP($O57,'TM1.5SynthPop'!$A$2:$Q$1446,COLUMN('TM1.5SynthPop'!K$1),FALSE),0),0)</f>
        <v>36</v>
      </c>
      <c r="H57">
        <f>IFERROR(ROUND($C57*VLOOKUP($O57,'TM1.5SynthPop'!$A$2:$Q$1446,COLUMN('TM1.5SynthPop'!L$1),FALSE),0),0)</f>
        <v>33</v>
      </c>
      <c r="I57">
        <f>IFERROR(ROUND($C57*VLOOKUP($O57,'TM1.5SynthPop'!$A$2:$Q$1446,COLUMN('TM1.5SynthPop'!M$1),FALSE),0),0)</f>
        <v>30</v>
      </c>
      <c r="J57">
        <f>IFERROR(ROUND($C57*VLOOKUP($O57,'TM1.5SynthPop'!$A$2:$Q$1446,COLUMN('TM1.5SynthPop'!N$1),FALSE),0),0)</f>
        <v>52</v>
      </c>
      <c r="K57">
        <f t="shared" si="1"/>
        <v>142</v>
      </c>
      <c r="L57">
        <f>Link21_SED!E57</f>
        <v>694</v>
      </c>
      <c r="M57">
        <f>Link21_SED!F57</f>
        <v>2</v>
      </c>
      <c r="O57">
        <v>28</v>
      </c>
    </row>
    <row r="58" spans="1:15">
      <c r="A58" t="s">
        <v>17</v>
      </c>
      <c r="B58">
        <v>57</v>
      </c>
      <c r="C58">
        <f>Link21_SED!D58</f>
        <v>719</v>
      </c>
      <c r="D58">
        <f>IFERROR(ROUND($C58*VLOOKUP($O58,'TM1.5SynthPop'!$A$2:$Q$1446,COLUMN('TM1.5SynthPop'!$P$2),FALSE),0),)</f>
        <v>667</v>
      </c>
      <c r="E58">
        <f t="shared" si="0"/>
        <v>52</v>
      </c>
      <c r="F58">
        <f>IFERROR(ROUND($C58*VLOOKUP($O58,'TM1.5SynthPop'!$A$2:$Q$1446,COLUMN('TM1.5SynthPop'!J$1),FALSE),0),0)</f>
        <v>148</v>
      </c>
      <c r="G58">
        <f>IFERROR(ROUND($C58*VLOOKUP($O58,'TM1.5SynthPop'!$A$2:$Q$1446,COLUMN('TM1.5SynthPop'!K$1),FALSE),0),0)</f>
        <v>70</v>
      </c>
      <c r="H58">
        <f>IFERROR(ROUND($C58*VLOOKUP($O58,'TM1.5SynthPop'!$A$2:$Q$1446,COLUMN('TM1.5SynthPop'!L$1),FALSE),0),0)</f>
        <v>65</v>
      </c>
      <c r="I58">
        <f>IFERROR(ROUND($C58*VLOOKUP($O58,'TM1.5SynthPop'!$A$2:$Q$1446,COLUMN('TM1.5SynthPop'!M$1),FALSE),0),0)</f>
        <v>58</v>
      </c>
      <c r="J58">
        <f>IFERROR(ROUND($C58*VLOOKUP($O58,'TM1.5SynthPop'!$A$2:$Q$1446,COLUMN('TM1.5SynthPop'!N$1),FALSE),0),0)</f>
        <v>101</v>
      </c>
      <c r="K58">
        <f t="shared" si="1"/>
        <v>277</v>
      </c>
      <c r="L58">
        <f>Link21_SED!E58</f>
        <v>1363</v>
      </c>
      <c r="M58">
        <f>Link21_SED!F58</f>
        <v>0</v>
      </c>
      <c r="O58">
        <v>28</v>
      </c>
    </row>
    <row r="59" spans="1:15">
      <c r="A59" t="s">
        <v>17</v>
      </c>
      <c r="B59">
        <v>58</v>
      </c>
      <c r="C59">
        <f>Link21_SED!D59</f>
        <v>608</v>
      </c>
      <c r="D59">
        <f>IFERROR(ROUND($C59*VLOOKUP($O59,'TM1.5SynthPop'!$A$2:$Q$1446,COLUMN('TM1.5SynthPop'!$P$2),FALSE),0),)</f>
        <v>541</v>
      </c>
      <c r="E59">
        <f t="shared" si="0"/>
        <v>67</v>
      </c>
      <c r="F59">
        <f>IFERROR(ROUND($C59*VLOOKUP($O59,'TM1.5SynthPop'!$A$2:$Q$1446,COLUMN('TM1.5SynthPop'!J$1),FALSE),0),0)</f>
        <v>223</v>
      </c>
      <c r="G59">
        <f>IFERROR(ROUND($C59*VLOOKUP($O59,'TM1.5SynthPop'!$A$2:$Q$1446,COLUMN('TM1.5SynthPop'!K$1),FALSE),0),0)</f>
        <v>145</v>
      </c>
      <c r="H59">
        <f>IFERROR(ROUND($C59*VLOOKUP($O59,'TM1.5SynthPop'!$A$2:$Q$1446,COLUMN('TM1.5SynthPop'!L$1),FALSE),0),0)</f>
        <v>51</v>
      </c>
      <c r="I59">
        <f>IFERROR(ROUND($C59*VLOOKUP($O59,'TM1.5SynthPop'!$A$2:$Q$1446,COLUMN('TM1.5SynthPop'!M$1),FALSE),0),0)</f>
        <v>35</v>
      </c>
      <c r="J59">
        <f>IFERROR(ROUND($C59*VLOOKUP($O59,'TM1.5SynthPop'!$A$2:$Q$1446,COLUMN('TM1.5SynthPop'!N$1),FALSE),0),0)</f>
        <v>70</v>
      </c>
      <c r="K59">
        <f t="shared" si="1"/>
        <v>84</v>
      </c>
      <c r="L59">
        <f>Link21_SED!E59</f>
        <v>1431</v>
      </c>
      <c r="M59">
        <f>Link21_SED!F59</f>
        <v>0</v>
      </c>
      <c r="O59">
        <v>27</v>
      </c>
    </row>
    <row r="60" spans="1:15">
      <c r="A60" t="s">
        <v>17</v>
      </c>
      <c r="B60">
        <v>59</v>
      </c>
      <c r="C60">
        <f>Link21_SED!D60</f>
        <v>916</v>
      </c>
      <c r="D60">
        <f>IFERROR(ROUND($C60*VLOOKUP($O60,'TM1.5SynthPop'!$A$2:$Q$1446,COLUMN('TM1.5SynthPop'!$P$2),FALSE),0),)</f>
        <v>814</v>
      </c>
      <c r="E60">
        <f t="shared" si="0"/>
        <v>102</v>
      </c>
      <c r="F60">
        <f>IFERROR(ROUND($C60*VLOOKUP($O60,'TM1.5SynthPop'!$A$2:$Q$1446,COLUMN('TM1.5SynthPop'!J$1),FALSE),0),0)</f>
        <v>336</v>
      </c>
      <c r="G60">
        <f>IFERROR(ROUND($C60*VLOOKUP($O60,'TM1.5SynthPop'!$A$2:$Q$1446,COLUMN('TM1.5SynthPop'!K$1),FALSE),0),0)</f>
        <v>219</v>
      </c>
      <c r="H60">
        <f>IFERROR(ROUND($C60*VLOOKUP($O60,'TM1.5SynthPop'!$A$2:$Q$1446,COLUMN('TM1.5SynthPop'!L$1),FALSE),0),0)</f>
        <v>76</v>
      </c>
      <c r="I60">
        <f>IFERROR(ROUND($C60*VLOOKUP($O60,'TM1.5SynthPop'!$A$2:$Q$1446,COLUMN('TM1.5SynthPop'!M$1),FALSE),0),0)</f>
        <v>53</v>
      </c>
      <c r="J60">
        <f>IFERROR(ROUND($C60*VLOOKUP($O60,'TM1.5SynthPop'!$A$2:$Q$1446,COLUMN('TM1.5SynthPop'!N$1),FALSE),0),0)</f>
        <v>105</v>
      </c>
      <c r="K60">
        <f t="shared" si="1"/>
        <v>127</v>
      </c>
      <c r="L60">
        <f>Link21_SED!E60</f>
        <v>1444</v>
      </c>
      <c r="M60">
        <f>Link21_SED!F60</f>
        <v>1</v>
      </c>
      <c r="O60">
        <v>27</v>
      </c>
    </row>
    <row r="61" spans="1:15">
      <c r="A61" t="s">
        <v>17</v>
      </c>
      <c r="B61">
        <v>60</v>
      </c>
      <c r="C61">
        <f>Link21_SED!D61</f>
        <v>1145</v>
      </c>
      <c r="D61">
        <f>IFERROR(ROUND($C61*VLOOKUP($O61,'TM1.5SynthPop'!$A$2:$Q$1446,COLUMN('TM1.5SynthPop'!$P$2),FALSE),0),)</f>
        <v>1091</v>
      </c>
      <c r="E61">
        <f t="shared" si="0"/>
        <v>54</v>
      </c>
      <c r="F61">
        <f>IFERROR(ROUND($C61*VLOOKUP($O61,'TM1.5SynthPop'!$A$2:$Q$1446,COLUMN('TM1.5SynthPop'!J$1),FALSE),0),0)</f>
        <v>146</v>
      </c>
      <c r="G61">
        <f>IFERROR(ROUND($C61*VLOOKUP($O61,'TM1.5SynthPop'!$A$2:$Q$1446,COLUMN('TM1.5SynthPop'!K$1),FALSE),0),0)</f>
        <v>120</v>
      </c>
      <c r="H61">
        <f>IFERROR(ROUND($C61*VLOOKUP($O61,'TM1.5SynthPop'!$A$2:$Q$1446,COLUMN('TM1.5SynthPop'!L$1),FALSE),0),0)</f>
        <v>133</v>
      </c>
      <c r="I61">
        <f>IFERROR(ROUND($C61*VLOOKUP($O61,'TM1.5SynthPop'!$A$2:$Q$1446,COLUMN('TM1.5SynthPop'!M$1),FALSE),0),0)</f>
        <v>131</v>
      </c>
      <c r="J61">
        <f>IFERROR(ROUND($C61*VLOOKUP($O61,'TM1.5SynthPop'!$A$2:$Q$1446,COLUMN('TM1.5SynthPop'!N$1),FALSE),0),0)</f>
        <v>216</v>
      </c>
      <c r="K61">
        <f t="shared" si="1"/>
        <v>399</v>
      </c>
      <c r="L61">
        <f>Link21_SED!E61</f>
        <v>1806</v>
      </c>
      <c r="M61">
        <f>Link21_SED!F61</f>
        <v>19</v>
      </c>
      <c r="O61">
        <v>22</v>
      </c>
    </row>
    <row r="62" spans="1:15">
      <c r="A62" t="s">
        <v>17</v>
      </c>
      <c r="B62">
        <v>61</v>
      </c>
      <c r="C62">
        <f>Link21_SED!D62</f>
        <v>622</v>
      </c>
      <c r="D62">
        <f>IFERROR(ROUND($C62*VLOOKUP($O62,'TM1.5SynthPop'!$A$2:$Q$1446,COLUMN('TM1.5SynthPop'!$P$2),FALSE),0),)</f>
        <v>566</v>
      </c>
      <c r="E62">
        <f t="shared" si="0"/>
        <v>56</v>
      </c>
      <c r="F62">
        <f>IFERROR(ROUND($C62*VLOOKUP($O62,'TM1.5SynthPop'!$A$2:$Q$1446,COLUMN('TM1.5SynthPop'!J$1),FALSE),0),0)</f>
        <v>103</v>
      </c>
      <c r="G62">
        <f>IFERROR(ROUND($C62*VLOOKUP($O62,'TM1.5SynthPop'!$A$2:$Q$1446,COLUMN('TM1.5SynthPop'!K$1),FALSE),0),0)</f>
        <v>84</v>
      </c>
      <c r="H62">
        <f>IFERROR(ROUND($C62*VLOOKUP($O62,'TM1.5SynthPop'!$A$2:$Q$1446,COLUMN('TM1.5SynthPop'!L$1),FALSE),0),0)</f>
        <v>135</v>
      </c>
      <c r="I62">
        <f>IFERROR(ROUND($C62*VLOOKUP($O62,'TM1.5SynthPop'!$A$2:$Q$1446,COLUMN('TM1.5SynthPop'!M$1),FALSE),0),0)</f>
        <v>108</v>
      </c>
      <c r="J62">
        <f>IFERROR(ROUND($C62*VLOOKUP($O62,'TM1.5SynthPop'!$A$2:$Q$1446,COLUMN('TM1.5SynthPop'!N$1),FALSE),0),0)</f>
        <v>115</v>
      </c>
      <c r="K62">
        <f t="shared" si="1"/>
        <v>77</v>
      </c>
      <c r="L62">
        <f>Link21_SED!E62</f>
        <v>1020</v>
      </c>
      <c r="M62">
        <f>Link21_SED!F62</f>
        <v>212</v>
      </c>
      <c r="O62">
        <v>6</v>
      </c>
    </row>
    <row r="63" spans="1:15">
      <c r="A63" t="s">
        <v>17</v>
      </c>
      <c r="B63">
        <v>62</v>
      </c>
      <c r="C63">
        <f>Link21_SED!D63</f>
        <v>170</v>
      </c>
      <c r="D63">
        <f>IFERROR(ROUND($C63*VLOOKUP($O63,'TM1.5SynthPop'!$A$2:$Q$1446,COLUMN('TM1.5SynthPop'!$P$2),FALSE),0),)</f>
        <v>152</v>
      </c>
      <c r="E63">
        <f t="shared" si="0"/>
        <v>18</v>
      </c>
      <c r="F63">
        <f>IFERROR(ROUND($C63*VLOOKUP($O63,'TM1.5SynthPop'!$A$2:$Q$1446,COLUMN('TM1.5SynthPop'!J$1),FALSE),0),0)</f>
        <v>48</v>
      </c>
      <c r="G63">
        <f>IFERROR(ROUND($C63*VLOOKUP($O63,'TM1.5SynthPop'!$A$2:$Q$1446,COLUMN('TM1.5SynthPop'!K$1),FALSE),0),0)</f>
        <v>36</v>
      </c>
      <c r="H63">
        <f>IFERROR(ROUND($C63*VLOOKUP($O63,'TM1.5SynthPop'!$A$2:$Q$1446,COLUMN('TM1.5SynthPop'!L$1),FALSE),0),0)</f>
        <v>18</v>
      </c>
      <c r="I63">
        <f>IFERROR(ROUND($C63*VLOOKUP($O63,'TM1.5SynthPop'!$A$2:$Q$1446,COLUMN('TM1.5SynthPop'!M$1),FALSE),0),0)</f>
        <v>14</v>
      </c>
      <c r="J63">
        <f>IFERROR(ROUND($C63*VLOOKUP($O63,'TM1.5SynthPop'!$A$2:$Q$1446,COLUMN('TM1.5SynthPop'!N$1),FALSE),0),0)</f>
        <v>25</v>
      </c>
      <c r="K63">
        <f t="shared" si="1"/>
        <v>29</v>
      </c>
      <c r="L63">
        <f>Link21_SED!E63</f>
        <v>294</v>
      </c>
      <c r="M63">
        <f>Link21_SED!F63</f>
        <v>19</v>
      </c>
      <c r="O63">
        <v>2</v>
      </c>
    </row>
    <row r="64" spans="1:15">
      <c r="A64" t="s">
        <v>17</v>
      </c>
      <c r="B64">
        <v>63</v>
      </c>
      <c r="C64">
        <f>Link21_SED!D64</f>
        <v>52</v>
      </c>
      <c r="D64">
        <f>IFERROR(ROUND($C64*VLOOKUP($O64,'TM1.5SynthPop'!$A$2:$Q$1446,COLUMN('TM1.5SynthPop'!$P$2),FALSE),0),)</f>
        <v>49</v>
      </c>
      <c r="E64">
        <f t="shared" si="0"/>
        <v>3</v>
      </c>
      <c r="F64">
        <f>IFERROR(ROUND($C64*VLOOKUP($O64,'TM1.5SynthPop'!$A$2:$Q$1446,COLUMN('TM1.5SynthPop'!J$1),FALSE),0),0)</f>
        <v>12</v>
      </c>
      <c r="G64">
        <f>IFERROR(ROUND($C64*VLOOKUP($O64,'TM1.5SynthPop'!$A$2:$Q$1446,COLUMN('TM1.5SynthPop'!K$1),FALSE),0),0)</f>
        <v>10</v>
      </c>
      <c r="H64">
        <f>IFERROR(ROUND($C64*VLOOKUP($O64,'TM1.5SynthPop'!$A$2:$Q$1446,COLUMN('TM1.5SynthPop'!L$1),FALSE),0),0)</f>
        <v>12</v>
      </c>
      <c r="I64">
        <f>IFERROR(ROUND($C64*VLOOKUP($O64,'TM1.5SynthPop'!$A$2:$Q$1446,COLUMN('TM1.5SynthPop'!M$1),FALSE),0),0)</f>
        <v>9</v>
      </c>
      <c r="J64">
        <f>IFERROR(ROUND($C64*VLOOKUP($O64,'TM1.5SynthPop'!$A$2:$Q$1446,COLUMN('TM1.5SynthPop'!N$1),FALSE),0),0)</f>
        <v>4</v>
      </c>
      <c r="K64">
        <f t="shared" si="1"/>
        <v>5</v>
      </c>
      <c r="L64">
        <f>Link21_SED!E64</f>
        <v>77</v>
      </c>
      <c r="M64">
        <f>Link21_SED!F64</f>
        <v>8</v>
      </c>
      <c r="O64">
        <v>4</v>
      </c>
    </row>
    <row r="65" spans="1:15">
      <c r="A65" t="s">
        <v>17</v>
      </c>
      <c r="B65">
        <v>64</v>
      </c>
      <c r="C65">
        <f>Link21_SED!D65</f>
        <v>713</v>
      </c>
      <c r="D65">
        <f>IFERROR(ROUND($C65*VLOOKUP($O65,'TM1.5SynthPop'!$A$2:$Q$1446,COLUMN('TM1.5SynthPop'!$P$2),FALSE),0),)</f>
        <v>643</v>
      </c>
      <c r="E65">
        <f t="shared" si="0"/>
        <v>70</v>
      </c>
      <c r="F65">
        <f>IFERROR(ROUND($C65*VLOOKUP($O65,'TM1.5SynthPop'!$A$2:$Q$1446,COLUMN('TM1.5SynthPop'!J$1),FALSE),0),0)</f>
        <v>332</v>
      </c>
      <c r="G65">
        <f>IFERROR(ROUND($C65*VLOOKUP($O65,'TM1.5SynthPop'!$A$2:$Q$1446,COLUMN('TM1.5SynthPop'!K$1),FALSE),0),0)</f>
        <v>175</v>
      </c>
      <c r="H65">
        <f>IFERROR(ROUND($C65*VLOOKUP($O65,'TM1.5SynthPop'!$A$2:$Q$1446,COLUMN('TM1.5SynthPop'!L$1),FALSE),0),0)</f>
        <v>39</v>
      </c>
      <c r="I65">
        <f>IFERROR(ROUND($C65*VLOOKUP($O65,'TM1.5SynthPop'!$A$2:$Q$1446,COLUMN('TM1.5SynthPop'!M$1),FALSE),0),0)</f>
        <v>44</v>
      </c>
      <c r="J65">
        <f>IFERROR(ROUND($C65*VLOOKUP($O65,'TM1.5SynthPop'!$A$2:$Q$1446,COLUMN('TM1.5SynthPop'!N$1),FALSE),0),0)</f>
        <v>77</v>
      </c>
      <c r="K65">
        <f t="shared" si="1"/>
        <v>46</v>
      </c>
      <c r="L65">
        <f>Link21_SED!E65</f>
        <v>1545</v>
      </c>
      <c r="M65">
        <f>Link21_SED!F65</f>
        <v>11</v>
      </c>
      <c r="O65">
        <v>26</v>
      </c>
    </row>
    <row r="66" spans="1:15">
      <c r="A66" t="s">
        <v>17</v>
      </c>
      <c r="B66">
        <v>65</v>
      </c>
      <c r="C66">
        <f>Link21_SED!D66</f>
        <v>570</v>
      </c>
      <c r="D66">
        <f>IFERROR(ROUND($C66*VLOOKUP($O66,'TM1.5SynthPop'!$A$2:$Q$1446,COLUMN('TM1.5SynthPop'!$P$2),FALSE),0),)</f>
        <v>542</v>
      </c>
      <c r="E66">
        <f t="shared" si="0"/>
        <v>28</v>
      </c>
      <c r="F66">
        <f>IFERROR(ROUND($C66*VLOOKUP($O66,'TM1.5SynthPop'!$A$2:$Q$1446,COLUMN('TM1.5SynthPop'!J$1),FALSE),0),0)</f>
        <v>239</v>
      </c>
      <c r="G66">
        <f>IFERROR(ROUND($C66*VLOOKUP($O66,'TM1.5SynthPop'!$A$2:$Q$1446,COLUMN('TM1.5SynthPop'!K$1),FALSE),0),0)</f>
        <v>101</v>
      </c>
      <c r="H66">
        <f>IFERROR(ROUND($C66*VLOOKUP($O66,'TM1.5SynthPop'!$A$2:$Q$1446,COLUMN('TM1.5SynthPop'!L$1),FALSE),0),0)</f>
        <v>40</v>
      </c>
      <c r="I66">
        <f>IFERROR(ROUND($C66*VLOOKUP($O66,'TM1.5SynthPop'!$A$2:$Q$1446,COLUMN('TM1.5SynthPop'!M$1),FALSE),0),0)</f>
        <v>24</v>
      </c>
      <c r="J66">
        <f>IFERROR(ROUND($C66*VLOOKUP($O66,'TM1.5SynthPop'!$A$2:$Q$1446,COLUMN('TM1.5SynthPop'!N$1),FALSE),0),0)</f>
        <v>41</v>
      </c>
      <c r="K66">
        <f t="shared" si="1"/>
        <v>125</v>
      </c>
      <c r="L66">
        <f>Link21_SED!E66</f>
        <v>779</v>
      </c>
      <c r="M66">
        <f>Link21_SED!F66</f>
        <v>291</v>
      </c>
      <c r="O66">
        <v>21</v>
      </c>
    </row>
    <row r="67" spans="1:15">
      <c r="A67" t="s">
        <v>17</v>
      </c>
      <c r="B67">
        <v>66</v>
      </c>
      <c r="C67">
        <f>Link21_SED!D67</f>
        <v>1101</v>
      </c>
      <c r="D67">
        <f>IFERROR(ROUND($C67*VLOOKUP($O67,'TM1.5SynthPop'!$A$2:$Q$1446,COLUMN('TM1.5SynthPop'!$P$2),FALSE),0),)</f>
        <v>1047</v>
      </c>
      <c r="E67">
        <f t="shared" ref="E67:E130" si="2">C67-D67</f>
        <v>54</v>
      </c>
      <c r="F67">
        <f>IFERROR(ROUND($C67*VLOOKUP($O67,'TM1.5SynthPop'!$A$2:$Q$1446,COLUMN('TM1.5SynthPop'!J$1),FALSE),0),0)</f>
        <v>462</v>
      </c>
      <c r="G67">
        <f>IFERROR(ROUND($C67*VLOOKUP($O67,'TM1.5SynthPop'!$A$2:$Q$1446,COLUMN('TM1.5SynthPop'!K$1),FALSE),0),0)</f>
        <v>196</v>
      </c>
      <c r="H67">
        <f>IFERROR(ROUND($C67*VLOOKUP($O67,'TM1.5SynthPop'!$A$2:$Q$1446,COLUMN('TM1.5SynthPop'!L$1),FALSE),0),0)</f>
        <v>77</v>
      </c>
      <c r="I67">
        <f>IFERROR(ROUND($C67*VLOOKUP($O67,'TM1.5SynthPop'!$A$2:$Q$1446,COLUMN('TM1.5SynthPop'!M$1),FALSE),0),0)</f>
        <v>47</v>
      </c>
      <c r="J67">
        <f>IFERROR(ROUND($C67*VLOOKUP($O67,'TM1.5SynthPop'!$A$2:$Q$1446,COLUMN('TM1.5SynthPop'!N$1),FALSE),0),0)</f>
        <v>79</v>
      </c>
      <c r="K67">
        <f t="shared" ref="K67:K130" si="3">C67-SUM(F67:J67)</f>
        <v>240</v>
      </c>
      <c r="L67">
        <f>Link21_SED!E67</f>
        <v>1757</v>
      </c>
      <c r="M67">
        <f>Link21_SED!F67</f>
        <v>0</v>
      </c>
      <c r="O67">
        <v>21</v>
      </c>
    </row>
    <row r="68" spans="1:15">
      <c r="A68" t="s">
        <v>17</v>
      </c>
      <c r="B68">
        <v>67</v>
      </c>
      <c r="C68">
        <f>Link21_SED!D68</f>
        <v>1436</v>
      </c>
      <c r="D68">
        <f>IFERROR(ROUND($C68*VLOOKUP($O68,'TM1.5SynthPop'!$A$2:$Q$1446,COLUMN('TM1.5SynthPop'!$P$2),FALSE),0),)</f>
        <v>1366</v>
      </c>
      <c r="E68">
        <f t="shared" si="2"/>
        <v>70</v>
      </c>
      <c r="F68">
        <f>IFERROR(ROUND($C68*VLOOKUP($O68,'TM1.5SynthPop'!$A$2:$Q$1446,COLUMN('TM1.5SynthPop'!J$1),FALSE),0),0)</f>
        <v>603</v>
      </c>
      <c r="G68">
        <f>IFERROR(ROUND($C68*VLOOKUP($O68,'TM1.5SynthPop'!$A$2:$Q$1446,COLUMN('TM1.5SynthPop'!K$1),FALSE),0),0)</f>
        <v>255</v>
      </c>
      <c r="H68">
        <f>IFERROR(ROUND($C68*VLOOKUP($O68,'TM1.5SynthPop'!$A$2:$Q$1446,COLUMN('TM1.5SynthPop'!L$1),FALSE),0),0)</f>
        <v>101</v>
      </c>
      <c r="I68">
        <f>IFERROR(ROUND($C68*VLOOKUP($O68,'TM1.5SynthPop'!$A$2:$Q$1446,COLUMN('TM1.5SynthPop'!M$1),FALSE),0),0)</f>
        <v>62</v>
      </c>
      <c r="J68">
        <f>IFERROR(ROUND($C68*VLOOKUP($O68,'TM1.5SynthPop'!$A$2:$Q$1446,COLUMN('TM1.5SynthPop'!N$1),FALSE),0),0)</f>
        <v>103</v>
      </c>
      <c r="K68">
        <f t="shared" si="3"/>
        <v>312</v>
      </c>
      <c r="L68">
        <f>Link21_SED!E68</f>
        <v>2413</v>
      </c>
      <c r="M68">
        <f>Link21_SED!F68</f>
        <v>44</v>
      </c>
      <c r="O68">
        <v>21</v>
      </c>
    </row>
    <row r="69" spans="1:15">
      <c r="A69" t="s">
        <v>17</v>
      </c>
      <c r="B69">
        <v>68</v>
      </c>
      <c r="C69">
        <f>Link21_SED!D69</f>
        <v>828</v>
      </c>
      <c r="D69">
        <f>IFERROR(ROUND($C69*VLOOKUP($O69,'TM1.5SynthPop'!$A$2:$Q$1446,COLUMN('TM1.5SynthPop'!$P$2),FALSE),0),)</f>
        <v>729</v>
      </c>
      <c r="E69">
        <f t="shared" si="2"/>
        <v>99</v>
      </c>
      <c r="F69">
        <f>IFERROR(ROUND($C69*VLOOKUP($O69,'TM1.5SynthPop'!$A$2:$Q$1446,COLUMN('TM1.5SynthPop'!J$1),FALSE),0),0)</f>
        <v>196</v>
      </c>
      <c r="G69">
        <f>IFERROR(ROUND($C69*VLOOKUP($O69,'TM1.5SynthPop'!$A$2:$Q$1446,COLUMN('TM1.5SynthPop'!K$1),FALSE),0),0)</f>
        <v>127</v>
      </c>
      <c r="H69">
        <f>IFERROR(ROUND($C69*VLOOKUP($O69,'TM1.5SynthPop'!$A$2:$Q$1446,COLUMN('TM1.5SynthPop'!L$1),FALSE),0),0)</f>
        <v>91</v>
      </c>
      <c r="I69">
        <f>IFERROR(ROUND($C69*VLOOKUP($O69,'TM1.5SynthPop'!$A$2:$Q$1446,COLUMN('TM1.5SynthPop'!M$1),FALSE),0),0)</f>
        <v>68</v>
      </c>
      <c r="J69">
        <f>IFERROR(ROUND($C69*VLOOKUP($O69,'TM1.5SynthPop'!$A$2:$Q$1446,COLUMN('TM1.5SynthPop'!N$1),FALSE),0),0)</f>
        <v>120</v>
      </c>
      <c r="K69">
        <f t="shared" si="3"/>
        <v>226</v>
      </c>
      <c r="L69">
        <f>Link21_SED!E69</f>
        <v>1577</v>
      </c>
      <c r="M69">
        <f>Link21_SED!F69</f>
        <v>47</v>
      </c>
      <c r="O69">
        <v>20</v>
      </c>
    </row>
    <row r="70" spans="1:15">
      <c r="A70" t="s">
        <v>17</v>
      </c>
      <c r="B70">
        <v>69</v>
      </c>
      <c r="C70">
        <f>Link21_SED!D70</f>
        <v>2012</v>
      </c>
      <c r="D70">
        <f>IFERROR(ROUND($C70*VLOOKUP($O70,'TM1.5SynthPop'!$A$2:$Q$1446,COLUMN('TM1.5SynthPop'!$P$2),FALSE),0),)</f>
        <v>1797</v>
      </c>
      <c r="E70">
        <f t="shared" si="2"/>
        <v>215</v>
      </c>
      <c r="F70">
        <f>IFERROR(ROUND($C70*VLOOKUP($O70,'TM1.5SynthPop'!$A$2:$Q$1446,COLUMN('TM1.5SynthPop'!J$1),FALSE),0),0)</f>
        <v>263</v>
      </c>
      <c r="G70">
        <f>IFERROR(ROUND($C70*VLOOKUP($O70,'TM1.5SynthPop'!$A$2:$Q$1446,COLUMN('TM1.5SynthPop'!K$1),FALSE),0),0)</f>
        <v>170</v>
      </c>
      <c r="H70">
        <f>IFERROR(ROUND($C70*VLOOKUP($O70,'TM1.5SynthPop'!$A$2:$Q$1446,COLUMN('TM1.5SynthPop'!L$1),FALSE),0),0)</f>
        <v>162</v>
      </c>
      <c r="I70">
        <f>IFERROR(ROUND($C70*VLOOKUP($O70,'TM1.5SynthPop'!$A$2:$Q$1446,COLUMN('TM1.5SynthPop'!M$1),FALSE),0),0)</f>
        <v>130</v>
      </c>
      <c r="J70">
        <f>IFERROR(ROUND($C70*VLOOKUP($O70,'TM1.5SynthPop'!$A$2:$Q$1446,COLUMN('TM1.5SynthPop'!N$1),FALSE),0),0)</f>
        <v>346</v>
      </c>
      <c r="K70">
        <f t="shared" si="3"/>
        <v>941</v>
      </c>
      <c r="L70">
        <f>Link21_SED!E70</f>
        <v>3501</v>
      </c>
      <c r="M70">
        <f>Link21_SED!F70</f>
        <v>150</v>
      </c>
      <c r="O70">
        <v>17</v>
      </c>
    </row>
    <row r="71" spans="1:15">
      <c r="A71" t="s">
        <v>17</v>
      </c>
      <c r="B71">
        <v>70</v>
      </c>
      <c r="C71">
        <f>Link21_SED!D71</f>
        <v>1301</v>
      </c>
      <c r="D71">
        <f>IFERROR(ROUND($C71*VLOOKUP($O71,'TM1.5SynthPop'!$A$2:$Q$1446,COLUMN('TM1.5SynthPop'!$P$2),FALSE),0),)</f>
        <v>1225</v>
      </c>
      <c r="E71">
        <f t="shared" si="2"/>
        <v>76</v>
      </c>
      <c r="F71">
        <f>IFERROR(ROUND($C71*VLOOKUP($O71,'TM1.5SynthPop'!$A$2:$Q$1446,COLUMN('TM1.5SynthPop'!J$1),FALSE),0),0)</f>
        <v>435</v>
      </c>
      <c r="G71">
        <f>IFERROR(ROUND($C71*VLOOKUP($O71,'TM1.5SynthPop'!$A$2:$Q$1446,COLUMN('TM1.5SynthPop'!K$1),FALSE),0),0)</f>
        <v>315</v>
      </c>
      <c r="H71">
        <f>IFERROR(ROUND($C71*VLOOKUP($O71,'TM1.5SynthPop'!$A$2:$Q$1446,COLUMN('TM1.5SynthPop'!L$1),FALSE),0),0)</f>
        <v>178</v>
      </c>
      <c r="I71">
        <f>IFERROR(ROUND($C71*VLOOKUP($O71,'TM1.5SynthPop'!$A$2:$Q$1446,COLUMN('TM1.5SynthPop'!M$1),FALSE),0),0)</f>
        <v>128</v>
      </c>
      <c r="J71">
        <f>IFERROR(ROUND($C71*VLOOKUP($O71,'TM1.5SynthPop'!$A$2:$Q$1446,COLUMN('TM1.5SynthPop'!N$1),FALSE),0),0)</f>
        <v>116</v>
      </c>
      <c r="K71">
        <f t="shared" si="3"/>
        <v>129</v>
      </c>
      <c r="L71">
        <f>Link21_SED!E71</f>
        <v>1937</v>
      </c>
      <c r="M71">
        <f>Link21_SED!F71</f>
        <v>31</v>
      </c>
      <c r="O71">
        <v>31</v>
      </c>
    </row>
    <row r="72" spans="1:15">
      <c r="A72" t="s">
        <v>17</v>
      </c>
      <c r="B72">
        <v>71</v>
      </c>
      <c r="C72">
        <f>Link21_SED!D72</f>
        <v>1164</v>
      </c>
      <c r="D72">
        <f>IFERROR(ROUND($C72*VLOOKUP($O72,'TM1.5SynthPop'!$A$2:$Q$1446,COLUMN('TM1.5SynthPop'!$P$2),FALSE),0),)</f>
        <v>1096</v>
      </c>
      <c r="E72">
        <f t="shared" si="2"/>
        <v>68</v>
      </c>
      <c r="F72">
        <f>IFERROR(ROUND($C72*VLOOKUP($O72,'TM1.5SynthPop'!$A$2:$Q$1446,COLUMN('TM1.5SynthPop'!J$1),FALSE),0),0)</f>
        <v>389</v>
      </c>
      <c r="G72">
        <f>IFERROR(ROUND($C72*VLOOKUP($O72,'TM1.5SynthPop'!$A$2:$Q$1446,COLUMN('TM1.5SynthPop'!K$1),FALSE),0),0)</f>
        <v>282</v>
      </c>
      <c r="H72">
        <f>IFERROR(ROUND($C72*VLOOKUP($O72,'TM1.5SynthPop'!$A$2:$Q$1446,COLUMN('TM1.5SynthPop'!L$1),FALSE),0),0)</f>
        <v>159</v>
      </c>
      <c r="I72">
        <f>IFERROR(ROUND($C72*VLOOKUP($O72,'TM1.5SynthPop'!$A$2:$Q$1446,COLUMN('TM1.5SynthPop'!M$1),FALSE),0),0)</f>
        <v>115</v>
      </c>
      <c r="J72">
        <f>IFERROR(ROUND($C72*VLOOKUP($O72,'TM1.5SynthPop'!$A$2:$Q$1446,COLUMN('TM1.5SynthPop'!N$1),FALSE),0),0)</f>
        <v>104</v>
      </c>
      <c r="K72">
        <f t="shared" si="3"/>
        <v>115</v>
      </c>
      <c r="L72">
        <f>Link21_SED!E72</f>
        <v>1909</v>
      </c>
      <c r="M72">
        <f>Link21_SED!F72</f>
        <v>37</v>
      </c>
      <c r="O72">
        <v>31</v>
      </c>
    </row>
    <row r="73" spans="1:15">
      <c r="A73" t="s">
        <v>17</v>
      </c>
      <c r="B73">
        <v>72</v>
      </c>
      <c r="C73">
        <f>Link21_SED!D73</f>
        <v>1517</v>
      </c>
      <c r="D73">
        <f>IFERROR(ROUND($C73*VLOOKUP($O73,'TM1.5SynthPop'!$A$2:$Q$1446,COLUMN('TM1.5SynthPop'!$P$2),FALSE),0),)</f>
        <v>1381</v>
      </c>
      <c r="E73">
        <f t="shared" si="2"/>
        <v>136</v>
      </c>
      <c r="F73">
        <f>IFERROR(ROUND($C73*VLOOKUP($O73,'TM1.5SynthPop'!$A$2:$Q$1446,COLUMN('TM1.5SynthPop'!J$1),FALSE),0),0)</f>
        <v>252</v>
      </c>
      <c r="G73">
        <f>IFERROR(ROUND($C73*VLOOKUP($O73,'TM1.5SynthPop'!$A$2:$Q$1446,COLUMN('TM1.5SynthPop'!K$1),FALSE),0),0)</f>
        <v>205</v>
      </c>
      <c r="H73">
        <f>IFERROR(ROUND($C73*VLOOKUP($O73,'TM1.5SynthPop'!$A$2:$Q$1446,COLUMN('TM1.5SynthPop'!L$1),FALSE),0),0)</f>
        <v>329</v>
      </c>
      <c r="I73">
        <f>IFERROR(ROUND($C73*VLOOKUP($O73,'TM1.5SynthPop'!$A$2:$Q$1446,COLUMN('TM1.5SynthPop'!M$1),FALSE),0),0)</f>
        <v>264</v>
      </c>
      <c r="J73">
        <f>IFERROR(ROUND($C73*VLOOKUP($O73,'TM1.5SynthPop'!$A$2:$Q$1446,COLUMN('TM1.5SynthPop'!N$1),FALSE),0),0)</f>
        <v>281</v>
      </c>
      <c r="K73">
        <f t="shared" si="3"/>
        <v>186</v>
      </c>
      <c r="L73">
        <f>Link21_SED!E73</f>
        <v>2404</v>
      </c>
      <c r="M73">
        <f>Link21_SED!F73</f>
        <v>313</v>
      </c>
      <c r="O73">
        <v>6</v>
      </c>
    </row>
    <row r="74" spans="1:15">
      <c r="A74" t="s">
        <v>17</v>
      </c>
      <c r="B74">
        <v>73</v>
      </c>
      <c r="C74">
        <f>Link21_SED!D74</f>
        <v>320</v>
      </c>
      <c r="D74">
        <f>IFERROR(ROUND($C74*VLOOKUP($O74,'TM1.5SynthPop'!$A$2:$Q$1446,COLUMN('TM1.5SynthPop'!$P$2),FALSE),0),)</f>
        <v>293</v>
      </c>
      <c r="E74">
        <f t="shared" si="2"/>
        <v>27</v>
      </c>
      <c r="F74">
        <f>IFERROR(ROUND($C74*VLOOKUP($O74,'TM1.5SynthPop'!$A$2:$Q$1446,COLUMN('TM1.5SynthPop'!J$1),FALSE),0),0)</f>
        <v>174</v>
      </c>
      <c r="G74">
        <f>IFERROR(ROUND($C74*VLOOKUP($O74,'TM1.5SynthPop'!$A$2:$Q$1446,COLUMN('TM1.5SynthPop'!K$1),FALSE),0),0)</f>
        <v>99</v>
      </c>
      <c r="H74">
        <f>IFERROR(ROUND($C74*VLOOKUP($O74,'TM1.5SynthPop'!$A$2:$Q$1446,COLUMN('TM1.5SynthPop'!L$1),FALSE),0),0)</f>
        <v>18</v>
      </c>
      <c r="I74">
        <f>IFERROR(ROUND($C74*VLOOKUP($O74,'TM1.5SynthPop'!$A$2:$Q$1446,COLUMN('TM1.5SynthPop'!M$1),FALSE),0),0)</f>
        <v>15</v>
      </c>
      <c r="J74">
        <f>IFERROR(ROUND($C74*VLOOKUP($O74,'TM1.5SynthPop'!$A$2:$Q$1446,COLUMN('TM1.5SynthPop'!N$1),FALSE),0),0)</f>
        <v>6</v>
      </c>
      <c r="K74">
        <f t="shared" si="3"/>
        <v>8</v>
      </c>
      <c r="L74">
        <f>Link21_SED!E74</f>
        <v>526</v>
      </c>
      <c r="M74">
        <f>Link21_SED!F74</f>
        <v>2</v>
      </c>
      <c r="O74">
        <v>24</v>
      </c>
    </row>
    <row r="75" spans="1:15">
      <c r="A75" t="s">
        <v>17</v>
      </c>
      <c r="B75">
        <v>74</v>
      </c>
      <c r="C75">
        <f>Link21_SED!D75</f>
        <v>1120</v>
      </c>
      <c r="D75">
        <f>IFERROR(ROUND($C75*VLOOKUP($O75,'TM1.5SynthPop'!$A$2:$Q$1446,COLUMN('TM1.5SynthPop'!$P$2),FALSE),0),)</f>
        <v>907</v>
      </c>
      <c r="E75">
        <f t="shared" si="2"/>
        <v>213</v>
      </c>
      <c r="F75">
        <f>IFERROR(ROUND($C75*VLOOKUP($O75,'TM1.5SynthPop'!$A$2:$Q$1446,COLUMN('TM1.5SynthPop'!J$1),FALSE),0),0)</f>
        <v>532</v>
      </c>
      <c r="G75">
        <f>IFERROR(ROUND($C75*VLOOKUP($O75,'TM1.5SynthPop'!$A$2:$Q$1446,COLUMN('TM1.5SynthPop'!K$1),FALSE),0),0)</f>
        <v>402</v>
      </c>
      <c r="H75">
        <f>IFERROR(ROUND($C75*VLOOKUP($O75,'TM1.5SynthPop'!$A$2:$Q$1446,COLUMN('TM1.5SynthPop'!L$1),FALSE),0),0)</f>
        <v>77</v>
      </c>
      <c r="I75">
        <f>IFERROR(ROUND($C75*VLOOKUP($O75,'TM1.5SynthPop'!$A$2:$Q$1446,COLUMN('TM1.5SynthPop'!M$1),FALSE),0),0)</f>
        <v>53</v>
      </c>
      <c r="J75">
        <f>IFERROR(ROUND($C75*VLOOKUP($O75,'TM1.5SynthPop'!$A$2:$Q$1446,COLUMN('TM1.5SynthPop'!N$1),FALSE),0),0)</f>
        <v>42</v>
      </c>
      <c r="K75">
        <f t="shared" si="3"/>
        <v>14</v>
      </c>
      <c r="L75">
        <f>Link21_SED!E75</f>
        <v>2606</v>
      </c>
      <c r="M75">
        <f>Link21_SED!F75</f>
        <v>8</v>
      </c>
      <c r="O75">
        <v>25</v>
      </c>
    </row>
    <row r="76" spans="1:15">
      <c r="A76" t="s">
        <v>17</v>
      </c>
      <c r="B76">
        <v>75</v>
      </c>
      <c r="C76">
        <f>Link21_SED!D76</f>
        <v>664</v>
      </c>
      <c r="D76">
        <f>IFERROR(ROUND($C76*VLOOKUP($O76,'TM1.5SynthPop'!$A$2:$Q$1446,COLUMN('TM1.5SynthPop'!$P$2),FALSE),0),)</f>
        <v>538</v>
      </c>
      <c r="E76">
        <f t="shared" si="2"/>
        <v>126</v>
      </c>
      <c r="F76">
        <f>IFERROR(ROUND($C76*VLOOKUP($O76,'TM1.5SynthPop'!$A$2:$Q$1446,COLUMN('TM1.5SynthPop'!J$1),FALSE),0),0)</f>
        <v>315</v>
      </c>
      <c r="G76">
        <f>IFERROR(ROUND($C76*VLOOKUP($O76,'TM1.5SynthPop'!$A$2:$Q$1446,COLUMN('TM1.5SynthPop'!K$1),FALSE),0),0)</f>
        <v>239</v>
      </c>
      <c r="H76">
        <f>IFERROR(ROUND($C76*VLOOKUP($O76,'TM1.5SynthPop'!$A$2:$Q$1446,COLUMN('TM1.5SynthPop'!L$1),FALSE),0),0)</f>
        <v>45</v>
      </c>
      <c r="I76">
        <f>IFERROR(ROUND($C76*VLOOKUP($O76,'TM1.5SynthPop'!$A$2:$Q$1446,COLUMN('TM1.5SynthPop'!M$1),FALSE),0),0)</f>
        <v>31</v>
      </c>
      <c r="J76">
        <f>IFERROR(ROUND($C76*VLOOKUP($O76,'TM1.5SynthPop'!$A$2:$Q$1446,COLUMN('TM1.5SynthPop'!N$1),FALSE),0),0)</f>
        <v>25</v>
      </c>
      <c r="K76">
        <f t="shared" si="3"/>
        <v>9</v>
      </c>
      <c r="L76">
        <f>Link21_SED!E76</f>
        <v>1440</v>
      </c>
      <c r="M76">
        <f>Link21_SED!F76</f>
        <v>0</v>
      </c>
      <c r="O76">
        <v>25</v>
      </c>
    </row>
    <row r="77" spans="1:15">
      <c r="A77" t="s">
        <v>17</v>
      </c>
      <c r="B77">
        <v>76</v>
      </c>
      <c r="C77">
        <f>Link21_SED!D77</f>
        <v>1654</v>
      </c>
      <c r="D77">
        <f>IFERROR(ROUND($C77*VLOOKUP($O77,'TM1.5SynthPop'!$A$2:$Q$1446,COLUMN('TM1.5SynthPop'!$P$2),FALSE),0),)</f>
        <v>1510</v>
      </c>
      <c r="E77">
        <f t="shared" si="2"/>
        <v>144</v>
      </c>
      <c r="F77">
        <f>IFERROR(ROUND($C77*VLOOKUP($O77,'TM1.5SynthPop'!$A$2:$Q$1446,COLUMN('TM1.5SynthPop'!J$1),FALSE),0),0)</f>
        <v>517</v>
      </c>
      <c r="G77">
        <f>IFERROR(ROUND($C77*VLOOKUP($O77,'TM1.5SynthPop'!$A$2:$Q$1446,COLUMN('TM1.5SynthPop'!K$1),FALSE),0),0)</f>
        <v>226</v>
      </c>
      <c r="H77">
        <f>IFERROR(ROUND($C77*VLOOKUP($O77,'TM1.5SynthPop'!$A$2:$Q$1446,COLUMN('TM1.5SynthPop'!L$1),FALSE),0),0)</f>
        <v>123</v>
      </c>
      <c r="I77">
        <f>IFERROR(ROUND($C77*VLOOKUP($O77,'TM1.5SynthPop'!$A$2:$Q$1446,COLUMN('TM1.5SynthPop'!M$1),FALSE),0),0)</f>
        <v>68</v>
      </c>
      <c r="J77">
        <f>IFERROR(ROUND($C77*VLOOKUP($O77,'TM1.5SynthPop'!$A$2:$Q$1446,COLUMN('TM1.5SynthPop'!N$1),FALSE),0),0)</f>
        <v>309</v>
      </c>
      <c r="K77">
        <f t="shared" si="3"/>
        <v>411</v>
      </c>
      <c r="L77">
        <f>Link21_SED!E77</f>
        <v>1967</v>
      </c>
      <c r="M77">
        <f>Link21_SED!F77</f>
        <v>67</v>
      </c>
      <c r="O77">
        <v>10</v>
      </c>
    </row>
    <row r="78" spans="1:15">
      <c r="A78" t="s">
        <v>17</v>
      </c>
      <c r="B78">
        <v>77</v>
      </c>
      <c r="C78">
        <f>Link21_SED!D78</f>
        <v>762</v>
      </c>
      <c r="D78">
        <f>IFERROR(ROUND($C78*VLOOKUP($O78,'TM1.5SynthPop'!$A$2:$Q$1446,COLUMN('TM1.5SynthPop'!$P$2),FALSE),0),)</f>
        <v>696</v>
      </c>
      <c r="E78">
        <f t="shared" si="2"/>
        <v>66</v>
      </c>
      <c r="F78">
        <f>IFERROR(ROUND($C78*VLOOKUP($O78,'TM1.5SynthPop'!$A$2:$Q$1446,COLUMN('TM1.5SynthPop'!J$1),FALSE),0),0)</f>
        <v>238</v>
      </c>
      <c r="G78">
        <f>IFERROR(ROUND($C78*VLOOKUP($O78,'TM1.5SynthPop'!$A$2:$Q$1446,COLUMN('TM1.5SynthPop'!K$1),FALSE),0),0)</f>
        <v>104</v>
      </c>
      <c r="H78">
        <f>IFERROR(ROUND($C78*VLOOKUP($O78,'TM1.5SynthPop'!$A$2:$Q$1446,COLUMN('TM1.5SynthPop'!L$1),FALSE),0),0)</f>
        <v>57</v>
      </c>
      <c r="I78">
        <f>IFERROR(ROUND($C78*VLOOKUP($O78,'TM1.5SynthPop'!$A$2:$Q$1446,COLUMN('TM1.5SynthPop'!M$1),FALSE),0),0)</f>
        <v>31</v>
      </c>
      <c r="J78">
        <f>IFERROR(ROUND($C78*VLOOKUP($O78,'TM1.5SynthPop'!$A$2:$Q$1446,COLUMN('TM1.5SynthPop'!N$1),FALSE),0),0)</f>
        <v>142</v>
      </c>
      <c r="K78">
        <f t="shared" si="3"/>
        <v>190</v>
      </c>
      <c r="L78">
        <f>Link21_SED!E78</f>
        <v>2262</v>
      </c>
      <c r="M78">
        <f>Link21_SED!F78</f>
        <v>29</v>
      </c>
      <c r="O78">
        <v>10</v>
      </c>
    </row>
    <row r="79" spans="1:15">
      <c r="A79" t="s">
        <v>17</v>
      </c>
      <c r="B79">
        <v>78</v>
      </c>
      <c r="C79">
        <f>Link21_SED!D79</f>
        <v>1399</v>
      </c>
      <c r="D79">
        <f>IFERROR(ROUND($C79*VLOOKUP($O79,'TM1.5SynthPop'!$A$2:$Q$1446,COLUMN('TM1.5SynthPop'!$P$2),FALSE),0),)</f>
        <v>1246</v>
      </c>
      <c r="E79">
        <f t="shared" si="2"/>
        <v>153</v>
      </c>
      <c r="F79">
        <f>IFERROR(ROUND($C79*VLOOKUP($O79,'TM1.5SynthPop'!$A$2:$Q$1446,COLUMN('TM1.5SynthPop'!J$1),FALSE),0),0)</f>
        <v>489</v>
      </c>
      <c r="G79">
        <f>IFERROR(ROUND($C79*VLOOKUP($O79,'TM1.5SynthPop'!$A$2:$Q$1446,COLUMN('TM1.5SynthPop'!K$1),FALSE),0),0)</f>
        <v>356</v>
      </c>
      <c r="H79">
        <f>IFERROR(ROUND($C79*VLOOKUP($O79,'TM1.5SynthPop'!$A$2:$Q$1446,COLUMN('TM1.5SynthPop'!L$1),FALSE),0),0)</f>
        <v>161</v>
      </c>
      <c r="I79">
        <f>IFERROR(ROUND($C79*VLOOKUP($O79,'TM1.5SynthPop'!$A$2:$Q$1446,COLUMN('TM1.5SynthPop'!M$1),FALSE),0),0)</f>
        <v>114</v>
      </c>
      <c r="J79">
        <f>IFERROR(ROUND($C79*VLOOKUP($O79,'TM1.5SynthPop'!$A$2:$Q$1446,COLUMN('TM1.5SynthPop'!N$1),FALSE),0),0)</f>
        <v>136</v>
      </c>
      <c r="K79">
        <f t="shared" si="3"/>
        <v>143</v>
      </c>
      <c r="L79">
        <f>Link21_SED!E79</f>
        <v>2449</v>
      </c>
      <c r="M79">
        <f>Link21_SED!F79</f>
        <v>48</v>
      </c>
      <c r="O79">
        <v>11</v>
      </c>
    </row>
    <row r="80" spans="1:15">
      <c r="A80" t="s">
        <v>17</v>
      </c>
      <c r="B80">
        <v>79</v>
      </c>
      <c r="C80">
        <f>Link21_SED!D80</f>
        <v>75</v>
      </c>
      <c r="D80">
        <f>IFERROR(ROUND($C80*VLOOKUP($O80,'TM1.5SynthPop'!$A$2:$Q$1446,COLUMN('TM1.5SynthPop'!$P$2),FALSE),0),)</f>
        <v>67</v>
      </c>
      <c r="E80">
        <f t="shared" si="2"/>
        <v>8</v>
      </c>
      <c r="F80">
        <f>IFERROR(ROUND($C80*VLOOKUP($O80,'TM1.5SynthPop'!$A$2:$Q$1446,COLUMN('TM1.5SynthPop'!J$1),FALSE),0),0)</f>
        <v>26</v>
      </c>
      <c r="G80">
        <f>IFERROR(ROUND($C80*VLOOKUP($O80,'TM1.5SynthPop'!$A$2:$Q$1446,COLUMN('TM1.5SynthPop'!K$1),FALSE),0),0)</f>
        <v>19</v>
      </c>
      <c r="H80">
        <f>IFERROR(ROUND($C80*VLOOKUP($O80,'TM1.5SynthPop'!$A$2:$Q$1446,COLUMN('TM1.5SynthPop'!L$1),FALSE),0),0)</f>
        <v>9</v>
      </c>
      <c r="I80">
        <f>IFERROR(ROUND($C80*VLOOKUP($O80,'TM1.5SynthPop'!$A$2:$Q$1446,COLUMN('TM1.5SynthPop'!M$1),FALSE),0),0)</f>
        <v>6</v>
      </c>
      <c r="J80">
        <f>IFERROR(ROUND($C80*VLOOKUP($O80,'TM1.5SynthPop'!$A$2:$Q$1446,COLUMN('TM1.5SynthPop'!N$1),FALSE),0),0)</f>
        <v>7</v>
      </c>
      <c r="K80">
        <f t="shared" si="3"/>
        <v>8</v>
      </c>
      <c r="L80">
        <f>Link21_SED!E80</f>
        <v>86</v>
      </c>
      <c r="M80">
        <f>Link21_SED!F80</f>
        <v>6</v>
      </c>
      <c r="O80">
        <v>11</v>
      </c>
    </row>
    <row r="81" spans="1:15">
      <c r="A81" t="s">
        <v>17</v>
      </c>
      <c r="B81">
        <v>80</v>
      </c>
      <c r="C81">
        <f>Link21_SED!D81</f>
        <v>685</v>
      </c>
      <c r="D81">
        <f>IFERROR(ROUND($C81*VLOOKUP($O81,'TM1.5SynthPop'!$A$2:$Q$1446,COLUMN('TM1.5SynthPop'!$P$2),FALSE),0),)</f>
        <v>646</v>
      </c>
      <c r="E81">
        <f t="shared" si="2"/>
        <v>39</v>
      </c>
      <c r="F81">
        <f>IFERROR(ROUND($C81*VLOOKUP($O81,'TM1.5SynthPop'!$A$2:$Q$1446,COLUMN('TM1.5SynthPop'!J$1),FALSE),0),0)</f>
        <v>78</v>
      </c>
      <c r="G81">
        <f>IFERROR(ROUND($C81*VLOOKUP($O81,'TM1.5SynthPop'!$A$2:$Q$1446,COLUMN('TM1.5SynthPop'!K$1),FALSE),0),0)</f>
        <v>60</v>
      </c>
      <c r="H81">
        <f>IFERROR(ROUND($C81*VLOOKUP($O81,'TM1.5SynthPop'!$A$2:$Q$1446,COLUMN('TM1.5SynthPop'!L$1),FALSE),0),0)</f>
        <v>56</v>
      </c>
      <c r="I81">
        <f>IFERROR(ROUND($C81*VLOOKUP($O81,'TM1.5SynthPop'!$A$2:$Q$1446,COLUMN('TM1.5SynthPop'!M$1),FALSE),0),0)</f>
        <v>44</v>
      </c>
      <c r="J81">
        <f>IFERROR(ROUND($C81*VLOOKUP($O81,'TM1.5SynthPop'!$A$2:$Q$1446,COLUMN('TM1.5SynthPop'!N$1),FALSE),0),0)</f>
        <v>114</v>
      </c>
      <c r="K81">
        <f t="shared" si="3"/>
        <v>333</v>
      </c>
      <c r="L81">
        <f>Link21_SED!E81</f>
        <v>1173</v>
      </c>
      <c r="M81">
        <f>Link21_SED!F81</f>
        <v>13</v>
      </c>
      <c r="O81">
        <v>18</v>
      </c>
    </row>
    <row r="82" spans="1:15">
      <c r="A82" t="s">
        <v>17</v>
      </c>
      <c r="B82">
        <v>81</v>
      </c>
      <c r="C82">
        <f>Link21_SED!D82</f>
        <v>141</v>
      </c>
      <c r="D82">
        <f>IFERROR(ROUND($C82*VLOOKUP($O82,'TM1.5SynthPop'!$A$2:$Q$1446,COLUMN('TM1.5SynthPop'!$P$2),FALSE),0),)</f>
        <v>128</v>
      </c>
      <c r="E82">
        <f t="shared" si="2"/>
        <v>13</v>
      </c>
      <c r="F82">
        <f>IFERROR(ROUND($C82*VLOOKUP($O82,'TM1.5SynthPop'!$A$2:$Q$1446,COLUMN('TM1.5SynthPop'!J$1),FALSE),0),0)</f>
        <v>15</v>
      </c>
      <c r="G82">
        <f>IFERROR(ROUND($C82*VLOOKUP($O82,'TM1.5SynthPop'!$A$2:$Q$1446,COLUMN('TM1.5SynthPop'!K$1),FALSE),0),0)</f>
        <v>13</v>
      </c>
      <c r="H82">
        <f>IFERROR(ROUND($C82*VLOOKUP($O82,'TM1.5SynthPop'!$A$2:$Q$1446,COLUMN('TM1.5SynthPop'!L$1),FALSE),0),0)</f>
        <v>3</v>
      </c>
      <c r="I82">
        <f>IFERROR(ROUND($C82*VLOOKUP($O82,'TM1.5SynthPop'!$A$2:$Q$1446,COLUMN('TM1.5SynthPop'!M$1),FALSE),0),0)</f>
        <v>7</v>
      </c>
      <c r="J82">
        <f>IFERROR(ROUND($C82*VLOOKUP($O82,'TM1.5SynthPop'!$A$2:$Q$1446,COLUMN('TM1.5SynthPop'!N$1),FALSE),0),0)</f>
        <v>15</v>
      </c>
      <c r="K82">
        <f t="shared" si="3"/>
        <v>88</v>
      </c>
      <c r="L82">
        <f>Link21_SED!E82</f>
        <v>238</v>
      </c>
      <c r="M82">
        <f>Link21_SED!F82</f>
        <v>216</v>
      </c>
      <c r="O82">
        <v>19</v>
      </c>
    </row>
    <row r="83" spans="1:15">
      <c r="A83" t="s">
        <v>17</v>
      </c>
      <c r="B83">
        <v>82</v>
      </c>
      <c r="C83">
        <f>Link21_SED!D83</f>
        <v>260</v>
      </c>
      <c r="D83">
        <f>IFERROR(ROUND($C83*VLOOKUP($O83,'TM1.5SynthPop'!$A$2:$Q$1446,COLUMN('TM1.5SynthPop'!$P$2),FALSE),0),)</f>
        <v>260</v>
      </c>
      <c r="E83">
        <f t="shared" si="2"/>
        <v>0</v>
      </c>
      <c r="F83">
        <f>IFERROR(ROUND($C83*VLOOKUP($O83,'TM1.5SynthPop'!$A$2:$Q$1446,COLUMN('TM1.5SynthPop'!J$1),FALSE),0),0)</f>
        <v>23</v>
      </c>
      <c r="G83">
        <f>IFERROR(ROUND($C83*VLOOKUP($O83,'TM1.5SynthPop'!$A$2:$Q$1446,COLUMN('TM1.5SynthPop'!K$1),FALSE),0),0)</f>
        <v>3</v>
      </c>
      <c r="H83">
        <f>IFERROR(ROUND($C83*VLOOKUP($O83,'TM1.5SynthPop'!$A$2:$Q$1446,COLUMN('TM1.5SynthPop'!L$1),FALSE),0),0)</f>
        <v>0</v>
      </c>
      <c r="I83">
        <f>IFERROR(ROUND($C83*VLOOKUP($O83,'TM1.5SynthPop'!$A$2:$Q$1446,COLUMN('TM1.5SynthPop'!M$1),FALSE),0),0)</f>
        <v>19</v>
      </c>
      <c r="J83">
        <f>IFERROR(ROUND($C83*VLOOKUP($O83,'TM1.5SynthPop'!$A$2:$Q$1446,COLUMN('TM1.5SynthPop'!N$1),FALSE),0),0)</f>
        <v>62</v>
      </c>
      <c r="K83">
        <f t="shared" si="3"/>
        <v>153</v>
      </c>
      <c r="L83">
        <f>Link21_SED!E83</f>
        <v>358</v>
      </c>
      <c r="M83">
        <f>Link21_SED!F83</f>
        <v>10</v>
      </c>
      <c r="O83">
        <v>15</v>
      </c>
    </row>
    <row r="84" spans="1:15">
      <c r="A84" t="s">
        <v>17</v>
      </c>
      <c r="B84">
        <v>83</v>
      </c>
      <c r="C84">
        <f>Link21_SED!D84</f>
        <v>34</v>
      </c>
      <c r="D84">
        <f>IFERROR(ROUND($C84*VLOOKUP($O84,'TM1.5SynthPop'!$A$2:$Q$1446,COLUMN('TM1.5SynthPop'!$P$2),FALSE),0),)</f>
        <v>30</v>
      </c>
      <c r="E84">
        <f t="shared" si="2"/>
        <v>4</v>
      </c>
      <c r="F84">
        <f>IFERROR(ROUND($C84*VLOOKUP($O84,'TM1.5SynthPop'!$A$2:$Q$1446,COLUMN('TM1.5SynthPop'!J$1),FALSE),0),0)</f>
        <v>10</v>
      </c>
      <c r="G84">
        <f>IFERROR(ROUND($C84*VLOOKUP($O84,'TM1.5SynthPop'!$A$2:$Q$1446,COLUMN('TM1.5SynthPop'!K$1),FALSE),0),0)</f>
        <v>6</v>
      </c>
      <c r="H84">
        <f>IFERROR(ROUND($C84*VLOOKUP($O84,'TM1.5SynthPop'!$A$2:$Q$1446,COLUMN('TM1.5SynthPop'!L$1),FALSE),0),0)</f>
        <v>5</v>
      </c>
      <c r="I84">
        <f>IFERROR(ROUND($C84*VLOOKUP($O84,'TM1.5SynthPop'!$A$2:$Q$1446,COLUMN('TM1.5SynthPop'!M$1),FALSE),0),0)</f>
        <v>4</v>
      </c>
      <c r="J84">
        <f>IFERROR(ROUND($C84*VLOOKUP($O84,'TM1.5SynthPop'!$A$2:$Q$1446,COLUMN('TM1.5SynthPop'!N$1),FALSE),0),0)</f>
        <v>3</v>
      </c>
      <c r="K84">
        <f t="shared" si="3"/>
        <v>6</v>
      </c>
      <c r="L84">
        <f>Link21_SED!E84</f>
        <v>59</v>
      </c>
      <c r="M84">
        <f>Link21_SED!F84</f>
        <v>7</v>
      </c>
      <c r="O84">
        <v>1</v>
      </c>
    </row>
    <row r="85" spans="1:15">
      <c r="A85" t="s">
        <v>17</v>
      </c>
      <c r="B85">
        <v>84</v>
      </c>
      <c r="C85">
        <f>Link21_SED!D85</f>
        <v>332</v>
      </c>
      <c r="D85">
        <f>IFERROR(ROUND($C85*VLOOKUP($O85,'TM1.5SynthPop'!$A$2:$Q$1446,COLUMN('TM1.5SynthPop'!$P$2),FALSE),0),)</f>
        <v>332</v>
      </c>
      <c r="E85">
        <f t="shared" si="2"/>
        <v>0</v>
      </c>
      <c r="F85">
        <f>IFERROR(ROUND($C85*VLOOKUP($O85,'TM1.5SynthPop'!$A$2:$Q$1446,COLUMN('TM1.5SynthPop'!J$1),FALSE),0),0)</f>
        <v>27</v>
      </c>
      <c r="G85">
        <f>IFERROR(ROUND($C85*VLOOKUP($O85,'TM1.5SynthPop'!$A$2:$Q$1446,COLUMN('TM1.5SynthPop'!K$1),FALSE),0),0)</f>
        <v>6</v>
      </c>
      <c r="H85">
        <f>IFERROR(ROUND($C85*VLOOKUP($O85,'TM1.5SynthPop'!$A$2:$Q$1446,COLUMN('TM1.5SynthPop'!L$1),FALSE),0),0)</f>
        <v>0</v>
      </c>
      <c r="I85">
        <f>IFERROR(ROUND($C85*VLOOKUP($O85,'TM1.5SynthPop'!$A$2:$Q$1446,COLUMN('TM1.5SynthPop'!M$1),FALSE),0),0)</f>
        <v>20</v>
      </c>
      <c r="J85">
        <f>IFERROR(ROUND($C85*VLOOKUP($O85,'TM1.5SynthPop'!$A$2:$Q$1446,COLUMN('TM1.5SynthPop'!N$1),FALSE),0),0)</f>
        <v>84</v>
      </c>
      <c r="K85">
        <f t="shared" si="3"/>
        <v>195</v>
      </c>
      <c r="L85">
        <f>Link21_SED!E85</f>
        <v>773</v>
      </c>
      <c r="M85">
        <f>Link21_SED!F85</f>
        <v>7</v>
      </c>
      <c r="O85">
        <v>12</v>
      </c>
    </row>
    <row r="86" spans="1:15">
      <c r="A86" t="s">
        <v>17</v>
      </c>
      <c r="B86">
        <v>85</v>
      </c>
      <c r="C86">
        <f>Link21_SED!D86</f>
        <v>268</v>
      </c>
      <c r="D86">
        <f>IFERROR(ROUND($C86*VLOOKUP($O86,'TM1.5SynthPop'!$A$2:$Q$1446,COLUMN('TM1.5SynthPop'!$P$2),FALSE),0),)</f>
        <v>238</v>
      </c>
      <c r="E86">
        <f t="shared" si="2"/>
        <v>30</v>
      </c>
      <c r="F86">
        <f>IFERROR(ROUND($C86*VLOOKUP($O86,'TM1.5SynthPop'!$A$2:$Q$1446,COLUMN('TM1.5SynthPop'!J$1),FALSE),0),0)</f>
        <v>71</v>
      </c>
      <c r="G86">
        <f>IFERROR(ROUND($C86*VLOOKUP($O86,'TM1.5SynthPop'!$A$2:$Q$1446,COLUMN('TM1.5SynthPop'!K$1),FALSE),0),0)</f>
        <v>63</v>
      </c>
      <c r="H86">
        <f>IFERROR(ROUND($C86*VLOOKUP($O86,'TM1.5SynthPop'!$A$2:$Q$1446,COLUMN('TM1.5SynthPop'!L$1),FALSE),0),0)</f>
        <v>25</v>
      </c>
      <c r="I86">
        <f>IFERROR(ROUND($C86*VLOOKUP($O86,'TM1.5SynthPop'!$A$2:$Q$1446,COLUMN('TM1.5SynthPop'!M$1),FALSE),0),0)</f>
        <v>24</v>
      </c>
      <c r="J86">
        <f>IFERROR(ROUND($C86*VLOOKUP($O86,'TM1.5SynthPop'!$A$2:$Q$1446,COLUMN('TM1.5SynthPop'!N$1),FALSE),0),0)</f>
        <v>41</v>
      </c>
      <c r="K86">
        <f t="shared" si="3"/>
        <v>44</v>
      </c>
      <c r="L86">
        <f>Link21_SED!E86</f>
        <v>463</v>
      </c>
      <c r="M86">
        <f>Link21_SED!F86</f>
        <v>40</v>
      </c>
      <c r="O86">
        <v>3</v>
      </c>
    </row>
    <row r="87" spans="1:15">
      <c r="A87" t="s">
        <v>17</v>
      </c>
      <c r="B87">
        <v>86</v>
      </c>
      <c r="C87">
        <f>Link21_SED!D87</f>
        <v>0</v>
      </c>
      <c r="D87">
        <f>IFERROR(ROUND($C87*VLOOKUP($O87,'TM1.5SynthPop'!$A$2:$Q$1446,COLUMN('TM1.5SynthPop'!$P$2),FALSE),0),)</f>
        <v>0</v>
      </c>
      <c r="E87">
        <f t="shared" si="2"/>
        <v>0</v>
      </c>
      <c r="F87">
        <f>IFERROR(ROUND($C87*VLOOKUP($O87,'TM1.5SynthPop'!$A$2:$Q$1446,COLUMN('TM1.5SynthPop'!J$1),FALSE),0),0)</f>
        <v>0</v>
      </c>
      <c r="G87">
        <f>IFERROR(ROUND($C87*VLOOKUP($O87,'TM1.5SynthPop'!$A$2:$Q$1446,COLUMN('TM1.5SynthPop'!K$1),FALSE),0),0)</f>
        <v>0</v>
      </c>
      <c r="H87">
        <f>IFERROR(ROUND($C87*VLOOKUP($O87,'TM1.5SynthPop'!$A$2:$Q$1446,COLUMN('TM1.5SynthPop'!L$1),FALSE),0),0)</f>
        <v>0</v>
      </c>
      <c r="I87">
        <f>IFERROR(ROUND($C87*VLOOKUP($O87,'TM1.5SynthPop'!$A$2:$Q$1446,COLUMN('TM1.5SynthPop'!M$1),FALSE),0),0)</f>
        <v>0</v>
      </c>
      <c r="J87">
        <f>IFERROR(ROUND($C87*VLOOKUP($O87,'TM1.5SynthPop'!$A$2:$Q$1446,COLUMN('TM1.5SynthPop'!N$1),FALSE),0),0)</f>
        <v>0</v>
      </c>
      <c r="K87">
        <f t="shared" si="3"/>
        <v>0</v>
      </c>
      <c r="L87">
        <f>Link21_SED!E87</f>
        <v>0</v>
      </c>
      <c r="M87">
        <f>Link21_SED!F87</f>
        <v>14</v>
      </c>
      <c r="O87">
        <v>5</v>
      </c>
    </row>
    <row r="88" spans="1:15">
      <c r="A88" t="s">
        <v>17</v>
      </c>
      <c r="B88">
        <v>87</v>
      </c>
      <c r="C88">
        <f>Link21_SED!D88</f>
        <v>0</v>
      </c>
      <c r="D88">
        <f>IFERROR(ROUND($C88*VLOOKUP($O88,'TM1.5SynthPop'!$A$2:$Q$1446,COLUMN('TM1.5SynthPop'!$P$2),FALSE),0),)</f>
        <v>0</v>
      </c>
      <c r="E88">
        <f t="shared" si="2"/>
        <v>0</v>
      </c>
      <c r="F88">
        <f>IFERROR(ROUND($C88*VLOOKUP($O88,'TM1.5SynthPop'!$A$2:$Q$1446,COLUMN('TM1.5SynthPop'!J$1),FALSE),0),0)</f>
        <v>0</v>
      </c>
      <c r="G88">
        <f>IFERROR(ROUND($C88*VLOOKUP($O88,'TM1.5SynthPop'!$A$2:$Q$1446,COLUMN('TM1.5SynthPop'!K$1),FALSE),0),0)</f>
        <v>0</v>
      </c>
      <c r="H88">
        <f>IFERROR(ROUND($C88*VLOOKUP($O88,'TM1.5SynthPop'!$A$2:$Q$1446,COLUMN('TM1.5SynthPop'!L$1),FALSE),0),0)</f>
        <v>0</v>
      </c>
      <c r="I88">
        <f>IFERROR(ROUND($C88*VLOOKUP($O88,'TM1.5SynthPop'!$A$2:$Q$1446,COLUMN('TM1.5SynthPop'!M$1),FALSE),0),0)</f>
        <v>0</v>
      </c>
      <c r="J88">
        <f>IFERROR(ROUND($C88*VLOOKUP($O88,'TM1.5SynthPop'!$A$2:$Q$1446,COLUMN('TM1.5SynthPop'!N$1),FALSE),0),0)</f>
        <v>0</v>
      </c>
      <c r="K88">
        <f t="shared" si="3"/>
        <v>0</v>
      </c>
      <c r="L88">
        <f>Link21_SED!E88</f>
        <v>0</v>
      </c>
      <c r="M88">
        <f>Link21_SED!F88</f>
        <v>1</v>
      </c>
      <c r="O88">
        <v>14</v>
      </c>
    </row>
    <row r="89" spans="1:15">
      <c r="A89" t="s">
        <v>17</v>
      </c>
      <c r="B89">
        <v>88</v>
      </c>
      <c r="C89">
        <f>Link21_SED!D89</f>
        <v>675</v>
      </c>
      <c r="D89">
        <f>IFERROR(ROUND($C89*VLOOKUP($O89,'TM1.5SynthPop'!$A$2:$Q$1446,COLUMN('TM1.5SynthPop'!$P$2),FALSE),0),)</f>
        <v>594</v>
      </c>
      <c r="E89">
        <f t="shared" si="2"/>
        <v>81</v>
      </c>
      <c r="F89">
        <f>IFERROR(ROUND($C89*VLOOKUP($O89,'TM1.5SynthPop'!$A$2:$Q$1446,COLUMN('TM1.5SynthPop'!J$1),FALSE),0),0)</f>
        <v>160</v>
      </c>
      <c r="G89">
        <f>IFERROR(ROUND($C89*VLOOKUP($O89,'TM1.5SynthPop'!$A$2:$Q$1446,COLUMN('TM1.5SynthPop'!K$1),FALSE),0),0)</f>
        <v>104</v>
      </c>
      <c r="H89">
        <f>IFERROR(ROUND($C89*VLOOKUP($O89,'TM1.5SynthPop'!$A$2:$Q$1446,COLUMN('TM1.5SynthPop'!L$1),FALSE),0),0)</f>
        <v>74</v>
      </c>
      <c r="I89">
        <f>IFERROR(ROUND($C89*VLOOKUP($O89,'TM1.5SynthPop'!$A$2:$Q$1446,COLUMN('TM1.5SynthPop'!M$1),FALSE),0),0)</f>
        <v>55</v>
      </c>
      <c r="J89">
        <f>IFERROR(ROUND($C89*VLOOKUP($O89,'TM1.5SynthPop'!$A$2:$Q$1446,COLUMN('TM1.5SynthPop'!N$1),FALSE),0),0)</f>
        <v>98</v>
      </c>
      <c r="K89">
        <f t="shared" si="3"/>
        <v>184</v>
      </c>
      <c r="L89">
        <f>Link21_SED!E89</f>
        <v>1448</v>
      </c>
      <c r="M89">
        <f>Link21_SED!F89</f>
        <v>219</v>
      </c>
      <c r="O89">
        <v>20</v>
      </c>
    </row>
    <row r="90" spans="1:15">
      <c r="A90" t="s">
        <v>17</v>
      </c>
      <c r="B90">
        <v>89</v>
      </c>
      <c r="C90">
        <f>Link21_SED!D90</f>
        <v>178</v>
      </c>
      <c r="D90">
        <f>IFERROR(ROUND($C90*VLOOKUP($O90,'TM1.5SynthPop'!$A$2:$Q$1446,COLUMN('TM1.5SynthPop'!$P$2),FALSE),0),)</f>
        <v>168</v>
      </c>
      <c r="E90">
        <f t="shared" si="2"/>
        <v>10</v>
      </c>
      <c r="F90">
        <f>IFERROR(ROUND($C90*VLOOKUP($O90,'TM1.5SynthPop'!$A$2:$Q$1446,COLUMN('TM1.5SynthPop'!J$1),FALSE),0),0)</f>
        <v>20</v>
      </c>
      <c r="G90">
        <f>IFERROR(ROUND($C90*VLOOKUP($O90,'TM1.5SynthPop'!$A$2:$Q$1446,COLUMN('TM1.5SynthPop'!K$1),FALSE),0),0)</f>
        <v>16</v>
      </c>
      <c r="H90">
        <f>IFERROR(ROUND($C90*VLOOKUP($O90,'TM1.5SynthPop'!$A$2:$Q$1446,COLUMN('TM1.5SynthPop'!L$1),FALSE),0),0)</f>
        <v>14</v>
      </c>
      <c r="I90">
        <f>IFERROR(ROUND($C90*VLOOKUP($O90,'TM1.5SynthPop'!$A$2:$Q$1446,COLUMN('TM1.5SynthPop'!M$1),FALSE),0),0)</f>
        <v>11</v>
      </c>
      <c r="J90">
        <f>IFERROR(ROUND($C90*VLOOKUP($O90,'TM1.5SynthPop'!$A$2:$Q$1446,COLUMN('TM1.5SynthPop'!N$1),FALSE),0),0)</f>
        <v>29</v>
      </c>
      <c r="K90">
        <f t="shared" si="3"/>
        <v>88</v>
      </c>
      <c r="L90">
        <f>Link21_SED!E90</f>
        <v>298</v>
      </c>
      <c r="M90">
        <f>Link21_SED!F90</f>
        <v>217</v>
      </c>
      <c r="O90">
        <v>18</v>
      </c>
    </row>
    <row r="91" spans="1:15">
      <c r="A91" t="s">
        <v>17</v>
      </c>
      <c r="B91">
        <v>90</v>
      </c>
      <c r="C91">
        <f>Link21_SED!D91</f>
        <v>172</v>
      </c>
      <c r="D91">
        <f>IFERROR(ROUND($C91*VLOOKUP($O91,'TM1.5SynthPop'!$A$2:$Q$1446,COLUMN('TM1.5SynthPop'!$P$2),FALSE),0),)</f>
        <v>157</v>
      </c>
      <c r="E91">
        <f t="shared" si="2"/>
        <v>15</v>
      </c>
      <c r="F91">
        <f>IFERROR(ROUND($C91*VLOOKUP($O91,'TM1.5SynthPop'!$A$2:$Q$1446,COLUMN('TM1.5SynthPop'!J$1),FALSE),0),0)</f>
        <v>18</v>
      </c>
      <c r="G91">
        <f>IFERROR(ROUND($C91*VLOOKUP($O91,'TM1.5SynthPop'!$A$2:$Q$1446,COLUMN('TM1.5SynthPop'!K$1),FALSE),0),0)</f>
        <v>15</v>
      </c>
      <c r="H91">
        <f>IFERROR(ROUND($C91*VLOOKUP($O91,'TM1.5SynthPop'!$A$2:$Q$1446,COLUMN('TM1.5SynthPop'!L$1),FALSE),0),0)</f>
        <v>4</v>
      </c>
      <c r="I91">
        <f>IFERROR(ROUND($C91*VLOOKUP($O91,'TM1.5SynthPop'!$A$2:$Q$1446,COLUMN('TM1.5SynthPop'!M$1),FALSE),0),0)</f>
        <v>9</v>
      </c>
      <c r="J91">
        <f>IFERROR(ROUND($C91*VLOOKUP($O91,'TM1.5SynthPop'!$A$2:$Q$1446,COLUMN('TM1.5SynthPop'!N$1),FALSE),0),0)</f>
        <v>18</v>
      </c>
      <c r="K91">
        <f t="shared" si="3"/>
        <v>108</v>
      </c>
      <c r="L91">
        <f>Link21_SED!E91</f>
        <v>316</v>
      </c>
      <c r="M91">
        <f>Link21_SED!F91</f>
        <v>21</v>
      </c>
      <c r="O91">
        <v>19</v>
      </c>
    </row>
    <row r="92" spans="1:15">
      <c r="A92" t="s">
        <v>17</v>
      </c>
      <c r="B92">
        <v>91</v>
      </c>
      <c r="C92">
        <f>Link21_SED!D92</f>
        <v>23</v>
      </c>
      <c r="D92">
        <f>IFERROR(ROUND($C92*VLOOKUP($O92,'TM1.5SynthPop'!$A$2:$Q$1446,COLUMN('TM1.5SynthPop'!$P$2),FALSE),0),)</f>
        <v>21</v>
      </c>
      <c r="E92">
        <f t="shared" si="2"/>
        <v>2</v>
      </c>
      <c r="F92">
        <f>IFERROR(ROUND($C92*VLOOKUP($O92,'TM1.5SynthPop'!$A$2:$Q$1446,COLUMN('TM1.5SynthPop'!J$1),FALSE),0),0)</f>
        <v>2</v>
      </c>
      <c r="G92">
        <f>IFERROR(ROUND($C92*VLOOKUP($O92,'TM1.5SynthPop'!$A$2:$Q$1446,COLUMN('TM1.5SynthPop'!K$1),FALSE),0),0)</f>
        <v>2</v>
      </c>
      <c r="H92">
        <f>IFERROR(ROUND($C92*VLOOKUP($O92,'TM1.5SynthPop'!$A$2:$Q$1446,COLUMN('TM1.5SynthPop'!L$1),FALSE),0),0)</f>
        <v>0</v>
      </c>
      <c r="I92">
        <f>IFERROR(ROUND($C92*VLOOKUP($O92,'TM1.5SynthPop'!$A$2:$Q$1446,COLUMN('TM1.5SynthPop'!M$1),FALSE),0),0)</f>
        <v>1</v>
      </c>
      <c r="J92">
        <f>IFERROR(ROUND($C92*VLOOKUP($O92,'TM1.5SynthPop'!$A$2:$Q$1446,COLUMN('TM1.5SynthPop'!N$1),FALSE),0),0)</f>
        <v>2</v>
      </c>
      <c r="K92">
        <f t="shared" si="3"/>
        <v>16</v>
      </c>
      <c r="L92">
        <f>Link21_SED!E92</f>
        <v>48</v>
      </c>
      <c r="M92">
        <f>Link21_SED!F92</f>
        <v>13</v>
      </c>
      <c r="O92">
        <v>19</v>
      </c>
    </row>
    <row r="93" spans="1:15">
      <c r="A93" t="s">
        <v>17</v>
      </c>
      <c r="B93">
        <v>92</v>
      </c>
      <c r="C93">
        <f>Link21_SED!D93</f>
        <v>2096</v>
      </c>
      <c r="D93">
        <f>IFERROR(ROUND($C93*VLOOKUP($O93,'TM1.5SynthPop'!$A$2:$Q$1446,COLUMN('TM1.5SynthPop'!$P$2),FALSE),0),)</f>
        <v>1801</v>
      </c>
      <c r="E93">
        <f t="shared" si="2"/>
        <v>295</v>
      </c>
      <c r="F93">
        <f>IFERROR(ROUND($C93*VLOOKUP($O93,'TM1.5SynthPop'!$A$2:$Q$1446,COLUMN('TM1.5SynthPop'!J$1),FALSE),0),0)</f>
        <v>178</v>
      </c>
      <c r="G93">
        <f>IFERROR(ROUND($C93*VLOOKUP($O93,'TM1.5SynthPop'!$A$2:$Q$1446,COLUMN('TM1.5SynthPop'!K$1),FALSE),0),0)</f>
        <v>152</v>
      </c>
      <c r="H93">
        <f>IFERROR(ROUND($C93*VLOOKUP($O93,'TM1.5SynthPop'!$A$2:$Q$1446,COLUMN('TM1.5SynthPop'!L$1),FALSE),0),0)</f>
        <v>236</v>
      </c>
      <c r="I93">
        <f>IFERROR(ROUND($C93*VLOOKUP($O93,'TM1.5SynthPop'!$A$2:$Q$1446,COLUMN('TM1.5SynthPop'!M$1),FALSE),0),0)</f>
        <v>245</v>
      </c>
      <c r="J93">
        <f>IFERROR(ROUND($C93*VLOOKUP($O93,'TM1.5SynthPop'!$A$2:$Q$1446,COLUMN('TM1.5SynthPop'!N$1),FALSE),0),0)</f>
        <v>411</v>
      </c>
      <c r="K93">
        <f t="shared" si="3"/>
        <v>874</v>
      </c>
      <c r="L93">
        <f>Link21_SED!E93</f>
        <v>3637</v>
      </c>
      <c r="M93">
        <f>Link21_SED!F93</f>
        <v>8</v>
      </c>
      <c r="O93">
        <v>51</v>
      </c>
    </row>
    <row r="94" spans="1:15">
      <c r="A94" t="s">
        <v>17</v>
      </c>
      <c r="B94">
        <v>93</v>
      </c>
      <c r="C94">
        <f>Link21_SED!D94</f>
        <v>3581</v>
      </c>
      <c r="D94">
        <f>IFERROR(ROUND($C94*VLOOKUP($O94,'TM1.5SynthPop'!$A$2:$Q$1446,COLUMN('TM1.5SynthPop'!$P$2),FALSE),0),)</f>
        <v>3233</v>
      </c>
      <c r="E94">
        <f t="shared" si="2"/>
        <v>348</v>
      </c>
      <c r="F94">
        <f>IFERROR(ROUND($C94*VLOOKUP($O94,'TM1.5SynthPop'!$A$2:$Q$1446,COLUMN('TM1.5SynthPop'!J$1),FALSE),0),0)</f>
        <v>324</v>
      </c>
      <c r="G94">
        <f>IFERROR(ROUND($C94*VLOOKUP($O94,'TM1.5SynthPop'!$A$2:$Q$1446,COLUMN('TM1.5SynthPop'!K$1),FALSE),0),0)</f>
        <v>270</v>
      </c>
      <c r="H94">
        <f>IFERROR(ROUND($C94*VLOOKUP($O94,'TM1.5SynthPop'!$A$2:$Q$1446,COLUMN('TM1.5SynthPop'!L$1),FALSE),0),0)</f>
        <v>341</v>
      </c>
      <c r="I94">
        <f>IFERROR(ROUND($C94*VLOOKUP($O94,'TM1.5SynthPop'!$A$2:$Q$1446,COLUMN('TM1.5SynthPop'!M$1),FALSE),0),0)</f>
        <v>363</v>
      </c>
      <c r="J94">
        <f>IFERROR(ROUND($C94*VLOOKUP($O94,'TM1.5SynthPop'!$A$2:$Q$1446,COLUMN('TM1.5SynthPop'!N$1),FALSE),0),0)</f>
        <v>836</v>
      </c>
      <c r="K94">
        <f t="shared" si="3"/>
        <v>1447</v>
      </c>
      <c r="L94">
        <f>Link21_SED!E94</f>
        <v>6301</v>
      </c>
      <c r="M94">
        <f>Link21_SED!F94</f>
        <v>45</v>
      </c>
      <c r="O94">
        <v>44</v>
      </c>
    </row>
    <row r="95" spans="1:15">
      <c r="A95" t="s">
        <v>17</v>
      </c>
      <c r="B95">
        <v>94</v>
      </c>
      <c r="C95">
        <f>Link21_SED!D95</f>
        <v>3171</v>
      </c>
      <c r="D95">
        <f>IFERROR(ROUND($C95*VLOOKUP($O95,'TM1.5SynthPop'!$A$2:$Q$1446,COLUMN('TM1.5SynthPop'!$P$2),FALSE),0),)</f>
        <v>2810</v>
      </c>
      <c r="E95">
        <f t="shared" si="2"/>
        <v>361</v>
      </c>
      <c r="F95">
        <f>IFERROR(ROUND($C95*VLOOKUP($O95,'TM1.5SynthPop'!$A$2:$Q$1446,COLUMN('TM1.5SynthPop'!J$1),FALSE),0),0)</f>
        <v>308</v>
      </c>
      <c r="G95">
        <f>IFERROR(ROUND($C95*VLOOKUP($O95,'TM1.5SynthPop'!$A$2:$Q$1446,COLUMN('TM1.5SynthPop'!K$1),FALSE),0),0)</f>
        <v>239</v>
      </c>
      <c r="H95">
        <f>IFERROR(ROUND($C95*VLOOKUP($O95,'TM1.5SynthPop'!$A$2:$Q$1446,COLUMN('TM1.5SynthPop'!L$1),FALSE),0),0)</f>
        <v>284</v>
      </c>
      <c r="I95">
        <f>IFERROR(ROUND($C95*VLOOKUP($O95,'TM1.5SynthPop'!$A$2:$Q$1446,COLUMN('TM1.5SynthPop'!M$1),FALSE),0),0)</f>
        <v>318</v>
      </c>
      <c r="J95">
        <f>IFERROR(ROUND($C95*VLOOKUP($O95,'TM1.5SynthPop'!$A$2:$Q$1446,COLUMN('TM1.5SynthPop'!N$1),FALSE),0),0)</f>
        <v>648</v>
      </c>
      <c r="K95">
        <f t="shared" si="3"/>
        <v>1374</v>
      </c>
      <c r="L95">
        <f>Link21_SED!E95</f>
        <v>5406</v>
      </c>
      <c r="M95">
        <f>Link21_SED!F95</f>
        <v>14</v>
      </c>
      <c r="O95">
        <v>43</v>
      </c>
    </row>
    <row r="96" spans="1:15">
      <c r="A96" t="s">
        <v>17</v>
      </c>
      <c r="B96">
        <v>95</v>
      </c>
      <c r="C96">
        <f>Link21_SED!D96</f>
        <v>2333</v>
      </c>
      <c r="D96">
        <f>IFERROR(ROUND($C96*VLOOKUP($O96,'TM1.5SynthPop'!$A$2:$Q$1446,COLUMN('TM1.5SynthPop'!$P$2),FALSE),0),)</f>
        <v>1886</v>
      </c>
      <c r="E96">
        <f t="shared" si="2"/>
        <v>447</v>
      </c>
      <c r="F96">
        <f>IFERROR(ROUND($C96*VLOOKUP($O96,'TM1.5SynthPop'!$A$2:$Q$1446,COLUMN('TM1.5SynthPop'!J$1),FALSE),0),0)</f>
        <v>299</v>
      </c>
      <c r="G96">
        <f>IFERROR(ROUND($C96*VLOOKUP($O96,'TM1.5SynthPop'!$A$2:$Q$1446,COLUMN('TM1.5SynthPop'!K$1),FALSE),0),0)</f>
        <v>195</v>
      </c>
      <c r="H96">
        <f>IFERROR(ROUND($C96*VLOOKUP($O96,'TM1.5SynthPop'!$A$2:$Q$1446,COLUMN('TM1.5SynthPop'!L$1),FALSE),0),0)</f>
        <v>137</v>
      </c>
      <c r="I96">
        <f>IFERROR(ROUND($C96*VLOOKUP($O96,'TM1.5SynthPop'!$A$2:$Q$1446,COLUMN('TM1.5SynthPop'!M$1),FALSE),0),0)</f>
        <v>167</v>
      </c>
      <c r="J96">
        <f>IFERROR(ROUND($C96*VLOOKUP($O96,'TM1.5SynthPop'!$A$2:$Q$1446,COLUMN('TM1.5SynthPop'!N$1),FALSE),0),0)</f>
        <v>340</v>
      </c>
      <c r="K96">
        <f t="shared" si="3"/>
        <v>1195</v>
      </c>
      <c r="L96">
        <f>Link21_SED!E96</f>
        <v>4733</v>
      </c>
      <c r="M96">
        <f>Link21_SED!F96</f>
        <v>2</v>
      </c>
      <c r="O96">
        <v>50</v>
      </c>
    </row>
    <row r="97" spans="1:15">
      <c r="A97" t="s">
        <v>17</v>
      </c>
      <c r="B97">
        <v>96</v>
      </c>
      <c r="C97">
        <f>Link21_SED!D97</f>
        <v>597</v>
      </c>
      <c r="D97">
        <f>IFERROR(ROUND($C97*VLOOKUP($O97,'TM1.5SynthPop'!$A$2:$Q$1446,COLUMN('TM1.5SynthPop'!$P$2),FALSE),0),)</f>
        <v>537</v>
      </c>
      <c r="E97">
        <f t="shared" si="2"/>
        <v>60</v>
      </c>
      <c r="F97">
        <f>IFERROR(ROUND($C97*VLOOKUP($O97,'TM1.5SynthPop'!$A$2:$Q$1446,COLUMN('TM1.5SynthPop'!J$1),FALSE),0),0)</f>
        <v>36</v>
      </c>
      <c r="G97">
        <f>IFERROR(ROUND($C97*VLOOKUP($O97,'TM1.5SynthPop'!$A$2:$Q$1446,COLUMN('TM1.5SynthPop'!K$1),FALSE),0),0)</f>
        <v>33</v>
      </c>
      <c r="H97">
        <f>IFERROR(ROUND($C97*VLOOKUP($O97,'TM1.5SynthPop'!$A$2:$Q$1446,COLUMN('TM1.5SynthPop'!L$1),FALSE),0),0)</f>
        <v>57</v>
      </c>
      <c r="I97">
        <f>IFERROR(ROUND($C97*VLOOKUP($O97,'TM1.5SynthPop'!$A$2:$Q$1446,COLUMN('TM1.5SynthPop'!M$1),FALSE),0),0)</f>
        <v>52</v>
      </c>
      <c r="J97">
        <f>IFERROR(ROUND($C97*VLOOKUP($O97,'TM1.5SynthPop'!$A$2:$Q$1446,COLUMN('TM1.5SynthPop'!N$1),FALSE),0),0)</f>
        <v>101</v>
      </c>
      <c r="K97">
        <f t="shared" si="3"/>
        <v>318</v>
      </c>
      <c r="L97">
        <f>Link21_SED!E97</f>
        <v>1202</v>
      </c>
      <c r="M97">
        <f>Link21_SED!F97</f>
        <v>0</v>
      </c>
      <c r="O97">
        <v>45</v>
      </c>
    </row>
    <row r="98" spans="1:15">
      <c r="A98" t="s">
        <v>17</v>
      </c>
      <c r="B98">
        <v>97</v>
      </c>
      <c r="C98">
        <f>Link21_SED!D98</f>
        <v>2239</v>
      </c>
      <c r="D98">
        <f>IFERROR(ROUND($C98*VLOOKUP($O98,'TM1.5SynthPop'!$A$2:$Q$1446,COLUMN('TM1.5SynthPop'!$P$2),FALSE),0),)</f>
        <v>1725</v>
      </c>
      <c r="E98">
        <f t="shared" si="2"/>
        <v>514</v>
      </c>
      <c r="F98">
        <f>IFERROR(ROUND($C98*VLOOKUP($O98,'TM1.5SynthPop'!$A$2:$Q$1446,COLUMN('TM1.5SynthPop'!J$1),FALSE),0),0)</f>
        <v>309</v>
      </c>
      <c r="G98">
        <f>IFERROR(ROUND($C98*VLOOKUP($O98,'TM1.5SynthPop'!$A$2:$Q$1446,COLUMN('TM1.5SynthPop'!K$1),FALSE),0),0)</f>
        <v>369</v>
      </c>
      <c r="H98">
        <f>IFERROR(ROUND($C98*VLOOKUP($O98,'TM1.5SynthPop'!$A$2:$Q$1446,COLUMN('TM1.5SynthPop'!L$1),FALSE),0),0)</f>
        <v>276</v>
      </c>
      <c r="I98">
        <f>IFERROR(ROUND($C98*VLOOKUP($O98,'TM1.5SynthPop'!$A$2:$Q$1446,COLUMN('TM1.5SynthPop'!M$1),FALSE),0),0)</f>
        <v>269</v>
      </c>
      <c r="J98">
        <f>IFERROR(ROUND($C98*VLOOKUP($O98,'TM1.5SynthPop'!$A$2:$Q$1446,COLUMN('TM1.5SynthPop'!N$1),FALSE),0),0)</f>
        <v>288</v>
      </c>
      <c r="K98">
        <f t="shared" si="3"/>
        <v>728</v>
      </c>
      <c r="L98">
        <f>Link21_SED!E98</f>
        <v>5730</v>
      </c>
      <c r="M98">
        <f>Link21_SED!F98</f>
        <v>52</v>
      </c>
      <c r="O98">
        <v>54</v>
      </c>
    </row>
    <row r="99" spans="1:15">
      <c r="A99" t="s">
        <v>17</v>
      </c>
      <c r="B99">
        <v>98</v>
      </c>
      <c r="C99">
        <f>Link21_SED!D99</f>
        <v>1475</v>
      </c>
      <c r="D99">
        <f>IFERROR(ROUND($C99*VLOOKUP($O99,'TM1.5SynthPop'!$A$2:$Q$1446,COLUMN('TM1.5SynthPop'!$P$2),FALSE),0),)</f>
        <v>1153</v>
      </c>
      <c r="E99">
        <f t="shared" si="2"/>
        <v>322</v>
      </c>
      <c r="F99">
        <f>IFERROR(ROUND($C99*VLOOKUP($O99,'TM1.5SynthPop'!$A$2:$Q$1446,COLUMN('TM1.5SynthPop'!J$1),FALSE),0),0)</f>
        <v>191</v>
      </c>
      <c r="G99">
        <f>IFERROR(ROUND($C99*VLOOKUP($O99,'TM1.5SynthPop'!$A$2:$Q$1446,COLUMN('TM1.5SynthPop'!K$1),FALSE),0),0)</f>
        <v>225</v>
      </c>
      <c r="H99">
        <f>IFERROR(ROUND($C99*VLOOKUP($O99,'TM1.5SynthPop'!$A$2:$Q$1446,COLUMN('TM1.5SynthPop'!L$1),FALSE),0),0)</f>
        <v>184</v>
      </c>
      <c r="I99">
        <f>IFERROR(ROUND($C99*VLOOKUP($O99,'TM1.5SynthPop'!$A$2:$Q$1446,COLUMN('TM1.5SynthPop'!M$1),FALSE),0),0)</f>
        <v>179</v>
      </c>
      <c r="J99">
        <f>IFERROR(ROUND($C99*VLOOKUP($O99,'TM1.5SynthPop'!$A$2:$Q$1446,COLUMN('TM1.5SynthPop'!N$1),FALSE),0),0)</f>
        <v>287</v>
      </c>
      <c r="K99">
        <f t="shared" si="3"/>
        <v>409</v>
      </c>
      <c r="L99">
        <f>Link21_SED!E99</f>
        <v>3853</v>
      </c>
      <c r="M99">
        <f>Link21_SED!F99</f>
        <v>10</v>
      </c>
      <c r="O99">
        <v>59</v>
      </c>
    </row>
    <row r="100" spans="1:15">
      <c r="A100" t="s">
        <v>17</v>
      </c>
      <c r="B100">
        <v>99</v>
      </c>
      <c r="C100">
        <f>Link21_SED!D100</f>
        <v>1549</v>
      </c>
      <c r="D100">
        <f>IFERROR(ROUND($C100*VLOOKUP($O100,'TM1.5SynthPop'!$A$2:$Q$1446,COLUMN('TM1.5SynthPop'!$P$2),FALSE),0),)</f>
        <v>1315</v>
      </c>
      <c r="E100">
        <f t="shared" si="2"/>
        <v>234</v>
      </c>
      <c r="F100">
        <f>IFERROR(ROUND($C100*VLOOKUP($O100,'TM1.5SynthPop'!$A$2:$Q$1446,COLUMN('TM1.5SynthPop'!J$1),FALSE),0),0)</f>
        <v>175</v>
      </c>
      <c r="G100">
        <f>IFERROR(ROUND($C100*VLOOKUP($O100,'TM1.5SynthPop'!$A$2:$Q$1446,COLUMN('TM1.5SynthPop'!K$1),FALSE),0),0)</f>
        <v>209</v>
      </c>
      <c r="H100">
        <f>IFERROR(ROUND($C100*VLOOKUP($O100,'TM1.5SynthPop'!$A$2:$Q$1446,COLUMN('TM1.5SynthPop'!L$1),FALSE),0),0)</f>
        <v>271</v>
      </c>
      <c r="I100">
        <f>IFERROR(ROUND($C100*VLOOKUP($O100,'TM1.5SynthPop'!$A$2:$Q$1446,COLUMN('TM1.5SynthPop'!M$1),FALSE),0),0)</f>
        <v>218</v>
      </c>
      <c r="J100">
        <f>IFERROR(ROUND($C100*VLOOKUP($O100,'TM1.5SynthPop'!$A$2:$Q$1446,COLUMN('TM1.5SynthPop'!N$1),FALSE),0),0)</f>
        <v>245</v>
      </c>
      <c r="K100">
        <f t="shared" si="3"/>
        <v>431</v>
      </c>
      <c r="L100">
        <f>Link21_SED!E100</f>
        <v>3858</v>
      </c>
      <c r="M100">
        <f>Link21_SED!F100</f>
        <v>0</v>
      </c>
      <c r="O100">
        <v>55</v>
      </c>
    </row>
    <row r="101" spans="1:15">
      <c r="A101" t="s">
        <v>17</v>
      </c>
      <c r="B101">
        <v>100</v>
      </c>
      <c r="C101">
        <f>Link21_SED!D101</f>
        <v>57</v>
      </c>
      <c r="D101">
        <f>IFERROR(ROUND($C101*VLOOKUP($O101,'TM1.5SynthPop'!$A$2:$Q$1446,COLUMN('TM1.5SynthPop'!$P$2),FALSE),0),)</f>
        <v>55</v>
      </c>
      <c r="E101">
        <f t="shared" si="2"/>
        <v>2</v>
      </c>
      <c r="F101">
        <f>IFERROR(ROUND($C101*VLOOKUP($O101,'TM1.5SynthPop'!$A$2:$Q$1446,COLUMN('TM1.5SynthPop'!J$1),FALSE),0),0)</f>
        <v>0</v>
      </c>
      <c r="G101">
        <f>IFERROR(ROUND($C101*VLOOKUP($O101,'TM1.5SynthPop'!$A$2:$Q$1446,COLUMN('TM1.5SynthPop'!K$1),FALSE),0),0)</f>
        <v>3</v>
      </c>
      <c r="H101">
        <f>IFERROR(ROUND($C101*VLOOKUP($O101,'TM1.5SynthPop'!$A$2:$Q$1446,COLUMN('TM1.5SynthPop'!L$1),FALSE),0),0)</f>
        <v>7</v>
      </c>
      <c r="I101">
        <f>IFERROR(ROUND($C101*VLOOKUP($O101,'TM1.5SynthPop'!$A$2:$Q$1446,COLUMN('TM1.5SynthPop'!M$1),FALSE),0),0)</f>
        <v>7</v>
      </c>
      <c r="J101">
        <f>IFERROR(ROUND($C101*VLOOKUP($O101,'TM1.5SynthPop'!$A$2:$Q$1446,COLUMN('TM1.5SynthPop'!N$1),FALSE),0),0)</f>
        <v>12</v>
      </c>
      <c r="K101">
        <f t="shared" si="3"/>
        <v>28</v>
      </c>
      <c r="L101">
        <f>Link21_SED!E101</f>
        <v>99</v>
      </c>
      <c r="M101">
        <f>Link21_SED!F101</f>
        <v>0</v>
      </c>
      <c r="O101">
        <v>56</v>
      </c>
    </row>
    <row r="102" spans="1:15">
      <c r="A102" t="s">
        <v>17</v>
      </c>
      <c r="B102">
        <v>101</v>
      </c>
      <c r="C102">
        <f>Link21_SED!D102</f>
        <v>284</v>
      </c>
      <c r="D102">
        <f>IFERROR(ROUND($C102*VLOOKUP($O102,'TM1.5SynthPop'!$A$2:$Q$1446,COLUMN('TM1.5SynthPop'!$P$2),FALSE),0),)</f>
        <v>162</v>
      </c>
      <c r="E102">
        <f t="shared" si="2"/>
        <v>122</v>
      </c>
      <c r="F102">
        <f>IFERROR(ROUND($C102*VLOOKUP($O102,'TM1.5SynthPop'!$A$2:$Q$1446,COLUMN('TM1.5SynthPop'!J$1),FALSE),0),0)</f>
        <v>20</v>
      </c>
      <c r="G102">
        <f>IFERROR(ROUND($C102*VLOOKUP($O102,'TM1.5SynthPop'!$A$2:$Q$1446,COLUMN('TM1.5SynthPop'!K$1),FALSE),0),0)</f>
        <v>20</v>
      </c>
      <c r="H102">
        <f>IFERROR(ROUND($C102*VLOOKUP($O102,'TM1.5SynthPop'!$A$2:$Q$1446,COLUMN('TM1.5SynthPop'!L$1),FALSE),0),0)</f>
        <v>26</v>
      </c>
      <c r="I102">
        <f>IFERROR(ROUND($C102*VLOOKUP($O102,'TM1.5SynthPop'!$A$2:$Q$1446,COLUMN('TM1.5SynthPop'!M$1),FALSE),0),0)</f>
        <v>26</v>
      </c>
      <c r="J102">
        <f>IFERROR(ROUND($C102*VLOOKUP($O102,'TM1.5SynthPop'!$A$2:$Q$1446,COLUMN('TM1.5SynthPop'!N$1),FALSE),0),0)</f>
        <v>38</v>
      </c>
      <c r="K102">
        <f t="shared" si="3"/>
        <v>154</v>
      </c>
      <c r="L102">
        <f>Link21_SED!E102</f>
        <v>783</v>
      </c>
      <c r="M102">
        <f>Link21_SED!F102</f>
        <v>0</v>
      </c>
      <c r="O102">
        <v>57</v>
      </c>
    </row>
    <row r="103" spans="1:15">
      <c r="A103" t="s">
        <v>17</v>
      </c>
      <c r="B103">
        <v>102</v>
      </c>
      <c r="C103">
        <f>Link21_SED!D103</f>
        <v>713</v>
      </c>
      <c r="D103">
        <f>IFERROR(ROUND($C103*VLOOKUP($O103,'TM1.5SynthPop'!$A$2:$Q$1446,COLUMN('TM1.5SynthPop'!$P$2),FALSE),0),)</f>
        <v>619</v>
      </c>
      <c r="E103">
        <f t="shared" si="2"/>
        <v>94</v>
      </c>
      <c r="F103">
        <f>IFERROR(ROUND($C103*VLOOKUP($O103,'TM1.5SynthPop'!$A$2:$Q$1446,COLUMN('TM1.5SynthPop'!J$1),FALSE),0),0)</f>
        <v>124</v>
      </c>
      <c r="G103">
        <f>IFERROR(ROUND($C103*VLOOKUP($O103,'TM1.5SynthPop'!$A$2:$Q$1446,COLUMN('TM1.5SynthPop'!K$1),FALSE),0),0)</f>
        <v>109</v>
      </c>
      <c r="H103">
        <f>IFERROR(ROUND($C103*VLOOKUP($O103,'TM1.5SynthPop'!$A$2:$Q$1446,COLUMN('TM1.5SynthPop'!L$1),FALSE),0),0)</f>
        <v>110</v>
      </c>
      <c r="I103">
        <f>IFERROR(ROUND($C103*VLOOKUP($O103,'TM1.5SynthPop'!$A$2:$Q$1446,COLUMN('TM1.5SynthPop'!M$1),FALSE),0),0)</f>
        <v>90</v>
      </c>
      <c r="J103">
        <f>IFERROR(ROUND($C103*VLOOKUP($O103,'TM1.5SynthPop'!$A$2:$Q$1446,COLUMN('TM1.5SynthPop'!N$1),FALSE),0),0)</f>
        <v>113</v>
      </c>
      <c r="K103">
        <f t="shared" si="3"/>
        <v>167</v>
      </c>
      <c r="L103">
        <f>Link21_SED!E103</f>
        <v>1535</v>
      </c>
      <c r="M103">
        <f>Link21_SED!F103</f>
        <v>0</v>
      </c>
      <c r="O103">
        <v>61</v>
      </c>
    </row>
    <row r="104" spans="1:15">
      <c r="A104" t="s">
        <v>17</v>
      </c>
      <c r="B104">
        <v>103</v>
      </c>
      <c r="C104">
        <f>Link21_SED!D104</f>
        <v>646</v>
      </c>
      <c r="D104">
        <f>IFERROR(ROUND($C104*VLOOKUP($O104,'TM1.5SynthPop'!$A$2:$Q$1446,COLUMN('TM1.5SynthPop'!$P$2),FALSE),0),)</f>
        <v>533</v>
      </c>
      <c r="E104">
        <f t="shared" si="2"/>
        <v>113</v>
      </c>
      <c r="F104">
        <f>IFERROR(ROUND($C104*VLOOKUP($O104,'TM1.5SynthPop'!$A$2:$Q$1446,COLUMN('TM1.5SynthPop'!J$1),FALSE),0),0)</f>
        <v>84</v>
      </c>
      <c r="G104">
        <f>IFERROR(ROUND($C104*VLOOKUP($O104,'TM1.5SynthPop'!$A$2:$Q$1446,COLUMN('TM1.5SynthPop'!K$1),FALSE),0),0)</f>
        <v>93</v>
      </c>
      <c r="H104">
        <f>IFERROR(ROUND($C104*VLOOKUP($O104,'TM1.5SynthPop'!$A$2:$Q$1446,COLUMN('TM1.5SynthPop'!L$1),FALSE),0),0)</f>
        <v>80</v>
      </c>
      <c r="I104">
        <f>IFERROR(ROUND($C104*VLOOKUP($O104,'TM1.5SynthPop'!$A$2:$Q$1446,COLUMN('TM1.5SynthPop'!M$1),FALSE),0),0)</f>
        <v>81</v>
      </c>
      <c r="J104">
        <f>IFERROR(ROUND($C104*VLOOKUP($O104,'TM1.5SynthPop'!$A$2:$Q$1446,COLUMN('TM1.5SynthPop'!N$1),FALSE),0),0)</f>
        <v>135</v>
      </c>
      <c r="K104">
        <f t="shared" si="3"/>
        <v>173</v>
      </c>
      <c r="L104">
        <f>Link21_SED!E104</f>
        <v>1585</v>
      </c>
      <c r="M104">
        <f>Link21_SED!F104</f>
        <v>0</v>
      </c>
      <c r="O104">
        <v>66</v>
      </c>
    </row>
    <row r="105" spans="1:15">
      <c r="A105" t="s">
        <v>17</v>
      </c>
      <c r="B105">
        <v>104</v>
      </c>
      <c r="C105">
        <f>Link21_SED!D105</f>
        <v>395</v>
      </c>
      <c r="D105">
        <f>IFERROR(ROUND($C105*VLOOKUP($O105,'TM1.5SynthPop'!$A$2:$Q$1446,COLUMN('TM1.5SynthPop'!$P$2),FALSE),0),)</f>
        <v>326</v>
      </c>
      <c r="E105">
        <f t="shared" si="2"/>
        <v>69</v>
      </c>
      <c r="F105">
        <f>IFERROR(ROUND($C105*VLOOKUP($O105,'TM1.5SynthPop'!$A$2:$Q$1446,COLUMN('TM1.5SynthPop'!J$1),FALSE),0),0)</f>
        <v>51</v>
      </c>
      <c r="G105">
        <f>IFERROR(ROUND($C105*VLOOKUP($O105,'TM1.5SynthPop'!$A$2:$Q$1446,COLUMN('TM1.5SynthPop'!K$1),FALSE),0),0)</f>
        <v>57</v>
      </c>
      <c r="H105">
        <f>IFERROR(ROUND($C105*VLOOKUP($O105,'TM1.5SynthPop'!$A$2:$Q$1446,COLUMN('TM1.5SynthPop'!L$1),FALSE),0),0)</f>
        <v>49</v>
      </c>
      <c r="I105">
        <f>IFERROR(ROUND($C105*VLOOKUP($O105,'TM1.5SynthPop'!$A$2:$Q$1446,COLUMN('TM1.5SynthPop'!M$1),FALSE),0),0)</f>
        <v>50</v>
      </c>
      <c r="J105">
        <f>IFERROR(ROUND($C105*VLOOKUP($O105,'TM1.5SynthPop'!$A$2:$Q$1446,COLUMN('TM1.5SynthPop'!N$1),FALSE),0),0)</f>
        <v>82</v>
      </c>
      <c r="K105">
        <f t="shared" si="3"/>
        <v>106</v>
      </c>
      <c r="L105">
        <f>Link21_SED!E105</f>
        <v>947</v>
      </c>
      <c r="M105">
        <f>Link21_SED!F105</f>
        <v>0</v>
      </c>
      <c r="O105">
        <v>66</v>
      </c>
    </row>
    <row r="106" spans="1:15">
      <c r="A106" t="s">
        <v>17</v>
      </c>
      <c r="B106">
        <v>105</v>
      </c>
      <c r="C106">
        <f>Link21_SED!D106</f>
        <v>367</v>
      </c>
      <c r="D106">
        <f>IFERROR(ROUND($C106*VLOOKUP($O106,'TM1.5SynthPop'!$A$2:$Q$1446,COLUMN('TM1.5SynthPop'!$P$2),FALSE),0),)</f>
        <v>303</v>
      </c>
      <c r="E106">
        <f t="shared" si="2"/>
        <v>64</v>
      </c>
      <c r="F106">
        <f>IFERROR(ROUND($C106*VLOOKUP($O106,'TM1.5SynthPop'!$A$2:$Q$1446,COLUMN('TM1.5SynthPop'!J$1),FALSE),0),0)</f>
        <v>48</v>
      </c>
      <c r="G106">
        <f>IFERROR(ROUND($C106*VLOOKUP($O106,'TM1.5SynthPop'!$A$2:$Q$1446,COLUMN('TM1.5SynthPop'!K$1),FALSE),0),0)</f>
        <v>53</v>
      </c>
      <c r="H106">
        <f>IFERROR(ROUND($C106*VLOOKUP($O106,'TM1.5SynthPop'!$A$2:$Q$1446,COLUMN('TM1.5SynthPop'!L$1),FALSE),0),0)</f>
        <v>46</v>
      </c>
      <c r="I106">
        <f>IFERROR(ROUND($C106*VLOOKUP($O106,'TM1.5SynthPop'!$A$2:$Q$1446,COLUMN('TM1.5SynthPop'!M$1),FALSE),0),0)</f>
        <v>46</v>
      </c>
      <c r="J106">
        <f>IFERROR(ROUND($C106*VLOOKUP($O106,'TM1.5SynthPop'!$A$2:$Q$1446,COLUMN('TM1.5SynthPop'!N$1),FALSE),0),0)</f>
        <v>77</v>
      </c>
      <c r="K106">
        <f t="shared" si="3"/>
        <v>97</v>
      </c>
      <c r="L106">
        <f>Link21_SED!E106</f>
        <v>902</v>
      </c>
      <c r="M106">
        <f>Link21_SED!F106</f>
        <v>2</v>
      </c>
      <c r="O106">
        <v>66</v>
      </c>
    </row>
    <row r="107" spans="1:15">
      <c r="A107" t="s">
        <v>17</v>
      </c>
      <c r="B107">
        <v>106</v>
      </c>
      <c r="C107">
        <f>Link21_SED!D107</f>
        <v>536</v>
      </c>
      <c r="D107">
        <f>IFERROR(ROUND($C107*VLOOKUP($O107,'TM1.5SynthPop'!$A$2:$Q$1446,COLUMN('TM1.5SynthPop'!$P$2),FALSE),0),)</f>
        <v>442</v>
      </c>
      <c r="E107">
        <f t="shared" si="2"/>
        <v>94</v>
      </c>
      <c r="F107">
        <f>IFERROR(ROUND($C107*VLOOKUP($O107,'TM1.5SynthPop'!$A$2:$Q$1446,COLUMN('TM1.5SynthPop'!J$1),FALSE),0),0)</f>
        <v>69</v>
      </c>
      <c r="G107">
        <f>IFERROR(ROUND($C107*VLOOKUP($O107,'TM1.5SynthPop'!$A$2:$Q$1446,COLUMN('TM1.5SynthPop'!K$1),FALSE),0),0)</f>
        <v>77</v>
      </c>
      <c r="H107">
        <f>IFERROR(ROUND($C107*VLOOKUP($O107,'TM1.5SynthPop'!$A$2:$Q$1446,COLUMN('TM1.5SynthPop'!L$1),FALSE),0),0)</f>
        <v>66</v>
      </c>
      <c r="I107">
        <f>IFERROR(ROUND($C107*VLOOKUP($O107,'TM1.5SynthPop'!$A$2:$Q$1446,COLUMN('TM1.5SynthPop'!M$1),FALSE),0),0)</f>
        <v>68</v>
      </c>
      <c r="J107">
        <f>IFERROR(ROUND($C107*VLOOKUP($O107,'TM1.5SynthPop'!$A$2:$Q$1446,COLUMN('TM1.5SynthPop'!N$1),FALSE),0),0)</f>
        <v>112</v>
      </c>
      <c r="K107">
        <f t="shared" si="3"/>
        <v>144</v>
      </c>
      <c r="L107">
        <f>Link21_SED!E107</f>
        <v>1183</v>
      </c>
      <c r="M107">
        <f>Link21_SED!F107</f>
        <v>0</v>
      </c>
      <c r="O107">
        <v>66</v>
      </c>
    </row>
    <row r="108" spans="1:15">
      <c r="A108" t="s">
        <v>17</v>
      </c>
      <c r="B108">
        <v>107</v>
      </c>
      <c r="C108">
        <f>Link21_SED!D108</f>
        <v>673</v>
      </c>
      <c r="D108">
        <f>IFERROR(ROUND($C108*VLOOKUP($O108,'TM1.5SynthPop'!$A$2:$Q$1446,COLUMN('TM1.5SynthPop'!$P$2),FALSE),0),)</f>
        <v>550</v>
      </c>
      <c r="E108">
        <f t="shared" si="2"/>
        <v>123</v>
      </c>
      <c r="F108">
        <f>IFERROR(ROUND($C108*VLOOKUP($O108,'TM1.5SynthPop'!$A$2:$Q$1446,COLUMN('TM1.5SynthPop'!J$1),FALSE),0),0)</f>
        <v>87</v>
      </c>
      <c r="G108">
        <f>IFERROR(ROUND($C108*VLOOKUP($O108,'TM1.5SynthPop'!$A$2:$Q$1446,COLUMN('TM1.5SynthPop'!K$1),FALSE),0),0)</f>
        <v>95</v>
      </c>
      <c r="H108">
        <f>IFERROR(ROUND($C108*VLOOKUP($O108,'TM1.5SynthPop'!$A$2:$Q$1446,COLUMN('TM1.5SynthPop'!L$1),FALSE),0),0)</f>
        <v>80</v>
      </c>
      <c r="I108">
        <f>IFERROR(ROUND($C108*VLOOKUP($O108,'TM1.5SynthPop'!$A$2:$Q$1446,COLUMN('TM1.5SynthPop'!M$1),FALSE),0),0)</f>
        <v>82</v>
      </c>
      <c r="J108">
        <f>IFERROR(ROUND($C108*VLOOKUP($O108,'TM1.5SynthPop'!$A$2:$Q$1446,COLUMN('TM1.5SynthPop'!N$1),FALSE),0),0)</f>
        <v>113</v>
      </c>
      <c r="K108">
        <f t="shared" si="3"/>
        <v>216</v>
      </c>
      <c r="L108">
        <f>Link21_SED!E108</f>
        <v>1558</v>
      </c>
      <c r="M108">
        <f>Link21_SED!F108</f>
        <v>0</v>
      </c>
      <c r="O108">
        <v>65</v>
      </c>
    </row>
    <row r="109" spans="1:15">
      <c r="A109" t="s">
        <v>17</v>
      </c>
      <c r="B109">
        <v>108</v>
      </c>
      <c r="C109">
        <f>Link21_SED!D109</f>
        <v>576</v>
      </c>
      <c r="D109">
        <f>IFERROR(ROUND($C109*VLOOKUP($O109,'TM1.5SynthPop'!$A$2:$Q$1446,COLUMN('TM1.5SynthPop'!$P$2),FALSE),0),)</f>
        <v>471</v>
      </c>
      <c r="E109">
        <f t="shared" si="2"/>
        <v>105</v>
      </c>
      <c r="F109">
        <f>IFERROR(ROUND($C109*VLOOKUP($O109,'TM1.5SynthPop'!$A$2:$Q$1446,COLUMN('TM1.5SynthPop'!J$1),FALSE),0),0)</f>
        <v>74</v>
      </c>
      <c r="G109">
        <f>IFERROR(ROUND($C109*VLOOKUP($O109,'TM1.5SynthPop'!$A$2:$Q$1446,COLUMN('TM1.5SynthPop'!K$1),FALSE),0),0)</f>
        <v>82</v>
      </c>
      <c r="H109">
        <f>IFERROR(ROUND($C109*VLOOKUP($O109,'TM1.5SynthPop'!$A$2:$Q$1446,COLUMN('TM1.5SynthPop'!L$1),FALSE),0),0)</f>
        <v>68</v>
      </c>
      <c r="I109">
        <f>IFERROR(ROUND($C109*VLOOKUP($O109,'TM1.5SynthPop'!$A$2:$Q$1446,COLUMN('TM1.5SynthPop'!M$1),FALSE),0),0)</f>
        <v>70</v>
      </c>
      <c r="J109">
        <f>IFERROR(ROUND($C109*VLOOKUP($O109,'TM1.5SynthPop'!$A$2:$Q$1446,COLUMN('TM1.5SynthPop'!N$1),FALSE),0),0)</f>
        <v>97</v>
      </c>
      <c r="K109">
        <f t="shared" si="3"/>
        <v>185</v>
      </c>
      <c r="L109">
        <f>Link21_SED!E109</f>
        <v>1368</v>
      </c>
      <c r="M109">
        <f>Link21_SED!F109</f>
        <v>14</v>
      </c>
      <c r="O109">
        <v>65</v>
      </c>
    </row>
    <row r="110" spans="1:15">
      <c r="A110" t="s">
        <v>17</v>
      </c>
      <c r="B110">
        <v>109</v>
      </c>
      <c r="C110">
        <f>Link21_SED!D110</f>
        <v>391</v>
      </c>
      <c r="D110">
        <f>IFERROR(ROUND($C110*VLOOKUP($O110,'TM1.5SynthPop'!$A$2:$Q$1446,COLUMN('TM1.5SynthPop'!$P$2),FALSE),0),)</f>
        <v>319</v>
      </c>
      <c r="E110">
        <f t="shared" si="2"/>
        <v>72</v>
      </c>
      <c r="F110">
        <f>IFERROR(ROUND($C110*VLOOKUP($O110,'TM1.5SynthPop'!$A$2:$Q$1446,COLUMN('TM1.5SynthPop'!J$1),FALSE),0),0)</f>
        <v>51</v>
      </c>
      <c r="G110">
        <f>IFERROR(ROUND($C110*VLOOKUP($O110,'TM1.5SynthPop'!$A$2:$Q$1446,COLUMN('TM1.5SynthPop'!K$1),FALSE),0),0)</f>
        <v>55</v>
      </c>
      <c r="H110">
        <f>IFERROR(ROUND($C110*VLOOKUP($O110,'TM1.5SynthPop'!$A$2:$Q$1446,COLUMN('TM1.5SynthPop'!L$1),FALSE),0),0)</f>
        <v>46</v>
      </c>
      <c r="I110">
        <f>IFERROR(ROUND($C110*VLOOKUP($O110,'TM1.5SynthPop'!$A$2:$Q$1446,COLUMN('TM1.5SynthPop'!M$1),FALSE),0),0)</f>
        <v>48</v>
      </c>
      <c r="J110">
        <f>IFERROR(ROUND($C110*VLOOKUP($O110,'TM1.5SynthPop'!$A$2:$Q$1446,COLUMN('TM1.5SynthPop'!N$1),FALSE),0),0)</f>
        <v>66</v>
      </c>
      <c r="K110">
        <f t="shared" si="3"/>
        <v>125</v>
      </c>
      <c r="L110">
        <f>Link21_SED!E110</f>
        <v>971</v>
      </c>
      <c r="M110">
        <f>Link21_SED!F110</f>
        <v>8</v>
      </c>
      <c r="O110">
        <v>65</v>
      </c>
    </row>
    <row r="111" spans="1:15">
      <c r="A111" t="s">
        <v>17</v>
      </c>
      <c r="B111">
        <v>110</v>
      </c>
      <c r="C111">
        <f>Link21_SED!D111</f>
        <v>726</v>
      </c>
      <c r="D111">
        <f>IFERROR(ROUND($C111*VLOOKUP($O111,'TM1.5SynthPop'!$A$2:$Q$1446,COLUMN('TM1.5SynthPop'!$P$2),FALSE),0),)</f>
        <v>593</v>
      </c>
      <c r="E111">
        <f t="shared" si="2"/>
        <v>133</v>
      </c>
      <c r="F111">
        <f>IFERROR(ROUND($C111*VLOOKUP($O111,'TM1.5SynthPop'!$A$2:$Q$1446,COLUMN('TM1.5SynthPop'!J$1),FALSE),0),0)</f>
        <v>94</v>
      </c>
      <c r="G111">
        <f>IFERROR(ROUND($C111*VLOOKUP($O111,'TM1.5SynthPop'!$A$2:$Q$1446,COLUMN('TM1.5SynthPop'!K$1),FALSE),0),0)</f>
        <v>103</v>
      </c>
      <c r="H111">
        <f>IFERROR(ROUND($C111*VLOOKUP($O111,'TM1.5SynthPop'!$A$2:$Q$1446,COLUMN('TM1.5SynthPop'!L$1),FALSE),0),0)</f>
        <v>86</v>
      </c>
      <c r="I111">
        <f>IFERROR(ROUND($C111*VLOOKUP($O111,'TM1.5SynthPop'!$A$2:$Q$1446,COLUMN('TM1.5SynthPop'!M$1),FALSE),0),0)</f>
        <v>89</v>
      </c>
      <c r="J111">
        <f>IFERROR(ROUND($C111*VLOOKUP($O111,'TM1.5SynthPop'!$A$2:$Q$1446,COLUMN('TM1.5SynthPop'!N$1),FALSE),0),0)</f>
        <v>122</v>
      </c>
      <c r="K111">
        <f t="shared" si="3"/>
        <v>232</v>
      </c>
      <c r="L111">
        <f>Link21_SED!E111</f>
        <v>1705</v>
      </c>
      <c r="M111">
        <f>Link21_SED!F111</f>
        <v>0</v>
      </c>
      <c r="O111">
        <v>65</v>
      </c>
    </row>
    <row r="112" spans="1:15">
      <c r="A112" t="s">
        <v>17</v>
      </c>
      <c r="B112">
        <v>111</v>
      </c>
      <c r="C112">
        <f>Link21_SED!D112</f>
        <v>860</v>
      </c>
      <c r="D112">
        <f>IFERROR(ROUND($C112*VLOOKUP($O112,'TM1.5SynthPop'!$A$2:$Q$1446,COLUMN('TM1.5SynthPop'!$P$2),FALSE),0),)</f>
        <v>754</v>
      </c>
      <c r="E112">
        <f t="shared" si="2"/>
        <v>106</v>
      </c>
      <c r="F112">
        <f>IFERROR(ROUND($C112*VLOOKUP($O112,'TM1.5SynthPop'!$A$2:$Q$1446,COLUMN('TM1.5SynthPop'!J$1),FALSE),0),0)</f>
        <v>173</v>
      </c>
      <c r="G112">
        <f>IFERROR(ROUND($C112*VLOOKUP($O112,'TM1.5SynthPop'!$A$2:$Q$1446,COLUMN('TM1.5SynthPop'!K$1),FALSE),0),0)</f>
        <v>179</v>
      </c>
      <c r="H112">
        <f>IFERROR(ROUND($C112*VLOOKUP($O112,'TM1.5SynthPop'!$A$2:$Q$1446,COLUMN('TM1.5SynthPop'!L$1),FALSE),0),0)</f>
        <v>88</v>
      </c>
      <c r="I112">
        <f>IFERROR(ROUND($C112*VLOOKUP($O112,'TM1.5SynthPop'!$A$2:$Q$1446,COLUMN('TM1.5SynthPop'!M$1),FALSE),0),0)</f>
        <v>87</v>
      </c>
      <c r="J112">
        <f>IFERROR(ROUND($C112*VLOOKUP($O112,'TM1.5SynthPop'!$A$2:$Q$1446,COLUMN('TM1.5SynthPop'!N$1),FALSE),0),0)</f>
        <v>117</v>
      </c>
      <c r="K112">
        <f t="shared" si="3"/>
        <v>216</v>
      </c>
      <c r="L112">
        <f>Link21_SED!E112</f>
        <v>1819</v>
      </c>
      <c r="M112">
        <f>Link21_SED!F112</f>
        <v>9</v>
      </c>
      <c r="O112">
        <v>58</v>
      </c>
    </row>
    <row r="113" spans="1:15">
      <c r="A113" t="s">
        <v>17</v>
      </c>
      <c r="B113">
        <v>112</v>
      </c>
      <c r="C113">
        <f>Link21_SED!D113</f>
        <v>863</v>
      </c>
      <c r="D113">
        <f>IFERROR(ROUND($C113*VLOOKUP($O113,'TM1.5SynthPop'!$A$2:$Q$1446,COLUMN('TM1.5SynthPop'!$P$2),FALSE),0),)</f>
        <v>757</v>
      </c>
      <c r="E113">
        <f t="shared" si="2"/>
        <v>106</v>
      </c>
      <c r="F113">
        <f>IFERROR(ROUND($C113*VLOOKUP($O113,'TM1.5SynthPop'!$A$2:$Q$1446,COLUMN('TM1.5SynthPop'!J$1),FALSE),0),0)</f>
        <v>174</v>
      </c>
      <c r="G113">
        <f>IFERROR(ROUND($C113*VLOOKUP($O113,'TM1.5SynthPop'!$A$2:$Q$1446,COLUMN('TM1.5SynthPop'!K$1),FALSE),0),0)</f>
        <v>179</v>
      </c>
      <c r="H113">
        <f>IFERROR(ROUND($C113*VLOOKUP($O113,'TM1.5SynthPop'!$A$2:$Q$1446,COLUMN('TM1.5SynthPop'!L$1),FALSE),0),0)</f>
        <v>89</v>
      </c>
      <c r="I113">
        <f>IFERROR(ROUND($C113*VLOOKUP($O113,'TM1.5SynthPop'!$A$2:$Q$1446,COLUMN('TM1.5SynthPop'!M$1),FALSE),0),0)</f>
        <v>87</v>
      </c>
      <c r="J113">
        <f>IFERROR(ROUND($C113*VLOOKUP($O113,'TM1.5SynthPop'!$A$2:$Q$1446,COLUMN('TM1.5SynthPop'!N$1),FALSE),0),0)</f>
        <v>117</v>
      </c>
      <c r="K113">
        <f t="shared" si="3"/>
        <v>217</v>
      </c>
      <c r="L113">
        <f>Link21_SED!E113</f>
        <v>1845</v>
      </c>
      <c r="M113">
        <f>Link21_SED!F113</f>
        <v>17</v>
      </c>
      <c r="O113">
        <v>58</v>
      </c>
    </row>
    <row r="114" spans="1:15">
      <c r="A114" t="s">
        <v>17</v>
      </c>
      <c r="B114">
        <v>113</v>
      </c>
      <c r="C114">
        <f>Link21_SED!D114</f>
        <v>807</v>
      </c>
      <c r="D114">
        <f>IFERROR(ROUND($C114*VLOOKUP($O114,'TM1.5SynthPop'!$A$2:$Q$1446,COLUMN('TM1.5SynthPop'!$P$2),FALSE),0),)</f>
        <v>707</v>
      </c>
      <c r="E114">
        <f t="shared" si="2"/>
        <v>100</v>
      </c>
      <c r="F114">
        <f>IFERROR(ROUND($C114*VLOOKUP($O114,'TM1.5SynthPop'!$A$2:$Q$1446,COLUMN('TM1.5SynthPop'!J$1),FALSE),0),0)</f>
        <v>163</v>
      </c>
      <c r="G114">
        <f>IFERROR(ROUND($C114*VLOOKUP($O114,'TM1.5SynthPop'!$A$2:$Q$1446,COLUMN('TM1.5SynthPop'!K$1),FALSE),0),0)</f>
        <v>168</v>
      </c>
      <c r="H114">
        <f>IFERROR(ROUND($C114*VLOOKUP($O114,'TM1.5SynthPop'!$A$2:$Q$1446,COLUMN('TM1.5SynthPop'!L$1),FALSE),0),0)</f>
        <v>83</v>
      </c>
      <c r="I114">
        <f>IFERROR(ROUND($C114*VLOOKUP($O114,'TM1.5SynthPop'!$A$2:$Q$1446,COLUMN('TM1.5SynthPop'!M$1),FALSE),0),0)</f>
        <v>82</v>
      </c>
      <c r="J114">
        <f>IFERROR(ROUND($C114*VLOOKUP($O114,'TM1.5SynthPop'!$A$2:$Q$1446,COLUMN('TM1.5SynthPop'!N$1),FALSE),0),0)</f>
        <v>109</v>
      </c>
      <c r="K114">
        <f t="shared" si="3"/>
        <v>202</v>
      </c>
      <c r="L114">
        <f>Link21_SED!E114</f>
        <v>1708</v>
      </c>
      <c r="M114">
        <f>Link21_SED!F114</f>
        <v>0</v>
      </c>
      <c r="O114">
        <v>58</v>
      </c>
    </row>
    <row r="115" spans="1:15">
      <c r="A115" t="s">
        <v>17</v>
      </c>
      <c r="B115">
        <v>114</v>
      </c>
      <c r="C115">
        <f>Link21_SED!D115</f>
        <v>212</v>
      </c>
      <c r="D115">
        <f>IFERROR(ROUND($C115*VLOOKUP($O115,'TM1.5SynthPop'!$A$2:$Q$1446,COLUMN('TM1.5SynthPop'!$P$2),FALSE),0),)</f>
        <v>121</v>
      </c>
      <c r="E115">
        <f t="shared" si="2"/>
        <v>91</v>
      </c>
      <c r="F115">
        <f>IFERROR(ROUND($C115*VLOOKUP($O115,'TM1.5SynthPop'!$A$2:$Q$1446,COLUMN('TM1.5SynthPop'!J$1),FALSE),0),0)</f>
        <v>15</v>
      </c>
      <c r="G115">
        <f>IFERROR(ROUND($C115*VLOOKUP($O115,'TM1.5SynthPop'!$A$2:$Q$1446,COLUMN('TM1.5SynthPop'!K$1),FALSE),0),0)</f>
        <v>15</v>
      </c>
      <c r="H115">
        <f>IFERROR(ROUND($C115*VLOOKUP($O115,'TM1.5SynthPop'!$A$2:$Q$1446,COLUMN('TM1.5SynthPop'!L$1),FALSE),0),0)</f>
        <v>20</v>
      </c>
      <c r="I115">
        <f>IFERROR(ROUND($C115*VLOOKUP($O115,'TM1.5SynthPop'!$A$2:$Q$1446,COLUMN('TM1.5SynthPop'!M$1),FALSE),0),0)</f>
        <v>20</v>
      </c>
      <c r="J115">
        <f>IFERROR(ROUND($C115*VLOOKUP($O115,'TM1.5SynthPop'!$A$2:$Q$1446,COLUMN('TM1.5SynthPop'!N$1),FALSE),0),0)</f>
        <v>28</v>
      </c>
      <c r="K115">
        <f t="shared" si="3"/>
        <v>114</v>
      </c>
      <c r="L115">
        <f>Link21_SED!E115</f>
        <v>593</v>
      </c>
      <c r="M115">
        <f>Link21_SED!F115</f>
        <v>0</v>
      </c>
      <c r="O115">
        <v>57</v>
      </c>
    </row>
    <row r="116" spans="1:15">
      <c r="A116" t="s">
        <v>17</v>
      </c>
      <c r="B116">
        <v>115</v>
      </c>
      <c r="C116">
        <f>Link21_SED!D116</f>
        <v>439</v>
      </c>
      <c r="D116">
        <f>IFERROR(ROUND($C116*VLOOKUP($O116,'TM1.5SynthPop'!$A$2:$Q$1446,COLUMN('TM1.5SynthPop'!$P$2),FALSE),0),)</f>
        <v>250</v>
      </c>
      <c r="E116">
        <f t="shared" si="2"/>
        <v>189</v>
      </c>
      <c r="F116">
        <f>IFERROR(ROUND($C116*VLOOKUP($O116,'TM1.5SynthPop'!$A$2:$Q$1446,COLUMN('TM1.5SynthPop'!J$1),FALSE),0),0)</f>
        <v>31</v>
      </c>
      <c r="G116">
        <f>IFERROR(ROUND($C116*VLOOKUP($O116,'TM1.5SynthPop'!$A$2:$Q$1446,COLUMN('TM1.5SynthPop'!K$1),FALSE),0),0)</f>
        <v>31</v>
      </c>
      <c r="H116">
        <f>IFERROR(ROUND($C116*VLOOKUP($O116,'TM1.5SynthPop'!$A$2:$Q$1446,COLUMN('TM1.5SynthPop'!L$1),FALSE),0),0)</f>
        <v>41</v>
      </c>
      <c r="I116">
        <f>IFERROR(ROUND($C116*VLOOKUP($O116,'TM1.5SynthPop'!$A$2:$Q$1446,COLUMN('TM1.5SynthPop'!M$1),FALSE),0),0)</f>
        <v>41</v>
      </c>
      <c r="J116">
        <f>IFERROR(ROUND($C116*VLOOKUP($O116,'TM1.5SynthPop'!$A$2:$Q$1446,COLUMN('TM1.5SynthPop'!N$1),FALSE),0),0)</f>
        <v>59</v>
      </c>
      <c r="K116">
        <f t="shared" si="3"/>
        <v>236</v>
      </c>
      <c r="L116">
        <f>Link21_SED!E116</f>
        <v>1121</v>
      </c>
      <c r="M116">
        <f>Link21_SED!F116</f>
        <v>0</v>
      </c>
      <c r="O116">
        <v>57</v>
      </c>
    </row>
    <row r="117" spans="1:15">
      <c r="A117" t="s">
        <v>17</v>
      </c>
      <c r="B117">
        <v>116</v>
      </c>
      <c r="C117">
        <f>Link21_SED!D117</f>
        <v>589</v>
      </c>
      <c r="D117">
        <f>IFERROR(ROUND($C117*VLOOKUP($O117,'TM1.5SynthPop'!$A$2:$Q$1446,COLUMN('TM1.5SynthPop'!$P$2),FALSE),0),)</f>
        <v>499</v>
      </c>
      <c r="E117">
        <f t="shared" si="2"/>
        <v>90</v>
      </c>
      <c r="F117">
        <f>IFERROR(ROUND($C117*VLOOKUP($O117,'TM1.5SynthPop'!$A$2:$Q$1446,COLUMN('TM1.5SynthPop'!J$1),FALSE),0),0)</f>
        <v>80</v>
      </c>
      <c r="G117">
        <f>IFERROR(ROUND($C117*VLOOKUP($O117,'TM1.5SynthPop'!$A$2:$Q$1446,COLUMN('TM1.5SynthPop'!K$1),FALSE),0),0)</f>
        <v>85</v>
      </c>
      <c r="H117">
        <f>IFERROR(ROUND($C117*VLOOKUP($O117,'TM1.5SynthPop'!$A$2:$Q$1446,COLUMN('TM1.5SynthPop'!L$1),FALSE),0),0)</f>
        <v>60</v>
      </c>
      <c r="I117">
        <f>IFERROR(ROUND($C117*VLOOKUP($O117,'TM1.5SynthPop'!$A$2:$Q$1446,COLUMN('TM1.5SynthPop'!M$1),FALSE),0),0)</f>
        <v>56</v>
      </c>
      <c r="J117">
        <f>IFERROR(ROUND($C117*VLOOKUP($O117,'TM1.5SynthPop'!$A$2:$Q$1446,COLUMN('TM1.5SynthPop'!N$1),FALSE),0),0)</f>
        <v>95</v>
      </c>
      <c r="K117">
        <f t="shared" si="3"/>
        <v>213</v>
      </c>
      <c r="L117">
        <f>Link21_SED!E117</f>
        <v>1517</v>
      </c>
      <c r="M117">
        <f>Link21_SED!F117</f>
        <v>0</v>
      </c>
      <c r="O117">
        <v>67</v>
      </c>
    </row>
    <row r="118" spans="1:15">
      <c r="A118" t="s">
        <v>17</v>
      </c>
      <c r="B118">
        <v>117</v>
      </c>
      <c r="C118">
        <f>Link21_SED!D118</f>
        <v>554</v>
      </c>
      <c r="D118">
        <f>IFERROR(ROUND($C118*VLOOKUP($O118,'TM1.5SynthPop'!$A$2:$Q$1446,COLUMN('TM1.5SynthPop'!$P$2),FALSE),0),)</f>
        <v>470</v>
      </c>
      <c r="E118">
        <f t="shared" si="2"/>
        <v>84</v>
      </c>
      <c r="F118">
        <f>IFERROR(ROUND($C118*VLOOKUP($O118,'TM1.5SynthPop'!$A$2:$Q$1446,COLUMN('TM1.5SynthPop'!J$1),FALSE),0),0)</f>
        <v>75</v>
      </c>
      <c r="G118">
        <f>IFERROR(ROUND($C118*VLOOKUP($O118,'TM1.5SynthPop'!$A$2:$Q$1446,COLUMN('TM1.5SynthPop'!K$1),FALSE),0),0)</f>
        <v>80</v>
      </c>
      <c r="H118">
        <f>IFERROR(ROUND($C118*VLOOKUP($O118,'TM1.5SynthPop'!$A$2:$Q$1446,COLUMN('TM1.5SynthPop'!L$1),FALSE),0),0)</f>
        <v>57</v>
      </c>
      <c r="I118">
        <f>IFERROR(ROUND($C118*VLOOKUP($O118,'TM1.5SynthPop'!$A$2:$Q$1446,COLUMN('TM1.5SynthPop'!M$1),FALSE),0),0)</f>
        <v>53</v>
      </c>
      <c r="J118">
        <f>IFERROR(ROUND($C118*VLOOKUP($O118,'TM1.5SynthPop'!$A$2:$Q$1446,COLUMN('TM1.5SynthPop'!N$1),FALSE),0),0)</f>
        <v>90</v>
      </c>
      <c r="K118">
        <f t="shared" si="3"/>
        <v>199</v>
      </c>
      <c r="L118">
        <f>Link21_SED!E118</f>
        <v>1358</v>
      </c>
      <c r="M118">
        <f>Link21_SED!F118</f>
        <v>4</v>
      </c>
      <c r="O118">
        <v>67</v>
      </c>
    </row>
    <row r="119" spans="1:15">
      <c r="A119" t="s">
        <v>17</v>
      </c>
      <c r="B119">
        <v>118</v>
      </c>
      <c r="C119">
        <f>Link21_SED!D119</f>
        <v>973</v>
      </c>
      <c r="D119">
        <f>IFERROR(ROUND($C119*VLOOKUP($O119,'TM1.5SynthPop'!$A$2:$Q$1446,COLUMN('TM1.5SynthPop'!$P$2),FALSE),0),)</f>
        <v>825</v>
      </c>
      <c r="E119">
        <f t="shared" si="2"/>
        <v>148</v>
      </c>
      <c r="F119">
        <f>IFERROR(ROUND($C119*VLOOKUP($O119,'TM1.5SynthPop'!$A$2:$Q$1446,COLUMN('TM1.5SynthPop'!J$1),FALSE),0),0)</f>
        <v>132</v>
      </c>
      <c r="G119">
        <f>IFERROR(ROUND($C119*VLOOKUP($O119,'TM1.5SynthPop'!$A$2:$Q$1446,COLUMN('TM1.5SynthPop'!K$1),FALSE),0),0)</f>
        <v>140</v>
      </c>
      <c r="H119">
        <f>IFERROR(ROUND($C119*VLOOKUP($O119,'TM1.5SynthPop'!$A$2:$Q$1446,COLUMN('TM1.5SynthPop'!L$1),FALSE),0),0)</f>
        <v>99</v>
      </c>
      <c r="I119">
        <f>IFERROR(ROUND($C119*VLOOKUP($O119,'TM1.5SynthPop'!$A$2:$Q$1446,COLUMN('TM1.5SynthPop'!M$1),FALSE),0),0)</f>
        <v>92</v>
      </c>
      <c r="J119">
        <f>IFERROR(ROUND($C119*VLOOKUP($O119,'TM1.5SynthPop'!$A$2:$Q$1446,COLUMN('TM1.5SynthPop'!N$1),FALSE),0),0)</f>
        <v>158</v>
      </c>
      <c r="K119">
        <f t="shared" si="3"/>
        <v>352</v>
      </c>
      <c r="L119">
        <f>Link21_SED!E119</f>
        <v>2249</v>
      </c>
      <c r="M119">
        <f>Link21_SED!F119</f>
        <v>4</v>
      </c>
      <c r="O119">
        <v>67</v>
      </c>
    </row>
    <row r="120" spans="1:15">
      <c r="A120" t="s">
        <v>17</v>
      </c>
      <c r="B120">
        <v>119</v>
      </c>
      <c r="C120">
        <f>Link21_SED!D120</f>
        <v>554</v>
      </c>
      <c r="D120">
        <f>IFERROR(ROUND($C120*VLOOKUP($O120,'TM1.5SynthPop'!$A$2:$Q$1446,COLUMN('TM1.5SynthPop'!$P$2),FALSE),0),)</f>
        <v>444</v>
      </c>
      <c r="E120">
        <f t="shared" si="2"/>
        <v>110</v>
      </c>
      <c r="F120">
        <f>IFERROR(ROUND($C120*VLOOKUP($O120,'TM1.5SynthPop'!$A$2:$Q$1446,COLUMN('TM1.5SynthPop'!J$1),FALSE),0),0)</f>
        <v>86</v>
      </c>
      <c r="G120">
        <f>IFERROR(ROUND($C120*VLOOKUP($O120,'TM1.5SynthPop'!$A$2:$Q$1446,COLUMN('TM1.5SynthPop'!K$1),FALSE),0),0)</f>
        <v>93</v>
      </c>
      <c r="H120">
        <f>IFERROR(ROUND($C120*VLOOKUP($O120,'TM1.5SynthPop'!$A$2:$Q$1446,COLUMN('TM1.5SynthPop'!L$1),FALSE),0),0)</f>
        <v>57</v>
      </c>
      <c r="I120">
        <f>IFERROR(ROUND($C120*VLOOKUP($O120,'TM1.5SynthPop'!$A$2:$Q$1446,COLUMN('TM1.5SynthPop'!M$1),FALSE),0),0)</f>
        <v>65</v>
      </c>
      <c r="J120">
        <f>IFERROR(ROUND($C120*VLOOKUP($O120,'TM1.5SynthPop'!$A$2:$Q$1446,COLUMN('TM1.5SynthPop'!N$1),FALSE),0),0)</f>
        <v>95</v>
      </c>
      <c r="K120">
        <f t="shared" si="3"/>
        <v>158</v>
      </c>
      <c r="L120">
        <f>Link21_SED!E120</f>
        <v>1305</v>
      </c>
      <c r="M120">
        <f>Link21_SED!F120</f>
        <v>1</v>
      </c>
      <c r="O120">
        <v>64</v>
      </c>
    </row>
    <row r="121" spans="1:15">
      <c r="A121" t="s">
        <v>17</v>
      </c>
      <c r="B121">
        <v>120</v>
      </c>
      <c r="C121">
        <f>Link21_SED!D121</f>
        <v>777</v>
      </c>
      <c r="D121">
        <f>IFERROR(ROUND($C121*VLOOKUP($O121,'TM1.5SynthPop'!$A$2:$Q$1446,COLUMN('TM1.5SynthPop'!$P$2),FALSE),0),)</f>
        <v>623</v>
      </c>
      <c r="E121">
        <f t="shared" si="2"/>
        <v>154</v>
      </c>
      <c r="F121">
        <f>IFERROR(ROUND($C121*VLOOKUP($O121,'TM1.5SynthPop'!$A$2:$Q$1446,COLUMN('TM1.5SynthPop'!J$1),FALSE),0),0)</f>
        <v>121</v>
      </c>
      <c r="G121">
        <f>IFERROR(ROUND($C121*VLOOKUP($O121,'TM1.5SynthPop'!$A$2:$Q$1446,COLUMN('TM1.5SynthPop'!K$1),FALSE),0),0)</f>
        <v>131</v>
      </c>
      <c r="H121">
        <f>IFERROR(ROUND($C121*VLOOKUP($O121,'TM1.5SynthPop'!$A$2:$Q$1446,COLUMN('TM1.5SynthPop'!L$1),FALSE),0),0)</f>
        <v>81</v>
      </c>
      <c r="I121">
        <f>IFERROR(ROUND($C121*VLOOKUP($O121,'TM1.5SynthPop'!$A$2:$Q$1446,COLUMN('TM1.5SynthPop'!M$1),FALSE),0),0)</f>
        <v>91</v>
      </c>
      <c r="J121">
        <f>IFERROR(ROUND($C121*VLOOKUP($O121,'TM1.5SynthPop'!$A$2:$Q$1446,COLUMN('TM1.5SynthPop'!N$1),FALSE),0),0)</f>
        <v>134</v>
      </c>
      <c r="K121">
        <f t="shared" si="3"/>
        <v>219</v>
      </c>
      <c r="L121">
        <f>Link21_SED!E121</f>
        <v>1798</v>
      </c>
      <c r="M121">
        <f>Link21_SED!F121</f>
        <v>0</v>
      </c>
      <c r="O121">
        <v>64</v>
      </c>
    </row>
    <row r="122" spans="1:15">
      <c r="A122" t="s">
        <v>17</v>
      </c>
      <c r="B122">
        <v>121</v>
      </c>
      <c r="C122">
        <f>Link21_SED!D122</f>
        <v>453</v>
      </c>
      <c r="D122">
        <f>IFERROR(ROUND($C122*VLOOKUP($O122,'TM1.5SynthPop'!$A$2:$Q$1446,COLUMN('TM1.5SynthPop'!$P$2),FALSE),0),)</f>
        <v>363</v>
      </c>
      <c r="E122">
        <f t="shared" si="2"/>
        <v>90</v>
      </c>
      <c r="F122">
        <f>IFERROR(ROUND($C122*VLOOKUP($O122,'TM1.5SynthPop'!$A$2:$Q$1446,COLUMN('TM1.5SynthPop'!J$1),FALSE),0),0)</f>
        <v>70</v>
      </c>
      <c r="G122">
        <f>IFERROR(ROUND($C122*VLOOKUP($O122,'TM1.5SynthPop'!$A$2:$Q$1446,COLUMN('TM1.5SynthPop'!K$1),FALSE),0),0)</f>
        <v>76</v>
      </c>
      <c r="H122">
        <f>IFERROR(ROUND($C122*VLOOKUP($O122,'TM1.5SynthPop'!$A$2:$Q$1446,COLUMN('TM1.5SynthPop'!L$1),FALSE),0),0)</f>
        <v>47</v>
      </c>
      <c r="I122">
        <f>IFERROR(ROUND($C122*VLOOKUP($O122,'TM1.5SynthPop'!$A$2:$Q$1446,COLUMN('TM1.5SynthPop'!M$1),FALSE),0),0)</f>
        <v>53</v>
      </c>
      <c r="J122">
        <f>IFERROR(ROUND($C122*VLOOKUP($O122,'TM1.5SynthPop'!$A$2:$Q$1446,COLUMN('TM1.5SynthPop'!N$1),FALSE),0),0)</f>
        <v>78</v>
      </c>
      <c r="K122">
        <f t="shared" si="3"/>
        <v>129</v>
      </c>
      <c r="L122">
        <f>Link21_SED!E122</f>
        <v>1063</v>
      </c>
      <c r="M122">
        <f>Link21_SED!F122</f>
        <v>0</v>
      </c>
      <c r="O122">
        <v>64</v>
      </c>
    </row>
    <row r="123" spans="1:15">
      <c r="A123" t="s">
        <v>17</v>
      </c>
      <c r="B123">
        <v>122</v>
      </c>
      <c r="C123">
        <f>Link21_SED!D123</f>
        <v>490</v>
      </c>
      <c r="D123">
        <f>IFERROR(ROUND($C123*VLOOKUP($O123,'TM1.5SynthPop'!$A$2:$Q$1446,COLUMN('TM1.5SynthPop'!$P$2),FALSE),0),)</f>
        <v>393</v>
      </c>
      <c r="E123">
        <f t="shared" si="2"/>
        <v>97</v>
      </c>
      <c r="F123">
        <f>IFERROR(ROUND($C123*VLOOKUP($O123,'TM1.5SynthPop'!$A$2:$Q$1446,COLUMN('TM1.5SynthPop'!J$1),FALSE),0),0)</f>
        <v>76</v>
      </c>
      <c r="G123">
        <f>IFERROR(ROUND($C123*VLOOKUP($O123,'TM1.5SynthPop'!$A$2:$Q$1446,COLUMN('TM1.5SynthPop'!K$1),FALSE),0),0)</f>
        <v>82</v>
      </c>
      <c r="H123">
        <f>IFERROR(ROUND($C123*VLOOKUP($O123,'TM1.5SynthPop'!$A$2:$Q$1446,COLUMN('TM1.5SynthPop'!L$1),FALSE),0),0)</f>
        <v>51</v>
      </c>
      <c r="I123">
        <f>IFERROR(ROUND($C123*VLOOKUP($O123,'TM1.5SynthPop'!$A$2:$Q$1446,COLUMN('TM1.5SynthPop'!M$1),FALSE),0),0)</f>
        <v>57</v>
      </c>
      <c r="J123">
        <f>IFERROR(ROUND($C123*VLOOKUP($O123,'TM1.5SynthPop'!$A$2:$Q$1446,COLUMN('TM1.5SynthPop'!N$1),FALSE),0),0)</f>
        <v>84</v>
      </c>
      <c r="K123">
        <f t="shared" si="3"/>
        <v>140</v>
      </c>
      <c r="L123">
        <f>Link21_SED!E123</f>
        <v>1306</v>
      </c>
      <c r="M123">
        <f>Link21_SED!F123</f>
        <v>0</v>
      </c>
      <c r="O123">
        <v>64</v>
      </c>
    </row>
    <row r="124" spans="1:15">
      <c r="A124" t="s">
        <v>17</v>
      </c>
      <c r="B124">
        <v>123</v>
      </c>
      <c r="C124">
        <f>Link21_SED!D124</f>
        <v>743</v>
      </c>
      <c r="D124">
        <f>IFERROR(ROUND($C124*VLOOKUP($O124,'TM1.5SynthPop'!$A$2:$Q$1446,COLUMN('TM1.5SynthPop'!$P$2),FALSE),0),)</f>
        <v>595</v>
      </c>
      <c r="E124">
        <f t="shared" si="2"/>
        <v>148</v>
      </c>
      <c r="F124">
        <f>IFERROR(ROUND($C124*VLOOKUP($O124,'TM1.5SynthPop'!$A$2:$Q$1446,COLUMN('TM1.5SynthPop'!J$1),FALSE),0),0)</f>
        <v>115</v>
      </c>
      <c r="G124">
        <f>IFERROR(ROUND($C124*VLOOKUP($O124,'TM1.5SynthPop'!$A$2:$Q$1446,COLUMN('TM1.5SynthPop'!K$1),FALSE),0),0)</f>
        <v>125</v>
      </c>
      <c r="H124">
        <f>IFERROR(ROUND($C124*VLOOKUP($O124,'TM1.5SynthPop'!$A$2:$Q$1446,COLUMN('TM1.5SynthPop'!L$1),FALSE),0),0)</f>
        <v>77</v>
      </c>
      <c r="I124">
        <f>IFERROR(ROUND($C124*VLOOKUP($O124,'TM1.5SynthPop'!$A$2:$Q$1446,COLUMN('TM1.5SynthPop'!M$1),FALSE),0),0)</f>
        <v>87</v>
      </c>
      <c r="J124">
        <f>IFERROR(ROUND($C124*VLOOKUP($O124,'TM1.5SynthPop'!$A$2:$Q$1446,COLUMN('TM1.5SynthPop'!N$1),FALSE),0),0)</f>
        <v>128</v>
      </c>
      <c r="K124">
        <f t="shared" si="3"/>
        <v>211</v>
      </c>
      <c r="L124">
        <f>Link21_SED!E124</f>
        <v>1623</v>
      </c>
      <c r="M124">
        <f>Link21_SED!F124</f>
        <v>3</v>
      </c>
      <c r="O124">
        <v>64</v>
      </c>
    </row>
    <row r="125" spans="1:15">
      <c r="A125" t="s">
        <v>17</v>
      </c>
      <c r="B125">
        <v>124</v>
      </c>
      <c r="C125">
        <f>Link21_SED!D125</f>
        <v>646</v>
      </c>
      <c r="D125">
        <f>IFERROR(ROUND($C125*VLOOKUP($O125,'TM1.5SynthPop'!$A$2:$Q$1446,COLUMN('TM1.5SynthPop'!$P$2),FALSE),0),)</f>
        <v>510</v>
      </c>
      <c r="E125">
        <f t="shared" si="2"/>
        <v>136</v>
      </c>
      <c r="F125">
        <f>IFERROR(ROUND($C125*VLOOKUP($O125,'TM1.5SynthPop'!$A$2:$Q$1446,COLUMN('TM1.5SynthPop'!J$1),FALSE),0),0)</f>
        <v>77</v>
      </c>
      <c r="G125">
        <f>IFERROR(ROUND($C125*VLOOKUP($O125,'TM1.5SynthPop'!$A$2:$Q$1446,COLUMN('TM1.5SynthPop'!K$1),FALSE),0),0)</f>
        <v>89</v>
      </c>
      <c r="H125">
        <f>IFERROR(ROUND($C125*VLOOKUP($O125,'TM1.5SynthPop'!$A$2:$Q$1446,COLUMN('TM1.5SynthPop'!L$1),FALSE),0),0)</f>
        <v>96</v>
      </c>
      <c r="I125">
        <f>IFERROR(ROUND($C125*VLOOKUP($O125,'TM1.5SynthPop'!$A$2:$Q$1446,COLUMN('TM1.5SynthPop'!M$1),FALSE),0),0)</f>
        <v>87</v>
      </c>
      <c r="J125">
        <f>IFERROR(ROUND($C125*VLOOKUP($O125,'TM1.5SynthPop'!$A$2:$Q$1446,COLUMN('TM1.5SynthPop'!N$1),FALSE),0),0)</f>
        <v>117</v>
      </c>
      <c r="K125">
        <f t="shared" si="3"/>
        <v>180</v>
      </c>
      <c r="L125">
        <f>Link21_SED!E125</f>
        <v>1523</v>
      </c>
      <c r="M125">
        <f>Link21_SED!F125</f>
        <v>2</v>
      </c>
      <c r="O125">
        <v>63</v>
      </c>
    </row>
    <row r="126" spans="1:15">
      <c r="A126" t="s">
        <v>17</v>
      </c>
      <c r="B126">
        <v>125</v>
      </c>
      <c r="C126">
        <f>Link21_SED!D126</f>
        <v>553</v>
      </c>
      <c r="D126">
        <f>IFERROR(ROUND($C126*VLOOKUP($O126,'TM1.5SynthPop'!$A$2:$Q$1446,COLUMN('TM1.5SynthPop'!$P$2),FALSE),0),)</f>
        <v>437</v>
      </c>
      <c r="E126">
        <f t="shared" si="2"/>
        <v>116</v>
      </c>
      <c r="F126">
        <f>IFERROR(ROUND($C126*VLOOKUP($O126,'TM1.5SynthPop'!$A$2:$Q$1446,COLUMN('TM1.5SynthPop'!J$1),FALSE),0),0)</f>
        <v>66</v>
      </c>
      <c r="G126">
        <f>IFERROR(ROUND($C126*VLOOKUP($O126,'TM1.5SynthPop'!$A$2:$Q$1446,COLUMN('TM1.5SynthPop'!K$1),FALSE),0),0)</f>
        <v>76</v>
      </c>
      <c r="H126">
        <f>IFERROR(ROUND($C126*VLOOKUP($O126,'TM1.5SynthPop'!$A$2:$Q$1446,COLUMN('TM1.5SynthPop'!L$1),FALSE),0),0)</f>
        <v>82</v>
      </c>
      <c r="I126">
        <f>IFERROR(ROUND($C126*VLOOKUP($O126,'TM1.5SynthPop'!$A$2:$Q$1446,COLUMN('TM1.5SynthPop'!M$1),FALSE),0),0)</f>
        <v>75</v>
      </c>
      <c r="J126">
        <f>IFERROR(ROUND($C126*VLOOKUP($O126,'TM1.5SynthPop'!$A$2:$Q$1446,COLUMN('TM1.5SynthPop'!N$1),FALSE),0),0)</f>
        <v>100</v>
      </c>
      <c r="K126">
        <f t="shared" si="3"/>
        <v>154</v>
      </c>
      <c r="L126">
        <f>Link21_SED!E126</f>
        <v>1488</v>
      </c>
      <c r="M126">
        <f>Link21_SED!F126</f>
        <v>3</v>
      </c>
      <c r="O126">
        <v>63</v>
      </c>
    </row>
    <row r="127" spans="1:15">
      <c r="A127" t="s">
        <v>17</v>
      </c>
      <c r="B127">
        <v>126</v>
      </c>
      <c r="C127">
        <f>Link21_SED!D127</f>
        <v>449</v>
      </c>
      <c r="D127">
        <f>IFERROR(ROUND($C127*VLOOKUP($O127,'TM1.5SynthPop'!$A$2:$Q$1446,COLUMN('TM1.5SynthPop'!$P$2),FALSE),0),)</f>
        <v>354</v>
      </c>
      <c r="E127">
        <f t="shared" si="2"/>
        <v>95</v>
      </c>
      <c r="F127">
        <f>IFERROR(ROUND($C127*VLOOKUP($O127,'TM1.5SynthPop'!$A$2:$Q$1446,COLUMN('TM1.5SynthPop'!J$1),FALSE),0),0)</f>
        <v>54</v>
      </c>
      <c r="G127">
        <f>IFERROR(ROUND($C127*VLOOKUP($O127,'TM1.5SynthPop'!$A$2:$Q$1446,COLUMN('TM1.5SynthPop'!K$1),FALSE),0),0)</f>
        <v>62</v>
      </c>
      <c r="H127">
        <f>IFERROR(ROUND($C127*VLOOKUP($O127,'TM1.5SynthPop'!$A$2:$Q$1446,COLUMN('TM1.5SynthPop'!L$1),FALSE),0),0)</f>
        <v>67</v>
      </c>
      <c r="I127">
        <f>IFERROR(ROUND($C127*VLOOKUP($O127,'TM1.5SynthPop'!$A$2:$Q$1446,COLUMN('TM1.5SynthPop'!M$1),FALSE),0),0)</f>
        <v>61</v>
      </c>
      <c r="J127">
        <f>IFERROR(ROUND($C127*VLOOKUP($O127,'TM1.5SynthPop'!$A$2:$Q$1446,COLUMN('TM1.5SynthPop'!N$1),FALSE),0),0)</f>
        <v>81</v>
      </c>
      <c r="K127">
        <f t="shared" si="3"/>
        <v>124</v>
      </c>
      <c r="L127">
        <f>Link21_SED!E127</f>
        <v>1150</v>
      </c>
      <c r="M127">
        <f>Link21_SED!F127</f>
        <v>1</v>
      </c>
      <c r="O127">
        <v>63</v>
      </c>
    </row>
    <row r="128" spans="1:15">
      <c r="A128" t="s">
        <v>17</v>
      </c>
      <c r="B128">
        <v>127</v>
      </c>
      <c r="C128">
        <f>Link21_SED!D128</f>
        <v>641</v>
      </c>
      <c r="D128">
        <f>IFERROR(ROUND($C128*VLOOKUP($O128,'TM1.5SynthPop'!$A$2:$Q$1446,COLUMN('TM1.5SynthPop'!$P$2),FALSE),0),)</f>
        <v>506</v>
      </c>
      <c r="E128">
        <f t="shared" si="2"/>
        <v>135</v>
      </c>
      <c r="F128">
        <f>IFERROR(ROUND($C128*VLOOKUP($O128,'TM1.5SynthPop'!$A$2:$Q$1446,COLUMN('TM1.5SynthPop'!J$1),FALSE),0),0)</f>
        <v>77</v>
      </c>
      <c r="G128">
        <f>IFERROR(ROUND($C128*VLOOKUP($O128,'TM1.5SynthPop'!$A$2:$Q$1446,COLUMN('TM1.5SynthPop'!K$1),FALSE),0),0)</f>
        <v>88</v>
      </c>
      <c r="H128">
        <f>IFERROR(ROUND($C128*VLOOKUP($O128,'TM1.5SynthPop'!$A$2:$Q$1446,COLUMN('TM1.5SynthPop'!L$1),FALSE),0),0)</f>
        <v>95</v>
      </c>
      <c r="I128">
        <f>IFERROR(ROUND($C128*VLOOKUP($O128,'TM1.5SynthPop'!$A$2:$Q$1446,COLUMN('TM1.5SynthPop'!M$1),FALSE),0),0)</f>
        <v>87</v>
      </c>
      <c r="J128">
        <f>IFERROR(ROUND($C128*VLOOKUP($O128,'TM1.5SynthPop'!$A$2:$Q$1446,COLUMN('TM1.5SynthPop'!N$1),FALSE),0),0)</f>
        <v>116</v>
      </c>
      <c r="K128">
        <f t="shared" si="3"/>
        <v>178</v>
      </c>
      <c r="L128">
        <f>Link21_SED!E128</f>
        <v>1494</v>
      </c>
      <c r="M128">
        <f>Link21_SED!F128</f>
        <v>0</v>
      </c>
      <c r="O128">
        <v>63</v>
      </c>
    </row>
    <row r="129" spans="1:15">
      <c r="A129" t="s">
        <v>17</v>
      </c>
      <c r="B129">
        <v>128</v>
      </c>
      <c r="C129">
        <f>Link21_SED!D129</f>
        <v>514</v>
      </c>
      <c r="D129">
        <f>IFERROR(ROUND($C129*VLOOKUP($O129,'TM1.5SynthPop'!$A$2:$Q$1446,COLUMN('TM1.5SynthPop'!$P$2),FALSE),0),)</f>
        <v>398</v>
      </c>
      <c r="E129">
        <f t="shared" si="2"/>
        <v>116</v>
      </c>
      <c r="F129">
        <f>IFERROR(ROUND($C129*VLOOKUP($O129,'TM1.5SynthPop'!$A$2:$Q$1446,COLUMN('TM1.5SynthPop'!J$1),FALSE),0),0)</f>
        <v>64</v>
      </c>
      <c r="G129">
        <f>IFERROR(ROUND($C129*VLOOKUP($O129,'TM1.5SynthPop'!$A$2:$Q$1446,COLUMN('TM1.5SynthPop'!K$1),FALSE),0),0)</f>
        <v>76</v>
      </c>
      <c r="H129">
        <f>IFERROR(ROUND($C129*VLOOKUP($O129,'TM1.5SynthPop'!$A$2:$Q$1446,COLUMN('TM1.5SynthPop'!L$1),FALSE),0),0)</f>
        <v>69</v>
      </c>
      <c r="I129">
        <f>IFERROR(ROUND($C129*VLOOKUP($O129,'TM1.5SynthPop'!$A$2:$Q$1446,COLUMN('TM1.5SynthPop'!M$1),FALSE),0),0)</f>
        <v>59</v>
      </c>
      <c r="J129">
        <f>IFERROR(ROUND($C129*VLOOKUP($O129,'TM1.5SynthPop'!$A$2:$Q$1446,COLUMN('TM1.5SynthPop'!N$1),FALSE),0),0)</f>
        <v>103</v>
      </c>
      <c r="K129">
        <f t="shared" si="3"/>
        <v>143</v>
      </c>
      <c r="L129">
        <f>Link21_SED!E129</f>
        <v>1347</v>
      </c>
      <c r="M129">
        <f>Link21_SED!F129</f>
        <v>0</v>
      </c>
      <c r="O129">
        <v>60</v>
      </c>
    </row>
    <row r="130" spans="1:15">
      <c r="A130" t="s">
        <v>17</v>
      </c>
      <c r="B130">
        <v>129</v>
      </c>
      <c r="C130">
        <f>Link21_SED!D130</f>
        <v>682</v>
      </c>
      <c r="D130">
        <f>IFERROR(ROUND($C130*VLOOKUP($O130,'TM1.5SynthPop'!$A$2:$Q$1446,COLUMN('TM1.5SynthPop'!$P$2),FALSE),0),)</f>
        <v>592</v>
      </c>
      <c r="E130">
        <f t="shared" si="2"/>
        <v>90</v>
      </c>
      <c r="F130">
        <f>IFERROR(ROUND($C130*VLOOKUP($O130,'TM1.5SynthPop'!$A$2:$Q$1446,COLUMN('TM1.5SynthPop'!J$1),FALSE),0),0)</f>
        <v>119</v>
      </c>
      <c r="G130">
        <f>IFERROR(ROUND($C130*VLOOKUP($O130,'TM1.5SynthPop'!$A$2:$Q$1446,COLUMN('TM1.5SynthPop'!K$1),FALSE),0),0)</f>
        <v>104</v>
      </c>
      <c r="H130">
        <f>IFERROR(ROUND($C130*VLOOKUP($O130,'TM1.5SynthPop'!$A$2:$Q$1446,COLUMN('TM1.5SynthPop'!L$1),FALSE),0),0)</f>
        <v>106</v>
      </c>
      <c r="I130">
        <f>IFERROR(ROUND($C130*VLOOKUP($O130,'TM1.5SynthPop'!$A$2:$Q$1446,COLUMN('TM1.5SynthPop'!M$1),FALSE),0),0)</f>
        <v>87</v>
      </c>
      <c r="J130">
        <f>IFERROR(ROUND($C130*VLOOKUP($O130,'TM1.5SynthPop'!$A$2:$Q$1446,COLUMN('TM1.5SynthPop'!N$1),FALSE),0),0)</f>
        <v>108</v>
      </c>
      <c r="K130">
        <f t="shared" si="3"/>
        <v>158</v>
      </c>
      <c r="L130">
        <f>Link21_SED!E130</f>
        <v>1513</v>
      </c>
      <c r="M130">
        <f>Link21_SED!F130</f>
        <v>3</v>
      </c>
      <c r="O130">
        <v>61</v>
      </c>
    </row>
    <row r="131" spans="1:15">
      <c r="A131" t="s">
        <v>17</v>
      </c>
      <c r="B131">
        <v>130</v>
      </c>
      <c r="C131">
        <f>Link21_SED!D131</f>
        <v>550</v>
      </c>
      <c r="D131">
        <f>IFERROR(ROUND($C131*VLOOKUP($O131,'TM1.5SynthPop'!$A$2:$Q$1446,COLUMN('TM1.5SynthPop'!$P$2),FALSE),0),)</f>
        <v>477</v>
      </c>
      <c r="E131">
        <f t="shared" ref="E131:E194" si="4">C131-D131</f>
        <v>73</v>
      </c>
      <c r="F131">
        <f>IFERROR(ROUND($C131*VLOOKUP($O131,'TM1.5SynthPop'!$A$2:$Q$1446,COLUMN('TM1.5SynthPop'!J$1),FALSE),0),0)</f>
        <v>96</v>
      </c>
      <c r="G131">
        <f>IFERROR(ROUND($C131*VLOOKUP($O131,'TM1.5SynthPop'!$A$2:$Q$1446,COLUMN('TM1.5SynthPop'!K$1),FALSE),0),0)</f>
        <v>84</v>
      </c>
      <c r="H131">
        <f>IFERROR(ROUND($C131*VLOOKUP($O131,'TM1.5SynthPop'!$A$2:$Q$1446,COLUMN('TM1.5SynthPop'!L$1),FALSE),0),0)</f>
        <v>85</v>
      </c>
      <c r="I131">
        <f>IFERROR(ROUND($C131*VLOOKUP($O131,'TM1.5SynthPop'!$A$2:$Q$1446,COLUMN('TM1.5SynthPop'!M$1),FALSE),0),0)</f>
        <v>70</v>
      </c>
      <c r="J131">
        <f>IFERROR(ROUND($C131*VLOOKUP($O131,'TM1.5SynthPop'!$A$2:$Q$1446,COLUMN('TM1.5SynthPop'!N$1),FALSE),0),0)</f>
        <v>87</v>
      </c>
      <c r="K131">
        <f t="shared" ref="K131:K194" si="5">C131-SUM(F131:J131)</f>
        <v>128</v>
      </c>
      <c r="L131">
        <f>Link21_SED!E131</f>
        <v>1288</v>
      </c>
      <c r="M131">
        <f>Link21_SED!F131</f>
        <v>0</v>
      </c>
      <c r="O131">
        <v>61</v>
      </c>
    </row>
    <row r="132" spans="1:15">
      <c r="A132" t="s">
        <v>17</v>
      </c>
      <c r="B132">
        <v>131</v>
      </c>
      <c r="C132">
        <f>Link21_SED!D132</f>
        <v>606</v>
      </c>
      <c r="D132">
        <f>IFERROR(ROUND($C132*VLOOKUP($O132,'TM1.5SynthPop'!$A$2:$Q$1446,COLUMN('TM1.5SynthPop'!$P$2),FALSE),0),)</f>
        <v>469</v>
      </c>
      <c r="E132">
        <f t="shared" si="4"/>
        <v>137</v>
      </c>
      <c r="F132">
        <f>IFERROR(ROUND($C132*VLOOKUP($O132,'TM1.5SynthPop'!$A$2:$Q$1446,COLUMN('TM1.5SynthPop'!J$1),FALSE),0),0)</f>
        <v>76</v>
      </c>
      <c r="G132">
        <f>IFERROR(ROUND($C132*VLOOKUP($O132,'TM1.5SynthPop'!$A$2:$Q$1446,COLUMN('TM1.5SynthPop'!K$1),FALSE),0),0)</f>
        <v>89</v>
      </c>
      <c r="H132">
        <f>IFERROR(ROUND($C132*VLOOKUP($O132,'TM1.5SynthPop'!$A$2:$Q$1446,COLUMN('TM1.5SynthPop'!L$1),FALSE),0),0)</f>
        <v>82</v>
      </c>
      <c r="I132">
        <f>IFERROR(ROUND($C132*VLOOKUP($O132,'TM1.5SynthPop'!$A$2:$Q$1446,COLUMN('TM1.5SynthPop'!M$1),FALSE),0),0)</f>
        <v>70</v>
      </c>
      <c r="J132">
        <f>IFERROR(ROUND($C132*VLOOKUP($O132,'TM1.5SynthPop'!$A$2:$Q$1446,COLUMN('TM1.5SynthPop'!N$1),FALSE),0),0)</f>
        <v>122</v>
      </c>
      <c r="K132">
        <f t="shared" si="5"/>
        <v>167</v>
      </c>
      <c r="L132">
        <f>Link21_SED!E132</f>
        <v>1499</v>
      </c>
      <c r="M132">
        <f>Link21_SED!F132</f>
        <v>2</v>
      </c>
      <c r="O132">
        <v>60</v>
      </c>
    </row>
    <row r="133" spans="1:15">
      <c r="A133" t="s">
        <v>17</v>
      </c>
      <c r="B133">
        <v>132</v>
      </c>
      <c r="C133">
        <f>Link21_SED!D133</f>
        <v>409</v>
      </c>
      <c r="D133">
        <f>IFERROR(ROUND($C133*VLOOKUP($O133,'TM1.5SynthPop'!$A$2:$Q$1446,COLUMN('TM1.5SynthPop'!$P$2),FALSE),0),)</f>
        <v>315</v>
      </c>
      <c r="E133">
        <f t="shared" si="4"/>
        <v>94</v>
      </c>
      <c r="F133">
        <f>IFERROR(ROUND($C133*VLOOKUP($O133,'TM1.5SynthPop'!$A$2:$Q$1446,COLUMN('TM1.5SynthPop'!J$1),FALSE),0),0)</f>
        <v>56</v>
      </c>
      <c r="G133">
        <f>IFERROR(ROUND($C133*VLOOKUP($O133,'TM1.5SynthPop'!$A$2:$Q$1446,COLUMN('TM1.5SynthPop'!K$1),FALSE),0),0)</f>
        <v>67</v>
      </c>
      <c r="H133">
        <f>IFERROR(ROUND($C133*VLOOKUP($O133,'TM1.5SynthPop'!$A$2:$Q$1446,COLUMN('TM1.5SynthPop'!L$1),FALSE),0),0)</f>
        <v>50</v>
      </c>
      <c r="I133">
        <f>IFERROR(ROUND($C133*VLOOKUP($O133,'TM1.5SynthPop'!$A$2:$Q$1446,COLUMN('TM1.5SynthPop'!M$1),FALSE),0),0)</f>
        <v>49</v>
      </c>
      <c r="J133">
        <f>IFERROR(ROUND($C133*VLOOKUP($O133,'TM1.5SynthPop'!$A$2:$Q$1446,COLUMN('TM1.5SynthPop'!N$1),FALSE),0),0)</f>
        <v>53</v>
      </c>
      <c r="K133">
        <f t="shared" si="5"/>
        <v>134</v>
      </c>
      <c r="L133">
        <f>Link21_SED!E133</f>
        <v>1273</v>
      </c>
      <c r="M133">
        <f>Link21_SED!F133</f>
        <v>5</v>
      </c>
      <c r="O133">
        <v>54</v>
      </c>
    </row>
    <row r="134" spans="1:15">
      <c r="A134" t="s">
        <v>17</v>
      </c>
      <c r="B134">
        <v>133</v>
      </c>
      <c r="C134">
        <f>Link21_SED!D134</f>
        <v>623</v>
      </c>
      <c r="D134">
        <f>IFERROR(ROUND($C134*VLOOKUP($O134,'TM1.5SynthPop'!$A$2:$Q$1446,COLUMN('TM1.5SynthPop'!$P$2),FALSE),0),)</f>
        <v>595</v>
      </c>
      <c r="E134">
        <f t="shared" si="4"/>
        <v>28</v>
      </c>
      <c r="F134">
        <f>IFERROR(ROUND($C134*VLOOKUP($O134,'TM1.5SynthPop'!$A$2:$Q$1446,COLUMN('TM1.5SynthPop'!J$1),FALSE),0),0)</f>
        <v>90</v>
      </c>
      <c r="G134">
        <f>IFERROR(ROUND($C134*VLOOKUP($O134,'TM1.5SynthPop'!$A$2:$Q$1446,COLUMN('TM1.5SynthPop'!K$1),FALSE),0),0)</f>
        <v>86</v>
      </c>
      <c r="H134">
        <f>IFERROR(ROUND($C134*VLOOKUP($O134,'TM1.5SynthPop'!$A$2:$Q$1446,COLUMN('TM1.5SynthPop'!L$1),FALSE),0),0)</f>
        <v>83</v>
      </c>
      <c r="I134">
        <f>IFERROR(ROUND($C134*VLOOKUP($O134,'TM1.5SynthPop'!$A$2:$Q$1446,COLUMN('TM1.5SynthPop'!M$1),FALSE),0),0)</f>
        <v>67</v>
      </c>
      <c r="J134">
        <f>IFERROR(ROUND($C134*VLOOKUP($O134,'TM1.5SynthPop'!$A$2:$Q$1446,COLUMN('TM1.5SynthPop'!N$1),FALSE),0),0)</f>
        <v>81</v>
      </c>
      <c r="K134">
        <f t="shared" si="5"/>
        <v>216</v>
      </c>
      <c r="L134">
        <f>Link21_SED!E134</f>
        <v>1163</v>
      </c>
      <c r="M134">
        <f>Link21_SED!F134</f>
        <v>22</v>
      </c>
      <c r="O134">
        <v>79</v>
      </c>
    </row>
    <row r="135" spans="1:15">
      <c r="A135" t="s">
        <v>17</v>
      </c>
      <c r="B135">
        <v>134</v>
      </c>
      <c r="C135">
        <f>Link21_SED!D135</f>
        <v>1211</v>
      </c>
      <c r="D135">
        <f>IFERROR(ROUND($C135*VLOOKUP($O135,'TM1.5SynthPop'!$A$2:$Q$1446,COLUMN('TM1.5SynthPop'!$P$2),FALSE),0),)</f>
        <v>635</v>
      </c>
      <c r="E135">
        <f t="shared" si="4"/>
        <v>576</v>
      </c>
      <c r="F135">
        <f>IFERROR(ROUND($C135*VLOOKUP($O135,'TM1.5SynthPop'!$A$2:$Q$1446,COLUMN('TM1.5SynthPop'!J$1),FALSE),0),0)</f>
        <v>41</v>
      </c>
      <c r="G135">
        <f>IFERROR(ROUND($C135*VLOOKUP($O135,'TM1.5SynthPop'!$A$2:$Q$1446,COLUMN('TM1.5SynthPop'!K$1),FALSE),0),0)</f>
        <v>49</v>
      </c>
      <c r="H135">
        <f>IFERROR(ROUND($C135*VLOOKUP($O135,'TM1.5SynthPop'!$A$2:$Q$1446,COLUMN('TM1.5SynthPop'!L$1),FALSE),0),0)</f>
        <v>77</v>
      </c>
      <c r="I135">
        <f>IFERROR(ROUND($C135*VLOOKUP($O135,'TM1.5SynthPop'!$A$2:$Q$1446,COLUMN('TM1.5SynthPop'!M$1),FALSE),0),0)</f>
        <v>92</v>
      </c>
      <c r="J135">
        <f>IFERROR(ROUND($C135*VLOOKUP($O135,'TM1.5SynthPop'!$A$2:$Q$1446,COLUMN('TM1.5SynthPop'!N$1),FALSE),0),0)</f>
        <v>140</v>
      </c>
      <c r="K135">
        <f t="shared" si="5"/>
        <v>812</v>
      </c>
      <c r="L135">
        <f>Link21_SED!E135</f>
        <v>3790</v>
      </c>
      <c r="M135">
        <f>Link21_SED!F135</f>
        <v>3</v>
      </c>
      <c r="O135">
        <v>52</v>
      </c>
    </row>
    <row r="136" spans="1:15">
      <c r="A136" t="s">
        <v>17</v>
      </c>
      <c r="B136">
        <v>135</v>
      </c>
      <c r="C136">
        <f>Link21_SED!D136</f>
        <v>551</v>
      </c>
      <c r="D136">
        <f>IFERROR(ROUND($C136*VLOOKUP($O136,'TM1.5SynthPop'!$A$2:$Q$1446,COLUMN('TM1.5SynthPop'!$P$2),FALSE),0),)</f>
        <v>526</v>
      </c>
      <c r="E136">
        <f t="shared" si="4"/>
        <v>25</v>
      </c>
      <c r="F136">
        <f>IFERROR(ROUND($C136*VLOOKUP($O136,'TM1.5SynthPop'!$A$2:$Q$1446,COLUMN('TM1.5SynthPop'!J$1),FALSE),0),0)</f>
        <v>80</v>
      </c>
      <c r="G136">
        <f>IFERROR(ROUND($C136*VLOOKUP($O136,'TM1.5SynthPop'!$A$2:$Q$1446,COLUMN('TM1.5SynthPop'!K$1),FALSE),0),0)</f>
        <v>76</v>
      </c>
      <c r="H136">
        <f>IFERROR(ROUND($C136*VLOOKUP($O136,'TM1.5SynthPop'!$A$2:$Q$1446,COLUMN('TM1.5SynthPop'!L$1),FALSE),0),0)</f>
        <v>73</v>
      </c>
      <c r="I136">
        <f>IFERROR(ROUND($C136*VLOOKUP($O136,'TM1.5SynthPop'!$A$2:$Q$1446,COLUMN('TM1.5SynthPop'!M$1),FALSE),0),0)</f>
        <v>59</v>
      </c>
      <c r="J136">
        <f>IFERROR(ROUND($C136*VLOOKUP($O136,'TM1.5SynthPop'!$A$2:$Q$1446,COLUMN('TM1.5SynthPop'!N$1),FALSE),0),0)</f>
        <v>72</v>
      </c>
      <c r="K136">
        <f t="shared" si="5"/>
        <v>191</v>
      </c>
      <c r="L136">
        <f>Link21_SED!E136</f>
        <v>988</v>
      </c>
      <c r="M136">
        <f>Link21_SED!F136</f>
        <v>3</v>
      </c>
      <c r="O136">
        <v>79</v>
      </c>
    </row>
    <row r="137" spans="1:15">
      <c r="A137" t="s">
        <v>17</v>
      </c>
      <c r="B137">
        <v>136</v>
      </c>
      <c r="C137">
        <f>Link21_SED!D137</f>
        <v>642</v>
      </c>
      <c r="D137">
        <f>IFERROR(ROUND($C137*VLOOKUP($O137,'TM1.5SynthPop'!$A$2:$Q$1446,COLUMN('TM1.5SynthPop'!$P$2),FALSE),0),)</f>
        <v>613</v>
      </c>
      <c r="E137">
        <f t="shared" si="4"/>
        <v>29</v>
      </c>
      <c r="F137">
        <f>IFERROR(ROUND($C137*VLOOKUP($O137,'TM1.5SynthPop'!$A$2:$Q$1446,COLUMN('TM1.5SynthPop'!J$1),FALSE),0),0)</f>
        <v>93</v>
      </c>
      <c r="G137">
        <f>IFERROR(ROUND($C137*VLOOKUP($O137,'TM1.5SynthPop'!$A$2:$Q$1446,COLUMN('TM1.5SynthPop'!K$1),FALSE),0),0)</f>
        <v>89</v>
      </c>
      <c r="H137">
        <f>IFERROR(ROUND($C137*VLOOKUP($O137,'TM1.5SynthPop'!$A$2:$Q$1446,COLUMN('TM1.5SynthPop'!L$1),FALSE),0),0)</f>
        <v>86</v>
      </c>
      <c r="I137">
        <f>IFERROR(ROUND($C137*VLOOKUP($O137,'TM1.5SynthPop'!$A$2:$Q$1446,COLUMN('TM1.5SynthPop'!M$1),FALSE),0),0)</f>
        <v>69</v>
      </c>
      <c r="J137">
        <f>IFERROR(ROUND($C137*VLOOKUP($O137,'TM1.5SynthPop'!$A$2:$Q$1446,COLUMN('TM1.5SynthPop'!N$1),FALSE),0),0)</f>
        <v>84</v>
      </c>
      <c r="K137">
        <f t="shared" si="5"/>
        <v>221</v>
      </c>
      <c r="L137">
        <f>Link21_SED!E137</f>
        <v>1057</v>
      </c>
      <c r="M137">
        <f>Link21_SED!F137</f>
        <v>7</v>
      </c>
      <c r="O137">
        <v>79</v>
      </c>
    </row>
    <row r="138" spans="1:15">
      <c r="A138" t="s">
        <v>17</v>
      </c>
      <c r="B138">
        <v>137</v>
      </c>
      <c r="C138">
        <f>Link21_SED!D138</f>
        <v>421</v>
      </c>
      <c r="D138">
        <f>IFERROR(ROUND($C138*VLOOKUP($O138,'TM1.5SynthPop'!$A$2:$Q$1446,COLUMN('TM1.5SynthPop'!$P$2),FALSE),0),)</f>
        <v>326</v>
      </c>
      <c r="E138">
        <f t="shared" si="4"/>
        <v>95</v>
      </c>
      <c r="F138">
        <f>IFERROR(ROUND($C138*VLOOKUP($O138,'TM1.5SynthPop'!$A$2:$Q$1446,COLUMN('TM1.5SynthPop'!J$1),FALSE),0),0)</f>
        <v>52</v>
      </c>
      <c r="G138">
        <f>IFERROR(ROUND($C138*VLOOKUP($O138,'TM1.5SynthPop'!$A$2:$Q$1446,COLUMN('TM1.5SynthPop'!K$1),FALSE),0),0)</f>
        <v>62</v>
      </c>
      <c r="H138">
        <f>IFERROR(ROUND($C138*VLOOKUP($O138,'TM1.5SynthPop'!$A$2:$Q$1446,COLUMN('TM1.5SynthPop'!L$1),FALSE),0),0)</f>
        <v>57</v>
      </c>
      <c r="I138">
        <f>IFERROR(ROUND($C138*VLOOKUP($O138,'TM1.5SynthPop'!$A$2:$Q$1446,COLUMN('TM1.5SynthPop'!M$1),FALSE),0),0)</f>
        <v>48</v>
      </c>
      <c r="J138">
        <f>IFERROR(ROUND($C138*VLOOKUP($O138,'TM1.5SynthPop'!$A$2:$Q$1446,COLUMN('TM1.5SynthPop'!N$1),FALSE),0),0)</f>
        <v>85</v>
      </c>
      <c r="K138">
        <f t="shared" si="5"/>
        <v>117</v>
      </c>
      <c r="L138">
        <f>Link21_SED!E138</f>
        <v>1203</v>
      </c>
      <c r="M138">
        <f>Link21_SED!F138</f>
        <v>0</v>
      </c>
      <c r="O138">
        <v>60</v>
      </c>
    </row>
    <row r="139" spans="1:15">
      <c r="A139" t="s">
        <v>17</v>
      </c>
      <c r="B139">
        <v>138</v>
      </c>
      <c r="C139">
        <f>Link21_SED!D139</f>
        <v>964</v>
      </c>
      <c r="D139">
        <f>IFERROR(ROUND($C139*VLOOKUP($O139,'TM1.5SynthPop'!$A$2:$Q$1446,COLUMN('TM1.5SynthPop'!$P$2),FALSE),0),)</f>
        <v>910</v>
      </c>
      <c r="E139">
        <f t="shared" si="4"/>
        <v>54</v>
      </c>
      <c r="F139">
        <f>IFERROR(ROUND($C139*VLOOKUP($O139,'TM1.5SynthPop'!$A$2:$Q$1446,COLUMN('TM1.5SynthPop'!J$1),FALSE),0),0)</f>
        <v>96</v>
      </c>
      <c r="G139">
        <f>IFERROR(ROUND($C139*VLOOKUP($O139,'TM1.5SynthPop'!$A$2:$Q$1446,COLUMN('TM1.5SynthPop'!K$1),FALSE),0),0)</f>
        <v>80</v>
      </c>
      <c r="H139">
        <f>IFERROR(ROUND($C139*VLOOKUP($O139,'TM1.5SynthPop'!$A$2:$Q$1446,COLUMN('TM1.5SynthPop'!L$1),FALSE),0),0)</f>
        <v>86</v>
      </c>
      <c r="I139">
        <f>IFERROR(ROUND($C139*VLOOKUP($O139,'TM1.5SynthPop'!$A$2:$Q$1446,COLUMN('TM1.5SynthPop'!M$1),FALSE),0),0)</f>
        <v>81</v>
      </c>
      <c r="J139">
        <f>IFERROR(ROUND($C139*VLOOKUP($O139,'TM1.5SynthPop'!$A$2:$Q$1446,COLUMN('TM1.5SynthPop'!N$1),FALSE),0),0)</f>
        <v>158</v>
      </c>
      <c r="K139">
        <f t="shared" si="5"/>
        <v>463</v>
      </c>
      <c r="L139">
        <f>Link21_SED!E139</f>
        <v>1608</v>
      </c>
      <c r="M139">
        <f>Link21_SED!F139</f>
        <v>61</v>
      </c>
      <c r="O139">
        <v>46</v>
      </c>
    </row>
    <row r="140" spans="1:15">
      <c r="A140" t="s">
        <v>17</v>
      </c>
      <c r="B140">
        <v>139</v>
      </c>
      <c r="C140">
        <f>Link21_SED!D140</f>
        <v>1440</v>
      </c>
      <c r="D140">
        <f>IFERROR(ROUND($C140*VLOOKUP($O140,'TM1.5SynthPop'!$A$2:$Q$1446,COLUMN('TM1.5SynthPop'!$P$2),FALSE),0),)</f>
        <v>1360</v>
      </c>
      <c r="E140">
        <f t="shared" si="4"/>
        <v>80</v>
      </c>
      <c r="F140">
        <f>IFERROR(ROUND($C140*VLOOKUP($O140,'TM1.5SynthPop'!$A$2:$Q$1446,COLUMN('TM1.5SynthPop'!J$1),FALSE),0),0)</f>
        <v>143</v>
      </c>
      <c r="G140">
        <f>IFERROR(ROUND($C140*VLOOKUP($O140,'TM1.5SynthPop'!$A$2:$Q$1446,COLUMN('TM1.5SynthPop'!K$1),FALSE),0),0)</f>
        <v>120</v>
      </c>
      <c r="H140">
        <f>IFERROR(ROUND($C140*VLOOKUP($O140,'TM1.5SynthPop'!$A$2:$Q$1446,COLUMN('TM1.5SynthPop'!L$1),FALSE),0),0)</f>
        <v>128</v>
      </c>
      <c r="I140">
        <f>IFERROR(ROUND($C140*VLOOKUP($O140,'TM1.5SynthPop'!$A$2:$Q$1446,COLUMN('TM1.5SynthPop'!M$1),FALSE),0),0)</f>
        <v>121</v>
      </c>
      <c r="J140">
        <f>IFERROR(ROUND($C140*VLOOKUP($O140,'TM1.5SynthPop'!$A$2:$Q$1446,COLUMN('TM1.5SynthPop'!N$1),FALSE),0),0)</f>
        <v>236</v>
      </c>
      <c r="K140">
        <f t="shared" si="5"/>
        <v>692</v>
      </c>
      <c r="L140">
        <f>Link21_SED!E140</f>
        <v>2345</v>
      </c>
      <c r="M140">
        <f>Link21_SED!F140</f>
        <v>1</v>
      </c>
      <c r="O140">
        <v>46</v>
      </c>
    </row>
    <row r="141" spans="1:15">
      <c r="A141" t="s">
        <v>17</v>
      </c>
      <c r="B141">
        <v>140</v>
      </c>
      <c r="C141">
        <f>Link21_SED!D141</f>
        <v>787</v>
      </c>
      <c r="D141">
        <f>IFERROR(ROUND($C141*VLOOKUP($O141,'TM1.5SynthPop'!$A$2:$Q$1446,COLUMN('TM1.5SynthPop'!$P$2),FALSE),0),)</f>
        <v>743</v>
      </c>
      <c r="E141">
        <f t="shared" si="4"/>
        <v>44</v>
      </c>
      <c r="F141">
        <f>IFERROR(ROUND($C141*VLOOKUP($O141,'TM1.5SynthPop'!$A$2:$Q$1446,COLUMN('TM1.5SynthPop'!J$1),FALSE),0),0)</f>
        <v>78</v>
      </c>
      <c r="G141">
        <f>IFERROR(ROUND($C141*VLOOKUP($O141,'TM1.5SynthPop'!$A$2:$Q$1446,COLUMN('TM1.5SynthPop'!K$1),FALSE),0),0)</f>
        <v>66</v>
      </c>
      <c r="H141">
        <f>IFERROR(ROUND($C141*VLOOKUP($O141,'TM1.5SynthPop'!$A$2:$Q$1446,COLUMN('TM1.5SynthPop'!L$1),FALSE),0),0)</f>
        <v>70</v>
      </c>
      <c r="I141">
        <f>IFERROR(ROUND($C141*VLOOKUP($O141,'TM1.5SynthPop'!$A$2:$Q$1446,COLUMN('TM1.5SynthPop'!M$1),FALSE),0),0)</f>
        <v>66</v>
      </c>
      <c r="J141">
        <f>IFERROR(ROUND($C141*VLOOKUP($O141,'TM1.5SynthPop'!$A$2:$Q$1446,COLUMN('TM1.5SynthPop'!N$1),FALSE),0),0)</f>
        <v>129</v>
      </c>
      <c r="K141">
        <f t="shared" si="5"/>
        <v>378</v>
      </c>
      <c r="L141">
        <f>Link21_SED!E141</f>
        <v>1331</v>
      </c>
      <c r="M141">
        <f>Link21_SED!F141</f>
        <v>31</v>
      </c>
      <c r="O141">
        <v>46</v>
      </c>
    </row>
    <row r="142" spans="1:15">
      <c r="A142" t="s">
        <v>17</v>
      </c>
      <c r="B142">
        <v>141</v>
      </c>
      <c r="C142">
        <f>Link21_SED!D142</f>
        <v>787</v>
      </c>
      <c r="D142">
        <f>IFERROR(ROUND($C142*VLOOKUP($O142,'TM1.5SynthPop'!$A$2:$Q$1446,COLUMN('TM1.5SynthPop'!$P$2),FALSE),0),)</f>
        <v>743</v>
      </c>
      <c r="E142">
        <f t="shared" si="4"/>
        <v>44</v>
      </c>
      <c r="F142">
        <f>IFERROR(ROUND($C142*VLOOKUP($O142,'TM1.5SynthPop'!$A$2:$Q$1446,COLUMN('TM1.5SynthPop'!J$1),FALSE),0),0)</f>
        <v>78</v>
      </c>
      <c r="G142">
        <f>IFERROR(ROUND($C142*VLOOKUP($O142,'TM1.5SynthPop'!$A$2:$Q$1446,COLUMN('TM1.5SynthPop'!K$1),FALSE),0),0)</f>
        <v>66</v>
      </c>
      <c r="H142">
        <f>IFERROR(ROUND($C142*VLOOKUP($O142,'TM1.5SynthPop'!$A$2:$Q$1446,COLUMN('TM1.5SynthPop'!L$1),FALSE),0),0)</f>
        <v>70</v>
      </c>
      <c r="I142">
        <f>IFERROR(ROUND($C142*VLOOKUP($O142,'TM1.5SynthPop'!$A$2:$Q$1446,COLUMN('TM1.5SynthPop'!M$1),FALSE),0),0)</f>
        <v>66</v>
      </c>
      <c r="J142">
        <f>IFERROR(ROUND($C142*VLOOKUP($O142,'TM1.5SynthPop'!$A$2:$Q$1446,COLUMN('TM1.5SynthPop'!N$1),FALSE),0),0)</f>
        <v>129</v>
      </c>
      <c r="K142">
        <f t="shared" si="5"/>
        <v>378</v>
      </c>
      <c r="L142">
        <f>Link21_SED!E142</f>
        <v>1408</v>
      </c>
      <c r="M142">
        <f>Link21_SED!F142</f>
        <v>0</v>
      </c>
      <c r="O142">
        <v>46</v>
      </c>
    </row>
    <row r="143" spans="1:15">
      <c r="A143" t="s">
        <v>17</v>
      </c>
      <c r="B143">
        <v>142</v>
      </c>
      <c r="C143">
        <f>Link21_SED!D143</f>
        <v>134</v>
      </c>
      <c r="D143">
        <f>IFERROR(ROUND($C143*VLOOKUP($O143,'TM1.5SynthPop'!$A$2:$Q$1446,COLUMN('TM1.5SynthPop'!$P$2),FALSE),0),)</f>
        <v>107</v>
      </c>
      <c r="E143">
        <f t="shared" si="4"/>
        <v>27</v>
      </c>
      <c r="F143">
        <f>IFERROR(ROUND($C143*VLOOKUP($O143,'TM1.5SynthPop'!$A$2:$Q$1446,COLUMN('TM1.5SynthPop'!J$1),FALSE),0),0)</f>
        <v>25</v>
      </c>
      <c r="G143">
        <f>IFERROR(ROUND($C143*VLOOKUP($O143,'TM1.5SynthPop'!$A$2:$Q$1446,COLUMN('TM1.5SynthPop'!K$1),FALSE),0),0)</f>
        <v>23</v>
      </c>
      <c r="H143">
        <f>IFERROR(ROUND($C143*VLOOKUP($O143,'TM1.5SynthPop'!$A$2:$Q$1446,COLUMN('TM1.5SynthPop'!L$1),FALSE),0),0)</f>
        <v>15</v>
      </c>
      <c r="I143">
        <f>IFERROR(ROUND($C143*VLOOKUP($O143,'TM1.5SynthPop'!$A$2:$Q$1446,COLUMN('TM1.5SynthPop'!M$1),FALSE),0),0)</f>
        <v>13</v>
      </c>
      <c r="J143">
        <f>IFERROR(ROUND($C143*VLOOKUP($O143,'TM1.5SynthPop'!$A$2:$Q$1446,COLUMN('TM1.5SynthPop'!N$1),FALSE),0),0)</f>
        <v>16</v>
      </c>
      <c r="K143">
        <f t="shared" si="5"/>
        <v>42</v>
      </c>
      <c r="L143">
        <f>Link21_SED!E143</f>
        <v>310</v>
      </c>
      <c r="M143">
        <f>Link21_SED!F143</f>
        <v>0</v>
      </c>
      <c r="O143">
        <v>86</v>
      </c>
    </row>
    <row r="144" spans="1:15">
      <c r="A144" t="s">
        <v>17</v>
      </c>
      <c r="B144">
        <v>143</v>
      </c>
      <c r="C144">
        <f>Link21_SED!D144</f>
        <v>830</v>
      </c>
      <c r="D144">
        <f>IFERROR(ROUND($C144*VLOOKUP($O144,'TM1.5SynthPop'!$A$2:$Q$1446,COLUMN('TM1.5SynthPop'!$P$2),FALSE),0),)</f>
        <v>665</v>
      </c>
      <c r="E144">
        <f t="shared" si="4"/>
        <v>165</v>
      </c>
      <c r="F144">
        <f>IFERROR(ROUND($C144*VLOOKUP($O144,'TM1.5SynthPop'!$A$2:$Q$1446,COLUMN('TM1.5SynthPop'!J$1),FALSE),0),0)</f>
        <v>152</v>
      </c>
      <c r="G144">
        <f>IFERROR(ROUND($C144*VLOOKUP($O144,'TM1.5SynthPop'!$A$2:$Q$1446,COLUMN('TM1.5SynthPop'!K$1),FALSE),0),0)</f>
        <v>145</v>
      </c>
      <c r="H144">
        <f>IFERROR(ROUND($C144*VLOOKUP($O144,'TM1.5SynthPop'!$A$2:$Q$1446,COLUMN('TM1.5SynthPop'!L$1),FALSE),0),0)</f>
        <v>93</v>
      </c>
      <c r="I144">
        <f>IFERROR(ROUND($C144*VLOOKUP($O144,'TM1.5SynthPop'!$A$2:$Q$1446,COLUMN('TM1.5SynthPop'!M$1),FALSE),0),0)</f>
        <v>81</v>
      </c>
      <c r="J144">
        <f>IFERROR(ROUND($C144*VLOOKUP($O144,'TM1.5SynthPop'!$A$2:$Q$1446,COLUMN('TM1.5SynthPop'!N$1),FALSE),0),0)</f>
        <v>100</v>
      </c>
      <c r="K144">
        <f t="shared" si="5"/>
        <v>259</v>
      </c>
      <c r="L144">
        <f>Link21_SED!E144</f>
        <v>1889</v>
      </c>
      <c r="M144">
        <f>Link21_SED!F144</f>
        <v>0</v>
      </c>
      <c r="O144">
        <v>86</v>
      </c>
    </row>
    <row r="145" spans="1:15">
      <c r="A145" t="s">
        <v>17</v>
      </c>
      <c r="B145">
        <v>144</v>
      </c>
      <c r="C145">
        <f>Link21_SED!D145</f>
        <v>770</v>
      </c>
      <c r="D145">
        <f>IFERROR(ROUND($C145*VLOOKUP($O145,'TM1.5SynthPop'!$A$2:$Q$1446,COLUMN('TM1.5SynthPop'!$P$2),FALSE),0),)</f>
        <v>617</v>
      </c>
      <c r="E145">
        <f t="shared" si="4"/>
        <v>153</v>
      </c>
      <c r="F145">
        <f>IFERROR(ROUND($C145*VLOOKUP($O145,'TM1.5SynthPop'!$A$2:$Q$1446,COLUMN('TM1.5SynthPop'!J$1),FALSE),0),0)</f>
        <v>141</v>
      </c>
      <c r="G145">
        <f>IFERROR(ROUND($C145*VLOOKUP($O145,'TM1.5SynthPop'!$A$2:$Q$1446,COLUMN('TM1.5SynthPop'!K$1),FALSE),0),0)</f>
        <v>135</v>
      </c>
      <c r="H145">
        <f>IFERROR(ROUND($C145*VLOOKUP($O145,'TM1.5SynthPop'!$A$2:$Q$1446,COLUMN('TM1.5SynthPop'!L$1),FALSE),0),0)</f>
        <v>87</v>
      </c>
      <c r="I145">
        <f>IFERROR(ROUND($C145*VLOOKUP($O145,'TM1.5SynthPop'!$A$2:$Q$1446,COLUMN('TM1.5SynthPop'!M$1),FALSE),0),0)</f>
        <v>75</v>
      </c>
      <c r="J145">
        <f>IFERROR(ROUND($C145*VLOOKUP($O145,'TM1.5SynthPop'!$A$2:$Q$1446,COLUMN('TM1.5SynthPop'!N$1),FALSE),0),0)</f>
        <v>93</v>
      </c>
      <c r="K145">
        <f t="shared" si="5"/>
        <v>239</v>
      </c>
      <c r="L145">
        <f>Link21_SED!E145</f>
        <v>1910</v>
      </c>
      <c r="M145">
        <f>Link21_SED!F145</f>
        <v>74</v>
      </c>
      <c r="O145">
        <v>86</v>
      </c>
    </row>
    <row r="146" spans="1:15">
      <c r="A146" t="s">
        <v>17</v>
      </c>
      <c r="B146">
        <v>145</v>
      </c>
      <c r="C146">
        <f>Link21_SED!D146</f>
        <v>693</v>
      </c>
      <c r="D146">
        <f>IFERROR(ROUND($C146*VLOOKUP($O146,'TM1.5SynthPop'!$A$2:$Q$1446,COLUMN('TM1.5SynthPop'!$P$2),FALSE),0),)</f>
        <v>555</v>
      </c>
      <c r="E146">
        <f t="shared" si="4"/>
        <v>138</v>
      </c>
      <c r="F146">
        <f>IFERROR(ROUND($C146*VLOOKUP($O146,'TM1.5SynthPop'!$A$2:$Q$1446,COLUMN('TM1.5SynthPop'!J$1),FALSE),0),0)</f>
        <v>127</v>
      </c>
      <c r="G146">
        <f>IFERROR(ROUND($C146*VLOOKUP($O146,'TM1.5SynthPop'!$A$2:$Q$1446,COLUMN('TM1.5SynthPop'!K$1),FALSE),0),0)</f>
        <v>121</v>
      </c>
      <c r="H146">
        <f>IFERROR(ROUND($C146*VLOOKUP($O146,'TM1.5SynthPop'!$A$2:$Q$1446,COLUMN('TM1.5SynthPop'!L$1),FALSE),0),0)</f>
        <v>78</v>
      </c>
      <c r="I146">
        <f>IFERROR(ROUND($C146*VLOOKUP($O146,'TM1.5SynthPop'!$A$2:$Q$1446,COLUMN('TM1.5SynthPop'!M$1),FALSE),0),0)</f>
        <v>68</v>
      </c>
      <c r="J146">
        <f>IFERROR(ROUND($C146*VLOOKUP($O146,'TM1.5SynthPop'!$A$2:$Q$1446,COLUMN('TM1.5SynthPop'!N$1),FALSE),0),0)</f>
        <v>84</v>
      </c>
      <c r="K146">
        <f t="shared" si="5"/>
        <v>215</v>
      </c>
      <c r="L146">
        <f>Link21_SED!E146</f>
        <v>1475</v>
      </c>
      <c r="M146">
        <f>Link21_SED!F146</f>
        <v>32</v>
      </c>
      <c r="O146">
        <v>86</v>
      </c>
    </row>
    <row r="147" spans="1:15">
      <c r="A147" t="s">
        <v>17</v>
      </c>
      <c r="B147">
        <v>146</v>
      </c>
      <c r="C147">
        <f>Link21_SED!D147</f>
        <v>854</v>
      </c>
      <c r="D147">
        <f>IFERROR(ROUND($C147*VLOOKUP($O147,'TM1.5SynthPop'!$A$2:$Q$1446,COLUMN('TM1.5SynthPop'!$P$2),FALSE),0),)</f>
        <v>684</v>
      </c>
      <c r="E147">
        <f t="shared" si="4"/>
        <v>170</v>
      </c>
      <c r="F147">
        <f>IFERROR(ROUND($C147*VLOOKUP($O147,'TM1.5SynthPop'!$A$2:$Q$1446,COLUMN('TM1.5SynthPop'!J$1),FALSE),0),0)</f>
        <v>156</v>
      </c>
      <c r="G147">
        <f>IFERROR(ROUND($C147*VLOOKUP($O147,'TM1.5SynthPop'!$A$2:$Q$1446,COLUMN('TM1.5SynthPop'!K$1),FALSE),0),0)</f>
        <v>149</v>
      </c>
      <c r="H147">
        <f>IFERROR(ROUND($C147*VLOOKUP($O147,'TM1.5SynthPop'!$A$2:$Q$1446,COLUMN('TM1.5SynthPop'!L$1),FALSE),0),0)</f>
        <v>96</v>
      </c>
      <c r="I147">
        <f>IFERROR(ROUND($C147*VLOOKUP($O147,'TM1.5SynthPop'!$A$2:$Q$1446,COLUMN('TM1.5SynthPop'!M$1),FALSE),0),0)</f>
        <v>84</v>
      </c>
      <c r="J147">
        <f>IFERROR(ROUND($C147*VLOOKUP($O147,'TM1.5SynthPop'!$A$2:$Q$1446,COLUMN('TM1.5SynthPop'!N$1),FALSE),0),0)</f>
        <v>103</v>
      </c>
      <c r="K147">
        <f t="shared" si="5"/>
        <v>266</v>
      </c>
      <c r="L147">
        <f>Link21_SED!E147</f>
        <v>1736</v>
      </c>
      <c r="M147">
        <f>Link21_SED!F147</f>
        <v>31</v>
      </c>
      <c r="O147">
        <v>86</v>
      </c>
    </row>
    <row r="148" spans="1:15">
      <c r="A148" t="s">
        <v>17</v>
      </c>
      <c r="B148">
        <v>147</v>
      </c>
      <c r="C148">
        <f>Link21_SED!D148</f>
        <v>647</v>
      </c>
      <c r="D148">
        <f>IFERROR(ROUND($C148*VLOOKUP($O148,'TM1.5SynthPop'!$A$2:$Q$1446,COLUMN('TM1.5SynthPop'!$P$2),FALSE),0),)</f>
        <v>584</v>
      </c>
      <c r="E148">
        <f t="shared" si="4"/>
        <v>63</v>
      </c>
      <c r="F148">
        <f>IFERROR(ROUND($C148*VLOOKUP($O148,'TM1.5SynthPop'!$A$2:$Q$1446,COLUMN('TM1.5SynthPop'!J$1),FALSE),0),0)</f>
        <v>95</v>
      </c>
      <c r="G148">
        <f>IFERROR(ROUND($C148*VLOOKUP($O148,'TM1.5SynthPop'!$A$2:$Q$1446,COLUMN('TM1.5SynthPop'!K$1),FALSE),0),0)</f>
        <v>119</v>
      </c>
      <c r="H148">
        <f>IFERROR(ROUND($C148*VLOOKUP($O148,'TM1.5SynthPop'!$A$2:$Q$1446,COLUMN('TM1.5SynthPop'!L$1),FALSE),0),0)</f>
        <v>64</v>
      </c>
      <c r="I148">
        <f>IFERROR(ROUND($C148*VLOOKUP($O148,'TM1.5SynthPop'!$A$2:$Q$1446,COLUMN('TM1.5SynthPop'!M$1),FALSE),0),0)</f>
        <v>59</v>
      </c>
      <c r="J148">
        <f>IFERROR(ROUND($C148*VLOOKUP($O148,'TM1.5SynthPop'!$A$2:$Q$1446,COLUMN('TM1.5SynthPop'!N$1),FALSE),0),0)</f>
        <v>111</v>
      </c>
      <c r="K148">
        <f t="shared" si="5"/>
        <v>199</v>
      </c>
      <c r="L148">
        <f>Link21_SED!E148</f>
        <v>1482</v>
      </c>
      <c r="M148">
        <f>Link21_SED!F148</f>
        <v>34</v>
      </c>
      <c r="O148">
        <v>81</v>
      </c>
    </row>
    <row r="149" spans="1:15">
      <c r="A149" t="s">
        <v>17</v>
      </c>
      <c r="B149">
        <v>148</v>
      </c>
      <c r="C149">
        <f>Link21_SED!D149</f>
        <v>575</v>
      </c>
      <c r="D149">
        <f>IFERROR(ROUND($C149*VLOOKUP($O149,'TM1.5SynthPop'!$A$2:$Q$1446,COLUMN('TM1.5SynthPop'!$P$2),FALSE),0),)</f>
        <v>519</v>
      </c>
      <c r="E149">
        <f t="shared" si="4"/>
        <v>56</v>
      </c>
      <c r="F149">
        <f>IFERROR(ROUND($C149*VLOOKUP($O149,'TM1.5SynthPop'!$A$2:$Q$1446,COLUMN('TM1.5SynthPop'!J$1),FALSE),0),0)</f>
        <v>85</v>
      </c>
      <c r="G149">
        <f>IFERROR(ROUND($C149*VLOOKUP($O149,'TM1.5SynthPop'!$A$2:$Q$1446,COLUMN('TM1.5SynthPop'!K$1),FALSE),0),0)</f>
        <v>106</v>
      </c>
      <c r="H149">
        <f>IFERROR(ROUND($C149*VLOOKUP($O149,'TM1.5SynthPop'!$A$2:$Q$1446,COLUMN('TM1.5SynthPop'!L$1),FALSE),0),0)</f>
        <v>57</v>
      </c>
      <c r="I149">
        <f>IFERROR(ROUND($C149*VLOOKUP($O149,'TM1.5SynthPop'!$A$2:$Q$1446,COLUMN('TM1.5SynthPop'!M$1),FALSE),0),0)</f>
        <v>52</v>
      </c>
      <c r="J149">
        <f>IFERROR(ROUND($C149*VLOOKUP($O149,'TM1.5SynthPop'!$A$2:$Q$1446,COLUMN('TM1.5SynthPop'!N$1),FALSE),0),0)</f>
        <v>99</v>
      </c>
      <c r="K149">
        <f t="shared" si="5"/>
        <v>176</v>
      </c>
      <c r="L149">
        <f>Link21_SED!E149</f>
        <v>1208</v>
      </c>
      <c r="M149">
        <f>Link21_SED!F149</f>
        <v>0</v>
      </c>
      <c r="O149">
        <v>81</v>
      </c>
    </row>
    <row r="150" spans="1:15">
      <c r="A150" t="s">
        <v>17</v>
      </c>
      <c r="B150">
        <v>149</v>
      </c>
      <c r="C150">
        <f>Link21_SED!D150</f>
        <v>460</v>
      </c>
      <c r="D150">
        <f>IFERROR(ROUND($C150*VLOOKUP($O150,'TM1.5SynthPop'!$A$2:$Q$1446,COLUMN('TM1.5SynthPop'!$P$2),FALSE),0),)</f>
        <v>415</v>
      </c>
      <c r="E150">
        <f t="shared" si="4"/>
        <v>45</v>
      </c>
      <c r="F150">
        <f>IFERROR(ROUND($C150*VLOOKUP($O150,'TM1.5SynthPop'!$A$2:$Q$1446,COLUMN('TM1.5SynthPop'!J$1),FALSE),0),0)</f>
        <v>68</v>
      </c>
      <c r="G150">
        <f>IFERROR(ROUND($C150*VLOOKUP($O150,'TM1.5SynthPop'!$A$2:$Q$1446,COLUMN('TM1.5SynthPop'!K$1),FALSE),0),0)</f>
        <v>85</v>
      </c>
      <c r="H150">
        <f>IFERROR(ROUND($C150*VLOOKUP($O150,'TM1.5SynthPop'!$A$2:$Q$1446,COLUMN('TM1.5SynthPop'!L$1),FALSE),0),0)</f>
        <v>46</v>
      </c>
      <c r="I150">
        <f>IFERROR(ROUND($C150*VLOOKUP($O150,'TM1.5SynthPop'!$A$2:$Q$1446,COLUMN('TM1.5SynthPop'!M$1),FALSE),0),0)</f>
        <v>42</v>
      </c>
      <c r="J150">
        <f>IFERROR(ROUND($C150*VLOOKUP($O150,'TM1.5SynthPop'!$A$2:$Q$1446,COLUMN('TM1.5SynthPop'!N$1),FALSE),0),0)</f>
        <v>79</v>
      </c>
      <c r="K150">
        <f t="shared" si="5"/>
        <v>140</v>
      </c>
      <c r="L150">
        <f>Link21_SED!E150</f>
        <v>733</v>
      </c>
      <c r="M150">
        <f>Link21_SED!F150</f>
        <v>0</v>
      </c>
      <c r="O150">
        <v>81</v>
      </c>
    </row>
    <row r="151" spans="1:15">
      <c r="A151" t="s">
        <v>17</v>
      </c>
      <c r="B151">
        <v>150</v>
      </c>
      <c r="C151">
        <f>Link21_SED!D151</f>
        <v>677</v>
      </c>
      <c r="D151">
        <f>IFERROR(ROUND($C151*VLOOKUP($O151,'TM1.5SynthPop'!$A$2:$Q$1446,COLUMN('TM1.5SynthPop'!$P$2),FALSE),0),)</f>
        <v>611</v>
      </c>
      <c r="E151">
        <f t="shared" si="4"/>
        <v>66</v>
      </c>
      <c r="F151">
        <f>IFERROR(ROUND($C151*VLOOKUP($O151,'TM1.5SynthPop'!$A$2:$Q$1446,COLUMN('TM1.5SynthPop'!J$1),FALSE),0),0)</f>
        <v>100</v>
      </c>
      <c r="G151">
        <f>IFERROR(ROUND($C151*VLOOKUP($O151,'TM1.5SynthPop'!$A$2:$Q$1446,COLUMN('TM1.5SynthPop'!K$1),FALSE),0),0)</f>
        <v>125</v>
      </c>
      <c r="H151">
        <f>IFERROR(ROUND($C151*VLOOKUP($O151,'TM1.5SynthPop'!$A$2:$Q$1446,COLUMN('TM1.5SynthPop'!L$1),FALSE),0),0)</f>
        <v>67</v>
      </c>
      <c r="I151">
        <f>IFERROR(ROUND($C151*VLOOKUP($O151,'TM1.5SynthPop'!$A$2:$Q$1446,COLUMN('TM1.5SynthPop'!M$1),FALSE),0),0)</f>
        <v>61</v>
      </c>
      <c r="J151">
        <f>IFERROR(ROUND($C151*VLOOKUP($O151,'TM1.5SynthPop'!$A$2:$Q$1446,COLUMN('TM1.5SynthPop'!N$1),FALSE),0),0)</f>
        <v>116</v>
      </c>
      <c r="K151">
        <f t="shared" si="5"/>
        <v>208</v>
      </c>
      <c r="L151">
        <f>Link21_SED!E151</f>
        <v>1053</v>
      </c>
      <c r="M151">
        <f>Link21_SED!F151</f>
        <v>19</v>
      </c>
      <c r="O151">
        <v>81</v>
      </c>
    </row>
    <row r="152" spans="1:15">
      <c r="A152" t="s">
        <v>17</v>
      </c>
      <c r="B152">
        <v>151</v>
      </c>
      <c r="C152">
        <f>Link21_SED!D152</f>
        <v>571</v>
      </c>
      <c r="D152">
        <f>IFERROR(ROUND($C152*VLOOKUP($O152,'TM1.5SynthPop'!$A$2:$Q$1446,COLUMN('TM1.5SynthPop'!$P$2),FALSE),0),)</f>
        <v>515</v>
      </c>
      <c r="E152">
        <f t="shared" si="4"/>
        <v>56</v>
      </c>
      <c r="F152">
        <f>IFERROR(ROUND($C152*VLOOKUP($O152,'TM1.5SynthPop'!$A$2:$Q$1446,COLUMN('TM1.5SynthPop'!J$1),FALSE),0),0)</f>
        <v>84</v>
      </c>
      <c r="G152">
        <f>IFERROR(ROUND($C152*VLOOKUP($O152,'TM1.5SynthPop'!$A$2:$Q$1446,COLUMN('TM1.5SynthPop'!K$1),FALSE),0),0)</f>
        <v>105</v>
      </c>
      <c r="H152">
        <f>IFERROR(ROUND($C152*VLOOKUP($O152,'TM1.5SynthPop'!$A$2:$Q$1446,COLUMN('TM1.5SynthPop'!L$1),FALSE),0),0)</f>
        <v>57</v>
      </c>
      <c r="I152">
        <f>IFERROR(ROUND($C152*VLOOKUP($O152,'TM1.5SynthPop'!$A$2:$Q$1446,COLUMN('TM1.5SynthPop'!M$1),FALSE),0),0)</f>
        <v>52</v>
      </c>
      <c r="J152">
        <f>IFERROR(ROUND($C152*VLOOKUP($O152,'TM1.5SynthPop'!$A$2:$Q$1446,COLUMN('TM1.5SynthPop'!N$1),FALSE),0),0)</f>
        <v>98</v>
      </c>
      <c r="K152">
        <f t="shared" si="5"/>
        <v>175</v>
      </c>
      <c r="L152">
        <f>Link21_SED!E152</f>
        <v>1198</v>
      </c>
      <c r="M152">
        <f>Link21_SED!F152</f>
        <v>70</v>
      </c>
      <c r="O152">
        <v>81</v>
      </c>
    </row>
    <row r="153" spans="1:15">
      <c r="A153" t="s">
        <v>17</v>
      </c>
      <c r="B153">
        <v>152</v>
      </c>
      <c r="C153">
        <f>Link21_SED!D153</f>
        <v>601</v>
      </c>
      <c r="D153">
        <f>IFERROR(ROUND($C153*VLOOKUP($O153,'TM1.5SynthPop'!$A$2:$Q$1446,COLUMN('TM1.5SynthPop'!$P$2),FALSE),0),)</f>
        <v>542</v>
      </c>
      <c r="E153">
        <f t="shared" si="4"/>
        <v>59</v>
      </c>
      <c r="F153">
        <f>IFERROR(ROUND($C153*VLOOKUP($O153,'TM1.5SynthPop'!$A$2:$Q$1446,COLUMN('TM1.5SynthPop'!J$1),FALSE),0),0)</f>
        <v>89</v>
      </c>
      <c r="G153">
        <f>IFERROR(ROUND($C153*VLOOKUP($O153,'TM1.5SynthPop'!$A$2:$Q$1446,COLUMN('TM1.5SynthPop'!K$1),FALSE),0),0)</f>
        <v>111</v>
      </c>
      <c r="H153">
        <f>IFERROR(ROUND($C153*VLOOKUP($O153,'TM1.5SynthPop'!$A$2:$Q$1446,COLUMN('TM1.5SynthPop'!L$1),FALSE),0),0)</f>
        <v>60</v>
      </c>
      <c r="I153">
        <f>IFERROR(ROUND($C153*VLOOKUP($O153,'TM1.5SynthPop'!$A$2:$Q$1446,COLUMN('TM1.5SynthPop'!M$1),FALSE),0),0)</f>
        <v>54</v>
      </c>
      <c r="J153">
        <f>IFERROR(ROUND($C153*VLOOKUP($O153,'TM1.5SynthPop'!$A$2:$Q$1446,COLUMN('TM1.5SynthPop'!N$1),FALSE),0),0)</f>
        <v>103</v>
      </c>
      <c r="K153">
        <f t="shared" si="5"/>
        <v>184</v>
      </c>
      <c r="L153">
        <f>Link21_SED!E153</f>
        <v>983</v>
      </c>
      <c r="M153">
        <f>Link21_SED!F153</f>
        <v>44</v>
      </c>
      <c r="O153">
        <v>81</v>
      </c>
    </row>
    <row r="154" spans="1:15">
      <c r="A154" t="s">
        <v>17</v>
      </c>
      <c r="B154">
        <v>153</v>
      </c>
      <c r="C154">
        <f>Link21_SED!D154</f>
        <v>647</v>
      </c>
      <c r="D154">
        <f>IFERROR(ROUND($C154*VLOOKUP($O154,'TM1.5SynthPop'!$A$2:$Q$1446,COLUMN('TM1.5SynthPop'!$P$2),FALSE),0),)</f>
        <v>525</v>
      </c>
      <c r="E154">
        <f t="shared" si="4"/>
        <v>122</v>
      </c>
      <c r="F154">
        <f>IFERROR(ROUND($C154*VLOOKUP($O154,'TM1.5SynthPop'!$A$2:$Q$1446,COLUMN('TM1.5SynthPop'!J$1),FALSE),0),0)</f>
        <v>54</v>
      </c>
      <c r="G154">
        <f>IFERROR(ROUND($C154*VLOOKUP($O154,'TM1.5SynthPop'!$A$2:$Q$1446,COLUMN('TM1.5SynthPop'!K$1),FALSE),0),0)</f>
        <v>74</v>
      </c>
      <c r="H154">
        <f>IFERROR(ROUND($C154*VLOOKUP($O154,'TM1.5SynthPop'!$A$2:$Q$1446,COLUMN('TM1.5SynthPop'!L$1),FALSE),0),0)</f>
        <v>51</v>
      </c>
      <c r="I154">
        <f>IFERROR(ROUND($C154*VLOOKUP($O154,'TM1.5SynthPop'!$A$2:$Q$1446,COLUMN('TM1.5SynthPop'!M$1),FALSE),0),0)</f>
        <v>50</v>
      </c>
      <c r="J154">
        <f>IFERROR(ROUND($C154*VLOOKUP($O154,'TM1.5SynthPop'!$A$2:$Q$1446,COLUMN('TM1.5SynthPop'!N$1),FALSE),0),0)</f>
        <v>102</v>
      </c>
      <c r="K154">
        <f t="shared" si="5"/>
        <v>316</v>
      </c>
      <c r="L154">
        <f>Link21_SED!E154</f>
        <v>1362</v>
      </c>
      <c r="M154">
        <f>Link21_SED!F154</f>
        <v>0</v>
      </c>
      <c r="O154">
        <v>89</v>
      </c>
    </row>
    <row r="155" spans="1:15">
      <c r="A155" t="s">
        <v>17</v>
      </c>
      <c r="B155">
        <v>154</v>
      </c>
      <c r="C155">
        <f>Link21_SED!D155</f>
        <v>544</v>
      </c>
      <c r="D155">
        <f>IFERROR(ROUND($C155*VLOOKUP($O155,'TM1.5SynthPop'!$A$2:$Q$1446,COLUMN('TM1.5SynthPop'!$P$2),FALSE),0),)</f>
        <v>442</v>
      </c>
      <c r="E155">
        <f t="shared" si="4"/>
        <v>102</v>
      </c>
      <c r="F155">
        <f>IFERROR(ROUND($C155*VLOOKUP($O155,'TM1.5SynthPop'!$A$2:$Q$1446,COLUMN('TM1.5SynthPop'!J$1),FALSE),0),0)</f>
        <v>46</v>
      </c>
      <c r="G155">
        <f>IFERROR(ROUND($C155*VLOOKUP($O155,'TM1.5SynthPop'!$A$2:$Q$1446,COLUMN('TM1.5SynthPop'!K$1),FALSE),0),0)</f>
        <v>62</v>
      </c>
      <c r="H155">
        <f>IFERROR(ROUND($C155*VLOOKUP($O155,'TM1.5SynthPop'!$A$2:$Q$1446,COLUMN('TM1.5SynthPop'!L$1),FALSE),0),0)</f>
        <v>43</v>
      </c>
      <c r="I155">
        <f>IFERROR(ROUND($C155*VLOOKUP($O155,'TM1.5SynthPop'!$A$2:$Q$1446,COLUMN('TM1.5SynthPop'!M$1),FALSE),0),0)</f>
        <v>42</v>
      </c>
      <c r="J155">
        <f>IFERROR(ROUND($C155*VLOOKUP($O155,'TM1.5SynthPop'!$A$2:$Q$1446,COLUMN('TM1.5SynthPop'!N$1),FALSE),0),0)</f>
        <v>86</v>
      </c>
      <c r="K155">
        <f t="shared" si="5"/>
        <v>265</v>
      </c>
      <c r="L155">
        <f>Link21_SED!E155</f>
        <v>1197</v>
      </c>
      <c r="M155">
        <f>Link21_SED!F155</f>
        <v>69</v>
      </c>
      <c r="O155">
        <v>89</v>
      </c>
    </row>
    <row r="156" spans="1:15">
      <c r="A156" t="s">
        <v>17</v>
      </c>
      <c r="B156">
        <v>155</v>
      </c>
      <c r="C156">
        <f>Link21_SED!D156</f>
        <v>586</v>
      </c>
      <c r="D156">
        <f>IFERROR(ROUND($C156*VLOOKUP($O156,'TM1.5SynthPop'!$A$2:$Q$1446,COLUMN('TM1.5SynthPop'!$P$2),FALSE),0),)</f>
        <v>476</v>
      </c>
      <c r="E156">
        <f t="shared" si="4"/>
        <v>110</v>
      </c>
      <c r="F156">
        <f>IFERROR(ROUND($C156*VLOOKUP($O156,'TM1.5SynthPop'!$A$2:$Q$1446,COLUMN('TM1.5SynthPop'!J$1),FALSE),0),0)</f>
        <v>49</v>
      </c>
      <c r="G156">
        <f>IFERROR(ROUND($C156*VLOOKUP($O156,'TM1.5SynthPop'!$A$2:$Q$1446,COLUMN('TM1.5SynthPop'!K$1),FALSE),0),0)</f>
        <v>67</v>
      </c>
      <c r="H156">
        <f>IFERROR(ROUND($C156*VLOOKUP($O156,'TM1.5SynthPop'!$A$2:$Q$1446,COLUMN('TM1.5SynthPop'!L$1),FALSE),0),0)</f>
        <v>46</v>
      </c>
      <c r="I156">
        <f>IFERROR(ROUND($C156*VLOOKUP($O156,'TM1.5SynthPop'!$A$2:$Q$1446,COLUMN('TM1.5SynthPop'!M$1),FALSE),0),0)</f>
        <v>45</v>
      </c>
      <c r="J156">
        <f>IFERROR(ROUND($C156*VLOOKUP($O156,'TM1.5SynthPop'!$A$2:$Q$1446,COLUMN('TM1.5SynthPop'!N$1),FALSE),0),0)</f>
        <v>92</v>
      </c>
      <c r="K156">
        <f t="shared" si="5"/>
        <v>287</v>
      </c>
      <c r="L156">
        <f>Link21_SED!E156</f>
        <v>1200</v>
      </c>
      <c r="M156">
        <f>Link21_SED!F156</f>
        <v>2</v>
      </c>
      <c r="O156">
        <v>89</v>
      </c>
    </row>
    <row r="157" spans="1:15">
      <c r="A157" t="s">
        <v>17</v>
      </c>
      <c r="B157">
        <v>156</v>
      </c>
      <c r="C157">
        <f>Link21_SED!D157</f>
        <v>304</v>
      </c>
      <c r="D157">
        <f>IFERROR(ROUND($C157*VLOOKUP($O157,'TM1.5SynthPop'!$A$2:$Q$1446,COLUMN('TM1.5SynthPop'!$P$2),FALSE),0),)</f>
        <v>247</v>
      </c>
      <c r="E157">
        <f t="shared" si="4"/>
        <v>57</v>
      </c>
      <c r="F157">
        <f>IFERROR(ROUND($C157*VLOOKUP($O157,'TM1.5SynthPop'!$A$2:$Q$1446,COLUMN('TM1.5SynthPop'!J$1),FALSE),0),0)</f>
        <v>26</v>
      </c>
      <c r="G157">
        <f>IFERROR(ROUND($C157*VLOOKUP($O157,'TM1.5SynthPop'!$A$2:$Q$1446,COLUMN('TM1.5SynthPop'!K$1),FALSE),0),0)</f>
        <v>35</v>
      </c>
      <c r="H157">
        <f>IFERROR(ROUND($C157*VLOOKUP($O157,'TM1.5SynthPop'!$A$2:$Q$1446,COLUMN('TM1.5SynthPop'!L$1),FALSE),0),0)</f>
        <v>24</v>
      </c>
      <c r="I157">
        <f>IFERROR(ROUND($C157*VLOOKUP($O157,'TM1.5SynthPop'!$A$2:$Q$1446,COLUMN('TM1.5SynthPop'!M$1),FALSE),0),0)</f>
        <v>24</v>
      </c>
      <c r="J157">
        <f>IFERROR(ROUND($C157*VLOOKUP($O157,'TM1.5SynthPop'!$A$2:$Q$1446,COLUMN('TM1.5SynthPop'!N$1),FALSE),0),0)</f>
        <v>48</v>
      </c>
      <c r="K157">
        <f t="shared" si="5"/>
        <v>147</v>
      </c>
      <c r="L157">
        <f>Link21_SED!E157</f>
        <v>702</v>
      </c>
      <c r="M157">
        <f>Link21_SED!F157</f>
        <v>0</v>
      </c>
      <c r="O157">
        <v>89</v>
      </c>
    </row>
    <row r="158" spans="1:15">
      <c r="A158" t="s">
        <v>17</v>
      </c>
      <c r="B158">
        <v>157</v>
      </c>
      <c r="C158">
        <f>Link21_SED!D158</f>
        <v>768</v>
      </c>
      <c r="D158">
        <f>IFERROR(ROUND($C158*VLOOKUP($O158,'TM1.5SynthPop'!$A$2:$Q$1446,COLUMN('TM1.5SynthPop'!$P$2),FALSE),0),)</f>
        <v>624</v>
      </c>
      <c r="E158">
        <f t="shared" si="4"/>
        <v>144</v>
      </c>
      <c r="F158">
        <f>IFERROR(ROUND($C158*VLOOKUP($O158,'TM1.5SynthPop'!$A$2:$Q$1446,COLUMN('TM1.5SynthPop'!J$1),FALSE),0),0)</f>
        <v>65</v>
      </c>
      <c r="G158">
        <f>IFERROR(ROUND($C158*VLOOKUP($O158,'TM1.5SynthPop'!$A$2:$Q$1446,COLUMN('TM1.5SynthPop'!K$1),FALSE),0),0)</f>
        <v>88</v>
      </c>
      <c r="H158">
        <f>IFERROR(ROUND($C158*VLOOKUP($O158,'TM1.5SynthPop'!$A$2:$Q$1446,COLUMN('TM1.5SynthPop'!L$1),FALSE),0),0)</f>
        <v>60</v>
      </c>
      <c r="I158">
        <f>IFERROR(ROUND($C158*VLOOKUP($O158,'TM1.5SynthPop'!$A$2:$Q$1446,COLUMN('TM1.5SynthPop'!M$1),FALSE),0),0)</f>
        <v>59</v>
      </c>
      <c r="J158">
        <f>IFERROR(ROUND($C158*VLOOKUP($O158,'TM1.5SynthPop'!$A$2:$Q$1446,COLUMN('TM1.5SynthPop'!N$1),FALSE),0),0)</f>
        <v>121</v>
      </c>
      <c r="K158">
        <f t="shared" si="5"/>
        <v>375</v>
      </c>
      <c r="L158">
        <f>Link21_SED!E158</f>
        <v>1690</v>
      </c>
      <c r="M158">
        <f>Link21_SED!F158</f>
        <v>14</v>
      </c>
      <c r="O158">
        <v>89</v>
      </c>
    </row>
    <row r="159" spans="1:15">
      <c r="A159" t="s">
        <v>17</v>
      </c>
      <c r="B159">
        <v>158</v>
      </c>
      <c r="C159">
        <f>Link21_SED!D159</f>
        <v>622</v>
      </c>
      <c r="D159">
        <f>IFERROR(ROUND($C159*VLOOKUP($O159,'TM1.5SynthPop'!$A$2:$Q$1446,COLUMN('TM1.5SynthPop'!$P$2),FALSE),0),)</f>
        <v>559</v>
      </c>
      <c r="E159">
        <f t="shared" si="4"/>
        <v>63</v>
      </c>
      <c r="F159">
        <f>IFERROR(ROUND($C159*VLOOKUP($O159,'TM1.5SynthPop'!$A$2:$Q$1446,COLUMN('TM1.5SynthPop'!J$1),FALSE),0),0)</f>
        <v>38</v>
      </c>
      <c r="G159">
        <f>IFERROR(ROUND($C159*VLOOKUP($O159,'TM1.5SynthPop'!$A$2:$Q$1446,COLUMN('TM1.5SynthPop'!K$1),FALSE),0),0)</f>
        <v>34</v>
      </c>
      <c r="H159">
        <f>IFERROR(ROUND($C159*VLOOKUP($O159,'TM1.5SynthPop'!$A$2:$Q$1446,COLUMN('TM1.5SynthPop'!L$1),FALSE),0),0)</f>
        <v>59</v>
      </c>
      <c r="I159">
        <f>IFERROR(ROUND($C159*VLOOKUP($O159,'TM1.5SynthPop'!$A$2:$Q$1446,COLUMN('TM1.5SynthPop'!M$1),FALSE),0),0)</f>
        <v>54</v>
      </c>
      <c r="J159">
        <f>IFERROR(ROUND($C159*VLOOKUP($O159,'TM1.5SynthPop'!$A$2:$Q$1446,COLUMN('TM1.5SynthPop'!N$1),FALSE),0),0)</f>
        <v>105</v>
      </c>
      <c r="K159">
        <f t="shared" si="5"/>
        <v>332</v>
      </c>
      <c r="L159">
        <f>Link21_SED!E159</f>
        <v>1206</v>
      </c>
      <c r="M159">
        <f>Link21_SED!F159</f>
        <v>0</v>
      </c>
      <c r="O159">
        <v>45</v>
      </c>
    </row>
    <row r="160" spans="1:15">
      <c r="A160" t="s">
        <v>17</v>
      </c>
      <c r="B160">
        <v>159</v>
      </c>
      <c r="C160">
        <f>Link21_SED!D160</f>
        <v>663</v>
      </c>
      <c r="D160">
        <f>IFERROR(ROUND($C160*VLOOKUP($O160,'TM1.5SynthPop'!$A$2:$Q$1446,COLUMN('TM1.5SynthPop'!$P$2),FALSE),0),)</f>
        <v>596</v>
      </c>
      <c r="E160">
        <f t="shared" si="4"/>
        <v>67</v>
      </c>
      <c r="F160">
        <f>IFERROR(ROUND($C160*VLOOKUP($O160,'TM1.5SynthPop'!$A$2:$Q$1446,COLUMN('TM1.5SynthPop'!J$1),FALSE),0),0)</f>
        <v>40</v>
      </c>
      <c r="G160">
        <f>IFERROR(ROUND($C160*VLOOKUP($O160,'TM1.5SynthPop'!$A$2:$Q$1446,COLUMN('TM1.5SynthPop'!K$1),FALSE),0),0)</f>
        <v>37</v>
      </c>
      <c r="H160">
        <f>IFERROR(ROUND($C160*VLOOKUP($O160,'TM1.5SynthPop'!$A$2:$Q$1446,COLUMN('TM1.5SynthPop'!L$1),FALSE),0),0)</f>
        <v>63</v>
      </c>
      <c r="I160">
        <f>IFERROR(ROUND($C160*VLOOKUP($O160,'TM1.5SynthPop'!$A$2:$Q$1446,COLUMN('TM1.5SynthPop'!M$1),FALSE),0),0)</f>
        <v>58</v>
      </c>
      <c r="J160">
        <f>IFERROR(ROUND($C160*VLOOKUP($O160,'TM1.5SynthPop'!$A$2:$Q$1446,COLUMN('TM1.5SynthPop'!N$1),FALSE),0),0)</f>
        <v>112</v>
      </c>
      <c r="K160">
        <f t="shared" si="5"/>
        <v>353</v>
      </c>
      <c r="L160">
        <f>Link21_SED!E160</f>
        <v>1265</v>
      </c>
      <c r="M160">
        <f>Link21_SED!F160</f>
        <v>0</v>
      </c>
      <c r="O160">
        <v>45</v>
      </c>
    </row>
    <row r="161" spans="1:15">
      <c r="A161" t="s">
        <v>17</v>
      </c>
      <c r="B161">
        <v>160</v>
      </c>
      <c r="C161">
        <f>Link21_SED!D161</f>
        <v>784</v>
      </c>
      <c r="D161">
        <f>IFERROR(ROUND($C161*VLOOKUP($O161,'TM1.5SynthPop'!$A$2:$Q$1446,COLUMN('TM1.5SynthPop'!$P$2),FALSE),0),)</f>
        <v>705</v>
      </c>
      <c r="E161">
        <f t="shared" si="4"/>
        <v>79</v>
      </c>
      <c r="F161">
        <f>IFERROR(ROUND($C161*VLOOKUP($O161,'TM1.5SynthPop'!$A$2:$Q$1446,COLUMN('TM1.5SynthPop'!J$1),FALSE),0),0)</f>
        <v>47</v>
      </c>
      <c r="G161">
        <f>IFERROR(ROUND($C161*VLOOKUP($O161,'TM1.5SynthPop'!$A$2:$Q$1446,COLUMN('TM1.5SynthPop'!K$1),FALSE),0),0)</f>
        <v>43</v>
      </c>
      <c r="H161">
        <f>IFERROR(ROUND($C161*VLOOKUP($O161,'TM1.5SynthPop'!$A$2:$Q$1446,COLUMN('TM1.5SynthPop'!L$1),FALSE),0),0)</f>
        <v>74</v>
      </c>
      <c r="I161">
        <f>IFERROR(ROUND($C161*VLOOKUP($O161,'TM1.5SynthPop'!$A$2:$Q$1446,COLUMN('TM1.5SynthPop'!M$1),FALSE),0),0)</f>
        <v>68</v>
      </c>
      <c r="J161">
        <f>IFERROR(ROUND($C161*VLOOKUP($O161,'TM1.5SynthPop'!$A$2:$Q$1446,COLUMN('TM1.5SynthPop'!N$1),FALSE),0),0)</f>
        <v>133</v>
      </c>
      <c r="K161">
        <f t="shared" si="5"/>
        <v>419</v>
      </c>
      <c r="L161">
        <f>Link21_SED!E161</f>
        <v>1368</v>
      </c>
      <c r="M161">
        <f>Link21_SED!F161</f>
        <v>0</v>
      </c>
      <c r="O161">
        <v>45</v>
      </c>
    </row>
    <row r="162" spans="1:15">
      <c r="A162" t="s">
        <v>17</v>
      </c>
      <c r="B162">
        <v>161</v>
      </c>
      <c r="C162">
        <f>Link21_SED!D162</f>
        <v>335</v>
      </c>
      <c r="D162">
        <f>IFERROR(ROUND($C162*VLOOKUP($O162,'TM1.5SynthPop'!$A$2:$Q$1446,COLUMN('TM1.5SynthPop'!$P$2),FALSE),0),)</f>
        <v>246</v>
      </c>
      <c r="E162">
        <f t="shared" si="4"/>
        <v>89</v>
      </c>
      <c r="F162">
        <f>IFERROR(ROUND($C162*VLOOKUP($O162,'TM1.5SynthPop'!$A$2:$Q$1446,COLUMN('TM1.5SynthPop'!J$1),FALSE),0),0)</f>
        <v>32</v>
      </c>
      <c r="G162">
        <f>IFERROR(ROUND($C162*VLOOKUP($O162,'TM1.5SynthPop'!$A$2:$Q$1446,COLUMN('TM1.5SynthPop'!K$1),FALSE),0),0)</f>
        <v>28</v>
      </c>
      <c r="H162">
        <f>IFERROR(ROUND($C162*VLOOKUP($O162,'TM1.5SynthPop'!$A$2:$Q$1446,COLUMN('TM1.5SynthPop'!L$1),FALSE),0),0)</f>
        <v>25</v>
      </c>
      <c r="I162">
        <f>IFERROR(ROUND($C162*VLOOKUP($O162,'TM1.5SynthPop'!$A$2:$Q$1446,COLUMN('TM1.5SynthPop'!M$1),FALSE),0),0)</f>
        <v>31</v>
      </c>
      <c r="J162">
        <f>IFERROR(ROUND($C162*VLOOKUP($O162,'TM1.5SynthPop'!$A$2:$Q$1446,COLUMN('TM1.5SynthPop'!N$1),FALSE),0),0)</f>
        <v>52</v>
      </c>
      <c r="K162">
        <f t="shared" si="5"/>
        <v>167</v>
      </c>
      <c r="L162">
        <f>Link21_SED!E162</f>
        <v>751</v>
      </c>
      <c r="M162">
        <f>Link21_SED!F162</f>
        <v>0</v>
      </c>
      <c r="O162">
        <v>71</v>
      </c>
    </row>
    <row r="163" spans="1:15">
      <c r="A163" t="s">
        <v>17</v>
      </c>
      <c r="B163">
        <v>162</v>
      </c>
      <c r="C163">
        <f>Link21_SED!D163</f>
        <v>625</v>
      </c>
      <c r="D163">
        <f>IFERROR(ROUND($C163*VLOOKUP($O163,'TM1.5SynthPop'!$A$2:$Q$1446,COLUMN('TM1.5SynthPop'!$P$2),FALSE),0),)</f>
        <v>520</v>
      </c>
      <c r="E163">
        <f t="shared" si="4"/>
        <v>105</v>
      </c>
      <c r="F163">
        <f>IFERROR(ROUND($C163*VLOOKUP($O163,'TM1.5SynthPop'!$A$2:$Q$1446,COLUMN('TM1.5SynthPop'!J$1),FALSE),0),0)</f>
        <v>54</v>
      </c>
      <c r="G163">
        <f>IFERROR(ROUND($C163*VLOOKUP($O163,'TM1.5SynthPop'!$A$2:$Q$1446,COLUMN('TM1.5SynthPop'!K$1),FALSE),0),0)</f>
        <v>37</v>
      </c>
      <c r="H163">
        <f>IFERROR(ROUND($C163*VLOOKUP($O163,'TM1.5SynthPop'!$A$2:$Q$1446,COLUMN('TM1.5SynthPop'!L$1),FALSE),0),0)</f>
        <v>44</v>
      </c>
      <c r="I163">
        <f>IFERROR(ROUND($C163*VLOOKUP($O163,'TM1.5SynthPop'!$A$2:$Q$1446,COLUMN('TM1.5SynthPop'!M$1),FALSE),0),0)</f>
        <v>56</v>
      </c>
      <c r="J163">
        <f>IFERROR(ROUND($C163*VLOOKUP($O163,'TM1.5SynthPop'!$A$2:$Q$1446,COLUMN('TM1.5SynthPop'!N$1),FALSE),0),0)</f>
        <v>135</v>
      </c>
      <c r="K163">
        <f t="shared" si="5"/>
        <v>299</v>
      </c>
      <c r="L163">
        <f>Link21_SED!E163</f>
        <v>1399</v>
      </c>
      <c r="M163">
        <f>Link21_SED!F163</f>
        <v>22</v>
      </c>
      <c r="O163">
        <v>49</v>
      </c>
    </row>
    <row r="164" spans="1:15">
      <c r="A164" t="s">
        <v>17</v>
      </c>
      <c r="B164">
        <v>163</v>
      </c>
      <c r="C164">
        <f>Link21_SED!D164</f>
        <v>320</v>
      </c>
      <c r="D164">
        <f>IFERROR(ROUND($C164*VLOOKUP($O164,'TM1.5SynthPop'!$A$2:$Q$1446,COLUMN('TM1.5SynthPop'!$P$2),FALSE),0),)</f>
        <v>266</v>
      </c>
      <c r="E164">
        <f t="shared" si="4"/>
        <v>54</v>
      </c>
      <c r="F164">
        <f>IFERROR(ROUND($C164*VLOOKUP($O164,'TM1.5SynthPop'!$A$2:$Q$1446,COLUMN('TM1.5SynthPop'!J$1),FALSE),0),0)</f>
        <v>28</v>
      </c>
      <c r="G164">
        <f>IFERROR(ROUND($C164*VLOOKUP($O164,'TM1.5SynthPop'!$A$2:$Q$1446,COLUMN('TM1.5SynthPop'!K$1),FALSE),0),0)</f>
        <v>19</v>
      </c>
      <c r="H164">
        <f>IFERROR(ROUND($C164*VLOOKUP($O164,'TM1.5SynthPop'!$A$2:$Q$1446,COLUMN('TM1.5SynthPop'!L$1),FALSE),0),0)</f>
        <v>22</v>
      </c>
      <c r="I164">
        <f>IFERROR(ROUND($C164*VLOOKUP($O164,'TM1.5SynthPop'!$A$2:$Q$1446,COLUMN('TM1.5SynthPop'!M$1),FALSE),0),0)</f>
        <v>29</v>
      </c>
      <c r="J164">
        <f>IFERROR(ROUND($C164*VLOOKUP($O164,'TM1.5SynthPop'!$A$2:$Q$1446,COLUMN('TM1.5SynthPop'!N$1),FALSE),0),0)</f>
        <v>69</v>
      </c>
      <c r="K164">
        <f t="shared" si="5"/>
        <v>153</v>
      </c>
      <c r="L164">
        <f>Link21_SED!E164</f>
        <v>648</v>
      </c>
      <c r="M164">
        <f>Link21_SED!F164</f>
        <v>2</v>
      </c>
      <c r="O164">
        <v>49</v>
      </c>
    </row>
    <row r="165" spans="1:15">
      <c r="A165" t="s">
        <v>17</v>
      </c>
      <c r="B165">
        <v>164</v>
      </c>
      <c r="C165">
        <f>Link21_SED!D165</f>
        <v>1293</v>
      </c>
      <c r="D165">
        <f>IFERROR(ROUND($C165*VLOOKUP($O165,'TM1.5SynthPop'!$A$2:$Q$1446,COLUMN('TM1.5SynthPop'!$P$2),FALSE),0),)</f>
        <v>1076</v>
      </c>
      <c r="E165">
        <f t="shared" si="4"/>
        <v>217</v>
      </c>
      <c r="F165">
        <f>IFERROR(ROUND($C165*VLOOKUP($O165,'TM1.5SynthPop'!$A$2:$Q$1446,COLUMN('TM1.5SynthPop'!J$1),FALSE),0),0)</f>
        <v>113</v>
      </c>
      <c r="G165">
        <f>IFERROR(ROUND($C165*VLOOKUP($O165,'TM1.5SynthPop'!$A$2:$Q$1446,COLUMN('TM1.5SynthPop'!K$1),FALSE),0),0)</f>
        <v>77</v>
      </c>
      <c r="H165">
        <f>IFERROR(ROUND($C165*VLOOKUP($O165,'TM1.5SynthPop'!$A$2:$Q$1446,COLUMN('TM1.5SynthPop'!L$1),FALSE),0),0)</f>
        <v>90</v>
      </c>
      <c r="I165">
        <f>IFERROR(ROUND($C165*VLOOKUP($O165,'TM1.5SynthPop'!$A$2:$Q$1446,COLUMN('TM1.5SynthPop'!M$1),FALSE),0),0)</f>
        <v>116</v>
      </c>
      <c r="J165">
        <f>IFERROR(ROUND($C165*VLOOKUP($O165,'TM1.5SynthPop'!$A$2:$Q$1446,COLUMN('TM1.5SynthPop'!N$1),FALSE),0),0)</f>
        <v>279</v>
      </c>
      <c r="K165">
        <f t="shared" si="5"/>
        <v>618</v>
      </c>
      <c r="L165">
        <f>Link21_SED!E165</f>
        <v>1963</v>
      </c>
      <c r="M165">
        <f>Link21_SED!F165</f>
        <v>0</v>
      </c>
      <c r="O165">
        <v>49</v>
      </c>
    </row>
    <row r="166" spans="1:15">
      <c r="A166" t="s">
        <v>17</v>
      </c>
      <c r="B166">
        <v>165</v>
      </c>
      <c r="C166">
        <f>Link21_SED!D166</f>
        <v>313</v>
      </c>
      <c r="D166">
        <f>IFERROR(ROUND($C166*VLOOKUP($O166,'TM1.5SynthPop'!$A$2:$Q$1446,COLUMN('TM1.5SynthPop'!$P$2),FALSE),0),)</f>
        <v>229</v>
      </c>
      <c r="E166">
        <f t="shared" si="4"/>
        <v>84</v>
      </c>
      <c r="F166">
        <f>IFERROR(ROUND($C166*VLOOKUP($O166,'TM1.5SynthPop'!$A$2:$Q$1446,COLUMN('TM1.5SynthPop'!J$1),FALSE),0),0)</f>
        <v>30</v>
      </c>
      <c r="G166">
        <f>IFERROR(ROUND($C166*VLOOKUP($O166,'TM1.5SynthPop'!$A$2:$Q$1446,COLUMN('TM1.5SynthPop'!K$1),FALSE),0),0)</f>
        <v>26</v>
      </c>
      <c r="H166">
        <f>IFERROR(ROUND($C166*VLOOKUP($O166,'TM1.5SynthPop'!$A$2:$Q$1446,COLUMN('TM1.5SynthPop'!L$1),FALSE),0),0)</f>
        <v>23</v>
      </c>
      <c r="I166">
        <f>IFERROR(ROUND($C166*VLOOKUP($O166,'TM1.5SynthPop'!$A$2:$Q$1446,COLUMN('TM1.5SynthPop'!M$1),FALSE),0),0)</f>
        <v>29</v>
      </c>
      <c r="J166">
        <f>IFERROR(ROUND($C166*VLOOKUP($O166,'TM1.5SynthPop'!$A$2:$Q$1446,COLUMN('TM1.5SynthPop'!N$1),FALSE),0),0)</f>
        <v>49</v>
      </c>
      <c r="K166">
        <f t="shared" si="5"/>
        <v>156</v>
      </c>
      <c r="L166">
        <f>Link21_SED!E166</f>
        <v>844</v>
      </c>
      <c r="M166">
        <f>Link21_SED!F166</f>
        <v>0</v>
      </c>
      <c r="O166">
        <v>71</v>
      </c>
    </row>
    <row r="167" spans="1:15">
      <c r="A167" t="s">
        <v>17</v>
      </c>
      <c r="B167">
        <v>166</v>
      </c>
      <c r="C167">
        <f>Link21_SED!D167</f>
        <v>509</v>
      </c>
      <c r="D167">
        <f>IFERROR(ROUND($C167*VLOOKUP($O167,'TM1.5SynthPop'!$A$2:$Q$1446,COLUMN('TM1.5SynthPop'!$P$2),FALSE),0),)</f>
        <v>373</v>
      </c>
      <c r="E167">
        <f t="shared" si="4"/>
        <v>136</v>
      </c>
      <c r="F167">
        <f>IFERROR(ROUND($C167*VLOOKUP($O167,'TM1.5SynthPop'!$A$2:$Q$1446,COLUMN('TM1.5SynthPop'!J$1),FALSE),0),0)</f>
        <v>48</v>
      </c>
      <c r="G167">
        <f>IFERROR(ROUND($C167*VLOOKUP($O167,'TM1.5SynthPop'!$A$2:$Q$1446,COLUMN('TM1.5SynthPop'!K$1),FALSE),0),0)</f>
        <v>43</v>
      </c>
      <c r="H167">
        <f>IFERROR(ROUND($C167*VLOOKUP($O167,'TM1.5SynthPop'!$A$2:$Q$1446,COLUMN('TM1.5SynthPop'!L$1),FALSE),0),0)</f>
        <v>38</v>
      </c>
      <c r="I167">
        <f>IFERROR(ROUND($C167*VLOOKUP($O167,'TM1.5SynthPop'!$A$2:$Q$1446,COLUMN('TM1.5SynthPop'!M$1),FALSE),0),0)</f>
        <v>47</v>
      </c>
      <c r="J167">
        <f>IFERROR(ROUND($C167*VLOOKUP($O167,'TM1.5SynthPop'!$A$2:$Q$1446,COLUMN('TM1.5SynthPop'!N$1),FALSE),0),0)</f>
        <v>80</v>
      </c>
      <c r="K167">
        <f t="shared" si="5"/>
        <v>253</v>
      </c>
      <c r="L167">
        <f>Link21_SED!E167</f>
        <v>894</v>
      </c>
      <c r="M167">
        <f>Link21_SED!F167</f>
        <v>160</v>
      </c>
      <c r="O167">
        <v>71</v>
      </c>
    </row>
    <row r="168" spans="1:15">
      <c r="A168" t="s">
        <v>17</v>
      </c>
      <c r="B168">
        <v>167</v>
      </c>
      <c r="C168">
        <f>Link21_SED!D168</f>
        <v>271</v>
      </c>
      <c r="D168">
        <f>IFERROR(ROUND($C168*VLOOKUP($O168,'TM1.5SynthPop'!$A$2:$Q$1446,COLUMN('TM1.5SynthPop'!$P$2),FALSE),0),)</f>
        <v>199</v>
      </c>
      <c r="E168">
        <f t="shared" si="4"/>
        <v>72</v>
      </c>
      <c r="F168">
        <f>IFERROR(ROUND($C168*VLOOKUP($O168,'TM1.5SynthPop'!$A$2:$Q$1446,COLUMN('TM1.5SynthPop'!J$1),FALSE),0),0)</f>
        <v>26</v>
      </c>
      <c r="G168">
        <f>IFERROR(ROUND($C168*VLOOKUP($O168,'TM1.5SynthPop'!$A$2:$Q$1446,COLUMN('TM1.5SynthPop'!K$1),FALSE),0),0)</f>
        <v>23</v>
      </c>
      <c r="H168">
        <f>IFERROR(ROUND($C168*VLOOKUP($O168,'TM1.5SynthPop'!$A$2:$Q$1446,COLUMN('TM1.5SynthPop'!L$1),FALSE),0),0)</f>
        <v>20</v>
      </c>
      <c r="I168">
        <f>IFERROR(ROUND($C168*VLOOKUP($O168,'TM1.5SynthPop'!$A$2:$Q$1446,COLUMN('TM1.5SynthPop'!M$1),FALSE),0),0)</f>
        <v>25</v>
      </c>
      <c r="J168">
        <f>IFERROR(ROUND($C168*VLOOKUP($O168,'TM1.5SynthPop'!$A$2:$Q$1446,COLUMN('TM1.5SynthPop'!N$1),FALSE),0),0)</f>
        <v>42</v>
      </c>
      <c r="K168">
        <f t="shared" si="5"/>
        <v>135</v>
      </c>
      <c r="L168">
        <f>Link21_SED!E168</f>
        <v>749</v>
      </c>
      <c r="M168">
        <f>Link21_SED!F168</f>
        <v>0</v>
      </c>
      <c r="O168">
        <v>71</v>
      </c>
    </row>
    <row r="169" spans="1:15">
      <c r="A169" t="s">
        <v>17</v>
      </c>
      <c r="B169">
        <v>168</v>
      </c>
      <c r="C169">
        <f>Link21_SED!D169</f>
        <v>530</v>
      </c>
      <c r="D169">
        <f>IFERROR(ROUND($C169*VLOOKUP($O169,'TM1.5SynthPop'!$A$2:$Q$1446,COLUMN('TM1.5SynthPop'!$P$2),FALSE),0),)</f>
        <v>388</v>
      </c>
      <c r="E169">
        <f t="shared" si="4"/>
        <v>142</v>
      </c>
      <c r="F169">
        <f>IFERROR(ROUND($C169*VLOOKUP($O169,'TM1.5SynthPop'!$A$2:$Q$1446,COLUMN('TM1.5SynthPop'!J$1),FALSE),0),0)</f>
        <v>50</v>
      </c>
      <c r="G169">
        <f>IFERROR(ROUND($C169*VLOOKUP($O169,'TM1.5SynthPop'!$A$2:$Q$1446,COLUMN('TM1.5SynthPop'!K$1),FALSE),0),0)</f>
        <v>44</v>
      </c>
      <c r="H169">
        <f>IFERROR(ROUND($C169*VLOOKUP($O169,'TM1.5SynthPop'!$A$2:$Q$1446,COLUMN('TM1.5SynthPop'!L$1),FALSE),0),0)</f>
        <v>40</v>
      </c>
      <c r="I169">
        <f>IFERROR(ROUND($C169*VLOOKUP($O169,'TM1.5SynthPop'!$A$2:$Q$1446,COLUMN('TM1.5SynthPop'!M$1),FALSE),0),0)</f>
        <v>49</v>
      </c>
      <c r="J169">
        <f>IFERROR(ROUND($C169*VLOOKUP($O169,'TM1.5SynthPop'!$A$2:$Q$1446,COLUMN('TM1.5SynthPop'!N$1),FALSE),0),0)</f>
        <v>83</v>
      </c>
      <c r="K169">
        <f t="shared" si="5"/>
        <v>264</v>
      </c>
      <c r="L169">
        <f>Link21_SED!E169</f>
        <v>1116</v>
      </c>
      <c r="M169">
        <f>Link21_SED!F169</f>
        <v>0</v>
      </c>
      <c r="O169">
        <v>71</v>
      </c>
    </row>
    <row r="170" spans="1:15">
      <c r="A170" t="s">
        <v>17</v>
      </c>
      <c r="B170">
        <v>169</v>
      </c>
      <c r="C170">
        <f>Link21_SED!D170</f>
        <v>752</v>
      </c>
      <c r="D170">
        <f>IFERROR(ROUND($C170*VLOOKUP($O170,'TM1.5SynthPop'!$A$2:$Q$1446,COLUMN('TM1.5SynthPop'!$P$2),FALSE),0),)</f>
        <v>621</v>
      </c>
      <c r="E170">
        <f t="shared" si="4"/>
        <v>131</v>
      </c>
      <c r="F170">
        <f>IFERROR(ROUND($C170*VLOOKUP($O170,'TM1.5SynthPop'!$A$2:$Q$1446,COLUMN('TM1.5SynthPop'!J$1),FALSE),0),0)</f>
        <v>86</v>
      </c>
      <c r="G170">
        <f>IFERROR(ROUND($C170*VLOOKUP($O170,'TM1.5SynthPop'!$A$2:$Q$1446,COLUMN('TM1.5SynthPop'!K$1),FALSE),0),0)</f>
        <v>72</v>
      </c>
      <c r="H170">
        <f>IFERROR(ROUND($C170*VLOOKUP($O170,'TM1.5SynthPop'!$A$2:$Q$1446,COLUMN('TM1.5SynthPop'!L$1),FALSE),0),0)</f>
        <v>45</v>
      </c>
      <c r="I170">
        <f>IFERROR(ROUND($C170*VLOOKUP($O170,'TM1.5SynthPop'!$A$2:$Q$1446,COLUMN('TM1.5SynthPop'!M$1),FALSE),0),0)</f>
        <v>59</v>
      </c>
      <c r="J170">
        <f>IFERROR(ROUND($C170*VLOOKUP($O170,'TM1.5SynthPop'!$A$2:$Q$1446,COLUMN('TM1.5SynthPop'!N$1),FALSE),0),0)</f>
        <v>99</v>
      </c>
      <c r="K170">
        <f t="shared" si="5"/>
        <v>391</v>
      </c>
      <c r="L170">
        <f>Link21_SED!E170</f>
        <v>1590</v>
      </c>
      <c r="M170">
        <f>Link21_SED!F170</f>
        <v>0</v>
      </c>
      <c r="O170">
        <v>48</v>
      </c>
    </row>
    <row r="171" spans="1:15">
      <c r="A171" t="s">
        <v>17</v>
      </c>
      <c r="B171">
        <v>170</v>
      </c>
      <c r="C171">
        <f>Link21_SED!D171</f>
        <v>773</v>
      </c>
      <c r="D171">
        <f>IFERROR(ROUND($C171*VLOOKUP($O171,'TM1.5SynthPop'!$A$2:$Q$1446,COLUMN('TM1.5SynthPop'!$P$2),FALSE),0),)</f>
        <v>638</v>
      </c>
      <c r="E171">
        <f t="shared" si="4"/>
        <v>135</v>
      </c>
      <c r="F171">
        <f>IFERROR(ROUND($C171*VLOOKUP($O171,'TM1.5SynthPop'!$A$2:$Q$1446,COLUMN('TM1.5SynthPop'!J$1),FALSE),0),0)</f>
        <v>88</v>
      </c>
      <c r="G171">
        <f>IFERROR(ROUND($C171*VLOOKUP($O171,'TM1.5SynthPop'!$A$2:$Q$1446,COLUMN('TM1.5SynthPop'!K$1),FALSE),0),0)</f>
        <v>74</v>
      </c>
      <c r="H171">
        <f>IFERROR(ROUND($C171*VLOOKUP($O171,'TM1.5SynthPop'!$A$2:$Q$1446,COLUMN('TM1.5SynthPop'!L$1),FALSE),0),0)</f>
        <v>46</v>
      </c>
      <c r="I171">
        <f>IFERROR(ROUND($C171*VLOOKUP($O171,'TM1.5SynthPop'!$A$2:$Q$1446,COLUMN('TM1.5SynthPop'!M$1),FALSE),0),0)</f>
        <v>61</v>
      </c>
      <c r="J171">
        <f>IFERROR(ROUND($C171*VLOOKUP($O171,'TM1.5SynthPop'!$A$2:$Q$1446,COLUMN('TM1.5SynthPop'!N$1),FALSE),0),0)</f>
        <v>102</v>
      </c>
      <c r="K171">
        <f t="shared" si="5"/>
        <v>402</v>
      </c>
      <c r="L171">
        <f>Link21_SED!E171</f>
        <v>1498</v>
      </c>
      <c r="M171">
        <f>Link21_SED!F171</f>
        <v>0</v>
      </c>
      <c r="O171">
        <v>48</v>
      </c>
    </row>
    <row r="172" spans="1:15">
      <c r="A172" t="s">
        <v>17</v>
      </c>
      <c r="B172">
        <v>171</v>
      </c>
      <c r="C172">
        <f>Link21_SED!D172</f>
        <v>467</v>
      </c>
      <c r="D172">
        <f>IFERROR(ROUND($C172*VLOOKUP($O172,'TM1.5SynthPop'!$A$2:$Q$1446,COLUMN('TM1.5SynthPop'!$P$2),FALSE),0),)</f>
        <v>385</v>
      </c>
      <c r="E172">
        <f t="shared" si="4"/>
        <v>82</v>
      </c>
      <c r="F172">
        <f>IFERROR(ROUND($C172*VLOOKUP($O172,'TM1.5SynthPop'!$A$2:$Q$1446,COLUMN('TM1.5SynthPop'!J$1),FALSE),0),0)</f>
        <v>53</v>
      </c>
      <c r="G172">
        <f>IFERROR(ROUND($C172*VLOOKUP($O172,'TM1.5SynthPop'!$A$2:$Q$1446,COLUMN('TM1.5SynthPop'!K$1),FALSE),0),0)</f>
        <v>45</v>
      </c>
      <c r="H172">
        <f>IFERROR(ROUND($C172*VLOOKUP($O172,'TM1.5SynthPop'!$A$2:$Q$1446,COLUMN('TM1.5SynthPop'!L$1),FALSE),0),0)</f>
        <v>28</v>
      </c>
      <c r="I172">
        <f>IFERROR(ROUND($C172*VLOOKUP($O172,'TM1.5SynthPop'!$A$2:$Q$1446,COLUMN('TM1.5SynthPop'!M$1),FALSE),0),0)</f>
        <v>37</v>
      </c>
      <c r="J172">
        <f>IFERROR(ROUND($C172*VLOOKUP($O172,'TM1.5SynthPop'!$A$2:$Q$1446,COLUMN('TM1.5SynthPop'!N$1),FALSE),0),0)</f>
        <v>62</v>
      </c>
      <c r="K172">
        <f t="shared" si="5"/>
        <v>242</v>
      </c>
      <c r="L172">
        <f>Link21_SED!E172</f>
        <v>900</v>
      </c>
      <c r="M172">
        <f>Link21_SED!F172</f>
        <v>0</v>
      </c>
      <c r="O172">
        <v>48</v>
      </c>
    </row>
    <row r="173" spans="1:15">
      <c r="A173" t="s">
        <v>17</v>
      </c>
      <c r="B173">
        <v>172</v>
      </c>
      <c r="C173">
        <f>Link21_SED!D173</f>
        <v>733</v>
      </c>
      <c r="D173">
        <f>IFERROR(ROUND($C173*VLOOKUP($O173,'TM1.5SynthPop'!$A$2:$Q$1446,COLUMN('TM1.5SynthPop'!$P$2),FALSE),0),)</f>
        <v>663</v>
      </c>
      <c r="E173">
        <f t="shared" si="4"/>
        <v>70</v>
      </c>
      <c r="F173">
        <f>IFERROR(ROUND($C173*VLOOKUP($O173,'TM1.5SynthPop'!$A$2:$Q$1446,COLUMN('TM1.5SynthPop'!J$1),FALSE),0),0)</f>
        <v>80</v>
      </c>
      <c r="G173">
        <f>IFERROR(ROUND($C173*VLOOKUP($O173,'TM1.5SynthPop'!$A$2:$Q$1446,COLUMN('TM1.5SynthPop'!K$1),FALSE),0),0)</f>
        <v>60</v>
      </c>
      <c r="H173">
        <f>IFERROR(ROUND($C173*VLOOKUP($O173,'TM1.5SynthPop'!$A$2:$Q$1446,COLUMN('TM1.5SynthPop'!L$1),FALSE),0),0)</f>
        <v>50</v>
      </c>
      <c r="I173">
        <f>IFERROR(ROUND($C173*VLOOKUP($O173,'TM1.5SynthPop'!$A$2:$Q$1446,COLUMN('TM1.5SynthPop'!M$1),FALSE),0),0)</f>
        <v>68</v>
      </c>
      <c r="J173">
        <f>IFERROR(ROUND($C173*VLOOKUP($O173,'TM1.5SynthPop'!$A$2:$Q$1446,COLUMN('TM1.5SynthPop'!N$1),FALSE),0),0)</f>
        <v>174</v>
      </c>
      <c r="K173">
        <f t="shared" si="5"/>
        <v>301</v>
      </c>
      <c r="L173">
        <f>Link21_SED!E173</f>
        <v>1222</v>
      </c>
      <c r="M173">
        <f>Link21_SED!F173</f>
        <v>26</v>
      </c>
      <c r="O173">
        <v>47</v>
      </c>
    </row>
    <row r="174" spans="1:15">
      <c r="A174" t="s">
        <v>17</v>
      </c>
      <c r="B174">
        <v>173</v>
      </c>
      <c r="C174">
        <f>Link21_SED!D174</f>
        <v>860</v>
      </c>
      <c r="D174">
        <f>IFERROR(ROUND($C174*VLOOKUP($O174,'TM1.5SynthPop'!$A$2:$Q$1446,COLUMN('TM1.5SynthPop'!$P$2),FALSE),0),)</f>
        <v>777</v>
      </c>
      <c r="E174">
        <f t="shared" si="4"/>
        <v>83</v>
      </c>
      <c r="F174">
        <f>IFERROR(ROUND($C174*VLOOKUP($O174,'TM1.5SynthPop'!$A$2:$Q$1446,COLUMN('TM1.5SynthPop'!J$1),FALSE),0),0)</f>
        <v>93</v>
      </c>
      <c r="G174">
        <f>IFERROR(ROUND($C174*VLOOKUP($O174,'TM1.5SynthPop'!$A$2:$Q$1446,COLUMN('TM1.5SynthPop'!K$1),FALSE),0),0)</f>
        <v>70</v>
      </c>
      <c r="H174">
        <f>IFERROR(ROUND($C174*VLOOKUP($O174,'TM1.5SynthPop'!$A$2:$Q$1446,COLUMN('TM1.5SynthPop'!L$1),FALSE),0),0)</f>
        <v>59</v>
      </c>
      <c r="I174">
        <f>IFERROR(ROUND($C174*VLOOKUP($O174,'TM1.5SynthPop'!$A$2:$Q$1446,COLUMN('TM1.5SynthPop'!M$1),FALSE),0),0)</f>
        <v>79</v>
      </c>
      <c r="J174">
        <f>IFERROR(ROUND($C174*VLOOKUP($O174,'TM1.5SynthPop'!$A$2:$Q$1446,COLUMN('TM1.5SynthPop'!N$1),FALSE),0),0)</f>
        <v>204</v>
      </c>
      <c r="K174">
        <f t="shared" si="5"/>
        <v>355</v>
      </c>
      <c r="L174">
        <f>Link21_SED!E174</f>
        <v>1352</v>
      </c>
      <c r="M174">
        <f>Link21_SED!F174</f>
        <v>0</v>
      </c>
      <c r="O174">
        <v>47</v>
      </c>
    </row>
    <row r="175" spans="1:15">
      <c r="A175" t="s">
        <v>17</v>
      </c>
      <c r="B175">
        <v>174</v>
      </c>
      <c r="C175">
        <f>Link21_SED!D175</f>
        <v>939</v>
      </c>
      <c r="D175">
        <f>IFERROR(ROUND($C175*VLOOKUP($O175,'TM1.5SynthPop'!$A$2:$Q$1446,COLUMN('TM1.5SynthPop'!$P$2),FALSE),0),)</f>
        <v>922</v>
      </c>
      <c r="E175">
        <f t="shared" si="4"/>
        <v>17</v>
      </c>
      <c r="F175">
        <f>IFERROR(ROUND($C175*VLOOKUP($O175,'TM1.5SynthPop'!$A$2:$Q$1446,COLUMN('TM1.5SynthPop'!J$1),FALSE),0),0)</f>
        <v>129</v>
      </c>
      <c r="G175">
        <f>IFERROR(ROUND($C175*VLOOKUP($O175,'TM1.5SynthPop'!$A$2:$Q$1446,COLUMN('TM1.5SynthPop'!K$1),FALSE),0),0)</f>
        <v>112</v>
      </c>
      <c r="H175">
        <f>IFERROR(ROUND($C175*VLOOKUP($O175,'TM1.5SynthPop'!$A$2:$Q$1446,COLUMN('TM1.5SynthPop'!L$1),FALSE),0),0)</f>
        <v>119</v>
      </c>
      <c r="I175">
        <f>IFERROR(ROUND($C175*VLOOKUP($O175,'TM1.5SynthPop'!$A$2:$Q$1446,COLUMN('TM1.5SynthPop'!M$1),FALSE),0),0)</f>
        <v>132</v>
      </c>
      <c r="J175">
        <f>IFERROR(ROUND($C175*VLOOKUP($O175,'TM1.5SynthPop'!$A$2:$Q$1446,COLUMN('TM1.5SynthPop'!N$1),FALSE),0),0)</f>
        <v>176</v>
      </c>
      <c r="K175">
        <f t="shared" si="5"/>
        <v>271</v>
      </c>
      <c r="L175">
        <f>Link21_SED!E175</f>
        <v>1425</v>
      </c>
      <c r="M175">
        <f>Link21_SED!F175</f>
        <v>83</v>
      </c>
      <c r="O175">
        <v>75</v>
      </c>
    </row>
    <row r="176" spans="1:15">
      <c r="A176" t="s">
        <v>17</v>
      </c>
      <c r="B176">
        <v>175</v>
      </c>
      <c r="C176">
        <f>Link21_SED!D176</f>
        <v>639</v>
      </c>
      <c r="D176">
        <f>IFERROR(ROUND($C176*VLOOKUP($O176,'TM1.5SynthPop'!$A$2:$Q$1446,COLUMN('TM1.5SynthPop'!$P$2),FALSE),0),)</f>
        <v>627</v>
      </c>
      <c r="E176">
        <f t="shared" si="4"/>
        <v>12</v>
      </c>
      <c r="F176">
        <f>IFERROR(ROUND($C176*VLOOKUP($O176,'TM1.5SynthPop'!$A$2:$Q$1446,COLUMN('TM1.5SynthPop'!J$1),FALSE),0),0)</f>
        <v>88</v>
      </c>
      <c r="G176">
        <f>IFERROR(ROUND($C176*VLOOKUP($O176,'TM1.5SynthPop'!$A$2:$Q$1446,COLUMN('TM1.5SynthPop'!K$1),FALSE),0),0)</f>
        <v>77</v>
      </c>
      <c r="H176">
        <f>IFERROR(ROUND($C176*VLOOKUP($O176,'TM1.5SynthPop'!$A$2:$Q$1446,COLUMN('TM1.5SynthPop'!L$1),FALSE),0),0)</f>
        <v>81</v>
      </c>
      <c r="I176">
        <f>IFERROR(ROUND($C176*VLOOKUP($O176,'TM1.5SynthPop'!$A$2:$Q$1446,COLUMN('TM1.5SynthPop'!M$1),FALSE),0),0)</f>
        <v>90</v>
      </c>
      <c r="J176">
        <f>IFERROR(ROUND($C176*VLOOKUP($O176,'TM1.5SynthPop'!$A$2:$Q$1446,COLUMN('TM1.5SynthPop'!N$1),FALSE),0),0)</f>
        <v>120</v>
      </c>
      <c r="K176">
        <f t="shared" si="5"/>
        <v>183</v>
      </c>
      <c r="L176">
        <f>Link21_SED!E176</f>
        <v>958</v>
      </c>
      <c r="M176">
        <f>Link21_SED!F176</f>
        <v>7</v>
      </c>
      <c r="O176">
        <v>75</v>
      </c>
    </row>
    <row r="177" spans="1:15">
      <c r="A177" t="s">
        <v>17</v>
      </c>
      <c r="B177">
        <v>176</v>
      </c>
      <c r="C177">
        <f>Link21_SED!D177</f>
        <v>440</v>
      </c>
      <c r="D177">
        <f>IFERROR(ROUND($C177*VLOOKUP($O177,'TM1.5SynthPop'!$A$2:$Q$1446,COLUMN('TM1.5SynthPop'!$P$2),FALSE),0),)</f>
        <v>398</v>
      </c>
      <c r="E177">
        <f t="shared" si="4"/>
        <v>42</v>
      </c>
      <c r="F177">
        <f>IFERROR(ROUND($C177*VLOOKUP($O177,'TM1.5SynthPop'!$A$2:$Q$1446,COLUMN('TM1.5SynthPop'!J$1),FALSE),0),0)</f>
        <v>83</v>
      </c>
      <c r="G177">
        <f>IFERROR(ROUND($C177*VLOOKUP($O177,'TM1.5SynthPop'!$A$2:$Q$1446,COLUMN('TM1.5SynthPop'!K$1),FALSE),0),0)</f>
        <v>64</v>
      </c>
      <c r="H177">
        <f>IFERROR(ROUND($C177*VLOOKUP($O177,'TM1.5SynthPop'!$A$2:$Q$1446,COLUMN('TM1.5SynthPop'!L$1),FALSE),0),0)</f>
        <v>50</v>
      </c>
      <c r="I177">
        <f>IFERROR(ROUND($C177*VLOOKUP($O177,'TM1.5SynthPop'!$A$2:$Q$1446,COLUMN('TM1.5SynthPop'!M$1),FALSE),0),0)</f>
        <v>43</v>
      </c>
      <c r="J177">
        <f>IFERROR(ROUND($C177*VLOOKUP($O177,'TM1.5SynthPop'!$A$2:$Q$1446,COLUMN('TM1.5SynthPop'!N$1),FALSE),0),0)</f>
        <v>39</v>
      </c>
      <c r="K177">
        <f t="shared" si="5"/>
        <v>161</v>
      </c>
      <c r="L177">
        <f>Link21_SED!E177</f>
        <v>890</v>
      </c>
      <c r="M177">
        <f>Link21_SED!F177</f>
        <v>0</v>
      </c>
      <c r="O177">
        <v>73</v>
      </c>
    </row>
    <row r="178" spans="1:15">
      <c r="A178" t="s">
        <v>17</v>
      </c>
      <c r="B178">
        <v>177</v>
      </c>
      <c r="C178">
        <f>Link21_SED!D178</f>
        <v>789</v>
      </c>
      <c r="D178">
        <f>IFERROR(ROUND($C178*VLOOKUP($O178,'TM1.5SynthPop'!$A$2:$Q$1446,COLUMN('TM1.5SynthPop'!$P$2),FALSE),0),)</f>
        <v>713</v>
      </c>
      <c r="E178">
        <f t="shared" si="4"/>
        <v>76</v>
      </c>
      <c r="F178">
        <f>IFERROR(ROUND($C178*VLOOKUP($O178,'TM1.5SynthPop'!$A$2:$Q$1446,COLUMN('TM1.5SynthPop'!J$1),FALSE),0),0)</f>
        <v>149</v>
      </c>
      <c r="G178">
        <f>IFERROR(ROUND($C178*VLOOKUP($O178,'TM1.5SynthPop'!$A$2:$Q$1446,COLUMN('TM1.5SynthPop'!K$1),FALSE),0),0)</f>
        <v>116</v>
      </c>
      <c r="H178">
        <f>IFERROR(ROUND($C178*VLOOKUP($O178,'TM1.5SynthPop'!$A$2:$Q$1446,COLUMN('TM1.5SynthPop'!L$1),FALSE),0),0)</f>
        <v>90</v>
      </c>
      <c r="I178">
        <f>IFERROR(ROUND($C178*VLOOKUP($O178,'TM1.5SynthPop'!$A$2:$Q$1446,COLUMN('TM1.5SynthPop'!M$1),FALSE),0),0)</f>
        <v>77</v>
      </c>
      <c r="J178">
        <f>IFERROR(ROUND($C178*VLOOKUP($O178,'TM1.5SynthPop'!$A$2:$Q$1446,COLUMN('TM1.5SynthPop'!N$1),FALSE),0),0)</f>
        <v>69</v>
      </c>
      <c r="K178">
        <f t="shared" si="5"/>
        <v>288</v>
      </c>
      <c r="L178">
        <f>Link21_SED!E178</f>
        <v>1553</v>
      </c>
      <c r="M178">
        <f>Link21_SED!F178</f>
        <v>0</v>
      </c>
      <c r="O178">
        <v>73</v>
      </c>
    </row>
    <row r="179" spans="1:15">
      <c r="A179" t="s">
        <v>17</v>
      </c>
      <c r="B179">
        <v>178</v>
      </c>
      <c r="C179">
        <f>Link21_SED!D179</f>
        <v>1173</v>
      </c>
      <c r="D179">
        <f>IFERROR(ROUND($C179*VLOOKUP($O179,'TM1.5SynthPop'!$A$2:$Q$1446,COLUMN('TM1.5SynthPop'!$P$2),FALSE),0),)</f>
        <v>1061</v>
      </c>
      <c r="E179">
        <f t="shared" si="4"/>
        <v>112</v>
      </c>
      <c r="F179">
        <f>IFERROR(ROUND($C179*VLOOKUP($O179,'TM1.5SynthPop'!$A$2:$Q$1446,COLUMN('TM1.5SynthPop'!J$1),FALSE),0),0)</f>
        <v>221</v>
      </c>
      <c r="G179">
        <f>IFERROR(ROUND($C179*VLOOKUP($O179,'TM1.5SynthPop'!$A$2:$Q$1446,COLUMN('TM1.5SynthPop'!K$1),FALSE),0),0)</f>
        <v>172</v>
      </c>
      <c r="H179">
        <f>IFERROR(ROUND($C179*VLOOKUP($O179,'TM1.5SynthPop'!$A$2:$Q$1446,COLUMN('TM1.5SynthPop'!L$1),FALSE),0),0)</f>
        <v>134</v>
      </c>
      <c r="I179">
        <f>IFERROR(ROUND($C179*VLOOKUP($O179,'TM1.5SynthPop'!$A$2:$Q$1446,COLUMN('TM1.5SynthPop'!M$1),FALSE),0),0)</f>
        <v>114</v>
      </c>
      <c r="J179">
        <f>IFERROR(ROUND($C179*VLOOKUP($O179,'TM1.5SynthPop'!$A$2:$Q$1446,COLUMN('TM1.5SynthPop'!N$1),FALSE),0),0)</f>
        <v>103</v>
      </c>
      <c r="K179">
        <f t="shared" si="5"/>
        <v>429</v>
      </c>
      <c r="L179">
        <f>Link21_SED!E179</f>
        <v>1852</v>
      </c>
      <c r="M179">
        <f>Link21_SED!F179</f>
        <v>0</v>
      </c>
      <c r="O179">
        <v>73</v>
      </c>
    </row>
    <row r="180" spans="1:15">
      <c r="A180" t="s">
        <v>17</v>
      </c>
      <c r="B180">
        <v>179</v>
      </c>
      <c r="C180">
        <f>Link21_SED!D180</f>
        <v>513</v>
      </c>
      <c r="D180">
        <f>IFERROR(ROUND($C180*VLOOKUP($O180,'TM1.5SynthPop'!$A$2:$Q$1446,COLUMN('TM1.5SynthPop'!$P$2),FALSE),0),)</f>
        <v>440</v>
      </c>
      <c r="E180">
        <f t="shared" si="4"/>
        <v>73</v>
      </c>
      <c r="F180">
        <f>IFERROR(ROUND($C180*VLOOKUP($O180,'TM1.5SynthPop'!$A$2:$Q$1446,COLUMN('TM1.5SynthPop'!J$1),FALSE),0),0)</f>
        <v>42</v>
      </c>
      <c r="G180">
        <f>IFERROR(ROUND($C180*VLOOKUP($O180,'TM1.5SynthPop'!$A$2:$Q$1446,COLUMN('TM1.5SynthPop'!K$1),FALSE),0),0)</f>
        <v>54</v>
      </c>
      <c r="H180">
        <f>IFERROR(ROUND($C180*VLOOKUP($O180,'TM1.5SynthPop'!$A$2:$Q$1446,COLUMN('TM1.5SynthPop'!L$1),FALSE),0),0)</f>
        <v>66</v>
      </c>
      <c r="I180">
        <f>IFERROR(ROUND($C180*VLOOKUP($O180,'TM1.5SynthPop'!$A$2:$Q$1446,COLUMN('TM1.5SynthPop'!M$1),FALSE),0),0)</f>
        <v>65</v>
      </c>
      <c r="J180">
        <f>IFERROR(ROUND($C180*VLOOKUP($O180,'TM1.5SynthPop'!$A$2:$Q$1446,COLUMN('TM1.5SynthPop'!N$1),FALSE),0),0)</f>
        <v>75</v>
      </c>
      <c r="K180">
        <f t="shared" si="5"/>
        <v>211</v>
      </c>
      <c r="L180">
        <f>Link21_SED!E180</f>
        <v>1099</v>
      </c>
      <c r="M180">
        <f>Link21_SED!F180</f>
        <v>0</v>
      </c>
      <c r="O180">
        <v>72</v>
      </c>
    </row>
    <row r="181" spans="1:15">
      <c r="A181" t="s">
        <v>17</v>
      </c>
      <c r="B181">
        <v>180</v>
      </c>
      <c r="C181">
        <f>Link21_SED!D181</f>
        <v>439</v>
      </c>
      <c r="D181">
        <f>IFERROR(ROUND($C181*VLOOKUP($O181,'TM1.5SynthPop'!$A$2:$Q$1446,COLUMN('TM1.5SynthPop'!$P$2),FALSE),0),)</f>
        <v>377</v>
      </c>
      <c r="E181">
        <f t="shared" si="4"/>
        <v>62</v>
      </c>
      <c r="F181">
        <f>IFERROR(ROUND($C181*VLOOKUP($O181,'TM1.5SynthPop'!$A$2:$Q$1446,COLUMN('TM1.5SynthPop'!J$1),FALSE),0),0)</f>
        <v>36</v>
      </c>
      <c r="G181">
        <f>IFERROR(ROUND($C181*VLOOKUP($O181,'TM1.5SynthPop'!$A$2:$Q$1446,COLUMN('TM1.5SynthPop'!K$1),FALSE),0),0)</f>
        <v>47</v>
      </c>
      <c r="H181">
        <f>IFERROR(ROUND($C181*VLOOKUP($O181,'TM1.5SynthPop'!$A$2:$Q$1446,COLUMN('TM1.5SynthPop'!L$1),FALSE),0),0)</f>
        <v>57</v>
      </c>
      <c r="I181">
        <f>IFERROR(ROUND($C181*VLOOKUP($O181,'TM1.5SynthPop'!$A$2:$Q$1446,COLUMN('TM1.5SynthPop'!M$1),FALSE),0),0)</f>
        <v>56</v>
      </c>
      <c r="J181">
        <f>IFERROR(ROUND($C181*VLOOKUP($O181,'TM1.5SynthPop'!$A$2:$Q$1446,COLUMN('TM1.5SynthPop'!N$1),FALSE),0),0)</f>
        <v>65</v>
      </c>
      <c r="K181">
        <f t="shared" si="5"/>
        <v>178</v>
      </c>
      <c r="L181">
        <f>Link21_SED!E181</f>
        <v>933</v>
      </c>
      <c r="M181">
        <f>Link21_SED!F181</f>
        <v>21</v>
      </c>
      <c r="O181">
        <v>72</v>
      </c>
    </row>
    <row r="182" spans="1:15">
      <c r="A182" t="s">
        <v>17</v>
      </c>
      <c r="B182">
        <v>181</v>
      </c>
      <c r="C182">
        <f>Link21_SED!D182</f>
        <v>593</v>
      </c>
      <c r="D182">
        <f>IFERROR(ROUND($C182*VLOOKUP($O182,'TM1.5SynthPop'!$A$2:$Q$1446,COLUMN('TM1.5SynthPop'!$P$2),FALSE),0),)</f>
        <v>492</v>
      </c>
      <c r="E182">
        <f t="shared" si="4"/>
        <v>101</v>
      </c>
      <c r="F182">
        <f>IFERROR(ROUND($C182*VLOOKUP($O182,'TM1.5SynthPop'!$A$2:$Q$1446,COLUMN('TM1.5SynthPop'!J$1),FALSE),0),0)</f>
        <v>64</v>
      </c>
      <c r="G182">
        <f>IFERROR(ROUND($C182*VLOOKUP($O182,'TM1.5SynthPop'!$A$2:$Q$1446,COLUMN('TM1.5SynthPop'!K$1),FALSE),0),0)</f>
        <v>66</v>
      </c>
      <c r="H182">
        <f>IFERROR(ROUND($C182*VLOOKUP($O182,'TM1.5SynthPop'!$A$2:$Q$1446,COLUMN('TM1.5SynthPop'!L$1),FALSE),0),0)</f>
        <v>54</v>
      </c>
      <c r="I182">
        <f>IFERROR(ROUND($C182*VLOOKUP($O182,'TM1.5SynthPop'!$A$2:$Q$1446,COLUMN('TM1.5SynthPop'!M$1),FALSE),0),0)</f>
        <v>68</v>
      </c>
      <c r="J182">
        <f>IFERROR(ROUND($C182*VLOOKUP($O182,'TM1.5SynthPop'!$A$2:$Q$1446,COLUMN('TM1.5SynthPop'!N$1),FALSE),0),0)</f>
        <v>101</v>
      </c>
      <c r="K182">
        <f t="shared" si="5"/>
        <v>240</v>
      </c>
      <c r="L182">
        <f>Link21_SED!E182</f>
        <v>1174</v>
      </c>
      <c r="M182">
        <f>Link21_SED!F182</f>
        <v>0</v>
      </c>
      <c r="O182">
        <v>70</v>
      </c>
    </row>
    <row r="183" spans="1:15">
      <c r="A183" t="s">
        <v>17</v>
      </c>
      <c r="B183">
        <v>182</v>
      </c>
      <c r="C183">
        <f>Link21_SED!D183</f>
        <v>386</v>
      </c>
      <c r="D183">
        <f>IFERROR(ROUND($C183*VLOOKUP($O183,'TM1.5SynthPop'!$A$2:$Q$1446,COLUMN('TM1.5SynthPop'!$P$2),FALSE),0),)</f>
        <v>320</v>
      </c>
      <c r="E183">
        <f t="shared" si="4"/>
        <v>66</v>
      </c>
      <c r="F183">
        <f>IFERROR(ROUND($C183*VLOOKUP($O183,'TM1.5SynthPop'!$A$2:$Q$1446,COLUMN('TM1.5SynthPop'!J$1),FALSE),0),0)</f>
        <v>41</v>
      </c>
      <c r="G183">
        <f>IFERROR(ROUND($C183*VLOOKUP($O183,'TM1.5SynthPop'!$A$2:$Q$1446,COLUMN('TM1.5SynthPop'!K$1),FALSE),0),0)</f>
        <v>43</v>
      </c>
      <c r="H183">
        <f>IFERROR(ROUND($C183*VLOOKUP($O183,'TM1.5SynthPop'!$A$2:$Q$1446,COLUMN('TM1.5SynthPop'!L$1),FALSE),0),0)</f>
        <v>35</v>
      </c>
      <c r="I183">
        <f>IFERROR(ROUND($C183*VLOOKUP($O183,'TM1.5SynthPop'!$A$2:$Q$1446,COLUMN('TM1.5SynthPop'!M$1),FALSE),0),0)</f>
        <v>44</v>
      </c>
      <c r="J183">
        <f>IFERROR(ROUND($C183*VLOOKUP($O183,'TM1.5SynthPop'!$A$2:$Q$1446,COLUMN('TM1.5SynthPop'!N$1),FALSE),0),0)</f>
        <v>66</v>
      </c>
      <c r="K183">
        <f t="shared" si="5"/>
        <v>157</v>
      </c>
      <c r="L183">
        <f>Link21_SED!E183</f>
        <v>787</v>
      </c>
      <c r="M183">
        <f>Link21_SED!F183</f>
        <v>0</v>
      </c>
      <c r="O183">
        <v>70</v>
      </c>
    </row>
    <row r="184" spans="1:15">
      <c r="A184" t="s">
        <v>17</v>
      </c>
      <c r="B184">
        <v>183</v>
      </c>
      <c r="C184">
        <f>Link21_SED!D184</f>
        <v>491</v>
      </c>
      <c r="D184">
        <f>IFERROR(ROUND($C184*VLOOKUP($O184,'TM1.5SynthPop'!$A$2:$Q$1446,COLUMN('TM1.5SynthPop'!$P$2),FALSE),0),)</f>
        <v>407</v>
      </c>
      <c r="E184">
        <f t="shared" si="4"/>
        <v>84</v>
      </c>
      <c r="F184">
        <f>IFERROR(ROUND($C184*VLOOKUP($O184,'TM1.5SynthPop'!$A$2:$Q$1446,COLUMN('TM1.5SynthPop'!J$1),FALSE),0),0)</f>
        <v>53</v>
      </c>
      <c r="G184">
        <f>IFERROR(ROUND($C184*VLOOKUP($O184,'TM1.5SynthPop'!$A$2:$Q$1446,COLUMN('TM1.5SynthPop'!K$1),FALSE),0),0)</f>
        <v>55</v>
      </c>
      <c r="H184">
        <f>IFERROR(ROUND($C184*VLOOKUP($O184,'TM1.5SynthPop'!$A$2:$Q$1446,COLUMN('TM1.5SynthPop'!L$1),FALSE),0),0)</f>
        <v>45</v>
      </c>
      <c r="I184">
        <f>IFERROR(ROUND($C184*VLOOKUP($O184,'TM1.5SynthPop'!$A$2:$Q$1446,COLUMN('TM1.5SynthPop'!M$1),FALSE),0),0)</f>
        <v>57</v>
      </c>
      <c r="J184">
        <f>IFERROR(ROUND($C184*VLOOKUP($O184,'TM1.5SynthPop'!$A$2:$Q$1446,COLUMN('TM1.5SynthPop'!N$1),FALSE),0),0)</f>
        <v>83</v>
      </c>
      <c r="K184">
        <f t="shared" si="5"/>
        <v>198</v>
      </c>
      <c r="L184">
        <f>Link21_SED!E184</f>
        <v>995</v>
      </c>
      <c r="M184">
        <f>Link21_SED!F184</f>
        <v>0</v>
      </c>
      <c r="O184">
        <v>70</v>
      </c>
    </row>
    <row r="185" spans="1:15">
      <c r="A185" t="s">
        <v>17</v>
      </c>
      <c r="B185">
        <v>184</v>
      </c>
      <c r="C185">
        <f>Link21_SED!D185</f>
        <v>699</v>
      </c>
      <c r="D185">
        <f>IFERROR(ROUND($C185*VLOOKUP($O185,'TM1.5SynthPop'!$A$2:$Q$1446,COLUMN('TM1.5SynthPop'!$P$2),FALSE),0),)</f>
        <v>579</v>
      </c>
      <c r="E185">
        <f t="shared" si="4"/>
        <v>120</v>
      </c>
      <c r="F185">
        <f>IFERROR(ROUND($C185*VLOOKUP($O185,'TM1.5SynthPop'!$A$2:$Q$1446,COLUMN('TM1.5SynthPop'!J$1),FALSE),0),0)</f>
        <v>75</v>
      </c>
      <c r="G185">
        <f>IFERROR(ROUND($C185*VLOOKUP($O185,'TM1.5SynthPop'!$A$2:$Q$1446,COLUMN('TM1.5SynthPop'!K$1),FALSE),0),0)</f>
        <v>78</v>
      </c>
      <c r="H185">
        <f>IFERROR(ROUND($C185*VLOOKUP($O185,'TM1.5SynthPop'!$A$2:$Q$1446,COLUMN('TM1.5SynthPop'!L$1),FALSE),0),0)</f>
        <v>64</v>
      </c>
      <c r="I185">
        <f>IFERROR(ROUND($C185*VLOOKUP($O185,'TM1.5SynthPop'!$A$2:$Q$1446,COLUMN('TM1.5SynthPop'!M$1),FALSE),0),0)</f>
        <v>80</v>
      </c>
      <c r="J185">
        <f>IFERROR(ROUND($C185*VLOOKUP($O185,'TM1.5SynthPop'!$A$2:$Q$1446,COLUMN('TM1.5SynthPop'!N$1),FALSE),0),0)</f>
        <v>119</v>
      </c>
      <c r="K185">
        <f t="shared" si="5"/>
        <v>283</v>
      </c>
      <c r="L185">
        <f>Link21_SED!E185</f>
        <v>1250</v>
      </c>
      <c r="M185">
        <f>Link21_SED!F185</f>
        <v>0</v>
      </c>
      <c r="O185">
        <v>70</v>
      </c>
    </row>
    <row r="186" spans="1:15">
      <c r="A186" t="s">
        <v>17</v>
      </c>
      <c r="B186">
        <v>185</v>
      </c>
      <c r="C186">
        <f>Link21_SED!D186</f>
        <v>726</v>
      </c>
      <c r="D186">
        <f>IFERROR(ROUND($C186*VLOOKUP($O186,'TM1.5SynthPop'!$A$2:$Q$1446,COLUMN('TM1.5SynthPop'!$P$2),FALSE),0),)</f>
        <v>602</v>
      </c>
      <c r="E186">
        <f t="shared" si="4"/>
        <v>124</v>
      </c>
      <c r="F186">
        <f>IFERROR(ROUND($C186*VLOOKUP($O186,'TM1.5SynthPop'!$A$2:$Q$1446,COLUMN('TM1.5SynthPop'!J$1),FALSE),0),0)</f>
        <v>78</v>
      </c>
      <c r="G186">
        <f>IFERROR(ROUND($C186*VLOOKUP($O186,'TM1.5SynthPop'!$A$2:$Q$1446,COLUMN('TM1.5SynthPop'!K$1),FALSE),0),0)</f>
        <v>81</v>
      </c>
      <c r="H186">
        <f>IFERROR(ROUND($C186*VLOOKUP($O186,'TM1.5SynthPop'!$A$2:$Q$1446,COLUMN('TM1.5SynthPop'!L$1),FALSE),0),0)</f>
        <v>67</v>
      </c>
      <c r="I186">
        <f>IFERROR(ROUND($C186*VLOOKUP($O186,'TM1.5SynthPop'!$A$2:$Q$1446,COLUMN('TM1.5SynthPop'!M$1),FALSE),0),0)</f>
        <v>84</v>
      </c>
      <c r="J186">
        <f>IFERROR(ROUND($C186*VLOOKUP($O186,'TM1.5SynthPop'!$A$2:$Q$1446,COLUMN('TM1.5SynthPop'!N$1),FALSE),0),0)</f>
        <v>123</v>
      </c>
      <c r="K186">
        <f t="shared" si="5"/>
        <v>293</v>
      </c>
      <c r="L186">
        <f>Link21_SED!E186</f>
        <v>1581</v>
      </c>
      <c r="M186">
        <f>Link21_SED!F186</f>
        <v>1</v>
      </c>
      <c r="O186">
        <v>70</v>
      </c>
    </row>
    <row r="187" spans="1:15">
      <c r="A187" t="s">
        <v>17</v>
      </c>
      <c r="B187">
        <v>186</v>
      </c>
      <c r="C187">
        <f>Link21_SED!D187</f>
        <v>278</v>
      </c>
      <c r="D187">
        <f>IFERROR(ROUND($C187*VLOOKUP($O187,'TM1.5SynthPop'!$A$2:$Q$1446,COLUMN('TM1.5SynthPop'!$P$2),FALSE),0),)</f>
        <v>270</v>
      </c>
      <c r="E187">
        <f t="shared" si="4"/>
        <v>8</v>
      </c>
      <c r="F187">
        <f>IFERROR(ROUND($C187*VLOOKUP($O187,'TM1.5SynthPop'!$A$2:$Q$1446,COLUMN('TM1.5SynthPop'!J$1),FALSE),0),0)</f>
        <v>75</v>
      </c>
      <c r="G187">
        <f>IFERROR(ROUND($C187*VLOOKUP($O187,'TM1.5SynthPop'!$A$2:$Q$1446,COLUMN('TM1.5SynthPop'!K$1),FALSE),0),0)</f>
        <v>53</v>
      </c>
      <c r="H187">
        <f>IFERROR(ROUND($C187*VLOOKUP($O187,'TM1.5SynthPop'!$A$2:$Q$1446,COLUMN('TM1.5SynthPop'!L$1),FALSE),0),0)</f>
        <v>26</v>
      </c>
      <c r="I187">
        <f>IFERROR(ROUND($C187*VLOOKUP($O187,'TM1.5SynthPop'!$A$2:$Q$1446,COLUMN('TM1.5SynthPop'!M$1),FALSE),0),0)</f>
        <v>25</v>
      </c>
      <c r="J187">
        <f>IFERROR(ROUND($C187*VLOOKUP($O187,'TM1.5SynthPop'!$A$2:$Q$1446,COLUMN('TM1.5SynthPop'!N$1),FALSE),0),0)</f>
        <v>36</v>
      </c>
      <c r="K187">
        <f t="shared" si="5"/>
        <v>63</v>
      </c>
      <c r="L187">
        <f>Link21_SED!E187</f>
        <v>641</v>
      </c>
      <c r="M187">
        <f>Link21_SED!F187</f>
        <v>4</v>
      </c>
      <c r="O187">
        <v>74</v>
      </c>
    </row>
    <row r="188" spans="1:15">
      <c r="A188" t="s">
        <v>17</v>
      </c>
      <c r="B188">
        <v>187</v>
      </c>
      <c r="C188">
        <f>Link21_SED!D188</f>
        <v>1169</v>
      </c>
      <c r="D188">
        <f>IFERROR(ROUND($C188*VLOOKUP($O188,'TM1.5SynthPop'!$A$2:$Q$1446,COLUMN('TM1.5SynthPop'!$P$2),FALSE),0),)</f>
        <v>1136</v>
      </c>
      <c r="E188">
        <f t="shared" si="4"/>
        <v>33</v>
      </c>
      <c r="F188">
        <f>IFERROR(ROUND($C188*VLOOKUP($O188,'TM1.5SynthPop'!$A$2:$Q$1446,COLUMN('TM1.5SynthPop'!J$1),FALSE),0),0)</f>
        <v>317</v>
      </c>
      <c r="G188">
        <f>IFERROR(ROUND($C188*VLOOKUP($O188,'TM1.5SynthPop'!$A$2:$Q$1446,COLUMN('TM1.5SynthPop'!K$1),FALSE),0),0)</f>
        <v>224</v>
      </c>
      <c r="H188">
        <f>IFERROR(ROUND($C188*VLOOKUP($O188,'TM1.5SynthPop'!$A$2:$Q$1446,COLUMN('TM1.5SynthPop'!L$1),FALSE),0),0)</f>
        <v>108</v>
      </c>
      <c r="I188">
        <f>IFERROR(ROUND($C188*VLOOKUP($O188,'TM1.5SynthPop'!$A$2:$Q$1446,COLUMN('TM1.5SynthPop'!M$1),FALSE),0),0)</f>
        <v>105</v>
      </c>
      <c r="J188">
        <f>IFERROR(ROUND($C188*VLOOKUP($O188,'TM1.5SynthPop'!$A$2:$Q$1446,COLUMN('TM1.5SynthPop'!N$1),FALSE),0),0)</f>
        <v>153</v>
      </c>
      <c r="K188">
        <f t="shared" si="5"/>
        <v>262</v>
      </c>
      <c r="L188">
        <f>Link21_SED!E188</f>
        <v>1706</v>
      </c>
      <c r="M188">
        <f>Link21_SED!F188</f>
        <v>83</v>
      </c>
      <c r="O188">
        <v>74</v>
      </c>
    </row>
    <row r="189" spans="1:15">
      <c r="A189" t="s">
        <v>17</v>
      </c>
      <c r="B189">
        <v>188</v>
      </c>
      <c r="C189">
        <f>Link21_SED!D189</f>
        <v>935</v>
      </c>
      <c r="D189">
        <f>IFERROR(ROUND($C189*VLOOKUP($O189,'TM1.5SynthPop'!$A$2:$Q$1446,COLUMN('TM1.5SynthPop'!$P$2),FALSE),0),)</f>
        <v>909</v>
      </c>
      <c r="E189">
        <f t="shared" si="4"/>
        <v>26</v>
      </c>
      <c r="F189">
        <f>IFERROR(ROUND($C189*VLOOKUP($O189,'TM1.5SynthPop'!$A$2:$Q$1446,COLUMN('TM1.5SynthPop'!J$1),FALSE),0),0)</f>
        <v>253</v>
      </c>
      <c r="G189">
        <f>IFERROR(ROUND($C189*VLOOKUP($O189,'TM1.5SynthPop'!$A$2:$Q$1446,COLUMN('TM1.5SynthPop'!K$1),FALSE),0),0)</f>
        <v>179</v>
      </c>
      <c r="H189">
        <f>IFERROR(ROUND($C189*VLOOKUP($O189,'TM1.5SynthPop'!$A$2:$Q$1446,COLUMN('TM1.5SynthPop'!L$1),FALSE),0),0)</f>
        <v>87</v>
      </c>
      <c r="I189">
        <f>IFERROR(ROUND($C189*VLOOKUP($O189,'TM1.5SynthPop'!$A$2:$Q$1446,COLUMN('TM1.5SynthPop'!M$1),FALSE),0),0)</f>
        <v>84</v>
      </c>
      <c r="J189">
        <f>IFERROR(ROUND($C189*VLOOKUP($O189,'TM1.5SynthPop'!$A$2:$Q$1446,COLUMN('TM1.5SynthPop'!N$1),FALSE),0),0)</f>
        <v>122</v>
      </c>
      <c r="K189">
        <f t="shared" si="5"/>
        <v>210</v>
      </c>
      <c r="L189">
        <f>Link21_SED!E189</f>
        <v>1340</v>
      </c>
      <c r="M189">
        <f>Link21_SED!F189</f>
        <v>0</v>
      </c>
      <c r="O189">
        <v>74</v>
      </c>
    </row>
    <row r="190" spans="1:15">
      <c r="A190" t="s">
        <v>17</v>
      </c>
      <c r="B190">
        <v>189</v>
      </c>
      <c r="C190">
        <f>Link21_SED!D190</f>
        <v>436</v>
      </c>
      <c r="D190">
        <f>IFERROR(ROUND($C190*VLOOKUP($O190,'TM1.5SynthPop'!$A$2:$Q$1446,COLUMN('TM1.5SynthPop'!$P$2),FALSE),0),)</f>
        <v>367</v>
      </c>
      <c r="E190">
        <f t="shared" si="4"/>
        <v>69</v>
      </c>
      <c r="F190">
        <f>IFERROR(ROUND($C190*VLOOKUP($O190,'TM1.5SynthPop'!$A$2:$Q$1446,COLUMN('TM1.5SynthPop'!J$1),FALSE),0),0)</f>
        <v>69</v>
      </c>
      <c r="G190">
        <f>IFERROR(ROUND($C190*VLOOKUP($O190,'TM1.5SynthPop'!$A$2:$Q$1446,COLUMN('TM1.5SynthPop'!K$1),FALSE),0),0)</f>
        <v>71</v>
      </c>
      <c r="H190">
        <f>IFERROR(ROUND($C190*VLOOKUP($O190,'TM1.5SynthPop'!$A$2:$Q$1446,COLUMN('TM1.5SynthPop'!L$1),FALSE),0),0)</f>
        <v>54</v>
      </c>
      <c r="I190">
        <f>IFERROR(ROUND($C190*VLOOKUP($O190,'TM1.5SynthPop'!$A$2:$Q$1446,COLUMN('TM1.5SynthPop'!M$1),FALSE),0),0)</f>
        <v>54</v>
      </c>
      <c r="J190">
        <f>IFERROR(ROUND($C190*VLOOKUP($O190,'TM1.5SynthPop'!$A$2:$Q$1446,COLUMN('TM1.5SynthPop'!N$1),FALSE),0),0)</f>
        <v>73</v>
      </c>
      <c r="K190">
        <f t="shared" si="5"/>
        <v>115</v>
      </c>
      <c r="L190">
        <f>Link21_SED!E190</f>
        <v>988</v>
      </c>
      <c r="M190">
        <f>Link21_SED!F190</f>
        <v>1</v>
      </c>
      <c r="O190">
        <v>68</v>
      </c>
    </row>
    <row r="191" spans="1:15">
      <c r="A191" t="s">
        <v>17</v>
      </c>
      <c r="B191">
        <v>190</v>
      </c>
      <c r="C191">
        <f>Link21_SED!D191</f>
        <v>392</v>
      </c>
      <c r="D191">
        <f>IFERROR(ROUND($C191*VLOOKUP($O191,'TM1.5SynthPop'!$A$2:$Q$1446,COLUMN('TM1.5SynthPop'!$P$2),FALSE),0),)</f>
        <v>330</v>
      </c>
      <c r="E191">
        <f t="shared" si="4"/>
        <v>62</v>
      </c>
      <c r="F191">
        <f>IFERROR(ROUND($C191*VLOOKUP($O191,'TM1.5SynthPop'!$A$2:$Q$1446,COLUMN('TM1.5SynthPop'!J$1),FALSE),0),0)</f>
        <v>62</v>
      </c>
      <c r="G191">
        <f>IFERROR(ROUND($C191*VLOOKUP($O191,'TM1.5SynthPop'!$A$2:$Q$1446,COLUMN('TM1.5SynthPop'!K$1),FALSE),0),0)</f>
        <v>64</v>
      </c>
      <c r="H191">
        <f>IFERROR(ROUND($C191*VLOOKUP($O191,'TM1.5SynthPop'!$A$2:$Q$1446,COLUMN('TM1.5SynthPop'!L$1),FALSE),0),0)</f>
        <v>49</v>
      </c>
      <c r="I191">
        <f>IFERROR(ROUND($C191*VLOOKUP($O191,'TM1.5SynthPop'!$A$2:$Q$1446,COLUMN('TM1.5SynthPop'!M$1),FALSE),0),0)</f>
        <v>49</v>
      </c>
      <c r="J191">
        <f>IFERROR(ROUND($C191*VLOOKUP($O191,'TM1.5SynthPop'!$A$2:$Q$1446,COLUMN('TM1.5SynthPop'!N$1),FALSE),0),0)</f>
        <v>65</v>
      </c>
      <c r="K191">
        <f t="shared" si="5"/>
        <v>103</v>
      </c>
      <c r="L191">
        <f>Link21_SED!E191</f>
        <v>856</v>
      </c>
      <c r="M191">
        <f>Link21_SED!F191</f>
        <v>8</v>
      </c>
      <c r="O191">
        <v>68</v>
      </c>
    </row>
    <row r="192" spans="1:15">
      <c r="A192" t="s">
        <v>17</v>
      </c>
      <c r="B192">
        <v>191</v>
      </c>
      <c r="C192">
        <f>Link21_SED!D192</f>
        <v>617</v>
      </c>
      <c r="D192">
        <f>IFERROR(ROUND($C192*VLOOKUP($O192,'TM1.5SynthPop'!$A$2:$Q$1446,COLUMN('TM1.5SynthPop'!$P$2),FALSE),0),)</f>
        <v>520</v>
      </c>
      <c r="E192">
        <f t="shared" si="4"/>
        <v>97</v>
      </c>
      <c r="F192">
        <f>IFERROR(ROUND($C192*VLOOKUP($O192,'TM1.5SynthPop'!$A$2:$Q$1446,COLUMN('TM1.5SynthPop'!J$1),FALSE),0),0)</f>
        <v>97</v>
      </c>
      <c r="G192">
        <f>IFERROR(ROUND($C192*VLOOKUP($O192,'TM1.5SynthPop'!$A$2:$Q$1446,COLUMN('TM1.5SynthPop'!K$1),FALSE),0),0)</f>
        <v>101</v>
      </c>
      <c r="H192">
        <f>IFERROR(ROUND($C192*VLOOKUP($O192,'TM1.5SynthPop'!$A$2:$Q$1446,COLUMN('TM1.5SynthPop'!L$1),FALSE),0),0)</f>
        <v>77</v>
      </c>
      <c r="I192">
        <f>IFERROR(ROUND($C192*VLOOKUP($O192,'TM1.5SynthPop'!$A$2:$Q$1446,COLUMN('TM1.5SynthPop'!M$1),FALSE),0),0)</f>
        <v>76</v>
      </c>
      <c r="J192">
        <f>IFERROR(ROUND($C192*VLOOKUP($O192,'TM1.5SynthPop'!$A$2:$Q$1446,COLUMN('TM1.5SynthPop'!N$1),FALSE),0),0)</f>
        <v>103</v>
      </c>
      <c r="K192">
        <f t="shared" si="5"/>
        <v>163</v>
      </c>
      <c r="L192">
        <f>Link21_SED!E192</f>
        <v>1379</v>
      </c>
      <c r="M192">
        <f>Link21_SED!F192</f>
        <v>0</v>
      </c>
      <c r="O192">
        <v>68</v>
      </c>
    </row>
    <row r="193" spans="1:15">
      <c r="A193" t="s">
        <v>17</v>
      </c>
      <c r="B193">
        <v>192</v>
      </c>
      <c r="C193">
        <f>Link21_SED!D193</f>
        <v>457</v>
      </c>
      <c r="D193">
        <f>IFERROR(ROUND($C193*VLOOKUP($O193,'TM1.5SynthPop'!$A$2:$Q$1446,COLUMN('TM1.5SynthPop'!$P$2),FALSE),0),)</f>
        <v>344</v>
      </c>
      <c r="E193">
        <f t="shared" si="4"/>
        <v>113</v>
      </c>
      <c r="F193">
        <f>IFERROR(ROUND($C193*VLOOKUP($O193,'TM1.5SynthPop'!$A$2:$Q$1446,COLUMN('TM1.5SynthPop'!J$1),FALSE),0),0)</f>
        <v>42</v>
      </c>
      <c r="G193">
        <f>IFERROR(ROUND($C193*VLOOKUP($O193,'TM1.5SynthPop'!$A$2:$Q$1446,COLUMN('TM1.5SynthPop'!K$1),FALSE),0),0)</f>
        <v>50</v>
      </c>
      <c r="H193">
        <f>IFERROR(ROUND($C193*VLOOKUP($O193,'TM1.5SynthPop'!$A$2:$Q$1446,COLUMN('TM1.5SynthPop'!L$1),FALSE),0),0)</f>
        <v>46</v>
      </c>
      <c r="I193">
        <f>IFERROR(ROUND($C193*VLOOKUP($O193,'TM1.5SynthPop'!$A$2:$Q$1446,COLUMN('TM1.5SynthPop'!M$1),FALSE),0),0)</f>
        <v>56</v>
      </c>
      <c r="J193">
        <f>IFERROR(ROUND($C193*VLOOKUP($O193,'TM1.5SynthPop'!$A$2:$Q$1446,COLUMN('TM1.5SynthPop'!N$1),FALSE),0),0)</f>
        <v>85</v>
      </c>
      <c r="K193">
        <f t="shared" si="5"/>
        <v>178</v>
      </c>
      <c r="L193">
        <f>Link21_SED!E193</f>
        <v>995</v>
      </c>
      <c r="M193">
        <f>Link21_SED!F193</f>
        <v>1801</v>
      </c>
      <c r="O193">
        <v>69</v>
      </c>
    </row>
    <row r="194" spans="1:15">
      <c r="A194" t="s">
        <v>17</v>
      </c>
      <c r="B194">
        <v>193</v>
      </c>
      <c r="C194">
        <f>Link21_SED!D194</f>
        <v>481</v>
      </c>
      <c r="D194">
        <f>IFERROR(ROUND($C194*VLOOKUP($O194,'TM1.5SynthPop'!$A$2:$Q$1446,COLUMN('TM1.5SynthPop'!$P$2),FALSE),0),)</f>
        <v>362</v>
      </c>
      <c r="E194">
        <f t="shared" si="4"/>
        <v>119</v>
      </c>
      <c r="F194">
        <f>IFERROR(ROUND($C194*VLOOKUP($O194,'TM1.5SynthPop'!$A$2:$Q$1446,COLUMN('TM1.5SynthPop'!J$1),FALSE),0),0)</f>
        <v>45</v>
      </c>
      <c r="G194">
        <f>IFERROR(ROUND($C194*VLOOKUP($O194,'TM1.5SynthPop'!$A$2:$Q$1446,COLUMN('TM1.5SynthPop'!K$1),FALSE),0),0)</f>
        <v>53</v>
      </c>
      <c r="H194">
        <f>IFERROR(ROUND($C194*VLOOKUP($O194,'TM1.5SynthPop'!$A$2:$Q$1446,COLUMN('TM1.5SynthPop'!L$1),FALSE),0),0)</f>
        <v>48</v>
      </c>
      <c r="I194">
        <f>IFERROR(ROUND($C194*VLOOKUP($O194,'TM1.5SynthPop'!$A$2:$Q$1446,COLUMN('TM1.5SynthPop'!M$1),FALSE),0),0)</f>
        <v>59</v>
      </c>
      <c r="J194">
        <f>IFERROR(ROUND($C194*VLOOKUP($O194,'TM1.5SynthPop'!$A$2:$Q$1446,COLUMN('TM1.5SynthPop'!N$1),FALSE),0),0)</f>
        <v>90</v>
      </c>
      <c r="K194">
        <f t="shared" si="5"/>
        <v>186</v>
      </c>
      <c r="L194">
        <f>Link21_SED!E194</f>
        <v>1179</v>
      </c>
      <c r="M194">
        <f>Link21_SED!F194</f>
        <v>2</v>
      </c>
      <c r="O194">
        <v>69</v>
      </c>
    </row>
    <row r="195" spans="1:15">
      <c r="A195" t="s">
        <v>17</v>
      </c>
      <c r="B195">
        <v>194</v>
      </c>
      <c r="C195">
        <f>Link21_SED!D195</f>
        <v>907</v>
      </c>
      <c r="D195">
        <f>IFERROR(ROUND($C195*VLOOKUP($O195,'TM1.5SynthPop'!$A$2:$Q$1446,COLUMN('TM1.5SynthPop'!$P$2),FALSE),0),)</f>
        <v>684</v>
      </c>
      <c r="E195">
        <f t="shared" ref="E195:E258" si="6">C195-D195</f>
        <v>223</v>
      </c>
      <c r="F195">
        <f>IFERROR(ROUND($C195*VLOOKUP($O195,'TM1.5SynthPop'!$A$2:$Q$1446,COLUMN('TM1.5SynthPop'!J$1),FALSE),0),0)</f>
        <v>84</v>
      </c>
      <c r="G195">
        <f>IFERROR(ROUND($C195*VLOOKUP($O195,'TM1.5SynthPop'!$A$2:$Q$1446,COLUMN('TM1.5SynthPop'!K$1),FALSE),0),0)</f>
        <v>100</v>
      </c>
      <c r="H195">
        <f>IFERROR(ROUND($C195*VLOOKUP($O195,'TM1.5SynthPop'!$A$2:$Q$1446,COLUMN('TM1.5SynthPop'!L$1),FALSE),0),0)</f>
        <v>90</v>
      </c>
      <c r="I195">
        <f>IFERROR(ROUND($C195*VLOOKUP($O195,'TM1.5SynthPop'!$A$2:$Q$1446,COLUMN('TM1.5SynthPop'!M$1),FALSE),0),0)</f>
        <v>111</v>
      </c>
      <c r="J195">
        <f>IFERROR(ROUND($C195*VLOOKUP($O195,'TM1.5SynthPop'!$A$2:$Q$1446,COLUMN('TM1.5SynthPop'!N$1),FALSE),0),0)</f>
        <v>170</v>
      </c>
      <c r="K195">
        <f t="shared" ref="K195:K258" si="7">C195-SUM(F195:J195)</f>
        <v>352</v>
      </c>
      <c r="L195">
        <f>Link21_SED!E195</f>
        <v>2103</v>
      </c>
      <c r="M195">
        <f>Link21_SED!F195</f>
        <v>12</v>
      </c>
      <c r="O195">
        <v>69</v>
      </c>
    </row>
    <row r="196" spans="1:15">
      <c r="A196" t="s">
        <v>17</v>
      </c>
      <c r="B196">
        <v>195</v>
      </c>
      <c r="C196">
        <f>Link21_SED!D196</f>
        <v>587</v>
      </c>
      <c r="D196">
        <f>IFERROR(ROUND($C196*VLOOKUP($O196,'TM1.5SynthPop'!$A$2:$Q$1446,COLUMN('TM1.5SynthPop'!$P$2),FALSE),0),)</f>
        <v>442</v>
      </c>
      <c r="E196">
        <f t="shared" si="6"/>
        <v>145</v>
      </c>
      <c r="F196">
        <f>IFERROR(ROUND($C196*VLOOKUP($O196,'TM1.5SynthPop'!$A$2:$Q$1446,COLUMN('TM1.5SynthPop'!J$1),FALSE),0),0)</f>
        <v>54</v>
      </c>
      <c r="G196">
        <f>IFERROR(ROUND($C196*VLOOKUP($O196,'TM1.5SynthPop'!$A$2:$Q$1446,COLUMN('TM1.5SynthPop'!K$1),FALSE),0),0)</f>
        <v>65</v>
      </c>
      <c r="H196">
        <f>IFERROR(ROUND($C196*VLOOKUP($O196,'TM1.5SynthPop'!$A$2:$Q$1446,COLUMN('TM1.5SynthPop'!L$1),FALSE),0),0)</f>
        <v>58</v>
      </c>
      <c r="I196">
        <f>IFERROR(ROUND($C196*VLOOKUP($O196,'TM1.5SynthPop'!$A$2:$Q$1446,COLUMN('TM1.5SynthPop'!M$1),FALSE),0),0)</f>
        <v>72</v>
      </c>
      <c r="J196">
        <f>IFERROR(ROUND($C196*VLOOKUP($O196,'TM1.5SynthPop'!$A$2:$Q$1446,COLUMN('TM1.5SynthPop'!N$1),FALSE),0),0)</f>
        <v>110</v>
      </c>
      <c r="K196">
        <f t="shared" si="7"/>
        <v>228</v>
      </c>
      <c r="L196">
        <f>Link21_SED!E196</f>
        <v>1240</v>
      </c>
      <c r="M196">
        <f>Link21_SED!F196</f>
        <v>6</v>
      </c>
      <c r="O196">
        <v>69</v>
      </c>
    </row>
    <row r="197" spans="1:15">
      <c r="A197" t="s">
        <v>17</v>
      </c>
      <c r="B197">
        <v>196</v>
      </c>
      <c r="C197">
        <f>Link21_SED!D197</f>
        <v>972</v>
      </c>
      <c r="D197">
        <f>IFERROR(ROUND($C197*VLOOKUP($O197,'TM1.5SynthPop'!$A$2:$Q$1446,COLUMN('TM1.5SynthPop'!$P$2),FALSE),0),)</f>
        <v>850</v>
      </c>
      <c r="E197">
        <f t="shared" si="6"/>
        <v>122</v>
      </c>
      <c r="F197">
        <f>IFERROR(ROUND($C197*VLOOKUP($O197,'TM1.5SynthPop'!$A$2:$Q$1446,COLUMN('TM1.5SynthPop'!J$1),FALSE),0),0)</f>
        <v>228</v>
      </c>
      <c r="G197">
        <f>IFERROR(ROUND($C197*VLOOKUP($O197,'TM1.5SynthPop'!$A$2:$Q$1446,COLUMN('TM1.5SynthPop'!K$1),FALSE),0),0)</f>
        <v>223</v>
      </c>
      <c r="H197">
        <f>IFERROR(ROUND($C197*VLOOKUP($O197,'TM1.5SynthPop'!$A$2:$Q$1446,COLUMN('TM1.5SynthPop'!L$1),FALSE),0),0)</f>
        <v>91</v>
      </c>
      <c r="I197">
        <f>IFERROR(ROUND($C197*VLOOKUP($O197,'TM1.5SynthPop'!$A$2:$Q$1446,COLUMN('TM1.5SynthPop'!M$1),FALSE),0),0)</f>
        <v>88</v>
      </c>
      <c r="J197">
        <f>IFERROR(ROUND($C197*VLOOKUP($O197,'TM1.5SynthPop'!$A$2:$Q$1446,COLUMN('TM1.5SynthPop'!N$1),FALSE),0),0)</f>
        <v>115</v>
      </c>
      <c r="K197">
        <f t="shared" si="7"/>
        <v>227</v>
      </c>
      <c r="L197">
        <f>Link21_SED!E197</f>
        <v>1985</v>
      </c>
      <c r="M197">
        <f>Link21_SED!F197</f>
        <v>5</v>
      </c>
      <c r="O197">
        <v>77</v>
      </c>
    </row>
    <row r="198" spans="1:15">
      <c r="A198" t="s">
        <v>17</v>
      </c>
      <c r="B198">
        <v>197</v>
      </c>
      <c r="C198">
        <f>Link21_SED!D198</f>
        <v>1102</v>
      </c>
      <c r="D198">
        <f>IFERROR(ROUND($C198*VLOOKUP($O198,'TM1.5SynthPop'!$A$2:$Q$1446,COLUMN('TM1.5SynthPop'!$P$2),FALSE),0),)</f>
        <v>964</v>
      </c>
      <c r="E198">
        <f t="shared" si="6"/>
        <v>138</v>
      </c>
      <c r="F198">
        <f>IFERROR(ROUND($C198*VLOOKUP($O198,'TM1.5SynthPop'!$A$2:$Q$1446,COLUMN('TM1.5SynthPop'!J$1),FALSE),0),0)</f>
        <v>259</v>
      </c>
      <c r="G198">
        <f>IFERROR(ROUND($C198*VLOOKUP($O198,'TM1.5SynthPop'!$A$2:$Q$1446,COLUMN('TM1.5SynthPop'!K$1),FALSE),0),0)</f>
        <v>253</v>
      </c>
      <c r="H198">
        <f>IFERROR(ROUND($C198*VLOOKUP($O198,'TM1.5SynthPop'!$A$2:$Q$1446,COLUMN('TM1.5SynthPop'!L$1),FALSE),0),0)</f>
        <v>104</v>
      </c>
      <c r="I198">
        <f>IFERROR(ROUND($C198*VLOOKUP($O198,'TM1.5SynthPop'!$A$2:$Q$1446,COLUMN('TM1.5SynthPop'!M$1),FALSE),0),0)</f>
        <v>99</v>
      </c>
      <c r="J198">
        <f>IFERROR(ROUND($C198*VLOOKUP($O198,'TM1.5SynthPop'!$A$2:$Q$1446,COLUMN('TM1.5SynthPop'!N$1),FALSE),0),0)</f>
        <v>130</v>
      </c>
      <c r="K198">
        <f t="shared" si="7"/>
        <v>257</v>
      </c>
      <c r="L198">
        <f>Link21_SED!E198</f>
        <v>2357</v>
      </c>
      <c r="M198">
        <f>Link21_SED!F198</f>
        <v>0</v>
      </c>
      <c r="O198">
        <v>77</v>
      </c>
    </row>
    <row r="199" spans="1:15">
      <c r="A199" t="s">
        <v>17</v>
      </c>
      <c r="B199">
        <v>198</v>
      </c>
      <c r="C199">
        <f>Link21_SED!D199</f>
        <v>1763</v>
      </c>
      <c r="D199">
        <f>IFERROR(ROUND($C199*VLOOKUP($O199,'TM1.5SynthPop'!$A$2:$Q$1446,COLUMN('TM1.5SynthPop'!$P$2),FALSE),0),)</f>
        <v>1699</v>
      </c>
      <c r="E199">
        <f t="shared" si="6"/>
        <v>64</v>
      </c>
      <c r="F199">
        <f>IFERROR(ROUND($C199*VLOOKUP($O199,'TM1.5SynthPop'!$A$2:$Q$1446,COLUMN('TM1.5SynthPop'!J$1),FALSE),0),0)</f>
        <v>455</v>
      </c>
      <c r="G199">
        <f>IFERROR(ROUND($C199*VLOOKUP($O199,'TM1.5SynthPop'!$A$2:$Q$1446,COLUMN('TM1.5SynthPop'!K$1),FALSE),0),0)</f>
        <v>367</v>
      </c>
      <c r="H199">
        <f>IFERROR(ROUND($C199*VLOOKUP($O199,'TM1.5SynthPop'!$A$2:$Q$1446,COLUMN('TM1.5SynthPop'!L$1),FALSE),0),0)</f>
        <v>144</v>
      </c>
      <c r="I199">
        <f>IFERROR(ROUND($C199*VLOOKUP($O199,'TM1.5SynthPop'!$A$2:$Q$1446,COLUMN('TM1.5SynthPop'!M$1),FALSE),0),0)</f>
        <v>164</v>
      </c>
      <c r="J199">
        <f>IFERROR(ROUND($C199*VLOOKUP($O199,'TM1.5SynthPop'!$A$2:$Q$1446,COLUMN('TM1.5SynthPop'!N$1),FALSE),0),0)</f>
        <v>200</v>
      </c>
      <c r="K199">
        <f t="shared" si="7"/>
        <v>433</v>
      </c>
      <c r="L199">
        <f>Link21_SED!E199</f>
        <v>2807</v>
      </c>
      <c r="M199">
        <f>Link21_SED!F199</f>
        <v>11</v>
      </c>
      <c r="O199">
        <v>76</v>
      </c>
    </row>
    <row r="200" spans="1:15">
      <c r="A200" t="s">
        <v>17</v>
      </c>
      <c r="B200">
        <v>199</v>
      </c>
      <c r="C200">
        <f>Link21_SED!D200</f>
        <v>735</v>
      </c>
      <c r="D200">
        <f>IFERROR(ROUND($C200*VLOOKUP($O200,'TM1.5SynthPop'!$A$2:$Q$1446,COLUMN('TM1.5SynthPop'!$P$2),FALSE),0),)</f>
        <v>613</v>
      </c>
      <c r="E200">
        <f t="shared" si="6"/>
        <v>122</v>
      </c>
      <c r="F200">
        <f>IFERROR(ROUND($C200*VLOOKUP($O200,'TM1.5SynthPop'!$A$2:$Q$1446,COLUMN('TM1.5SynthPop'!J$1),FALSE),0),0)</f>
        <v>277</v>
      </c>
      <c r="G200">
        <f>IFERROR(ROUND($C200*VLOOKUP($O200,'TM1.5SynthPop'!$A$2:$Q$1446,COLUMN('TM1.5SynthPop'!K$1),FALSE),0),0)</f>
        <v>229</v>
      </c>
      <c r="H200">
        <f>IFERROR(ROUND($C200*VLOOKUP($O200,'TM1.5SynthPop'!$A$2:$Q$1446,COLUMN('TM1.5SynthPop'!L$1),FALSE),0),0)</f>
        <v>57</v>
      </c>
      <c r="I200">
        <f>IFERROR(ROUND($C200*VLOOKUP($O200,'TM1.5SynthPop'!$A$2:$Q$1446,COLUMN('TM1.5SynthPop'!M$1),FALSE),0),0)</f>
        <v>56</v>
      </c>
      <c r="J200">
        <f>IFERROR(ROUND($C200*VLOOKUP($O200,'TM1.5SynthPop'!$A$2:$Q$1446,COLUMN('TM1.5SynthPop'!N$1),FALSE),0),0)</f>
        <v>41</v>
      </c>
      <c r="K200">
        <f t="shared" si="7"/>
        <v>75</v>
      </c>
      <c r="L200">
        <f>Link21_SED!E200</f>
        <v>1660</v>
      </c>
      <c r="M200">
        <f>Link21_SED!F200</f>
        <v>0</v>
      </c>
      <c r="O200">
        <v>78</v>
      </c>
    </row>
    <row r="201" spans="1:15">
      <c r="A201" t="s">
        <v>17</v>
      </c>
      <c r="B201">
        <v>200</v>
      </c>
      <c r="C201">
        <f>Link21_SED!D201</f>
        <v>1187</v>
      </c>
      <c r="D201">
        <f>IFERROR(ROUND($C201*VLOOKUP($O201,'TM1.5SynthPop'!$A$2:$Q$1446,COLUMN('TM1.5SynthPop'!$P$2),FALSE),0),)</f>
        <v>990</v>
      </c>
      <c r="E201">
        <f t="shared" si="6"/>
        <v>197</v>
      </c>
      <c r="F201">
        <f>IFERROR(ROUND($C201*VLOOKUP($O201,'TM1.5SynthPop'!$A$2:$Q$1446,COLUMN('TM1.5SynthPop'!J$1),FALSE),0),0)</f>
        <v>447</v>
      </c>
      <c r="G201">
        <f>IFERROR(ROUND($C201*VLOOKUP($O201,'TM1.5SynthPop'!$A$2:$Q$1446,COLUMN('TM1.5SynthPop'!K$1),FALSE),0),0)</f>
        <v>369</v>
      </c>
      <c r="H201">
        <f>IFERROR(ROUND($C201*VLOOKUP($O201,'TM1.5SynthPop'!$A$2:$Q$1446,COLUMN('TM1.5SynthPop'!L$1),FALSE),0),0)</f>
        <v>92</v>
      </c>
      <c r="I201">
        <f>IFERROR(ROUND($C201*VLOOKUP($O201,'TM1.5SynthPop'!$A$2:$Q$1446,COLUMN('TM1.5SynthPop'!M$1),FALSE),0),0)</f>
        <v>90</v>
      </c>
      <c r="J201">
        <f>IFERROR(ROUND($C201*VLOOKUP($O201,'TM1.5SynthPop'!$A$2:$Q$1446,COLUMN('TM1.5SynthPop'!N$1),FALSE),0),0)</f>
        <v>66</v>
      </c>
      <c r="K201">
        <f t="shared" si="7"/>
        <v>123</v>
      </c>
      <c r="L201">
        <f>Link21_SED!E201</f>
        <v>2161</v>
      </c>
      <c r="M201">
        <f>Link21_SED!F201</f>
        <v>0</v>
      </c>
      <c r="O201">
        <v>78</v>
      </c>
    </row>
    <row r="202" spans="1:15">
      <c r="A202" t="s">
        <v>17</v>
      </c>
      <c r="B202">
        <v>201</v>
      </c>
      <c r="C202">
        <f>Link21_SED!D202</f>
        <v>322</v>
      </c>
      <c r="D202">
        <f>IFERROR(ROUND($C202*VLOOKUP($O202,'TM1.5SynthPop'!$A$2:$Q$1446,COLUMN('TM1.5SynthPop'!$P$2),FALSE),0),)</f>
        <v>269</v>
      </c>
      <c r="E202">
        <f t="shared" si="6"/>
        <v>53</v>
      </c>
      <c r="F202">
        <f>IFERROR(ROUND($C202*VLOOKUP($O202,'TM1.5SynthPop'!$A$2:$Q$1446,COLUMN('TM1.5SynthPop'!J$1),FALSE),0),0)</f>
        <v>121</v>
      </c>
      <c r="G202">
        <f>IFERROR(ROUND($C202*VLOOKUP($O202,'TM1.5SynthPop'!$A$2:$Q$1446,COLUMN('TM1.5SynthPop'!K$1),FALSE),0),0)</f>
        <v>100</v>
      </c>
      <c r="H202">
        <f>IFERROR(ROUND($C202*VLOOKUP($O202,'TM1.5SynthPop'!$A$2:$Q$1446,COLUMN('TM1.5SynthPop'!L$1),FALSE),0),0)</f>
        <v>25</v>
      </c>
      <c r="I202">
        <f>IFERROR(ROUND($C202*VLOOKUP($O202,'TM1.5SynthPop'!$A$2:$Q$1446,COLUMN('TM1.5SynthPop'!M$1),FALSE),0),0)</f>
        <v>24</v>
      </c>
      <c r="J202">
        <f>IFERROR(ROUND($C202*VLOOKUP($O202,'TM1.5SynthPop'!$A$2:$Q$1446,COLUMN('TM1.5SynthPop'!N$1),FALSE),0),0)</f>
        <v>18</v>
      </c>
      <c r="K202">
        <f t="shared" si="7"/>
        <v>34</v>
      </c>
      <c r="L202">
        <f>Link21_SED!E202</f>
        <v>850</v>
      </c>
      <c r="M202">
        <f>Link21_SED!F202</f>
        <v>9</v>
      </c>
      <c r="O202">
        <v>78</v>
      </c>
    </row>
    <row r="203" spans="1:15">
      <c r="A203" t="s">
        <v>17</v>
      </c>
      <c r="B203">
        <v>202</v>
      </c>
      <c r="C203">
        <f>Link21_SED!D203</f>
        <v>381</v>
      </c>
      <c r="D203">
        <f>IFERROR(ROUND($C203*VLOOKUP($O203,'TM1.5SynthPop'!$A$2:$Q$1446,COLUMN('TM1.5SynthPop'!$P$2),FALSE),0),)</f>
        <v>318</v>
      </c>
      <c r="E203">
        <f t="shared" si="6"/>
        <v>63</v>
      </c>
      <c r="F203">
        <f>IFERROR(ROUND($C203*VLOOKUP($O203,'TM1.5SynthPop'!$A$2:$Q$1446,COLUMN('TM1.5SynthPop'!J$1),FALSE),0),0)</f>
        <v>143</v>
      </c>
      <c r="G203">
        <f>IFERROR(ROUND($C203*VLOOKUP($O203,'TM1.5SynthPop'!$A$2:$Q$1446,COLUMN('TM1.5SynthPop'!K$1),FALSE),0),0)</f>
        <v>119</v>
      </c>
      <c r="H203">
        <f>IFERROR(ROUND($C203*VLOOKUP($O203,'TM1.5SynthPop'!$A$2:$Q$1446,COLUMN('TM1.5SynthPop'!L$1),FALSE),0),0)</f>
        <v>30</v>
      </c>
      <c r="I203">
        <f>IFERROR(ROUND($C203*VLOOKUP($O203,'TM1.5SynthPop'!$A$2:$Q$1446,COLUMN('TM1.5SynthPop'!M$1),FALSE),0),0)</f>
        <v>29</v>
      </c>
      <c r="J203">
        <f>IFERROR(ROUND($C203*VLOOKUP($O203,'TM1.5SynthPop'!$A$2:$Q$1446,COLUMN('TM1.5SynthPop'!N$1),FALSE),0),0)</f>
        <v>21</v>
      </c>
      <c r="K203">
        <f t="shared" si="7"/>
        <v>39</v>
      </c>
      <c r="L203">
        <f>Link21_SED!E203</f>
        <v>877</v>
      </c>
      <c r="M203">
        <f>Link21_SED!F203</f>
        <v>0</v>
      </c>
      <c r="O203">
        <v>78</v>
      </c>
    </row>
    <row r="204" spans="1:15">
      <c r="A204" t="s">
        <v>17</v>
      </c>
      <c r="B204">
        <v>203</v>
      </c>
      <c r="C204">
        <f>Link21_SED!D204</f>
        <v>351</v>
      </c>
      <c r="D204">
        <f>IFERROR(ROUND($C204*VLOOKUP($O204,'TM1.5SynthPop'!$A$2:$Q$1446,COLUMN('TM1.5SynthPop'!$P$2),FALSE),0),)</f>
        <v>309</v>
      </c>
      <c r="E204">
        <f t="shared" si="6"/>
        <v>42</v>
      </c>
      <c r="F204">
        <f>IFERROR(ROUND($C204*VLOOKUP($O204,'TM1.5SynthPop'!$A$2:$Q$1446,COLUMN('TM1.5SynthPop'!J$1),FALSE),0),0)</f>
        <v>46</v>
      </c>
      <c r="G204">
        <f>IFERROR(ROUND($C204*VLOOKUP($O204,'TM1.5SynthPop'!$A$2:$Q$1446,COLUMN('TM1.5SynthPop'!K$1),FALSE),0),0)</f>
        <v>50</v>
      </c>
      <c r="H204">
        <f>IFERROR(ROUND($C204*VLOOKUP($O204,'TM1.5SynthPop'!$A$2:$Q$1446,COLUMN('TM1.5SynthPop'!L$1),FALSE),0),0)</f>
        <v>23</v>
      </c>
      <c r="I204">
        <f>IFERROR(ROUND($C204*VLOOKUP($O204,'TM1.5SynthPop'!$A$2:$Q$1446,COLUMN('TM1.5SynthPop'!M$1),FALSE),0),0)</f>
        <v>24</v>
      </c>
      <c r="J204">
        <f>IFERROR(ROUND($C204*VLOOKUP($O204,'TM1.5SynthPop'!$A$2:$Q$1446,COLUMN('TM1.5SynthPop'!N$1),FALSE),0),0)</f>
        <v>46</v>
      </c>
      <c r="K204">
        <f t="shared" si="7"/>
        <v>162</v>
      </c>
      <c r="L204">
        <f>Link21_SED!E204</f>
        <v>738</v>
      </c>
      <c r="M204">
        <f>Link21_SED!F204</f>
        <v>0</v>
      </c>
      <c r="O204">
        <v>80</v>
      </c>
    </row>
    <row r="205" spans="1:15">
      <c r="A205" t="s">
        <v>17</v>
      </c>
      <c r="B205">
        <v>204</v>
      </c>
      <c r="C205">
        <f>Link21_SED!D205</f>
        <v>615</v>
      </c>
      <c r="D205">
        <f>IFERROR(ROUND($C205*VLOOKUP($O205,'TM1.5SynthPop'!$A$2:$Q$1446,COLUMN('TM1.5SynthPop'!$P$2),FALSE),0),)</f>
        <v>541</v>
      </c>
      <c r="E205">
        <f t="shared" si="6"/>
        <v>74</v>
      </c>
      <c r="F205">
        <f>IFERROR(ROUND($C205*VLOOKUP($O205,'TM1.5SynthPop'!$A$2:$Q$1446,COLUMN('TM1.5SynthPop'!J$1),FALSE),0),0)</f>
        <v>80</v>
      </c>
      <c r="G205">
        <f>IFERROR(ROUND($C205*VLOOKUP($O205,'TM1.5SynthPop'!$A$2:$Q$1446,COLUMN('TM1.5SynthPop'!K$1),FALSE),0),0)</f>
        <v>88</v>
      </c>
      <c r="H205">
        <f>IFERROR(ROUND($C205*VLOOKUP($O205,'TM1.5SynthPop'!$A$2:$Q$1446,COLUMN('TM1.5SynthPop'!L$1),FALSE),0),0)</f>
        <v>41</v>
      </c>
      <c r="I205">
        <f>IFERROR(ROUND($C205*VLOOKUP($O205,'TM1.5SynthPop'!$A$2:$Q$1446,COLUMN('TM1.5SynthPop'!M$1),FALSE),0),0)</f>
        <v>42</v>
      </c>
      <c r="J205">
        <f>IFERROR(ROUND($C205*VLOOKUP($O205,'TM1.5SynthPop'!$A$2:$Q$1446,COLUMN('TM1.5SynthPop'!N$1),FALSE),0),0)</f>
        <v>80</v>
      </c>
      <c r="K205">
        <f t="shared" si="7"/>
        <v>284</v>
      </c>
      <c r="L205">
        <f>Link21_SED!E205</f>
        <v>1354</v>
      </c>
      <c r="M205">
        <f>Link21_SED!F205</f>
        <v>9</v>
      </c>
      <c r="O205">
        <v>80</v>
      </c>
    </row>
    <row r="206" spans="1:15">
      <c r="A206" t="s">
        <v>17</v>
      </c>
      <c r="B206">
        <v>205</v>
      </c>
      <c r="C206">
        <f>Link21_SED!D206</f>
        <v>1060</v>
      </c>
      <c r="D206">
        <f>IFERROR(ROUND($C206*VLOOKUP($O206,'TM1.5SynthPop'!$A$2:$Q$1446,COLUMN('TM1.5SynthPop'!$P$2),FALSE),0),)</f>
        <v>932</v>
      </c>
      <c r="E206">
        <f t="shared" si="6"/>
        <v>128</v>
      </c>
      <c r="F206">
        <f>IFERROR(ROUND($C206*VLOOKUP($O206,'TM1.5SynthPop'!$A$2:$Q$1446,COLUMN('TM1.5SynthPop'!J$1),FALSE),0),0)</f>
        <v>139</v>
      </c>
      <c r="G206">
        <f>IFERROR(ROUND($C206*VLOOKUP($O206,'TM1.5SynthPop'!$A$2:$Q$1446,COLUMN('TM1.5SynthPop'!K$1),FALSE),0),0)</f>
        <v>151</v>
      </c>
      <c r="H206">
        <f>IFERROR(ROUND($C206*VLOOKUP($O206,'TM1.5SynthPop'!$A$2:$Q$1446,COLUMN('TM1.5SynthPop'!L$1),FALSE),0),0)</f>
        <v>71</v>
      </c>
      <c r="I206">
        <f>IFERROR(ROUND($C206*VLOOKUP($O206,'TM1.5SynthPop'!$A$2:$Q$1446,COLUMN('TM1.5SynthPop'!M$1),FALSE),0),0)</f>
        <v>73</v>
      </c>
      <c r="J206">
        <f>IFERROR(ROUND($C206*VLOOKUP($O206,'TM1.5SynthPop'!$A$2:$Q$1446,COLUMN('TM1.5SynthPop'!N$1),FALSE),0),0)</f>
        <v>139</v>
      </c>
      <c r="K206">
        <f t="shared" si="7"/>
        <v>487</v>
      </c>
      <c r="L206">
        <f>Link21_SED!E206</f>
        <v>2424</v>
      </c>
      <c r="M206">
        <f>Link21_SED!F206</f>
        <v>60</v>
      </c>
      <c r="O206">
        <v>80</v>
      </c>
    </row>
    <row r="207" spans="1:15">
      <c r="A207" t="s">
        <v>17</v>
      </c>
      <c r="B207">
        <v>206</v>
      </c>
      <c r="C207">
        <f>Link21_SED!D207</f>
        <v>795</v>
      </c>
      <c r="D207">
        <f>IFERROR(ROUND($C207*VLOOKUP($O207,'TM1.5SynthPop'!$A$2:$Q$1446,COLUMN('TM1.5SynthPop'!$P$2),FALSE),0),)</f>
        <v>738</v>
      </c>
      <c r="E207">
        <f t="shared" si="6"/>
        <v>57</v>
      </c>
      <c r="F207">
        <f>IFERROR(ROUND($C207*VLOOKUP($O207,'TM1.5SynthPop'!$A$2:$Q$1446,COLUMN('TM1.5SynthPop'!J$1),FALSE),0),0)</f>
        <v>48</v>
      </c>
      <c r="G207">
        <f>IFERROR(ROUND($C207*VLOOKUP($O207,'TM1.5SynthPop'!$A$2:$Q$1446,COLUMN('TM1.5SynthPop'!K$1),FALSE),0),0)</f>
        <v>86</v>
      </c>
      <c r="H207">
        <f>IFERROR(ROUND($C207*VLOOKUP($O207,'TM1.5SynthPop'!$A$2:$Q$1446,COLUMN('TM1.5SynthPop'!L$1),FALSE),0),0)</f>
        <v>85</v>
      </c>
      <c r="I207">
        <f>IFERROR(ROUND($C207*VLOOKUP($O207,'TM1.5SynthPop'!$A$2:$Q$1446,COLUMN('TM1.5SynthPop'!M$1),FALSE),0),0)</f>
        <v>104</v>
      </c>
      <c r="J207">
        <f>IFERROR(ROUND($C207*VLOOKUP($O207,'TM1.5SynthPop'!$A$2:$Q$1446,COLUMN('TM1.5SynthPop'!N$1),FALSE),0),0)</f>
        <v>171</v>
      </c>
      <c r="K207">
        <f t="shared" si="7"/>
        <v>301</v>
      </c>
      <c r="L207">
        <f>Link21_SED!E207</f>
        <v>1649</v>
      </c>
      <c r="M207">
        <f>Link21_SED!F207</f>
        <v>6</v>
      </c>
      <c r="O207">
        <v>85</v>
      </c>
    </row>
    <row r="208" spans="1:15">
      <c r="A208" t="s">
        <v>17</v>
      </c>
      <c r="B208">
        <v>207</v>
      </c>
      <c r="C208">
        <f>Link21_SED!D208</f>
        <v>1056</v>
      </c>
      <c r="D208">
        <f>IFERROR(ROUND($C208*VLOOKUP($O208,'TM1.5SynthPop'!$A$2:$Q$1446,COLUMN('TM1.5SynthPop'!$P$2),FALSE),0),)</f>
        <v>981</v>
      </c>
      <c r="E208">
        <f t="shared" si="6"/>
        <v>75</v>
      </c>
      <c r="F208">
        <f>IFERROR(ROUND($C208*VLOOKUP($O208,'TM1.5SynthPop'!$A$2:$Q$1446,COLUMN('TM1.5SynthPop'!J$1),FALSE),0),0)</f>
        <v>64</v>
      </c>
      <c r="G208">
        <f>IFERROR(ROUND($C208*VLOOKUP($O208,'TM1.5SynthPop'!$A$2:$Q$1446,COLUMN('TM1.5SynthPop'!K$1),FALSE),0),0)</f>
        <v>114</v>
      </c>
      <c r="H208">
        <f>IFERROR(ROUND($C208*VLOOKUP($O208,'TM1.5SynthPop'!$A$2:$Q$1446,COLUMN('TM1.5SynthPop'!L$1),FALSE),0),0)</f>
        <v>112</v>
      </c>
      <c r="I208">
        <f>IFERROR(ROUND($C208*VLOOKUP($O208,'TM1.5SynthPop'!$A$2:$Q$1446,COLUMN('TM1.5SynthPop'!M$1),FALSE),0),0)</f>
        <v>139</v>
      </c>
      <c r="J208">
        <f>IFERROR(ROUND($C208*VLOOKUP($O208,'TM1.5SynthPop'!$A$2:$Q$1446,COLUMN('TM1.5SynthPop'!N$1),FALSE),0),0)</f>
        <v>227</v>
      </c>
      <c r="K208">
        <f t="shared" si="7"/>
        <v>400</v>
      </c>
      <c r="L208">
        <f>Link21_SED!E208</f>
        <v>2066</v>
      </c>
      <c r="M208">
        <f>Link21_SED!F208</f>
        <v>18</v>
      </c>
      <c r="O208">
        <v>85</v>
      </c>
    </row>
    <row r="209" spans="1:15">
      <c r="A209" t="s">
        <v>17</v>
      </c>
      <c r="B209">
        <v>208</v>
      </c>
      <c r="C209">
        <f>Link21_SED!D209</f>
        <v>485</v>
      </c>
      <c r="D209">
        <f>IFERROR(ROUND($C209*VLOOKUP($O209,'TM1.5SynthPop'!$A$2:$Q$1446,COLUMN('TM1.5SynthPop'!$P$2),FALSE),0),)</f>
        <v>411</v>
      </c>
      <c r="E209">
        <f t="shared" si="6"/>
        <v>74</v>
      </c>
      <c r="F209">
        <f>IFERROR(ROUND($C209*VLOOKUP($O209,'TM1.5SynthPop'!$A$2:$Q$1446,COLUMN('TM1.5SynthPop'!J$1),FALSE),0),0)</f>
        <v>58</v>
      </c>
      <c r="G209">
        <f>IFERROR(ROUND($C209*VLOOKUP($O209,'TM1.5SynthPop'!$A$2:$Q$1446,COLUMN('TM1.5SynthPop'!K$1),FALSE),0),0)</f>
        <v>50</v>
      </c>
      <c r="H209">
        <f>IFERROR(ROUND($C209*VLOOKUP($O209,'TM1.5SynthPop'!$A$2:$Q$1446,COLUMN('TM1.5SynthPop'!L$1),FALSE),0),0)</f>
        <v>48</v>
      </c>
      <c r="I209">
        <f>IFERROR(ROUND($C209*VLOOKUP($O209,'TM1.5SynthPop'!$A$2:$Q$1446,COLUMN('TM1.5SynthPop'!M$1),FALSE),0),0)</f>
        <v>47</v>
      </c>
      <c r="J209">
        <f>IFERROR(ROUND($C209*VLOOKUP($O209,'TM1.5SynthPop'!$A$2:$Q$1446,COLUMN('TM1.5SynthPop'!N$1),FALSE),0),0)</f>
        <v>83</v>
      </c>
      <c r="K209">
        <f t="shared" si="7"/>
        <v>199</v>
      </c>
      <c r="L209">
        <f>Link21_SED!E209</f>
        <v>1053</v>
      </c>
      <c r="M209">
        <f>Link21_SED!F209</f>
        <v>20</v>
      </c>
      <c r="O209">
        <v>87</v>
      </c>
    </row>
    <row r="210" spans="1:15">
      <c r="A210" t="s">
        <v>17</v>
      </c>
      <c r="B210">
        <v>209</v>
      </c>
      <c r="C210">
        <f>Link21_SED!D210</f>
        <v>625</v>
      </c>
      <c r="D210">
        <f>IFERROR(ROUND($C210*VLOOKUP($O210,'TM1.5SynthPop'!$A$2:$Q$1446,COLUMN('TM1.5SynthPop'!$P$2),FALSE),0),)</f>
        <v>529</v>
      </c>
      <c r="E210">
        <f t="shared" si="6"/>
        <v>96</v>
      </c>
      <c r="F210">
        <f>IFERROR(ROUND($C210*VLOOKUP($O210,'TM1.5SynthPop'!$A$2:$Q$1446,COLUMN('TM1.5SynthPop'!J$1),FALSE),0),0)</f>
        <v>74</v>
      </c>
      <c r="G210">
        <f>IFERROR(ROUND($C210*VLOOKUP($O210,'TM1.5SynthPop'!$A$2:$Q$1446,COLUMN('TM1.5SynthPop'!K$1),FALSE),0),0)</f>
        <v>64</v>
      </c>
      <c r="H210">
        <f>IFERROR(ROUND($C210*VLOOKUP($O210,'TM1.5SynthPop'!$A$2:$Q$1446,COLUMN('TM1.5SynthPop'!L$1),FALSE),0),0)</f>
        <v>62</v>
      </c>
      <c r="I210">
        <f>IFERROR(ROUND($C210*VLOOKUP($O210,'TM1.5SynthPop'!$A$2:$Q$1446,COLUMN('TM1.5SynthPop'!M$1),FALSE),0),0)</f>
        <v>61</v>
      </c>
      <c r="J210">
        <f>IFERROR(ROUND($C210*VLOOKUP($O210,'TM1.5SynthPop'!$A$2:$Q$1446,COLUMN('TM1.5SynthPop'!N$1),FALSE),0),0)</f>
        <v>107</v>
      </c>
      <c r="K210">
        <f t="shared" si="7"/>
        <v>257</v>
      </c>
      <c r="L210">
        <f>Link21_SED!E210</f>
        <v>1464</v>
      </c>
      <c r="M210">
        <f>Link21_SED!F210</f>
        <v>35</v>
      </c>
      <c r="O210">
        <v>87</v>
      </c>
    </row>
    <row r="211" spans="1:15">
      <c r="A211" t="s">
        <v>17</v>
      </c>
      <c r="B211">
        <v>210</v>
      </c>
      <c r="C211">
        <f>Link21_SED!D211</f>
        <v>505</v>
      </c>
      <c r="D211">
        <f>IFERROR(ROUND($C211*VLOOKUP($O211,'TM1.5SynthPop'!$A$2:$Q$1446,COLUMN('TM1.5SynthPop'!$P$2),FALSE),0),)</f>
        <v>428</v>
      </c>
      <c r="E211">
        <f t="shared" si="6"/>
        <v>77</v>
      </c>
      <c r="F211">
        <f>IFERROR(ROUND($C211*VLOOKUP($O211,'TM1.5SynthPop'!$A$2:$Q$1446,COLUMN('TM1.5SynthPop'!J$1),FALSE),0),0)</f>
        <v>60</v>
      </c>
      <c r="G211">
        <f>IFERROR(ROUND($C211*VLOOKUP($O211,'TM1.5SynthPop'!$A$2:$Q$1446,COLUMN('TM1.5SynthPop'!K$1),FALSE),0),0)</f>
        <v>52</v>
      </c>
      <c r="H211">
        <f>IFERROR(ROUND($C211*VLOOKUP($O211,'TM1.5SynthPop'!$A$2:$Q$1446,COLUMN('TM1.5SynthPop'!L$1),FALSE),0),0)</f>
        <v>50</v>
      </c>
      <c r="I211">
        <f>IFERROR(ROUND($C211*VLOOKUP($O211,'TM1.5SynthPop'!$A$2:$Q$1446,COLUMN('TM1.5SynthPop'!M$1),FALSE),0),0)</f>
        <v>49</v>
      </c>
      <c r="J211">
        <f>IFERROR(ROUND($C211*VLOOKUP($O211,'TM1.5SynthPop'!$A$2:$Q$1446,COLUMN('TM1.5SynthPop'!N$1),FALSE),0),0)</f>
        <v>86</v>
      </c>
      <c r="K211">
        <f t="shared" si="7"/>
        <v>208</v>
      </c>
      <c r="L211">
        <f>Link21_SED!E211</f>
        <v>1189</v>
      </c>
      <c r="M211">
        <f>Link21_SED!F211</f>
        <v>14</v>
      </c>
      <c r="O211">
        <v>87</v>
      </c>
    </row>
    <row r="212" spans="1:15">
      <c r="A212" t="s">
        <v>17</v>
      </c>
      <c r="B212">
        <v>211</v>
      </c>
      <c r="C212">
        <f>Link21_SED!D212</f>
        <v>674</v>
      </c>
      <c r="D212">
        <f>IFERROR(ROUND($C212*VLOOKUP($O212,'TM1.5SynthPop'!$A$2:$Q$1446,COLUMN('TM1.5SynthPop'!$P$2),FALSE),0),)</f>
        <v>571</v>
      </c>
      <c r="E212">
        <f t="shared" si="6"/>
        <v>103</v>
      </c>
      <c r="F212">
        <f>IFERROR(ROUND($C212*VLOOKUP($O212,'TM1.5SynthPop'!$A$2:$Q$1446,COLUMN('TM1.5SynthPop'!J$1),FALSE),0),0)</f>
        <v>80</v>
      </c>
      <c r="G212">
        <f>IFERROR(ROUND($C212*VLOOKUP($O212,'TM1.5SynthPop'!$A$2:$Q$1446,COLUMN('TM1.5SynthPop'!K$1),FALSE),0),0)</f>
        <v>69</v>
      </c>
      <c r="H212">
        <f>IFERROR(ROUND($C212*VLOOKUP($O212,'TM1.5SynthPop'!$A$2:$Q$1446,COLUMN('TM1.5SynthPop'!L$1),FALSE),0),0)</f>
        <v>67</v>
      </c>
      <c r="I212">
        <f>IFERROR(ROUND($C212*VLOOKUP($O212,'TM1.5SynthPop'!$A$2:$Q$1446,COLUMN('TM1.5SynthPop'!M$1),FALSE),0),0)</f>
        <v>66</v>
      </c>
      <c r="J212">
        <f>IFERROR(ROUND($C212*VLOOKUP($O212,'TM1.5SynthPop'!$A$2:$Q$1446,COLUMN('TM1.5SynthPop'!N$1),FALSE),0),0)</f>
        <v>115</v>
      </c>
      <c r="K212">
        <f t="shared" si="7"/>
        <v>277</v>
      </c>
      <c r="L212">
        <f>Link21_SED!E212</f>
        <v>1682</v>
      </c>
      <c r="M212">
        <f>Link21_SED!F212</f>
        <v>95</v>
      </c>
      <c r="O212">
        <v>87</v>
      </c>
    </row>
    <row r="213" spans="1:15">
      <c r="A213" t="s">
        <v>17</v>
      </c>
      <c r="B213">
        <v>212</v>
      </c>
      <c r="C213">
        <f>Link21_SED!D213</f>
        <v>789</v>
      </c>
      <c r="D213">
        <f>IFERROR(ROUND($C213*VLOOKUP($O213,'TM1.5SynthPop'!$A$2:$Q$1446,COLUMN('TM1.5SynthPop'!$P$2),FALSE),0),)</f>
        <v>724</v>
      </c>
      <c r="E213">
        <f t="shared" si="6"/>
        <v>65</v>
      </c>
      <c r="F213">
        <f>IFERROR(ROUND($C213*VLOOKUP($O213,'TM1.5SynthPop'!$A$2:$Q$1446,COLUMN('TM1.5SynthPop'!J$1),FALSE),0),0)</f>
        <v>39</v>
      </c>
      <c r="G213">
        <f>IFERROR(ROUND($C213*VLOOKUP($O213,'TM1.5SynthPop'!$A$2:$Q$1446,COLUMN('TM1.5SynthPop'!K$1),FALSE),0),0)</f>
        <v>70</v>
      </c>
      <c r="H213">
        <f>IFERROR(ROUND($C213*VLOOKUP($O213,'TM1.5SynthPop'!$A$2:$Q$1446,COLUMN('TM1.5SynthPop'!L$1),FALSE),0),0)</f>
        <v>103</v>
      </c>
      <c r="I213">
        <f>IFERROR(ROUND($C213*VLOOKUP($O213,'TM1.5SynthPop'!$A$2:$Q$1446,COLUMN('TM1.5SynthPop'!M$1),FALSE),0),0)</f>
        <v>95</v>
      </c>
      <c r="J213">
        <f>IFERROR(ROUND($C213*VLOOKUP($O213,'TM1.5SynthPop'!$A$2:$Q$1446,COLUMN('TM1.5SynthPop'!N$1),FALSE),0),0)</f>
        <v>167</v>
      </c>
      <c r="K213">
        <f t="shared" si="7"/>
        <v>315</v>
      </c>
      <c r="L213">
        <f>Link21_SED!E213</f>
        <v>1774</v>
      </c>
      <c r="M213">
        <f>Link21_SED!F213</f>
        <v>6</v>
      </c>
      <c r="O213">
        <v>88</v>
      </c>
    </row>
    <row r="214" spans="1:15">
      <c r="A214" t="s">
        <v>17</v>
      </c>
      <c r="B214">
        <v>213</v>
      </c>
      <c r="C214">
        <f>Link21_SED!D214</f>
        <v>459</v>
      </c>
      <c r="D214">
        <f>IFERROR(ROUND($C214*VLOOKUP($O214,'TM1.5SynthPop'!$A$2:$Q$1446,COLUMN('TM1.5SynthPop'!$P$2),FALSE),0),)</f>
        <v>421</v>
      </c>
      <c r="E214">
        <f t="shared" si="6"/>
        <v>38</v>
      </c>
      <c r="F214">
        <f>IFERROR(ROUND($C214*VLOOKUP($O214,'TM1.5SynthPop'!$A$2:$Q$1446,COLUMN('TM1.5SynthPop'!J$1),FALSE),0),0)</f>
        <v>22</v>
      </c>
      <c r="G214">
        <f>IFERROR(ROUND($C214*VLOOKUP($O214,'TM1.5SynthPop'!$A$2:$Q$1446,COLUMN('TM1.5SynthPop'!K$1),FALSE),0),0)</f>
        <v>41</v>
      </c>
      <c r="H214">
        <f>IFERROR(ROUND($C214*VLOOKUP($O214,'TM1.5SynthPop'!$A$2:$Q$1446,COLUMN('TM1.5SynthPop'!L$1),FALSE),0),0)</f>
        <v>60</v>
      </c>
      <c r="I214">
        <f>IFERROR(ROUND($C214*VLOOKUP($O214,'TM1.5SynthPop'!$A$2:$Q$1446,COLUMN('TM1.5SynthPop'!M$1),FALSE),0),0)</f>
        <v>55</v>
      </c>
      <c r="J214">
        <f>IFERROR(ROUND($C214*VLOOKUP($O214,'TM1.5SynthPop'!$A$2:$Q$1446,COLUMN('TM1.5SynthPop'!N$1),FALSE),0),0)</f>
        <v>97</v>
      </c>
      <c r="K214">
        <f t="shared" si="7"/>
        <v>184</v>
      </c>
      <c r="L214">
        <f>Link21_SED!E214</f>
        <v>1179</v>
      </c>
      <c r="M214">
        <f>Link21_SED!F214</f>
        <v>36</v>
      </c>
      <c r="O214">
        <v>88</v>
      </c>
    </row>
    <row r="215" spans="1:15">
      <c r="A215" t="s">
        <v>17</v>
      </c>
      <c r="B215">
        <v>214</v>
      </c>
      <c r="C215">
        <f>Link21_SED!D215</f>
        <v>608</v>
      </c>
      <c r="D215">
        <f>IFERROR(ROUND($C215*VLOOKUP($O215,'TM1.5SynthPop'!$A$2:$Q$1446,COLUMN('TM1.5SynthPop'!$P$2),FALSE),0),)</f>
        <v>558</v>
      </c>
      <c r="E215">
        <f t="shared" si="6"/>
        <v>50</v>
      </c>
      <c r="F215">
        <f>IFERROR(ROUND($C215*VLOOKUP($O215,'TM1.5SynthPop'!$A$2:$Q$1446,COLUMN('TM1.5SynthPop'!J$1),FALSE),0),0)</f>
        <v>30</v>
      </c>
      <c r="G215">
        <f>IFERROR(ROUND($C215*VLOOKUP($O215,'TM1.5SynthPop'!$A$2:$Q$1446,COLUMN('TM1.5SynthPop'!K$1),FALSE),0),0)</f>
        <v>54</v>
      </c>
      <c r="H215">
        <f>IFERROR(ROUND($C215*VLOOKUP($O215,'TM1.5SynthPop'!$A$2:$Q$1446,COLUMN('TM1.5SynthPop'!L$1),FALSE),0),0)</f>
        <v>79</v>
      </c>
      <c r="I215">
        <f>IFERROR(ROUND($C215*VLOOKUP($O215,'TM1.5SynthPop'!$A$2:$Q$1446,COLUMN('TM1.5SynthPop'!M$1),FALSE),0),0)</f>
        <v>73</v>
      </c>
      <c r="J215">
        <f>IFERROR(ROUND($C215*VLOOKUP($O215,'TM1.5SynthPop'!$A$2:$Q$1446,COLUMN('TM1.5SynthPop'!N$1),FALSE),0),0)</f>
        <v>129</v>
      </c>
      <c r="K215">
        <f t="shared" si="7"/>
        <v>243</v>
      </c>
      <c r="L215">
        <f>Link21_SED!E215</f>
        <v>1479</v>
      </c>
      <c r="M215">
        <f>Link21_SED!F215</f>
        <v>6</v>
      </c>
      <c r="O215">
        <v>88</v>
      </c>
    </row>
    <row r="216" spans="1:15">
      <c r="A216" t="s">
        <v>17</v>
      </c>
      <c r="B216">
        <v>215</v>
      </c>
      <c r="C216">
        <f>Link21_SED!D216</f>
        <v>645</v>
      </c>
      <c r="D216">
        <f>IFERROR(ROUND($C216*VLOOKUP($O216,'TM1.5SynthPop'!$A$2:$Q$1446,COLUMN('TM1.5SynthPop'!$P$2),FALSE),0),)</f>
        <v>592</v>
      </c>
      <c r="E216">
        <f t="shared" si="6"/>
        <v>53</v>
      </c>
      <c r="F216">
        <f>IFERROR(ROUND($C216*VLOOKUP($O216,'TM1.5SynthPop'!$A$2:$Q$1446,COLUMN('TM1.5SynthPop'!J$1),FALSE),0),0)</f>
        <v>31</v>
      </c>
      <c r="G216">
        <f>IFERROR(ROUND($C216*VLOOKUP($O216,'TM1.5SynthPop'!$A$2:$Q$1446,COLUMN('TM1.5SynthPop'!K$1),FALSE),0),0)</f>
        <v>57</v>
      </c>
      <c r="H216">
        <f>IFERROR(ROUND($C216*VLOOKUP($O216,'TM1.5SynthPop'!$A$2:$Q$1446,COLUMN('TM1.5SynthPop'!L$1),FALSE),0),0)</f>
        <v>84</v>
      </c>
      <c r="I216">
        <f>IFERROR(ROUND($C216*VLOOKUP($O216,'TM1.5SynthPop'!$A$2:$Q$1446,COLUMN('TM1.5SynthPop'!M$1),FALSE),0),0)</f>
        <v>78</v>
      </c>
      <c r="J216">
        <f>IFERROR(ROUND($C216*VLOOKUP($O216,'TM1.5SynthPop'!$A$2:$Q$1446,COLUMN('TM1.5SynthPop'!N$1),FALSE),0),0)</f>
        <v>137</v>
      </c>
      <c r="K216">
        <f t="shared" si="7"/>
        <v>258</v>
      </c>
      <c r="L216">
        <f>Link21_SED!E216</f>
        <v>1354</v>
      </c>
      <c r="M216">
        <f>Link21_SED!F216</f>
        <v>13</v>
      </c>
      <c r="O216">
        <v>88</v>
      </c>
    </row>
    <row r="217" spans="1:15">
      <c r="A217" t="s">
        <v>17</v>
      </c>
      <c r="B217">
        <v>216</v>
      </c>
      <c r="C217">
        <f>Link21_SED!D217</f>
        <v>637</v>
      </c>
      <c r="D217">
        <f>IFERROR(ROUND($C217*VLOOKUP($O217,'TM1.5SynthPop'!$A$2:$Q$1446,COLUMN('TM1.5SynthPop'!$P$2),FALSE),0),)</f>
        <v>565</v>
      </c>
      <c r="E217">
        <f t="shared" si="6"/>
        <v>72</v>
      </c>
      <c r="F217">
        <f>IFERROR(ROUND($C217*VLOOKUP($O217,'TM1.5SynthPop'!$A$2:$Q$1446,COLUMN('TM1.5SynthPop'!J$1),FALSE),0),0)</f>
        <v>34</v>
      </c>
      <c r="G217">
        <f>IFERROR(ROUND($C217*VLOOKUP($O217,'TM1.5SynthPop'!$A$2:$Q$1446,COLUMN('TM1.5SynthPop'!K$1),FALSE),0),0)</f>
        <v>63</v>
      </c>
      <c r="H217">
        <f>IFERROR(ROUND($C217*VLOOKUP($O217,'TM1.5SynthPop'!$A$2:$Q$1446,COLUMN('TM1.5SynthPop'!L$1),FALSE),0),0)</f>
        <v>46</v>
      </c>
      <c r="I217">
        <f>IFERROR(ROUND($C217*VLOOKUP($O217,'TM1.5SynthPop'!$A$2:$Q$1446,COLUMN('TM1.5SynthPop'!M$1),FALSE),0),0)</f>
        <v>41</v>
      </c>
      <c r="J217">
        <f>IFERROR(ROUND($C217*VLOOKUP($O217,'TM1.5SynthPop'!$A$2:$Q$1446,COLUMN('TM1.5SynthPop'!N$1),FALSE),0),0)</f>
        <v>93</v>
      </c>
      <c r="K217">
        <f t="shared" si="7"/>
        <v>360</v>
      </c>
      <c r="L217">
        <f>Link21_SED!E217</f>
        <v>1330</v>
      </c>
      <c r="M217">
        <f>Link21_SED!F217</f>
        <v>13</v>
      </c>
      <c r="O217">
        <v>84</v>
      </c>
    </row>
    <row r="218" spans="1:15">
      <c r="A218" t="s">
        <v>17</v>
      </c>
      <c r="B218">
        <v>217</v>
      </c>
      <c r="C218">
        <f>Link21_SED!D218</f>
        <v>770</v>
      </c>
      <c r="D218">
        <f>IFERROR(ROUND($C218*VLOOKUP($O218,'TM1.5SynthPop'!$A$2:$Q$1446,COLUMN('TM1.5SynthPop'!$P$2),FALSE),0),)</f>
        <v>684</v>
      </c>
      <c r="E218">
        <f t="shared" si="6"/>
        <v>86</v>
      </c>
      <c r="F218">
        <f>IFERROR(ROUND($C218*VLOOKUP($O218,'TM1.5SynthPop'!$A$2:$Q$1446,COLUMN('TM1.5SynthPop'!J$1),FALSE),0),0)</f>
        <v>42</v>
      </c>
      <c r="G218">
        <f>IFERROR(ROUND($C218*VLOOKUP($O218,'TM1.5SynthPop'!$A$2:$Q$1446,COLUMN('TM1.5SynthPop'!K$1),FALSE),0),0)</f>
        <v>76</v>
      </c>
      <c r="H218">
        <f>IFERROR(ROUND($C218*VLOOKUP($O218,'TM1.5SynthPop'!$A$2:$Q$1446,COLUMN('TM1.5SynthPop'!L$1),FALSE),0),0)</f>
        <v>56</v>
      </c>
      <c r="I218">
        <f>IFERROR(ROUND($C218*VLOOKUP($O218,'TM1.5SynthPop'!$A$2:$Q$1446,COLUMN('TM1.5SynthPop'!M$1),FALSE),0),0)</f>
        <v>49</v>
      </c>
      <c r="J218">
        <f>IFERROR(ROUND($C218*VLOOKUP($O218,'TM1.5SynthPop'!$A$2:$Q$1446,COLUMN('TM1.5SynthPop'!N$1),FALSE),0),0)</f>
        <v>113</v>
      </c>
      <c r="K218">
        <f t="shared" si="7"/>
        <v>434</v>
      </c>
      <c r="L218">
        <f>Link21_SED!E218</f>
        <v>1679</v>
      </c>
      <c r="M218">
        <f>Link21_SED!F218</f>
        <v>0</v>
      </c>
      <c r="O218">
        <v>84</v>
      </c>
    </row>
    <row r="219" spans="1:15">
      <c r="A219" t="s">
        <v>17</v>
      </c>
      <c r="B219">
        <v>218</v>
      </c>
      <c r="C219">
        <f>Link21_SED!D219</f>
        <v>736</v>
      </c>
      <c r="D219">
        <f>IFERROR(ROUND($C219*VLOOKUP($O219,'TM1.5SynthPop'!$A$2:$Q$1446,COLUMN('TM1.5SynthPop'!$P$2),FALSE),0),)</f>
        <v>586</v>
      </c>
      <c r="E219">
        <f t="shared" si="6"/>
        <v>150</v>
      </c>
      <c r="F219">
        <f>IFERROR(ROUND($C219*VLOOKUP($O219,'TM1.5SynthPop'!$A$2:$Q$1446,COLUMN('TM1.5SynthPop'!J$1),FALSE),0),0)</f>
        <v>99</v>
      </c>
      <c r="G219">
        <f>IFERROR(ROUND($C219*VLOOKUP($O219,'TM1.5SynthPop'!$A$2:$Q$1446,COLUMN('TM1.5SynthPop'!K$1),FALSE),0),0)</f>
        <v>113</v>
      </c>
      <c r="H219">
        <f>IFERROR(ROUND($C219*VLOOKUP($O219,'TM1.5SynthPop'!$A$2:$Q$1446,COLUMN('TM1.5SynthPop'!L$1),FALSE),0),0)</f>
        <v>89</v>
      </c>
      <c r="I219">
        <f>IFERROR(ROUND($C219*VLOOKUP($O219,'TM1.5SynthPop'!$A$2:$Q$1446,COLUMN('TM1.5SynthPop'!M$1),FALSE),0),0)</f>
        <v>89</v>
      </c>
      <c r="J219">
        <f>IFERROR(ROUND($C219*VLOOKUP($O219,'TM1.5SynthPop'!$A$2:$Q$1446,COLUMN('TM1.5SynthPop'!N$1),FALSE),0),0)</f>
        <v>137</v>
      </c>
      <c r="K219">
        <f t="shared" si="7"/>
        <v>209</v>
      </c>
      <c r="L219">
        <f>Link21_SED!E219</f>
        <v>1569</v>
      </c>
      <c r="M219">
        <f>Link21_SED!F219</f>
        <v>3</v>
      </c>
      <c r="O219">
        <v>62</v>
      </c>
    </row>
    <row r="220" spans="1:15">
      <c r="A220" t="s">
        <v>17</v>
      </c>
      <c r="B220">
        <v>219</v>
      </c>
      <c r="C220">
        <f>Link21_SED!D220</f>
        <v>1020</v>
      </c>
      <c r="D220">
        <f>IFERROR(ROUND($C220*VLOOKUP($O220,'TM1.5SynthPop'!$A$2:$Q$1446,COLUMN('TM1.5SynthPop'!$P$2),FALSE),0),)</f>
        <v>813</v>
      </c>
      <c r="E220">
        <f t="shared" si="6"/>
        <v>207</v>
      </c>
      <c r="F220">
        <f>IFERROR(ROUND($C220*VLOOKUP($O220,'TM1.5SynthPop'!$A$2:$Q$1446,COLUMN('TM1.5SynthPop'!J$1),FALSE),0),0)</f>
        <v>138</v>
      </c>
      <c r="G220">
        <f>IFERROR(ROUND($C220*VLOOKUP($O220,'TM1.5SynthPop'!$A$2:$Q$1446,COLUMN('TM1.5SynthPop'!K$1),FALSE),0),0)</f>
        <v>157</v>
      </c>
      <c r="H220">
        <f>IFERROR(ROUND($C220*VLOOKUP($O220,'TM1.5SynthPop'!$A$2:$Q$1446,COLUMN('TM1.5SynthPop'!L$1),FALSE),0),0)</f>
        <v>123</v>
      </c>
      <c r="I220">
        <f>IFERROR(ROUND($C220*VLOOKUP($O220,'TM1.5SynthPop'!$A$2:$Q$1446,COLUMN('TM1.5SynthPop'!M$1),FALSE),0),0)</f>
        <v>124</v>
      </c>
      <c r="J220">
        <f>IFERROR(ROUND($C220*VLOOKUP($O220,'TM1.5SynthPop'!$A$2:$Q$1446,COLUMN('TM1.5SynthPop'!N$1),FALSE),0),0)</f>
        <v>190</v>
      </c>
      <c r="K220">
        <f t="shared" si="7"/>
        <v>288</v>
      </c>
      <c r="L220">
        <f>Link21_SED!E220</f>
        <v>2212</v>
      </c>
      <c r="M220">
        <f>Link21_SED!F220</f>
        <v>0</v>
      </c>
      <c r="O220">
        <v>62</v>
      </c>
    </row>
    <row r="221" spans="1:15">
      <c r="A221" t="s">
        <v>17</v>
      </c>
      <c r="B221">
        <v>220</v>
      </c>
      <c r="C221">
        <f>Link21_SED!D221</f>
        <v>439</v>
      </c>
      <c r="D221">
        <f>IFERROR(ROUND($C221*VLOOKUP($O221,'TM1.5SynthPop'!$A$2:$Q$1446,COLUMN('TM1.5SynthPop'!$P$2),FALSE),0),)</f>
        <v>350</v>
      </c>
      <c r="E221">
        <f t="shared" si="6"/>
        <v>89</v>
      </c>
      <c r="F221">
        <f>IFERROR(ROUND($C221*VLOOKUP($O221,'TM1.5SynthPop'!$A$2:$Q$1446,COLUMN('TM1.5SynthPop'!J$1),FALSE),0),0)</f>
        <v>59</v>
      </c>
      <c r="G221">
        <f>IFERROR(ROUND($C221*VLOOKUP($O221,'TM1.5SynthPop'!$A$2:$Q$1446,COLUMN('TM1.5SynthPop'!K$1),FALSE),0),0)</f>
        <v>67</v>
      </c>
      <c r="H221">
        <f>IFERROR(ROUND($C221*VLOOKUP($O221,'TM1.5SynthPop'!$A$2:$Q$1446,COLUMN('TM1.5SynthPop'!L$1),FALSE),0),0)</f>
        <v>53</v>
      </c>
      <c r="I221">
        <f>IFERROR(ROUND($C221*VLOOKUP($O221,'TM1.5SynthPop'!$A$2:$Q$1446,COLUMN('TM1.5SynthPop'!M$1),FALSE),0),0)</f>
        <v>53</v>
      </c>
      <c r="J221">
        <f>IFERROR(ROUND($C221*VLOOKUP($O221,'TM1.5SynthPop'!$A$2:$Q$1446,COLUMN('TM1.5SynthPop'!N$1),FALSE),0),0)</f>
        <v>82</v>
      </c>
      <c r="K221">
        <f t="shared" si="7"/>
        <v>125</v>
      </c>
      <c r="L221">
        <f>Link21_SED!E221</f>
        <v>969</v>
      </c>
      <c r="M221">
        <f>Link21_SED!F221</f>
        <v>2</v>
      </c>
      <c r="O221">
        <v>62</v>
      </c>
    </row>
    <row r="222" spans="1:15">
      <c r="A222" t="s">
        <v>17</v>
      </c>
      <c r="B222">
        <v>221</v>
      </c>
      <c r="C222">
        <f>Link21_SED!D222</f>
        <v>491</v>
      </c>
      <c r="D222">
        <f>IFERROR(ROUND($C222*VLOOKUP($O222,'TM1.5SynthPop'!$A$2:$Q$1446,COLUMN('TM1.5SynthPop'!$P$2),FALSE),0),)</f>
        <v>391</v>
      </c>
      <c r="E222">
        <f t="shared" si="6"/>
        <v>100</v>
      </c>
      <c r="F222">
        <f>IFERROR(ROUND($C222*VLOOKUP($O222,'TM1.5SynthPop'!$A$2:$Q$1446,COLUMN('TM1.5SynthPop'!J$1),FALSE),0),0)</f>
        <v>66</v>
      </c>
      <c r="G222">
        <f>IFERROR(ROUND($C222*VLOOKUP($O222,'TM1.5SynthPop'!$A$2:$Q$1446,COLUMN('TM1.5SynthPop'!K$1),FALSE),0),0)</f>
        <v>75</v>
      </c>
      <c r="H222">
        <f>IFERROR(ROUND($C222*VLOOKUP($O222,'TM1.5SynthPop'!$A$2:$Q$1446,COLUMN('TM1.5SynthPop'!L$1),FALSE),0),0)</f>
        <v>59</v>
      </c>
      <c r="I222">
        <f>IFERROR(ROUND($C222*VLOOKUP($O222,'TM1.5SynthPop'!$A$2:$Q$1446,COLUMN('TM1.5SynthPop'!M$1),FALSE),0),0)</f>
        <v>60</v>
      </c>
      <c r="J222">
        <f>IFERROR(ROUND($C222*VLOOKUP($O222,'TM1.5SynthPop'!$A$2:$Q$1446,COLUMN('TM1.5SynthPop'!N$1),FALSE),0),0)</f>
        <v>92</v>
      </c>
      <c r="K222">
        <f t="shared" si="7"/>
        <v>139</v>
      </c>
      <c r="L222">
        <f>Link21_SED!E222</f>
        <v>1145</v>
      </c>
      <c r="M222">
        <f>Link21_SED!F222</f>
        <v>1</v>
      </c>
      <c r="O222">
        <v>62</v>
      </c>
    </row>
    <row r="223" spans="1:15">
      <c r="A223" t="s">
        <v>17</v>
      </c>
      <c r="B223">
        <v>222</v>
      </c>
      <c r="C223">
        <f>Link21_SED!D223</f>
        <v>523</v>
      </c>
      <c r="D223">
        <f>IFERROR(ROUND($C223*VLOOKUP($O223,'TM1.5SynthPop'!$A$2:$Q$1446,COLUMN('TM1.5SynthPop'!$P$2),FALSE),0),)</f>
        <v>417</v>
      </c>
      <c r="E223">
        <f t="shared" si="6"/>
        <v>106</v>
      </c>
      <c r="F223">
        <f>IFERROR(ROUND($C223*VLOOKUP($O223,'TM1.5SynthPop'!$A$2:$Q$1446,COLUMN('TM1.5SynthPop'!J$1),FALSE),0),0)</f>
        <v>71</v>
      </c>
      <c r="G223">
        <f>IFERROR(ROUND($C223*VLOOKUP($O223,'TM1.5SynthPop'!$A$2:$Q$1446,COLUMN('TM1.5SynthPop'!K$1),FALSE),0),0)</f>
        <v>80</v>
      </c>
      <c r="H223">
        <f>IFERROR(ROUND($C223*VLOOKUP($O223,'TM1.5SynthPop'!$A$2:$Q$1446,COLUMN('TM1.5SynthPop'!L$1),FALSE),0),0)</f>
        <v>63</v>
      </c>
      <c r="I223">
        <f>IFERROR(ROUND($C223*VLOOKUP($O223,'TM1.5SynthPop'!$A$2:$Q$1446,COLUMN('TM1.5SynthPop'!M$1),FALSE),0),0)</f>
        <v>64</v>
      </c>
      <c r="J223">
        <f>IFERROR(ROUND($C223*VLOOKUP($O223,'TM1.5SynthPop'!$A$2:$Q$1446,COLUMN('TM1.5SynthPop'!N$1),FALSE),0),0)</f>
        <v>97</v>
      </c>
      <c r="K223">
        <f t="shared" si="7"/>
        <v>148</v>
      </c>
      <c r="L223">
        <f>Link21_SED!E223</f>
        <v>1221</v>
      </c>
      <c r="M223">
        <f>Link21_SED!F223</f>
        <v>1</v>
      </c>
      <c r="O223">
        <v>62</v>
      </c>
    </row>
    <row r="224" spans="1:15">
      <c r="A224" t="s">
        <v>17</v>
      </c>
      <c r="B224">
        <v>223</v>
      </c>
      <c r="C224">
        <f>Link21_SED!D224</f>
        <v>482</v>
      </c>
      <c r="D224">
        <f>IFERROR(ROUND($C224*VLOOKUP($O224,'TM1.5SynthPop'!$A$2:$Q$1446,COLUMN('TM1.5SynthPop'!$P$2),FALSE),0),)</f>
        <v>377</v>
      </c>
      <c r="E224">
        <f t="shared" si="6"/>
        <v>105</v>
      </c>
      <c r="F224">
        <f>IFERROR(ROUND($C224*VLOOKUP($O224,'TM1.5SynthPop'!$A$2:$Q$1446,COLUMN('TM1.5SynthPop'!J$1),FALSE),0),0)</f>
        <v>62</v>
      </c>
      <c r="G224">
        <f>IFERROR(ROUND($C224*VLOOKUP($O224,'TM1.5SynthPop'!$A$2:$Q$1446,COLUMN('TM1.5SynthPop'!K$1),FALSE),0),0)</f>
        <v>73</v>
      </c>
      <c r="H224">
        <f>IFERROR(ROUND($C224*VLOOKUP($O224,'TM1.5SynthPop'!$A$2:$Q$1446,COLUMN('TM1.5SynthPop'!L$1),FALSE),0),0)</f>
        <v>60</v>
      </c>
      <c r="I224">
        <f>IFERROR(ROUND($C224*VLOOKUP($O224,'TM1.5SynthPop'!$A$2:$Q$1446,COLUMN('TM1.5SynthPop'!M$1),FALSE),0),0)</f>
        <v>58</v>
      </c>
      <c r="J224">
        <f>IFERROR(ROUND($C224*VLOOKUP($O224,'TM1.5SynthPop'!$A$2:$Q$1446,COLUMN('TM1.5SynthPop'!N$1),FALSE),0),0)</f>
        <v>94</v>
      </c>
      <c r="K224">
        <f t="shared" si="7"/>
        <v>135</v>
      </c>
      <c r="L224">
        <f>Link21_SED!E224</f>
        <v>1202</v>
      </c>
      <c r="M224">
        <f>Link21_SED!F224</f>
        <v>4</v>
      </c>
      <c r="O224">
        <v>59</v>
      </c>
    </row>
    <row r="225" spans="1:15">
      <c r="A225" t="s">
        <v>17</v>
      </c>
      <c r="B225">
        <v>224</v>
      </c>
      <c r="C225">
        <f>Link21_SED!D225</f>
        <v>707</v>
      </c>
      <c r="D225">
        <f>IFERROR(ROUND($C225*VLOOKUP($O225,'TM1.5SynthPop'!$A$2:$Q$1446,COLUMN('TM1.5SynthPop'!$P$2),FALSE),0),)</f>
        <v>553</v>
      </c>
      <c r="E225">
        <f t="shared" si="6"/>
        <v>154</v>
      </c>
      <c r="F225">
        <f>IFERROR(ROUND($C225*VLOOKUP($O225,'TM1.5SynthPop'!$A$2:$Q$1446,COLUMN('TM1.5SynthPop'!J$1),FALSE),0),0)</f>
        <v>92</v>
      </c>
      <c r="G225">
        <f>IFERROR(ROUND($C225*VLOOKUP($O225,'TM1.5SynthPop'!$A$2:$Q$1446,COLUMN('TM1.5SynthPop'!K$1),FALSE),0),0)</f>
        <v>108</v>
      </c>
      <c r="H225">
        <f>IFERROR(ROUND($C225*VLOOKUP($O225,'TM1.5SynthPop'!$A$2:$Q$1446,COLUMN('TM1.5SynthPop'!L$1),FALSE),0),0)</f>
        <v>88</v>
      </c>
      <c r="I225">
        <f>IFERROR(ROUND($C225*VLOOKUP($O225,'TM1.5SynthPop'!$A$2:$Q$1446,COLUMN('TM1.5SynthPop'!M$1),FALSE),0),0)</f>
        <v>86</v>
      </c>
      <c r="J225">
        <f>IFERROR(ROUND($C225*VLOOKUP($O225,'TM1.5SynthPop'!$A$2:$Q$1446,COLUMN('TM1.5SynthPop'!N$1),FALSE),0),0)</f>
        <v>137</v>
      </c>
      <c r="K225">
        <f t="shared" si="7"/>
        <v>196</v>
      </c>
      <c r="L225">
        <f>Link21_SED!E225</f>
        <v>1810</v>
      </c>
      <c r="M225">
        <f>Link21_SED!F225</f>
        <v>0</v>
      </c>
      <c r="O225">
        <v>59</v>
      </c>
    </row>
    <row r="226" spans="1:15">
      <c r="A226" t="s">
        <v>17</v>
      </c>
      <c r="B226">
        <v>225</v>
      </c>
      <c r="C226">
        <f>Link21_SED!D226</f>
        <v>452</v>
      </c>
      <c r="D226">
        <f>IFERROR(ROUND($C226*VLOOKUP($O226,'TM1.5SynthPop'!$A$2:$Q$1446,COLUMN('TM1.5SynthPop'!$P$2),FALSE),0),)</f>
        <v>353</v>
      </c>
      <c r="E226">
        <f t="shared" si="6"/>
        <v>99</v>
      </c>
      <c r="F226">
        <f>IFERROR(ROUND($C226*VLOOKUP($O226,'TM1.5SynthPop'!$A$2:$Q$1446,COLUMN('TM1.5SynthPop'!J$1),FALSE),0),0)</f>
        <v>59</v>
      </c>
      <c r="G226">
        <f>IFERROR(ROUND($C226*VLOOKUP($O226,'TM1.5SynthPop'!$A$2:$Q$1446,COLUMN('TM1.5SynthPop'!K$1),FALSE),0),0)</f>
        <v>69</v>
      </c>
      <c r="H226">
        <f>IFERROR(ROUND($C226*VLOOKUP($O226,'TM1.5SynthPop'!$A$2:$Q$1446,COLUMN('TM1.5SynthPop'!L$1),FALSE),0),0)</f>
        <v>56</v>
      </c>
      <c r="I226">
        <f>IFERROR(ROUND($C226*VLOOKUP($O226,'TM1.5SynthPop'!$A$2:$Q$1446,COLUMN('TM1.5SynthPop'!M$1),FALSE),0),0)</f>
        <v>55</v>
      </c>
      <c r="J226">
        <f>IFERROR(ROUND($C226*VLOOKUP($O226,'TM1.5SynthPop'!$A$2:$Q$1446,COLUMN('TM1.5SynthPop'!N$1),FALSE),0),0)</f>
        <v>88</v>
      </c>
      <c r="K226">
        <f t="shared" si="7"/>
        <v>125</v>
      </c>
      <c r="L226">
        <f>Link21_SED!E226</f>
        <v>1109</v>
      </c>
      <c r="M226">
        <f>Link21_SED!F226</f>
        <v>43</v>
      </c>
      <c r="O226">
        <v>59</v>
      </c>
    </row>
    <row r="227" spans="1:15">
      <c r="A227" t="s">
        <v>17</v>
      </c>
      <c r="B227">
        <v>226</v>
      </c>
      <c r="C227">
        <f>Link21_SED!D227</f>
        <v>446</v>
      </c>
      <c r="D227">
        <f>IFERROR(ROUND($C227*VLOOKUP($O227,'TM1.5SynthPop'!$A$2:$Q$1446,COLUMN('TM1.5SynthPop'!$P$2),FALSE),0),)</f>
        <v>396</v>
      </c>
      <c r="E227">
        <f t="shared" si="6"/>
        <v>50</v>
      </c>
      <c r="F227">
        <f>IFERROR(ROUND($C227*VLOOKUP($O227,'TM1.5SynthPop'!$A$2:$Q$1446,COLUMN('TM1.5SynthPop'!J$1),FALSE),0),0)</f>
        <v>24</v>
      </c>
      <c r="G227">
        <f>IFERROR(ROUND($C227*VLOOKUP($O227,'TM1.5SynthPop'!$A$2:$Q$1446,COLUMN('TM1.5SynthPop'!K$1),FALSE),0),0)</f>
        <v>44</v>
      </c>
      <c r="H227">
        <f>IFERROR(ROUND($C227*VLOOKUP($O227,'TM1.5SynthPop'!$A$2:$Q$1446,COLUMN('TM1.5SynthPop'!L$1),FALSE),0),0)</f>
        <v>33</v>
      </c>
      <c r="I227">
        <f>IFERROR(ROUND($C227*VLOOKUP($O227,'TM1.5SynthPop'!$A$2:$Q$1446,COLUMN('TM1.5SynthPop'!M$1),FALSE),0),0)</f>
        <v>28</v>
      </c>
      <c r="J227">
        <f>IFERROR(ROUND($C227*VLOOKUP($O227,'TM1.5SynthPop'!$A$2:$Q$1446,COLUMN('TM1.5SynthPop'!N$1),FALSE),0),0)</f>
        <v>65</v>
      </c>
      <c r="K227">
        <f t="shared" si="7"/>
        <v>252</v>
      </c>
      <c r="L227">
        <f>Link21_SED!E227</f>
        <v>865</v>
      </c>
      <c r="M227">
        <f>Link21_SED!F227</f>
        <v>47</v>
      </c>
      <c r="O227">
        <v>84</v>
      </c>
    </row>
    <row r="228" spans="1:15">
      <c r="A228" t="s">
        <v>17</v>
      </c>
      <c r="B228">
        <v>227</v>
      </c>
      <c r="C228">
        <f>Link21_SED!D228</f>
        <v>298</v>
      </c>
      <c r="D228">
        <f>IFERROR(ROUND($C228*VLOOKUP($O228,'TM1.5SynthPop'!$A$2:$Q$1446,COLUMN('TM1.5SynthPop'!$P$2),FALSE),0),)</f>
        <v>265</v>
      </c>
      <c r="E228">
        <f t="shared" si="6"/>
        <v>33</v>
      </c>
      <c r="F228">
        <f>IFERROR(ROUND($C228*VLOOKUP($O228,'TM1.5SynthPop'!$A$2:$Q$1446,COLUMN('TM1.5SynthPop'!J$1),FALSE),0),0)</f>
        <v>16</v>
      </c>
      <c r="G228">
        <f>IFERROR(ROUND($C228*VLOOKUP($O228,'TM1.5SynthPop'!$A$2:$Q$1446,COLUMN('TM1.5SynthPop'!K$1),FALSE),0),0)</f>
        <v>30</v>
      </c>
      <c r="H228">
        <f>IFERROR(ROUND($C228*VLOOKUP($O228,'TM1.5SynthPop'!$A$2:$Q$1446,COLUMN('TM1.5SynthPop'!L$1),FALSE),0),0)</f>
        <v>22</v>
      </c>
      <c r="I228">
        <f>IFERROR(ROUND($C228*VLOOKUP($O228,'TM1.5SynthPop'!$A$2:$Q$1446,COLUMN('TM1.5SynthPop'!M$1),FALSE),0),0)</f>
        <v>19</v>
      </c>
      <c r="J228">
        <f>IFERROR(ROUND($C228*VLOOKUP($O228,'TM1.5SynthPop'!$A$2:$Q$1446,COLUMN('TM1.5SynthPop'!N$1),FALSE),0),0)</f>
        <v>44</v>
      </c>
      <c r="K228">
        <f t="shared" si="7"/>
        <v>167</v>
      </c>
      <c r="L228">
        <f>Link21_SED!E228</f>
        <v>702</v>
      </c>
      <c r="M228">
        <f>Link21_SED!F228</f>
        <v>1</v>
      </c>
      <c r="O228">
        <v>84</v>
      </c>
    </row>
    <row r="229" spans="1:15">
      <c r="A229" t="s">
        <v>17</v>
      </c>
      <c r="B229">
        <v>228</v>
      </c>
      <c r="C229">
        <f>Link21_SED!D229</f>
        <v>820</v>
      </c>
      <c r="D229">
        <f>IFERROR(ROUND($C229*VLOOKUP($O229,'TM1.5SynthPop'!$A$2:$Q$1446,COLUMN('TM1.5SynthPop'!$P$2),FALSE),0),)</f>
        <v>696</v>
      </c>
      <c r="E229">
        <f t="shared" si="6"/>
        <v>124</v>
      </c>
      <c r="F229">
        <f>IFERROR(ROUND($C229*VLOOKUP($O229,'TM1.5SynthPop'!$A$2:$Q$1446,COLUMN('TM1.5SynthPop'!J$1),FALSE),0),0)</f>
        <v>72</v>
      </c>
      <c r="G229">
        <f>IFERROR(ROUND($C229*VLOOKUP($O229,'TM1.5SynthPop'!$A$2:$Q$1446,COLUMN('TM1.5SynthPop'!K$1),FALSE),0),0)</f>
        <v>108</v>
      </c>
      <c r="H229">
        <f>IFERROR(ROUND($C229*VLOOKUP($O229,'TM1.5SynthPop'!$A$2:$Q$1446,COLUMN('TM1.5SynthPop'!L$1),FALSE),0),0)</f>
        <v>122</v>
      </c>
      <c r="I229">
        <f>IFERROR(ROUND($C229*VLOOKUP($O229,'TM1.5SynthPop'!$A$2:$Q$1446,COLUMN('TM1.5SynthPop'!M$1),FALSE),0),0)</f>
        <v>70</v>
      </c>
      <c r="J229">
        <f>IFERROR(ROUND($C229*VLOOKUP($O229,'TM1.5SynthPop'!$A$2:$Q$1446,COLUMN('TM1.5SynthPop'!N$1),FALSE),0),0)</f>
        <v>158</v>
      </c>
      <c r="K229">
        <f t="shared" si="7"/>
        <v>290</v>
      </c>
      <c r="L229">
        <f>Link21_SED!E229</f>
        <v>1664</v>
      </c>
      <c r="M229">
        <f>Link21_SED!F229</f>
        <v>0</v>
      </c>
      <c r="O229">
        <v>82</v>
      </c>
    </row>
    <row r="230" spans="1:15">
      <c r="A230" t="s">
        <v>17</v>
      </c>
      <c r="B230">
        <v>229</v>
      </c>
      <c r="C230">
        <f>Link21_SED!D230</f>
        <v>471</v>
      </c>
      <c r="D230">
        <f>IFERROR(ROUND($C230*VLOOKUP($O230,'TM1.5SynthPop'!$A$2:$Q$1446,COLUMN('TM1.5SynthPop'!$P$2),FALSE),0),)</f>
        <v>400</v>
      </c>
      <c r="E230">
        <f t="shared" si="6"/>
        <v>71</v>
      </c>
      <c r="F230">
        <f>IFERROR(ROUND($C230*VLOOKUP($O230,'TM1.5SynthPop'!$A$2:$Q$1446,COLUMN('TM1.5SynthPop'!J$1),FALSE),0),0)</f>
        <v>41</v>
      </c>
      <c r="G230">
        <f>IFERROR(ROUND($C230*VLOOKUP($O230,'TM1.5SynthPop'!$A$2:$Q$1446,COLUMN('TM1.5SynthPop'!K$1),FALSE),0),0)</f>
        <v>62</v>
      </c>
      <c r="H230">
        <f>IFERROR(ROUND($C230*VLOOKUP($O230,'TM1.5SynthPop'!$A$2:$Q$1446,COLUMN('TM1.5SynthPop'!L$1),FALSE),0),0)</f>
        <v>70</v>
      </c>
      <c r="I230">
        <f>IFERROR(ROUND($C230*VLOOKUP($O230,'TM1.5SynthPop'!$A$2:$Q$1446,COLUMN('TM1.5SynthPop'!M$1),FALSE),0),0)</f>
        <v>40</v>
      </c>
      <c r="J230">
        <f>IFERROR(ROUND($C230*VLOOKUP($O230,'TM1.5SynthPop'!$A$2:$Q$1446,COLUMN('TM1.5SynthPop'!N$1),FALSE),0),0)</f>
        <v>90</v>
      </c>
      <c r="K230">
        <f t="shared" si="7"/>
        <v>168</v>
      </c>
      <c r="L230">
        <f>Link21_SED!E230</f>
        <v>965</v>
      </c>
      <c r="M230">
        <f>Link21_SED!F230</f>
        <v>0</v>
      </c>
      <c r="O230">
        <v>82</v>
      </c>
    </row>
    <row r="231" spans="1:15">
      <c r="A231" t="s">
        <v>17</v>
      </c>
      <c r="B231">
        <v>230</v>
      </c>
      <c r="C231">
        <f>Link21_SED!D231</f>
        <v>1395</v>
      </c>
      <c r="D231">
        <f>IFERROR(ROUND($C231*VLOOKUP($O231,'TM1.5SynthPop'!$A$2:$Q$1446,COLUMN('TM1.5SynthPop'!$P$2),FALSE),0),)</f>
        <v>1239</v>
      </c>
      <c r="E231">
        <f t="shared" si="6"/>
        <v>156</v>
      </c>
      <c r="F231">
        <f>IFERROR(ROUND($C231*VLOOKUP($O231,'TM1.5SynthPop'!$A$2:$Q$1446,COLUMN('TM1.5SynthPop'!J$1),FALSE),0),0)</f>
        <v>101</v>
      </c>
      <c r="G231">
        <f>IFERROR(ROUND($C231*VLOOKUP($O231,'TM1.5SynthPop'!$A$2:$Q$1446,COLUMN('TM1.5SynthPop'!K$1),FALSE),0),0)</f>
        <v>82</v>
      </c>
      <c r="H231">
        <f>IFERROR(ROUND($C231*VLOOKUP($O231,'TM1.5SynthPop'!$A$2:$Q$1446,COLUMN('TM1.5SynthPop'!L$1),FALSE),0),0)</f>
        <v>117</v>
      </c>
      <c r="I231">
        <f>IFERROR(ROUND($C231*VLOOKUP($O231,'TM1.5SynthPop'!$A$2:$Q$1446,COLUMN('TM1.5SynthPop'!M$1),FALSE),0),0)</f>
        <v>108</v>
      </c>
      <c r="J231">
        <f>IFERROR(ROUND($C231*VLOOKUP($O231,'TM1.5SynthPop'!$A$2:$Q$1446,COLUMN('TM1.5SynthPop'!N$1),FALSE),0),0)</f>
        <v>229</v>
      </c>
      <c r="K231">
        <f t="shared" si="7"/>
        <v>758</v>
      </c>
      <c r="L231">
        <f>Link21_SED!E231</f>
        <v>2371</v>
      </c>
      <c r="M231">
        <f>Link21_SED!F231</f>
        <v>0</v>
      </c>
      <c r="O231">
        <v>83</v>
      </c>
    </row>
    <row r="232" spans="1:15">
      <c r="A232" t="s">
        <v>17</v>
      </c>
      <c r="B232">
        <v>231</v>
      </c>
      <c r="C232">
        <f>Link21_SED!D232</f>
        <v>515</v>
      </c>
      <c r="D232">
        <f>IFERROR(ROUND($C232*VLOOKUP($O232,'TM1.5SynthPop'!$A$2:$Q$1446,COLUMN('TM1.5SynthPop'!$P$2),FALSE),0),)</f>
        <v>458</v>
      </c>
      <c r="E232">
        <f t="shared" si="6"/>
        <v>57</v>
      </c>
      <c r="F232">
        <f>IFERROR(ROUND($C232*VLOOKUP($O232,'TM1.5SynthPop'!$A$2:$Q$1446,COLUMN('TM1.5SynthPop'!J$1),FALSE),0),0)</f>
        <v>37</v>
      </c>
      <c r="G232">
        <f>IFERROR(ROUND($C232*VLOOKUP($O232,'TM1.5SynthPop'!$A$2:$Q$1446,COLUMN('TM1.5SynthPop'!K$1),FALSE),0),0)</f>
        <v>30</v>
      </c>
      <c r="H232">
        <f>IFERROR(ROUND($C232*VLOOKUP($O232,'TM1.5SynthPop'!$A$2:$Q$1446,COLUMN('TM1.5SynthPop'!L$1),FALSE),0),0)</f>
        <v>43</v>
      </c>
      <c r="I232">
        <f>IFERROR(ROUND($C232*VLOOKUP($O232,'TM1.5SynthPop'!$A$2:$Q$1446,COLUMN('TM1.5SynthPop'!M$1),FALSE),0),0)</f>
        <v>40</v>
      </c>
      <c r="J232">
        <f>IFERROR(ROUND($C232*VLOOKUP($O232,'TM1.5SynthPop'!$A$2:$Q$1446,COLUMN('TM1.5SynthPop'!N$1),FALSE),0),0)</f>
        <v>84</v>
      </c>
      <c r="K232">
        <f t="shared" si="7"/>
        <v>281</v>
      </c>
      <c r="L232">
        <f>Link21_SED!E232</f>
        <v>995</v>
      </c>
      <c r="M232">
        <f>Link21_SED!F232</f>
        <v>0</v>
      </c>
      <c r="O232">
        <v>83</v>
      </c>
    </row>
    <row r="233" spans="1:15">
      <c r="A233" t="s">
        <v>17</v>
      </c>
      <c r="B233">
        <v>232</v>
      </c>
      <c r="C233">
        <f>Link21_SED!D233</f>
        <v>591</v>
      </c>
      <c r="D233">
        <f>IFERROR(ROUND($C233*VLOOKUP($O233,'TM1.5SynthPop'!$A$2:$Q$1446,COLUMN('TM1.5SynthPop'!$P$2),FALSE),0),)</f>
        <v>525</v>
      </c>
      <c r="E233">
        <f t="shared" si="6"/>
        <v>66</v>
      </c>
      <c r="F233">
        <f>IFERROR(ROUND($C233*VLOOKUP($O233,'TM1.5SynthPop'!$A$2:$Q$1446,COLUMN('TM1.5SynthPop'!J$1),FALSE),0),0)</f>
        <v>43</v>
      </c>
      <c r="G233">
        <f>IFERROR(ROUND($C233*VLOOKUP($O233,'TM1.5SynthPop'!$A$2:$Q$1446,COLUMN('TM1.5SynthPop'!K$1),FALSE),0),0)</f>
        <v>35</v>
      </c>
      <c r="H233">
        <f>IFERROR(ROUND($C233*VLOOKUP($O233,'TM1.5SynthPop'!$A$2:$Q$1446,COLUMN('TM1.5SynthPop'!L$1),FALSE),0),0)</f>
        <v>50</v>
      </c>
      <c r="I233">
        <f>IFERROR(ROUND($C233*VLOOKUP($O233,'TM1.5SynthPop'!$A$2:$Q$1446,COLUMN('TM1.5SynthPop'!M$1),FALSE),0),0)</f>
        <v>46</v>
      </c>
      <c r="J233">
        <f>IFERROR(ROUND($C233*VLOOKUP($O233,'TM1.5SynthPop'!$A$2:$Q$1446,COLUMN('TM1.5SynthPop'!N$1),FALSE),0),0)</f>
        <v>97</v>
      </c>
      <c r="K233">
        <f t="shared" si="7"/>
        <v>320</v>
      </c>
      <c r="L233">
        <f>Link21_SED!E233</f>
        <v>1179</v>
      </c>
      <c r="M233">
        <f>Link21_SED!F233</f>
        <v>0</v>
      </c>
      <c r="O233">
        <v>83</v>
      </c>
    </row>
    <row r="234" spans="1:15">
      <c r="A234" t="s">
        <v>17</v>
      </c>
      <c r="B234">
        <v>233</v>
      </c>
      <c r="C234">
        <f>Link21_SED!D234</f>
        <v>0</v>
      </c>
      <c r="D234">
        <f>IFERROR(ROUND($C234*VLOOKUP($O234,'TM1.5SynthPop'!$A$2:$Q$1446,COLUMN('TM1.5SynthPop'!$P$2),FALSE),0),)</f>
        <v>0</v>
      </c>
      <c r="E234">
        <f t="shared" si="6"/>
        <v>0</v>
      </c>
      <c r="F234">
        <f>IFERROR(ROUND($C234*VLOOKUP($O234,'TM1.5SynthPop'!$A$2:$Q$1446,COLUMN('TM1.5SynthPop'!J$1),FALSE),0),0)</f>
        <v>0</v>
      </c>
      <c r="G234">
        <f>IFERROR(ROUND($C234*VLOOKUP($O234,'TM1.5SynthPop'!$A$2:$Q$1446,COLUMN('TM1.5SynthPop'!K$1),FALSE),0),0)</f>
        <v>0</v>
      </c>
      <c r="H234">
        <f>IFERROR(ROUND($C234*VLOOKUP($O234,'TM1.5SynthPop'!$A$2:$Q$1446,COLUMN('TM1.5SynthPop'!L$1),FALSE),0),0)</f>
        <v>0</v>
      </c>
      <c r="I234">
        <f>IFERROR(ROUND($C234*VLOOKUP($O234,'TM1.5SynthPop'!$A$2:$Q$1446,COLUMN('TM1.5SynthPop'!M$1),FALSE),0),0)</f>
        <v>0</v>
      </c>
      <c r="J234">
        <f>IFERROR(ROUND($C234*VLOOKUP($O234,'TM1.5SynthPop'!$A$2:$Q$1446,COLUMN('TM1.5SynthPop'!N$1),FALSE),0),0)</f>
        <v>0</v>
      </c>
      <c r="K234">
        <f t="shared" si="7"/>
        <v>0</v>
      </c>
      <c r="L234">
        <f>Link21_SED!E234</f>
        <v>0</v>
      </c>
      <c r="M234">
        <f>Link21_SED!F234</f>
        <v>56</v>
      </c>
      <c r="O234">
        <v>53</v>
      </c>
    </row>
    <row r="235" spans="1:15">
      <c r="A235" t="s">
        <v>17</v>
      </c>
      <c r="B235">
        <v>234</v>
      </c>
      <c r="C235">
        <f>Link21_SED!D235</f>
        <v>104</v>
      </c>
      <c r="D235">
        <f>IFERROR(ROUND($C235*VLOOKUP($O235,'TM1.5SynthPop'!$A$2:$Q$1446,COLUMN('TM1.5SynthPop'!$P$2),FALSE),0),)</f>
        <v>54</v>
      </c>
      <c r="E235">
        <f t="shared" si="6"/>
        <v>50</v>
      </c>
      <c r="F235">
        <f>IFERROR(ROUND($C235*VLOOKUP($O235,'TM1.5SynthPop'!$A$2:$Q$1446,COLUMN('TM1.5SynthPop'!J$1),FALSE),0),0)</f>
        <v>3</v>
      </c>
      <c r="G235">
        <f>IFERROR(ROUND($C235*VLOOKUP($O235,'TM1.5SynthPop'!$A$2:$Q$1446,COLUMN('TM1.5SynthPop'!K$1),FALSE),0),0)</f>
        <v>4</v>
      </c>
      <c r="H235">
        <f>IFERROR(ROUND($C235*VLOOKUP($O235,'TM1.5SynthPop'!$A$2:$Q$1446,COLUMN('TM1.5SynthPop'!L$1),FALSE),0),0)</f>
        <v>7</v>
      </c>
      <c r="I235">
        <f>IFERROR(ROUND($C235*VLOOKUP($O235,'TM1.5SynthPop'!$A$2:$Q$1446,COLUMN('TM1.5SynthPop'!M$1),FALSE),0),0)</f>
        <v>8</v>
      </c>
      <c r="J235">
        <f>IFERROR(ROUND($C235*VLOOKUP($O235,'TM1.5SynthPop'!$A$2:$Q$1446,COLUMN('TM1.5SynthPop'!N$1),FALSE),0),0)</f>
        <v>12</v>
      </c>
      <c r="K235">
        <f t="shared" si="7"/>
        <v>70</v>
      </c>
      <c r="L235">
        <f>Link21_SED!E235</f>
        <v>327</v>
      </c>
      <c r="M235">
        <f>Link21_SED!F235</f>
        <v>4</v>
      </c>
      <c r="O235">
        <v>52</v>
      </c>
    </row>
    <row r="236" spans="1:15">
      <c r="A236" t="s">
        <v>17</v>
      </c>
      <c r="B236">
        <v>235</v>
      </c>
      <c r="C236">
        <f>Link21_SED!D236</f>
        <v>524</v>
      </c>
      <c r="D236">
        <f>IFERROR(ROUND($C236*VLOOKUP($O236,'TM1.5SynthPop'!$A$2:$Q$1446,COLUMN('TM1.5SynthPop'!$P$2),FALSE),0),)</f>
        <v>425</v>
      </c>
      <c r="E236">
        <f t="shared" si="6"/>
        <v>99</v>
      </c>
      <c r="F236">
        <f>IFERROR(ROUND($C236*VLOOKUP($O236,'TM1.5SynthPop'!$A$2:$Q$1446,COLUMN('TM1.5SynthPop'!J$1),FALSE),0),0)</f>
        <v>44</v>
      </c>
      <c r="G236">
        <f>IFERROR(ROUND($C236*VLOOKUP($O236,'TM1.5SynthPop'!$A$2:$Q$1446,COLUMN('TM1.5SynthPop'!K$1),FALSE),0),0)</f>
        <v>60</v>
      </c>
      <c r="H236">
        <f>IFERROR(ROUND($C236*VLOOKUP($O236,'TM1.5SynthPop'!$A$2:$Q$1446,COLUMN('TM1.5SynthPop'!L$1),FALSE),0),0)</f>
        <v>41</v>
      </c>
      <c r="I236">
        <f>IFERROR(ROUND($C236*VLOOKUP($O236,'TM1.5SynthPop'!$A$2:$Q$1446,COLUMN('TM1.5SynthPop'!M$1),FALSE),0),0)</f>
        <v>41</v>
      </c>
      <c r="J236">
        <f>IFERROR(ROUND($C236*VLOOKUP($O236,'TM1.5SynthPop'!$A$2:$Q$1446,COLUMN('TM1.5SynthPop'!N$1),FALSE),0),0)</f>
        <v>83</v>
      </c>
      <c r="K236">
        <f t="shared" si="7"/>
        <v>255</v>
      </c>
      <c r="L236">
        <f>Link21_SED!E236</f>
        <v>1118</v>
      </c>
      <c r="M236">
        <f>Link21_SED!F236</f>
        <v>0</v>
      </c>
      <c r="O236">
        <v>89</v>
      </c>
    </row>
    <row r="237" spans="1:15">
      <c r="A237" t="s">
        <v>17</v>
      </c>
      <c r="B237">
        <v>236</v>
      </c>
      <c r="C237">
        <f>Link21_SED!D237</f>
        <v>0</v>
      </c>
      <c r="D237">
        <f>IFERROR(ROUND($C237*VLOOKUP($O237,'TM1.5SynthPop'!$A$2:$Q$1446,COLUMN('TM1.5SynthPop'!$P$2),FALSE),0),)</f>
        <v>0</v>
      </c>
      <c r="E237">
        <f t="shared" si="6"/>
        <v>0</v>
      </c>
      <c r="F237">
        <f>IFERROR(ROUND($C237*VLOOKUP($O237,'TM1.5SynthPop'!$A$2:$Q$1446,COLUMN('TM1.5SynthPop'!J$1),FALSE),0),0)</f>
        <v>0</v>
      </c>
      <c r="G237">
        <f>IFERROR(ROUND($C237*VLOOKUP($O237,'TM1.5SynthPop'!$A$2:$Q$1446,COLUMN('TM1.5SynthPop'!K$1),FALSE),0),0)</f>
        <v>0</v>
      </c>
      <c r="H237">
        <f>IFERROR(ROUND($C237*VLOOKUP($O237,'TM1.5SynthPop'!$A$2:$Q$1446,COLUMN('TM1.5SynthPop'!L$1),FALSE),0),0)</f>
        <v>0</v>
      </c>
      <c r="I237">
        <f>IFERROR(ROUND($C237*VLOOKUP($O237,'TM1.5SynthPop'!$A$2:$Q$1446,COLUMN('TM1.5SynthPop'!M$1),FALSE),0),0)</f>
        <v>0</v>
      </c>
      <c r="J237">
        <f>IFERROR(ROUND($C237*VLOOKUP($O237,'TM1.5SynthPop'!$A$2:$Q$1446,COLUMN('TM1.5SynthPop'!N$1),FALSE),0),0)</f>
        <v>0</v>
      </c>
      <c r="K237">
        <f t="shared" si="7"/>
        <v>0</v>
      </c>
      <c r="L237">
        <f>Link21_SED!E237</f>
        <v>0</v>
      </c>
      <c r="M237">
        <f>Link21_SED!F237</f>
        <v>0</v>
      </c>
      <c r="O237">
        <v>84</v>
      </c>
    </row>
    <row r="238" spans="1:15">
      <c r="A238" t="s">
        <v>17</v>
      </c>
      <c r="B238">
        <v>237</v>
      </c>
      <c r="C238">
        <f>Link21_SED!D238</f>
        <v>85</v>
      </c>
      <c r="D238">
        <f>IFERROR(ROUND($C238*VLOOKUP($O238,'TM1.5SynthPop'!$A$2:$Q$1446,COLUMN('TM1.5SynthPop'!$P$2),FALSE),0),)</f>
        <v>82</v>
      </c>
      <c r="E238">
        <f t="shared" si="6"/>
        <v>3</v>
      </c>
      <c r="F238">
        <f>IFERROR(ROUND($C238*VLOOKUP($O238,'TM1.5SynthPop'!$A$2:$Q$1446,COLUMN('TM1.5SynthPop'!J$1),FALSE),0),0)</f>
        <v>2</v>
      </c>
      <c r="G238">
        <f>IFERROR(ROUND($C238*VLOOKUP($O238,'TM1.5SynthPop'!$A$2:$Q$1446,COLUMN('TM1.5SynthPop'!K$1),FALSE),0),0)</f>
        <v>3</v>
      </c>
      <c r="H238">
        <f>IFERROR(ROUND($C238*VLOOKUP($O238,'TM1.5SynthPop'!$A$2:$Q$1446,COLUMN('TM1.5SynthPop'!L$1),FALSE),0),0)</f>
        <v>12</v>
      </c>
      <c r="I238">
        <f>IFERROR(ROUND($C238*VLOOKUP($O238,'TM1.5SynthPop'!$A$2:$Q$1446,COLUMN('TM1.5SynthPop'!M$1),FALSE),0),0)</f>
        <v>10</v>
      </c>
      <c r="J238">
        <f>IFERROR(ROUND($C238*VLOOKUP($O238,'TM1.5SynthPop'!$A$2:$Q$1446,COLUMN('TM1.5SynthPop'!N$1),FALSE),0),0)</f>
        <v>30</v>
      </c>
      <c r="K238">
        <f t="shared" si="7"/>
        <v>28</v>
      </c>
      <c r="L238">
        <f>Link21_SED!E238</f>
        <v>124</v>
      </c>
      <c r="M238">
        <f>Link21_SED!F238</f>
        <v>52</v>
      </c>
      <c r="O238">
        <v>53</v>
      </c>
    </row>
    <row r="239" spans="1:15">
      <c r="A239" t="s">
        <v>17</v>
      </c>
      <c r="B239">
        <v>238</v>
      </c>
      <c r="C239">
        <f>Link21_SED!D239</f>
        <v>426</v>
      </c>
      <c r="D239">
        <f>IFERROR(ROUND($C239*VLOOKUP($O239,'TM1.5SynthPop'!$A$2:$Q$1446,COLUMN('TM1.5SynthPop'!$P$2),FALSE),0),)</f>
        <v>321</v>
      </c>
      <c r="E239">
        <f t="shared" si="6"/>
        <v>105</v>
      </c>
      <c r="F239">
        <f>IFERROR(ROUND($C239*VLOOKUP($O239,'TM1.5SynthPop'!$A$2:$Q$1446,COLUMN('TM1.5SynthPop'!J$1),FALSE),0),0)</f>
        <v>39</v>
      </c>
      <c r="G239">
        <f>IFERROR(ROUND($C239*VLOOKUP($O239,'TM1.5SynthPop'!$A$2:$Q$1446,COLUMN('TM1.5SynthPop'!K$1),FALSE),0),0)</f>
        <v>47</v>
      </c>
      <c r="H239">
        <f>IFERROR(ROUND($C239*VLOOKUP($O239,'TM1.5SynthPop'!$A$2:$Q$1446,COLUMN('TM1.5SynthPop'!L$1),FALSE),0),0)</f>
        <v>42</v>
      </c>
      <c r="I239">
        <f>IFERROR(ROUND($C239*VLOOKUP($O239,'TM1.5SynthPop'!$A$2:$Q$1446,COLUMN('TM1.5SynthPop'!M$1),FALSE),0),0)</f>
        <v>52</v>
      </c>
      <c r="J239">
        <f>IFERROR(ROUND($C239*VLOOKUP($O239,'TM1.5SynthPop'!$A$2:$Q$1446,COLUMN('TM1.5SynthPop'!N$1),FALSE),0),0)</f>
        <v>80</v>
      </c>
      <c r="K239">
        <f t="shared" si="7"/>
        <v>166</v>
      </c>
      <c r="L239">
        <f>Link21_SED!E239</f>
        <v>921</v>
      </c>
      <c r="M239">
        <f>Link21_SED!F239</f>
        <v>47</v>
      </c>
      <c r="O239">
        <v>69</v>
      </c>
    </row>
    <row r="240" spans="1:15">
      <c r="A240" t="s">
        <v>17</v>
      </c>
      <c r="B240">
        <v>239</v>
      </c>
      <c r="C240">
        <f>Link21_SED!D240</f>
        <v>1233</v>
      </c>
      <c r="D240">
        <f>IFERROR(ROUND($C240*VLOOKUP($O240,'TM1.5SynthPop'!$A$2:$Q$1446,COLUMN('TM1.5SynthPop'!$P$2),FALSE),0),)</f>
        <v>1115</v>
      </c>
      <c r="E240">
        <f t="shared" si="6"/>
        <v>118</v>
      </c>
      <c r="F240">
        <f>IFERROR(ROUND($C240*VLOOKUP($O240,'TM1.5SynthPop'!$A$2:$Q$1446,COLUMN('TM1.5SynthPop'!J$1),FALSE),0),0)</f>
        <v>82</v>
      </c>
      <c r="G240">
        <f>IFERROR(ROUND($C240*VLOOKUP($O240,'TM1.5SynthPop'!$A$2:$Q$1446,COLUMN('TM1.5SynthPop'!K$1),FALSE),0),0)</f>
        <v>101</v>
      </c>
      <c r="H240">
        <f>IFERROR(ROUND($C240*VLOOKUP($O240,'TM1.5SynthPop'!$A$2:$Q$1446,COLUMN('TM1.5SynthPop'!L$1),FALSE),0),0)</f>
        <v>170</v>
      </c>
      <c r="I240">
        <f>IFERROR(ROUND($C240*VLOOKUP($O240,'TM1.5SynthPop'!$A$2:$Q$1446,COLUMN('TM1.5SynthPop'!M$1),FALSE),0),0)</f>
        <v>135</v>
      </c>
      <c r="J240">
        <f>IFERROR(ROUND($C240*VLOOKUP($O240,'TM1.5SynthPop'!$A$2:$Q$1446,COLUMN('TM1.5SynthPop'!N$1),FALSE),0),0)</f>
        <v>245</v>
      </c>
      <c r="K240">
        <f t="shared" si="7"/>
        <v>500</v>
      </c>
      <c r="L240">
        <f>Link21_SED!E240</f>
        <v>2282</v>
      </c>
      <c r="M240">
        <f>Link21_SED!F240</f>
        <v>0</v>
      </c>
      <c r="O240">
        <v>93</v>
      </c>
    </row>
    <row r="241" spans="1:15">
      <c r="A241" t="s">
        <v>17</v>
      </c>
      <c r="B241">
        <v>240</v>
      </c>
      <c r="C241">
        <f>Link21_SED!D241</f>
        <v>1453</v>
      </c>
      <c r="D241">
        <f>IFERROR(ROUND($C241*VLOOKUP($O241,'TM1.5SynthPop'!$A$2:$Q$1446,COLUMN('TM1.5SynthPop'!$P$2),FALSE),0),)</f>
        <v>1105</v>
      </c>
      <c r="E241">
        <f t="shared" si="6"/>
        <v>348</v>
      </c>
      <c r="F241">
        <f>IFERROR(ROUND($C241*VLOOKUP($O241,'TM1.5SynthPop'!$A$2:$Q$1446,COLUMN('TM1.5SynthPop'!J$1),FALSE),0),0)</f>
        <v>84</v>
      </c>
      <c r="G241">
        <f>IFERROR(ROUND($C241*VLOOKUP($O241,'TM1.5SynthPop'!$A$2:$Q$1446,COLUMN('TM1.5SynthPop'!K$1),FALSE),0),0)</f>
        <v>113</v>
      </c>
      <c r="H241">
        <f>IFERROR(ROUND($C241*VLOOKUP($O241,'TM1.5SynthPop'!$A$2:$Q$1446,COLUMN('TM1.5SynthPop'!L$1),FALSE),0),0)</f>
        <v>115</v>
      </c>
      <c r="I241">
        <f>IFERROR(ROUND($C241*VLOOKUP($O241,'TM1.5SynthPop'!$A$2:$Q$1446,COLUMN('TM1.5SynthPop'!M$1),FALSE),0),0)</f>
        <v>107</v>
      </c>
      <c r="J241">
        <f>IFERROR(ROUND($C241*VLOOKUP($O241,'TM1.5SynthPop'!$A$2:$Q$1446,COLUMN('TM1.5SynthPop'!N$1),FALSE),0),0)</f>
        <v>275</v>
      </c>
      <c r="K241">
        <f t="shared" si="7"/>
        <v>759</v>
      </c>
      <c r="L241">
        <f>Link21_SED!E241</f>
        <v>3072</v>
      </c>
      <c r="M241">
        <f>Link21_SED!F241</f>
        <v>4</v>
      </c>
      <c r="O241">
        <v>95</v>
      </c>
    </row>
    <row r="242" spans="1:15">
      <c r="A242" t="s">
        <v>17</v>
      </c>
      <c r="B242">
        <v>241</v>
      </c>
      <c r="C242">
        <f>Link21_SED!D242</f>
        <v>640</v>
      </c>
      <c r="D242">
        <f>IFERROR(ROUND($C242*VLOOKUP($O242,'TM1.5SynthPop'!$A$2:$Q$1446,COLUMN('TM1.5SynthPop'!$P$2),FALSE),0),)</f>
        <v>526</v>
      </c>
      <c r="E242">
        <f t="shared" si="6"/>
        <v>114</v>
      </c>
      <c r="F242">
        <f>IFERROR(ROUND($C242*VLOOKUP($O242,'TM1.5SynthPop'!$A$2:$Q$1446,COLUMN('TM1.5SynthPop'!J$1),FALSE),0),0)</f>
        <v>77</v>
      </c>
      <c r="G242">
        <f>IFERROR(ROUND($C242*VLOOKUP($O242,'TM1.5SynthPop'!$A$2:$Q$1446,COLUMN('TM1.5SynthPop'!K$1),FALSE),0),0)</f>
        <v>68</v>
      </c>
      <c r="H242">
        <f>IFERROR(ROUND($C242*VLOOKUP($O242,'TM1.5SynthPop'!$A$2:$Q$1446,COLUMN('TM1.5SynthPop'!L$1),FALSE),0),0)</f>
        <v>43</v>
      </c>
      <c r="I242">
        <f>IFERROR(ROUND($C242*VLOOKUP($O242,'TM1.5SynthPop'!$A$2:$Q$1446,COLUMN('TM1.5SynthPop'!M$1),FALSE),0),0)</f>
        <v>42</v>
      </c>
      <c r="J242">
        <f>IFERROR(ROUND($C242*VLOOKUP($O242,'TM1.5SynthPop'!$A$2:$Q$1446,COLUMN('TM1.5SynthPop'!N$1),FALSE),0),0)</f>
        <v>136</v>
      </c>
      <c r="K242">
        <f t="shared" si="7"/>
        <v>274</v>
      </c>
      <c r="L242">
        <f>Link21_SED!E242</f>
        <v>1222</v>
      </c>
      <c r="M242">
        <f>Link21_SED!F242</f>
        <v>0</v>
      </c>
      <c r="O242">
        <v>129</v>
      </c>
    </row>
    <row r="243" spans="1:15">
      <c r="A243" t="s">
        <v>17</v>
      </c>
      <c r="B243">
        <v>242</v>
      </c>
      <c r="C243">
        <f>Link21_SED!D243</f>
        <v>728</v>
      </c>
      <c r="D243">
        <f>IFERROR(ROUND($C243*VLOOKUP($O243,'TM1.5SynthPop'!$A$2:$Q$1446,COLUMN('TM1.5SynthPop'!$P$2),FALSE),0),)</f>
        <v>525</v>
      </c>
      <c r="E243">
        <f t="shared" si="6"/>
        <v>203</v>
      </c>
      <c r="F243">
        <f>IFERROR(ROUND($C243*VLOOKUP($O243,'TM1.5SynthPop'!$A$2:$Q$1446,COLUMN('TM1.5SynthPop'!J$1),FALSE),0),0)</f>
        <v>96</v>
      </c>
      <c r="G243">
        <f>IFERROR(ROUND($C243*VLOOKUP($O243,'TM1.5SynthPop'!$A$2:$Q$1446,COLUMN('TM1.5SynthPop'!K$1),FALSE),0),0)</f>
        <v>97</v>
      </c>
      <c r="H243">
        <f>IFERROR(ROUND($C243*VLOOKUP($O243,'TM1.5SynthPop'!$A$2:$Q$1446,COLUMN('TM1.5SynthPop'!L$1),FALSE),0),0)</f>
        <v>83</v>
      </c>
      <c r="I243">
        <f>IFERROR(ROUND($C243*VLOOKUP($O243,'TM1.5SynthPop'!$A$2:$Q$1446,COLUMN('TM1.5SynthPop'!M$1),FALSE),0),0)</f>
        <v>86</v>
      </c>
      <c r="J243">
        <f>IFERROR(ROUND($C243*VLOOKUP($O243,'TM1.5SynthPop'!$A$2:$Q$1446,COLUMN('TM1.5SynthPop'!N$1),FALSE),0),0)</f>
        <v>195</v>
      </c>
      <c r="K243">
        <f t="shared" si="7"/>
        <v>171</v>
      </c>
      <c r="L243">
        <f>Link21_SED!E243</f>
        <v>2294</v>
      </c>
      <c r="M243">
        <f>Link21_SED!F243</f>
        <v>44</v>
      </c>
      <c r="O243">
        <v>152</v>
      </c>
    </row>
    <row r="244" spans="1:15">
      <c r="A244" t="s">
        <v>17</v>
      </c>
      <c r="B244">
        <v>243</v>
      </c>
      <c r="C244">
        <f>Link21_SED!D244</f>
        <v>1412</v>
      </c>
      <c r="D244">
        <f>IFERROR(ROUND($C244*VLOOKUP($O244,'TM1.5SynthPop'!$A$2:$Q$1446,COLUMN('TM1.5SynthPop'!$P$2),FALSE),0),)</f>
        <v>1196</v>
      </c>
      <c r="E244">
        <f t="shared" si="6"/>
        <v>216</v>
      </c>
      <c r="F244">
        <f>IFERROR(ROUND($C244*VLOOKUP($O244,'TM1.5SynthPop'!$A$2:$Q$1446,COLUMN('TM1.5SynthPop'!J$1),FALSE),0),0)</f>
        <v>89</v>
      </c>
      <c r="G244">
        <f>IFERROR(ROUND($C244*VLOOKUP($O244,'TM1.5SynthPop'!$A$2:$Q$1446,COLUMN('TM1.5SynthPop'!K$1),FALSE),0),0)</f>
        <v>130</v>
      </c>
      <c r="H244">
        <f>IFERROR(ROUND($C244*VLOOKUP($O244,'TM1.5SynthPop'!$A$2:$Q$1446,COLUMN('TM1.5SynthPop'!L$1),FALSE),0),0)</f>
        <v>177</v>
      </c>
      <c r="I244">
        <f>IFERROR(ROUND($C244*VLOOKUP($O244,'TM1.5SynthPop'!$A$2:$Q$1446,COLUMN('TM1.5SynthPop'!M$1),FALSE),0),0)</f>
        <v>124</v>
      </c>
      <c r="J244">
        <f>IFERROR(ROUND($C244*VLOOKUP($O244,'TM1.5SynthPop'!$A$2:$Q$1446,COLUMN('TM1.5SynthPop'!N$1),FALSE),0),0)</f>
        <v>236</v>
      </c>
      <c r="K244">
        <f t="shared" si="7"/>
        <v>656</v>
      </c>
      <c r="L244">
        <f>Link21_SED!E244</f>
        <v>2937</v>
      </c>
      <c r="M244">
        <f>Link21_SED!F244</f>
        <v>73</v>
      </c>
      <c r="O244">
        <v>94</v>
      </c>
    </row>
    <row r="245" spans="1:15">
      <c r="A245" t="s">
        <v>17</v>
      </c>
      <c r="B245">
        <v>244</v>
      </c>
      <c r="C245">
        <f>Link21_SED!D245</f>
        <v>1208</v>
      </c>
      <c r="D245">
        <f>IFERROR(ROUND($C245*VLOOKUP($O245,'TM1.5SynthPop'!$A$2:$Q$1446,COLUMN('TM1.5SynthPop'!$P$2),FALSE),0),)</f>
        <v>928</v>
      </c>
      <c r="E245">
        <f t="shared" si="6"/>
        <v>280</v>
      </c>
      <c r="F245">
        <f>IFERROR(ROUND($C245*VLOOKUP($O245,'TM1.5SynthPop'!$A$2:$Q$1446,COLUMN('TM1.5SynthPop'!J$1),FALSE),0),0)</f>
        <v>77</v>
      </c>
      <c r="G245">
        <f>IFERROR(ROUND($C245*VLOOKUP($O245,'TM1.5SynthPop'!$A$2:$Q$1446,COLUMN('TM1.5SynthPop'!K$1),FALSE),0),0)</f>
        <v>87</v>
      </c>
      <c r="H245">
        <f>IFERROR(ROUND($C245*VLOOKUP($O245,'TM1.5SynthPop'!$A$2:$Q$1446,COLUMN('TM1.5SynthPop'!L$1),FALSE),0),0)</f>
        <v>73</v>
      </c>
      <c r="I245">
        <f>IFERROR(ROUND($C245*VLOOKUP($O245,'TM1.5SynthPop'!$A$2:$Q$1446,COLUMN('TM1.5SynthPop'!M$1),FALSE),0),0)</f>
        <v>85</v>
      </c>
      <c r="J245">
        <f>IFERROR(ROUND($C245*VLOOKUP($O245,'TM1.5SynthPop'!$A$2:$Q$1446,COLUMN('TM1.5SynthPop'!N$1),FALSE),0),0)</f>
        <v>231</v>
      </c>
      <c r="K245">
        <f t="shared" si="7"/>
        <v>655</v>
      </c>
      <c r="L245">
        <f>Link21_SED!E245</f>
        <v>2592</v>
      </c>
      <c r="M245">
        <f>Link21_SED!F245</f>
        <v>0</v>
      </c>
      <c r="O245">
        <v>96</v>
      </c>
    </row>
    <row r="246" spans="1:15">
      <c r="A246" t="s">
        <v>17</v>
      </c>
      <c r="B246">
        <v>245</v>
      </c>
      <c r="C246">
        <f>Link21_SED!D246</f>
        <v>1159</v>
      </c>
      <c r="D246">
        <f>IFERROR(ROUND($C246*VLOOKUP($O246,'TM1.5SynthPop'!$A$2:$Q$1446,COLUMN('TM1.5SynthPop'!$P$2),FALSE),0),)</f>
        <v>900</v>
      </c>
      <c r="E246">
        <f t="shared" si="6"/>
        <v>259</v>
      </c>
      <c r="F246">
        <f>IFERROR(ROUND($C246*VLOOKUP($O246,'TM1.5SynthPop'!$A$2:$Q$1446,COLUMN('TM1.5SynthPop'!J$1),FALSE),0),0)</f>
        <v>116</v>
      </c>
      <c r="G246">
        <f>IFERROR(ROUND($C246*VLOOKUP($O246,'TM1.5SynthPop'!$A$2:$Q$1446,COLUMN('TM1.5SynthPop'!K$1),FALSE),0),0)</f>
        <v>217</v>
      </c>
      <c r="H246">
        <f>IFERROR(ROUND($C246*VLOOKUP($O246,'TM1.5SynthPop'!$A$2:$Q$1446,COLUMN('TM1.5SynthPop'!L$1),FALSE),0),0)</f>
        <v>216</v>
      </c>
      <c r="I246">
        <f>IFERROR(ROUND($C246*VLOOKUP($O246,'TM1.5SynthPop'!$A$2:$Q$1446,COLUMN('TM1.5SynthPop'!M$1),FALSE),0),0)</f>
        <v>172</v>
      </c>
      <c r="J246">
        <f>IFERROR(ROUND($C246*VLOOKUP($O246,'TM1.5SynthPop'!$A$2:$Q$1446,COLUMN('TM1.5SynthPop'!N$1),FALSE),0),0)</f>
        <v>267</v>
      </c>
      <c r="K246">
        <f t="shared" si="7"/>
        <v>171</v>
      </c>
      <c r="L246">
        <f>Link21_SED!E246</f>
        <v>3806</v>
      </c>
      <c r="M246">
        <f>Link21_SED!F246</f>
        <v>21</v>
      </c>
      <c r="O246">
        <v>159</v>
      </c>
    </row>
    <row r="247" spans="1:15">
      <c r="A247" t="s">
        <v>17</v>
      </c>
      <c r="B247">
        <v>246</v>
      </c>
      <c r="C247">
        <f>Link21_SED!D247</f>
        <v>1344</v>
      </c>
      <c r="D247">
        <f>IFERROR(ROUND($C247*VLOOKUP($O247,'TM1.5SynthPop'!$A$2:$Q$1446,COLUMN('TM1.5SynthPop'!$P$2),FALSE),0),)</f>
        <v>966</v>
      </c>
      <c r="E247">
        <f t="shared" si="6"/>
        <v>378</v>
      </c>
      <c r="F247">
        <f>IFERROR(ROUND($C247*VLOOKUP($O247,'TM1.5SynthPop'!$A$2:$Q$1446,COLUMN('TM1.5SynthPop'!J$1),FALSE),0),0)</f>
        <v>108</v>
      </c>
      <c r="G247">
        <f>IFERROR(ROUND($C247*VLOOKUP($O247,'TM1.5SynthPop'!$A$2:$Q$1446,COLUMN('TM1.5SynthPop'!K$1),FALSE),0),0)</f>
        <v>156</v>
      </c>
      <c r="H247">
        <f>IFERROR(ROUND($C247*VLOOKUP($O247,'TM1.5SynthPop'!$A$2:$Q$1446,COLUMN('TM1.5SynthPop'!L$1),FALSE),0),0)</f>
        <v>135</v>
      </c>
      <c r="I247">
        <f>IFERROR(ROUND($C247*VLOOKUP($O247,'TM1.5SynthPop'!$A$2:$Q$1446,COLUMN('TM1.5SynthPop'!M$1),FALSE),0),0)</f>
        <v>142</v>
      </c>
      <c r="J247">
        <f>IFERROR(ROUND($C247*VLOOKUP($O247,'TM1.5SynthPop'!$A$2:$Q$1446,COLUMN('TM1.5SynthPop'!N$1),FALSE),0),0)</f>
        <v>172</v>
      </c>
      <c r="K247">
        <f t="shared" si="7"/>
        <v>631</v>
      </c>
      <c r="L247">
        <f>Link21_SED!E247</f>
        <v>3411</v>
      </c>
      <c r="M247">
        <f>Link21_SED!F247</f>
        <v>0</v>
      </c>
      <c r="O247">
        <v>131</v>
      </c>
    </row>
    <row r="248" spans="1:15">
      <c r="A248" t="s">
        <v>17</v>
      </c>
      <c r="B248">
        <v>247</v>
      </c>
      <c r="C248">
        <f>Link21_SED!D248</f>
        <v>966</v>
      </c>
      <c r="D248">
        <f>IFERROR(ROUND($C248*VLOOKUP($O248,'TM1.5SynthPop'!$A$2:$Q$1446,COLUMN('TM1.5SynthPop'!$P$2),FALSE),0),)</f>
        <v>415</v>
      </c>
      <c r="E248">
        <f t="shared" si="6"/>
        <v>551</v>
      </c>
      <c r="F248">
        <f>IFERROR(ROUND($C248*VLOOKUP($O248,'TM1.5SynthPop'!$A$2:$Q$1446,COLUMN('TM1.5SynthPop'!J$1),FALSE),0),0)</f>
        <v>345</v>
      </c>
      <c r="G248">
        <f>IFERROR(ROUND($C248*VLOOKUP($O248,'TM1.5SynthPop'!$A$2:$Q$1446,COLUMN('TM1.5SynthPop'!K$1),FALSE),0),0)</f>
        <v>292</v>
      </c>
      <c r="H248">
        <f>IFERROR(ROUND($C248*VLOOKUP($O248,'TM1.5SynthPop'!$A$2:$Q$1446,COLUMN('TM1.5SynthPop'!L$1),FALSE),0),0)</f>
        <v>118</v>
      </c>
      <c r="I248">
        <f>IFERROR(ROUND($C248*VLOOKUP($O248,'TM1.5SynthPop'!$A$2:$Q$1446,COLUMN('TM1.5SynthPop'!M$1),FALSE),0),0)</f>
        <v>93</v>
      </c>
      <c r="J248">
        <f>IFERROR(ROUND($C248*VLOOKUP($O248,'TM1.5SynthPop'!$A$2:$Q$1446,COLUMN('TM1.5SynthPop'!N$1),FALSE),0),0)</f>
        <v>47</v>
      </c>
      <c r="K248">
        <f t="shared" si="7"/>
        <v>71</v>
      </c>
      <c r="L248">
        <f>Link21_SED!E248</f>
        <v>3446</v>
      </c>
      <c r="M248">
        <f>Link21_SED!F248</f>
        <v>0</v>
      </c>
      <c r="O248">
        <v>157</v>
      </c>
    </row>
    <row r="249" spans="1:15">
      <c r="A249" t="s">
        <v>17</v>
      </c>
      <c r="B249">
        <v>248</v>
      </c>
      <c r="C249">
        <f>Link21_SED!D249</f>
        <v>559</v>
      </c>
      <c r="D249">
        <f>IFERROR(ROUND($C249*VLOOKUP($O249,'TM1.5SynthPop'!$A$2:$Q$1446,COLUMN('TM1.5SynthPop'!$P$2),FALSE),0),)</f>
        <v>497</v>
      </c>
      <c r="E249">
        <f t="shared" si="6"/>
        <v>62</v>
      </c>
      <c r="F249">
        <f>IFERROR(ROUND($C249*VLOOKUP($O249,'TM1.5SynthPop'!$A$2:$Q$1446,COLUMN('TM1.5SynthPop'!J$1),FALSE),0),0)</f>
        <v>123</v>
      </c>
      <c r="G249">
        <f>IFERROR(ROUND($C249*VLOOKUP($O249,'TM1.5SynthPop'!$A$2:$Q$1446,COLUMN('TM1.5SynthPop'!K$1),FALSE),0),0)</f>
        <v>138</v>
      </c>
      <c r="H249">
        <f>IFERROR(ROUND($C249*VLOOKUP($O249,'TM1.5SynthPop'!$A$2:$Q$1446,COLUMN('TM1.5SynthPop'!L$1),FALSE),0),0)</f>
        <v>34</v>
      </c>
      <c r="I249">
        <f>IFERROR(ROUND($C249*VLOOKUP($O249,'TM1.5SynthPop'!$A$2:$Q$1446,COLUMN('TM1.5SynthPop'!M$1),FALSE),0),0)</f>
        <v>25</v>
      </c>
      <c r="J249">
        <f>IFERROR(ROUND($C249*VLOOKUP($O249,'TM1.5SynthPop'!$A$2:$Q$1446,COLUMN('TM1.5SynthPop'!N$1),FALSE),0),0)</f>
        <v>95</v>
      </c>
      <c r="K249">
        <f t="shared" si="7"/>
        <v>144</v>
      </c>
      <c r="L249">
        <f>Link21_SED!E249</f>
        <v>983</v>
      </c>
      <c r="M249">
        <f>Link21_SED!F249</f>
        <v>4</v>
      </c>
      <c r="O249">
        <v>105</v>
      </c>
    </row>
    <row r="250" spans="1:15">
      <c r="A250" t="s">
        <v>17</v>
      </c>
      <c r="B250">
        <v>249</v>
      </c>
      <c r="C250">
        <f>Link21_SED!D250</f>
        <v>1146</v>
      </c>
      <c r="D250">
        <f>IFERROR(ROUND($C250*VLOOKUP($O250,'TM1.5SynthPop'!$A$2:$Q$1446,COLUMN('TM1.5SynthPop'!$P$2),FALSE),0),)</f>
        <v>1036</v>
      </c>
      <c r="E250">
        <f t="shared" si="6"/>
        <v>110</v>
      </c>
      <c r="F250">
        <f>IFERROR(ROUND($C250*VLOOKUP($O250,'TM1.5SynthPop'!$A$2:$Q$1446,COLUMN('TM1.5SynthPop'!J$1),FALSE),0),0)</f>
        <v>242</v>
      </c>
      <c r="G250">
        <f>IFERROR(ROUND($C250*VLOOKUP($O250,'TM1.5SynthPop'!$A$2:$Q$1446,COLUMN('TM1.5SynthPop'!K$1),FALSE),0),0)</f>
        <v>348</v>
      </c>
      <c r="H250">
        <f>IFERROR(ROUND($C250*VLOOKUP($O250,'TM1.5SynthPop'!$A$2:$Q$1446,COLUMN('TM1.5SynthPop'!L$1),FALSE),0),0)</f>
        <v>136</v>
      </c>
      <c r="I250">
        <f>IFERROR(ROUND($C250*VLOOKUP($O250,'TM1.5SynthPop'!$A$2:$Q$1446,COLUMN('TM1.5SynthPop'!M$1),FALSE),0),0)</f>
        <v>77</v>
      </c>
      <c r="J250">
        <f>IFERROR(ROUND($C250*VLOOKUP($O250,'TM1.5SynthPop'!$A$2:$Q$1446,COLUMN('TM1.5SynthPop'!N$1),FALSE),0),0)</f>
        <v>153</v>
      </c>
      <c r="K250">
        <f t="shared" si="7"/>
        <v>190</v>
      </c>
      <c r="L250">
        <f>Link21_SED!E250</f>
        <v>1785</v>
      </c>
      <c r="M250">
        <f>Link21_SED!F250</f>
        <v>38</v>
      </c>
      <c r="O250">
        <v>106</v>
      </c>
    </row>
    <row r="251" spans="1:15">
      <c r="A251" t="s">
        <v>17</v>
      </c>
      <c r="B251">
        <v>250</v>
      </c>
      <c r="C251">
        <f>Link21_SED!D251</f>
        <v>1299</v>
      </c>
      <c r="D251">
        <f>IFERROR(ROUND($C251*VLOOKUP($O251,'TM1.5SynthPop'!$A$2:$Q$1446,COLUMN('TM1.5SynthPop'!$P$2),FALSE),0),)</f>
        <v>1156</v>
      </c>
      <c r="E251">
        <f t="shared" si="6"/>
        <v>143</v>
      </c>
      <c r="F251">
        <f>IFERROR(ROUND($C251*VLOOKUP($O251,'TM1.5SynthPop'!$A$2:$Q$1446,COLUMN('TM1.5SynthPop'!J$1),FALSE),0),0)</f>
        <v>286</v>
      </c>
      <c r="G251">
        <f>IFERROR(ROUND($C251*VLOOKUP($O251,'TM1.5SynthPop'!$A$2:$Q$1446,COLUMN('TM1.5SynthPop'!K$1),FALSE),0),0)</f>
        <v>322</v>
      </c>
      <c r="H251">
        <f>IFERROR(ROUND($C251*VLOOKUP($O251,'TM1.5SynthPop'!$A$2:$Q$1446,COLUMN('TM1.5SynthPop'!L$1),FALSE),0),0)</f>
        <v>80</v>
      </c>
      <c r="I251">
        <f>IFERROR(ROUND($C251*VLOOKUP($O251,'TM1.5SynthPop'!$A$2:$Q$1446,COLUMN('TM1.5SynthPop'!M$1),FALSE),0),0)</f>
        <v>58</v>
      </c>
      <c r="J251">
        <f>IFERROR(ROUND($C251*VLOOKUP($O251,'TM1.5SynthPop'!$A$2:$Q$1446,COLUMN('TM1.5SynthPop'!N$1),FALSE),0),0)</f>
        <v>222</v>
      </c>
      <c r="K251">
        <f t="shared" si="7"/>
        <v>331</v>
      </c>
      <c r="L251">
        <f>Link21_SED!E251</f>
        <v>2609</v>
      </c>
      <c r="M251">
        <f>Link21_SED!F251</f>
        <v>27</v>
      </c>
      <c r="O251">
        <v>105</v>
      </c>
    </row>
    <row r="252" spans="1:15">
      <c r="A252" t="s">
        <v>17</v>
      </c>
      <c r="B252">
        <v>251</v>
      </c>
      <c r="C252">
        <f>Link21_SED!D252</f>
        <v>1035</v>
      </c>
      <c r="D252">
        <f>IFERROR(ROUND($C252*VLOOKUP($O252,'TM1.5SynthPop'!$A$2:$Q$1446,COLUMN('TM1.5SynthPop'!$P$2),FALSE),0),)</f>
        <v>956</v>
      </c>
      <c r="E252">
        <f t="shared" si="6"/>
        <v>79</v>
      </c>
      <c r="F252">
        <f>IFERROR(ROUND($C252*VLOOKUP($O252,'TM1.5SynthPop'!$A$2:$Q$1446,COLUMN('TM1.5SynthPop'!J$1),FALSE),0),0)</f>
        <v>110</v>
      </c>
      <c r="G252">
        <f>IFERROR(ROUND($C252*VLOOKUP($O252,'TM1.5SynthPop'!$A$2:$Q$1446,COLUMN('TM1.5SynthPop'!K$1),FALSE),0),0)</f>
        <v>136</v>
      </c>
      <c r="H252">
        <f>IFERROR(ROUND($C252*VLOOKUP($O252,'TM1.5SynthPop'!$A$2:$Q$1446,COLUMN('TM1.5SynthPop'!L$1),FALSE),0),0)</f>
        <v>106</v>
      </c>
      <c r="I252">
        <f>IFERROR(ROUND($C252*VLOOKUP($O252,'TM1.5SynthPop'!$A$2:$Q$1446,COLUMN('TM1.5SynthPop'!M$1),FALSE),0),0)</f>
        <v>88</v>
      </c>
      <c r="J252">
        <f>IFERROR(ROUND($C252*VLOOKUP($O252,'TM1.5SynthPop'!$A$2:$Q$1446,COLUMN('TM1.5SynthPop'!N$1),FALSE),0),0)</f>
        <v>189</v>
      </c>
      <c r="K252">
        <f t="shared" si="7"/>
        <v>406</v>
      </c>
      <c r="L252">
        <f>Link21_SED!E252</f>
        <v>1813</v>
      </c>
      <c r="M252">
        <f>Link21_SED!F252</f>
        <v>14</v>
      </c>
      <c r="O252">
        <v>104</v>
      </c>
    </row>
    <row r="253" spans="1:15">
      <c r="A253" t="s">
        <v>17</v>
      </c>
      <c r="B253">
        <v>252</v>
      </c>
      <c r="C253">
        <f>Link21_SED!D253</f>
        <v>393</v>
      </c>
      <c r="D253">
        <f>IFERROR(ROUND($C253*VLOOKUP($O253,'TM1.5SynthPop'!$A$2:$Q$1446,COLUMN('TM1.5SynthPop'!$P$2),FALSE),0),)</f>
        <v>363</v>
      </c>
      <c r="E253">
        <f t="shared" si="6"/>
        <v>30</v>
      </c>
      <c r="F253">
        <f>IFERROR(ROUND($C253*VLOOKUP($O253,'TM1.5SynthPop'!$A$2:$Q$1446,COLUMN('TM1.5SynthPop'!J$1),FALSE),0),0)</f>
        <v>42</v>
      </c>
      <c r="G253">
        <f>IFERROR(ROUND($C253*VLOOKUP($O253,'TM1.5SynthPop'!$A$2:$Q$1446,COLUMN('TM1.5SynthPop'!K$1),FALSE),0),0)</f>
        <v>52</v>
      </c>
      <c r="H253">
        <f>IFERROR(ROUND($C253*VLOOKUP($O253,'TM1.5SynthPop'!$A$2:$Q$1446,COLUMN('TM1.5SynthPop'!L$1),FALSE),0),0)</f>
        <v>40</v>
      </c>
      <c r="I253">
        <f>IFERROR(ROUND($C253*VLOOKUP($O253,'TM1.5SynthPop'!$A$2:$Q$1446,COLUMN('TM1.5SynthPop'!M$1),FALSE),0),0)</f>
        <v>33</v>
      </c>
      <c r="J253">
        <f>IFERROR(ROUND($C253*VLOOKUP($O253,'TM1.5SynthPop'!$A$2:$Q$1446,COLUMN('TM1.5SynthPop'!N$1),FALSE),0),0)</f>
        <v>72</v>
      </c>
      <c r="K253">
        <f t="shared" si="7"/>
        <v>154</v>
      </c>
      <c r="L253">
        <f>Link21_SED!E253</f>
        <v>794</v>
      </c>
      <c r="M253">
        <f>Link21_SED!F253</f>
        <v>3</v>
      </c>
      <c r="O253">
        <v>104</v>
      </c>
    </row>
    <row r="254" spans="1:15">
      <c r="A254" t="s">
        <v>17</v>
      </c>
      <c r="B254">
        <v>253</v>
      </c>
      <c r="C254">
        <f>Link21_SED!D254</f>
        <v>801</v>
      </c>
      <c r="D254">
        <f>IFERROR(ROUND($C254*VLOOKUP($O254,'TM1.5SynthPop'!$A$2:$Q$1446,COLUMN('TM1.5SynthPop'!$P$2),FALSE),0),)</f>
        <v>740</v>
      </c>
      <c r="E254">
        <f t="shared" si="6"/>
        <v>61</v>
      </c>
      <c r="F254">
        <f>IFERROR(ROUND($C254*VLOOKUP($O254,'TM1.5SynthPop'!$A$2:$Q$1446,COLUMN('TM1.5SynthPop'!J$1),FALSE),0),0)</f>
        <v>85</v>
      </c>
      <c r="G254">
        <f>IFERROR(ROUND($C254*VLOOKUP($O254,'TM1.5SynthPop'!$A$2:$Q$1446,COLUMN('TM1.5SynthPop'!K$1),FALSE),0),0)</f>
        <v>105</v>
      </c>
      <c r="H254">
        <f>IFERROR(ROUND($C254*VLOOKUP($O254,'TM1.5SynthPop'!$A$2:$Q$1446,COLUMN('TM1.5SynthPop'!L$1),FALSE),0),0)</f>
        <v>82</v>
      </c>
      <c r="I254">
        <f>IFERROR(ROUND($C254*VLOOKUP($O254,'TM1.5SynthPop'!$A$2:$Q$1446,COLUMN('TM1.5SynthPop'!M$1),FALSE),0),0)</f>
        <v>68</v>
      </c>
      <c r="J254">
        <f>IFERROR(ROUND($C254*VLOOKUP($O254,'TM1.5SynthPop'!$A$2:$Q$1446,COLUMN('TM1.5SynthPop'!N$1),FALSE),0),0)</f>
        <v>146</v>
      </c>
      <c r="K254">
        <f t="shared" si="7"/>
        <v>315</v>
      </c>
      <c r="L254">
        <f>Link21_SED!E254</f>
        <v>1504</v>
      </c>
      <c r="M254">
        <f>Link21_SED!F254</f>
        <v>18</v>
      </c>
      <c r="O254">
        <v>104</v>
      </c>
    </row>
    <row r="255" spans="1:15">
      <c r="A255" t="s">
        <v>17</v>
      </c>
      <c r="B255">
        <v>254</v>
      </c>
      <c r="C255">
        <f>Link21_SED!D255</f>
        <v>494</v>
      </c>
      <c r="D255">
        <f>IFERROR(ROUND($C255*VLOOKUP($O255,'TM1.5SynthPop'!$A$2:$Q$1446,COLUMN('TM1.5SynthPop'!$P$2),FALSE),0),)</f>
        <v>437</v>
      </c>
      <c r="E255">
        <f t="shared" si="6"/>
        <v>57</v>
      </c>
      <c r="F255">
        <f>IFERROR(ROUND($C255*VLOOKUP($O255,'TM1.5SynthPop'!$A$2:$Q$1446,COLUMN('TM1.5SynthPop'!J$1),FALSE),0),0)</f>
        <v>52</v>
      </c>
      <c r="G255">
        <f>IFERROR(ROUND($C255*VLOOKUP($O255,'TM1.5SynthPop'!$A$2:$Q$1446,COLUMN('TM1.5SynthPop'!K$1),FALSE),0),0)</f>
        <v>49</v>
      </c>
      <c r="H255">
        <f>IFERROR(ROUND($C255*VLOOKUP($O255,'TM1.5SynthPop'!$A$2:$Q$1446,COLUMN('TM1.5SynthPop'!L$1),FALSE),0),0)</f>
        <v>34</v>
      </c>
      <c r="I255">
        <f>IFERROR(ROUND($C255*VLOOKUP($O255,'TM1.5SynthPop'!$A$2:$Q$1446,COLUMN('TM1.5SynthPop'!M$1),FALSE),0),0)</f>
        <v>27</v>
      </c>
      <c r="J255">
        <f>IFERROR(ROUND($C255*VLOOKUP($O255,'TM1.5SynthPop'!$A$2:$Q$1446,COLUMN('TM1.5SynthPop'!N$1),FALSE),0),0)</f>
        <v>101</v>
      </c>
      <c r="K255">
        <f t="shared" si="7"/>
        <v>231</v>
      </c>
      <c r="L255">
        <f>Link21_SED!E255</f>
        <v>961</v>
      </c>
      <c r="M255">
        <f>Link21_SED!F255</f>
        <v>0</v>
      </c>
      <c r="O255">
        <v>103</v>
      </c>
    </row>
    <row r="256" spans="1:15">
      <c r="A256" t="s">
        <v>17</v>
      </c>
      <c r="B256">
        <v>255</v>
      </c>
      <c r="C256">
        <f>Link21_SED!D256</f>
        <v>475</v>
      </c>
      <c r="D256">
        <f>IFERROR(ROUND($C256*VLOOKUP($O256,'TM1.5SynthPop'!$A$2:$Q$1446,COLUMN('TM1.5SynthPop'!$P$2),FALSE),0),)</f>
        <v>421</v>
      </c>
      <c r="E256">
        <f t="shared" si="6"/>
        <v>54</v>
      </c>
      <c r="F256">
        <f>IFERROR(ROUND($C256*VLOOKUP($O256,'TM1.5SynthPop'!$A$2:$Q$1446,COLUMN('TM1.5SynthPop'!J$1),FALSE),0),0)</f>
        <v>50</v>
      </c>
      <c r="G256">
        <f>IFERROR(ROUND($C256*VLOOKUP($O256,'TM1.5SynthPop'!$A$2:$Q$1446,COLUMN('TM1.5SynthPop'!K$1),FALSE),0),0)</f>
        <v>47</v>
      </c>
      <c r="H256">
        <f>IFERROR(ROUND($C256*VLOOKUP($O256,'TM1.5SynthPop'!$A$2:$Q$1446,COLUMN('TM1.5SynthPop'!L$1),FALSE),0),0)</f>
        <v>33</v>
      </c>
      <c r="I256">
        <f>IFERROR(ROUND($C256*VLOOKUP($O256,'TM1.5SynthPop'!$A$2:$Q$1446,COLUMN('TM1.5SynthPop'!M$1),FALSE),0),0)</f>
        <v>26</v>
      </c>
      <c r="J256">
        <f>IFERROR(ROUND($C256*VLOOKUP($O256,'TM1.5SynthPop'!$A$2:$Q$1446,COLUMN('TM1.5SynthPop'!N$1),FALSE),0),0)</f>
        <v>97</v>
      </c>
      <c r="K256">
        <f t="shared" si="7"/>
        <v>222</v>
      </c>
      <c r="L256">
        <f>Link21_SED!E256</f>
        <v>845</v>
      </c>
      <c r="M256">
        <f>Link21_SED!F256</f>
        <v>4</v>
      </c>
      <c r="O256">
        <v>103</v>
      </c>
    </row>
    <row r="257" spans="1:15">
      <c r="A257" t="s">
        <v>17</v>
      </c>
      <c r="B257">
        <v>256</v>
      </c>
      <c r="C257">
        <f>Link21_SED!D257</f>
        <v>936</v>
      </c>
      <c r="D257">
        <f>IFERROR(ROUND($C257*VLOOKUP($O257,'TM1.5SynthPop'!$A$2:$Q$1446,COLUMN('TM1.5SynthPop'!$P$2),FALSE),0),)</f>
        <v>829</v>
      </c>
      <c r="E257">
        <f t="shared" si="6"/>
        <v>107</v>
      </c>
      <c r="F257">
        <f>IFERROR(ROUND($C257*VLOOKUP($O257,'TM1.5SynthPop'!$A$2:$Q$1446,COLUMN('TM1.5SynthPop'!J$1),FALSE),0),0)</f>
        <v>98</v>
      </c>
      <c r="G257">
        <f>IFERROR(ROUND($C257*VLOOKUP($O257,'TM1.5SynthPop'!$A$2:$Q$1446,COLUMN('TM1.5SynthPop'!K$1),FALSE),0),0)</f>
        <v>93</v>
      </c>
      <c r="H257">
        <f>IFERROR(ROUND($C257*VLOOKUP($O257,'TM1.5SynthPop'!$A$2:$Q$1446,COLUMN('TM1.5SynthPop'!L$1),FALSE),0),0)</f>
        <v>65</v>
      </c>
      <c r="I257">
        <f>IFERROR(ROUND($C257*VLOOKUP($O257,'TM1.5SynthPop'!$A$2:$Q$1446,COLUMN('TM1.5SynthPop'!M$1),FALSE),0),0)</f>
        <v>51</v>
      </c>
      <c r="J257">
        <f>IFERROR(ROUND($C257*VLOOKUP($O257,'TM1.5SynthPop'!$A$2:$Q$1446,COLUMN('TM1.5SynthPop'!N$1),FALSE),0),0)</f>
        <v>192</v>
      </c>
      <c r="K257">
        <f t="shared" si="7"/>
        <v>437</v>
      </c>
      <c r="L257">
        <f>Link21_SED!E257</f>
        <v>1562</v>
      </c>
      <c r="M257">
        <f>Link21_SED!F257</f>
        <v>2</v>
      </c>
      <c r="O257">
        <v>103</v>
      </c>
    </row>
    <row r="258" spans="1:15">
      <c r="A258" t="s">
        <v>17</v>
      </c>
      <c r="B258">
        <v>257</v>
      </c>
      <c r="C258">
        <f>Link21_SED!D258</f>
        <v>837</v>
      </c>
      <c r="D258">
        <f>IFERROR(ROUND($C258*VLOOKUP($O258,'TM1.5SynthPop'!$A$2:$Q$1446,COLUMN('TM1.5SynthPop'!$P$2),FALSE),0),)</f>
        <v>741</v>
      </c>
      <c r="E258">
        <f t="shared" si="6"/>
        <v>96</v>
      </c>
      <c r="F258">
        <f>IFERROR(ROUND($C258*VLOOKUP($O258,'TM1.5SynthPop'!$A$2:$Q$1446,COLUMN('TM1.5SynthPop'!J$1),FALSE),0),0)</f>
        <v>88</v>
      </c>
      <c r="G258">
        <f>IFERROR(ROUND($C258*VLOOKUP($O258,'TM1.5SynthPop'!$A$2:$Q$1446,COLUMN('TM1.5SynthPop'!K$1),FALSE),0),0)</f>
        <v>83</v>
      </c>
      <c r="H258">
        <f>IFERROR(ROUND($C258*VLOOKUP($O258,'TM1.5SynthPop'!$A$2:$Q$1446,COLUMN('TM1.5SynthPop'!L$1),FALSE),0),0)</f>
        <v>58</v>
      </c>
      <c r="I258">
        <f>IFERROR(ROUND($C258*VLOOKUP($O258,'TM1.5SynthPop'!$A$2:$Q$1446,COLUMN('TM1.5SynthPop'!M$1),FALSE),0),0)</f>
        <v>45</v>
      </c>
      <c r="J258">
        <f>IFERROR(ROUND($C258*VLOOKUP($O258,'TM1.5SynthPop'!$A$2:$Q$1446,COLUMN('TM1.5SynthPop'!N$1),FALSE),0),0)</f>
        <v>171</v>
      </c>
      <c r="K258">
        <f t="shared" si="7"/>
        <v>392</v>
      </c>
      <c r="L258">
        <f>Link21_SED!E258</f>
        <v>1578</v>
      </c>
      <c r="M258">
        <f>Link21_SED!F258</f>
        <v>0</v>
      </c>
      <c r="O258">
        <v>103</v>
      </c>
    </row>
    <row r="259" spans="1:15">
      <c r="A259" t="s">
        <v>17</v>
      </c>
      <c r="B259">
        <v>258</v>
      </c>
      <c r="C259">
        <f>Link21_SED!D259</f>
        <v>425</v>
      </c>
      <c r="D259">
        <f>IFERROR(ROUND($C259*VLOOKUP($O259,'TM1.5SynthPop'!$A$2:$Q$1446,COLUMN('TM1.5SynthPop'!$P$2),FALSE),0),)</f>
        <v>377</v>
      </c>
      <c r="E259">
        <f t="shared" ref="E259:E322" si="8">C259-D259</f>
        <v>48</v>
      </c>
      <c r="F259">
        <f>IFERROR(ROUND($C259*VLOOKUP($O259,'TM1.5SynthPop'!$A$2:$Q$1446,COLUMN('TM1.5SynthPop'!J$1),FALSE),0),0)</f>
        <v>31</v>
      </c>
      <c r="G259">
        <f>IFERROR(ROUND($C259*VLOOKUP($O259,'TM1.5SynthPop'!$A$2:$Q$1446,COLUMN('TM1.5SynthPop'!K$1),FALSE),0),0)</f>
        <v>44</v>
      </c>
      <c r="H259">
        <f>IFERROR(ROUND($C259*VLOOKUP($O259,'TM1.5SynthPop'!$A$2:$Q$1446,COLUMN('TM1.5SynthPop'!L$1),FALSE),0),0)</f>
        <v>34</v>
      </c>
      <c r="I259">
        <f>IFERROR(ROUND($C259*VLOOKUP($O259,'TM1.5SynthPop'!$A$2:$Q$1446,COLUMN('TM1.5SynthPop'!M$1),FALSE),0),0)</f>
        <v>33</v>
      </c>
      <c r="J259">
        <f>IFERROR(ROUND($C259*VLOOKUP($O259,'TM1.5SynthPop'!$A$2:$Q$1446,COLUMN('TM1.5SynthPop'!N$1),FALSE),0),0)</f>
        <v>60</v>
      </c>
      <c r="K259">
        <f t="shared" ref="K259:K322" si="9">C259-SUM(F259:J259)</f>
        <v>223</v>
      </c>
      <c r="L259">
        <f>Link21_SED!E259</f>
        <v>821</v>
      </c>
      <c r="M259">
        <f>Link21_SED!F259</f>
        <v>2</v>
      </c>
      <c r="O259">
        <v>102</v>
      </c>
    </row>
    <row r="260" spans="1:15">
      <c r="A260" t="s">
        <v>17</v>
      </c>
      <c r="B260">
        <v>259</v>
      </c>
      <c r="C260">
        <f>Link21_SED!D260</f>
        <v>962</v>
      </c>
      <c r="D260">
        <f>IFERROR(ROUND($C260*VLOOKUP($O260,'TM1.5SynthPop'!$A$2:$Q$1446,COLUMN('TM1.5SynthPop'!$P$2),FALSE),0),)</f>
        <v>853</v>
      </c>
      <c r="E260">
        <f t="shared" si="8"/>
        <v>109</v>
      </c>
      <c r="F260">
        <f>IFERROR(ROUND($C260*VLOOKUP($O260,'TM1.5SynthPop'!$A$2:$Q$1446,COLUMN('TM1.5SynthPop'!J$1),FALSE),0),0)</f>
        <v>71</v>
      </c>
      <c r="G260">
        <f>IFERROR(ROUND($C260*VLOOKUP($O260,'TM1.5SynthPop'!$A$2:$Q$1446,COLUMN('TM1.5SynthPop'!K$1),FALSE),0),0)</f>
        <v>99</v>
      </c>
      <c r="H260">
        <f>IFERROR(ROUND($C260*VLOOKUP($O260,'TM1.5SynthPop'!$A$2:$Q$1446,COLUMN('TM1.5SynthPop'!L$1),FALSE),0),0)</f>
        <v>77</v>
      </c>
      <c r="I260">
        <f>IFERROR(ROUND($C260*VLOOKUP($O260,'TM1.5SynthPop'!$A$2:$Q$1446,COLUMN('TM1.5SynthPop'!M$1),FALSE),0),0)</f>
        <v>74</v>
      </c>
      <c r="J260">
        <f>IFERROR(ROUND($C260*VLOOKUP($O260,'TM1.5SynthPop'!$A$2:$Q$1446,COLUMN('TM1.5SynthPop'!N$1),FALSE),0),0)</f>
        <v>137</v>
      </c>
      <c r="K260">
        <f t="shared" si="9"/>
        <v>504</v>
      </c>
      <c r="L260">
        <f>Link21_SED!E260</f>
        <v>1820</v>
      </c>
      <c r="M260">
        <f>Link21_SED!F260</f>
        <v>26</v>
      </c>
      <c r="O260">
        <v>102</v>
      </c>
    </row>
    <row r="261" spans="1:15">
      <c r="A261" t="s">
        <v>17</v>
      </c>
      <c r="B261">
        <v>260</v>
      </c>
      <c r="C261">
        <f>Link21_SED!D261</f>
        <v>1176</v>
      </c>
      <c r="D261">
        <f>IFERROR(ROUND($C261*VLOOKUP($O261,'TM1.5SynthPop'!$A$2:$Q$1446,COLUMN('TM1.5SynthPop'!$P$2),FALSE),0),)</f>
        <v>1043</v>
      </c>
      <c r="E261">
        <f t="shared" si="8"/>
        <v>133</v>
      </c>
      <c r="F261">
        <f>IFERROR(ROUND($C261*VLOOKUP($O261,'TM1.5SynthPop'!$A$2:$Q$1446,COLUMN('TM1.5SynthPop'!J$1),FALSE),0),0)</f>
        <v>87</v>
      </c>
      <c r="G261">
        <f>IFERROR(ROUND($C261*VLOOKUP($O261,'TM1.5SynthPop'!$A$2:$Q$1446,COLUMN('TM1.5SynthPop'!K$1),FALSE),0),0)</f>
        <v>121</v>
      </c>
      <c r="H261">
        <f>IFERROR(ROUND($C261*VLOOKUP($O261,'TM1.5SynthPop'!$A$2:$Q$1446,COLUMN('TM1.5SynthPop'!L$1),FALSE),0),0)</f>
        <v>94</v>
      </c>
      <c r="I261">
        <f>IFERROR(ROUND($C261*VLOOKUP($O261,'TM1.5SynthPop'!$A$2:$Q$1446,COLUMN('TM1.5SynthPop'!M$1),FALSE),0),0)</f>
        <v>91</v>
      </c>
      <c r="J261">
        <f>IFERROR(ROUND($C261*VLOOKUP($O261,'TM1.5SynthPop'!$A$2:$Q$1446,COLUMN('TM1.5SynthPop'!N$1),FALSE),0),0)</f>
        <v>167</v>
      </c>
      <c r="K261">
        <f t="shared" si="9"/>
        <v>616</v>
      </c>
      <c r="L261">
        <f>Link21_SED!E261</f>
        <v>2312</v>
      </c>
      <c r="M261">
        <f>Link21_SED!F261</f>
        <v>10</v>
      </c>
      <c r="O261">
        <v>102</v>
      </c>
    </row>
    <row r="262" spans="1:15">
      <c r="A262" t="s">
        <v>17</v>
      </c>
      <c r="B262">
        <v>261</v>
      </c>
      <c r="C262">
        <f>Link21_SED!D262</f>
        <v>912</v>
      </c>
      <c r="D262">
        <f>IFERROR(ROUND($C262*VLOOKUP($O262,'TM1.5SynthPop'!$A$2:$Q$1446,COLUMN('TM1.5SynthPop'!$P$2),FALSE),0),)</f>
        <v>796</v>
      </c>
      <c r="E262">
        <f t="shared" si="8"/>
        <v>116</v>
      </c>
      <c r="F262">
        <f>IFERROR(ROUND($C262*VLOOKUP($O262,'TM1.5SynthPop'!$A$2:$Q$1446,COLUMN('TM1.5SynthPop'!J$1),FALSE),0),0)</f>
        <v>167</v>
      </c>
      <c r="G262">
        <f>IFERROR(ROUND($C262*VLOOKUP($O262,'TM1.5SynthPop'!$A$2:$Q$1446,COLUMN('TM1.5SynthPop'!K$1),FALSE),0),0)</f>
        <v>183</v>
      </c>
      <c r="H262">
        <f>IFERROR(ROUND($C262*VLOOKUP($O262,'TM1.5SynthPop'!$A$2:$Q$1446,COLUMN('TM1.5SynthPop'!L$1),FALSE),0),0)</f>
        <v>78</v>
      </c>
      <c r="I262">
        <f>IFERROR(ROUND($C262*VLOOKUP($O262,'TM1.5SynthPop'!$A$2:$Q$1446,COLUMN('TM1.5SynthPop'!M$1),FALSE),0),0)</f>
        <v>63</v>
      </c>
      <c r="J262">
        <f>IFERROR(ROUND($C262*VLOOKUP($O262,'TM1.5SynthPop'!$A$2:$Q$1446,COLUMN('TM1.5SynthPop'!N$1),FALSE),0),0)</f>
        <v>182</v>
      </c>
      <c r="K262">
        <f t="shared" si="9"/>
        <v>239</v>
      </c>
      <c r="L262">
        <f>Link21_SED!E262</f>
        <v>1979</v>
      </c>
      <c r="M262">
        <f>Link21_SED!F262</f>
        <v>86</v>
      </c>
      <c r="O262">
        <v>101</v>
      </c>
    </row>
    <row r="263" spans="1:15">
      <c r="A263" t="s">
        <v>17</v>
      </c>
      <c r="B263">
        <v>262</v>
      </c>
      <c r="C263">
        <f>Link21_SED!D263</f>
        <v>721</v>
      </c>
      <c r="D263">
        <f>IFERROR(ROUND($C263*VLOOKUP($O263,'TM1.5SynthPop'!$A$2:$Q$1446,COLUMN('TM1.5SynthPop'!$P$2),FALSE),0),)</f>
        <v>629</v>
      </c>
      <c r="E263">
        <f t="shared" si="8"/>
        <v>92</v>
      </c>
      <c r="F263">
        <f>IFERROR(ROUND($C263*VLOOKUP($O263,'TM1.5SynthPop'!$A$2:$Q$1446,COLUMN('TM1.5SynthPop'!J$1),FALSE),0),0)</f>
        <v>132</v>
      </c>
      <c r="G263">
        <f>IFERROR(ROUND($C263*VLOOKUP($O263,'TM1.5SynthPop'!$A$2:$Q$1446,COLUMN('TM1.5SynthPop'!K$1),FALSE),0),0)</f>
        <v>145</v>
      </c>
      <c r="H263">
        <f>IFERROR(ROUND($C263*VLOOKUP($O263,'TM1.5SynthPop'!$A$2:$Q$1446,COLUMN('TM1.5SynthPop'!L$1),FALSE),0),0)</f>
        <v>61</v>
      </c>
      <c r="I263">
        <f>IFERROR(ROUND($C263*VLOOKUP($O263,'TM1.5SynthPop'!$A$2:$Q$1446,COLUMN('TM1.5SynthPop'!M$1),FALSE),0),0)</f>
        <v>50</v>
      </c>
      <c r="J263">
        <f>IFERROR(ROUND($C263*VLOOKUP($O263,'TM1.5SynthPop'!$A$2:$Q$1446,COLUMN('TM1.5SynthPop'!N$1),FALSE),0),0)</f>
        <v>144</v>
      </c>
      <c r="K263">
        <f t="shared" si="9"/>
        <v>189</v>
      </c>
      <c r="L263">
        <f>Link21_SED!E263</f>
        <v>1424</v>
      </c>
      <c r="M263">
        <f>Link21_SED!F263</f>
        <v>27</v>
      </c>
      <c r="O263">
        <v>101</v>
      </c>
    </row>
    <row r="264" spans="1:15">
      <c r="A264" t="s">
        <v>17</v>
      </c>
      <c r="B264">
        <v>263</v>
      </c>
      <c r="C264">
        <f>Link21_SED!D264</f>
        <v>626</v>
      </c>
      <c r="D264">
        <f>IFERROR(ROUND($C264*VLOOKUP($O264,'TM1.5SynthPop'!$A$2:$Q$1446,COLUMN('TM1.5SynthPop'!$P$2),FALSE),0),)</f>
        <v>546</v>
      </c>
      <c r="E264">
        <f t="shared" si="8"/>
        <v>80</v>
      </c>
      <c r="F264">
        <f>IFERROR(ROUND($C264*VLOOKUP($O264,'TM1.5SynthPop'!$A$2:$Q$1446,COLUMN('TM1.5SynthPop'!J$1),FALSE),0),0)</f>
        <v>115</v>
      </c>
      <c r="G264">
        <f>IFERROR(ROUND($C264*VLOOKUP($O264,'TM1.5SynthPop'!$A$2:$Q$1446,COLUMN('TM1.5SynthPop'!K$1),FALSE),0),0)</f>
        <v>126</v>
      </c>
      <c r="H264">
        <f>IFERROR(ROUND($C264*VLOOKUP($O264,'TM1.5SynthPop'!$A$2:$Q$1446,COLUMN('TM1.5SynthPop'!L$1),FALSE),0),0)</f>
        <v>53</v>
      </c>
      <c r="I264">
        <f>IFERROR(ROUND($C264*VLOOKUP($O264,'TM1.5SynthPop'!$A$2:$Q$1446,COLUMN('TM1.5SynthPop'!M$1),FALSE),0),0)</f>
        <v>43</v>
      </c>
      <c r="J264">
        <f>IFERROR(ROUND($C264*VLOOKUP($O264,'TM1.5SynthPop'!$A$2:$Q$1446,COLUMN('TM1.5SynthPop'!N$1),FALSE),0),0)</f>
        <v>125</v>
      </c>
      <c r="K264">
        <f t="shared" si="9"/>
        <v>164</v>
      </c>
      <c r="L264">
        <f>Link21_SED!E264</f>
        <v>1388</v>
      </c>
      <c r="M264">
        <f>Link21_SED!F264</f>
        <v>0</v>
      </c>
      <c r="O264">
        <v>101</v>
      </c>
    </row>
    <row r="265" spans="1:15">
      <c r="A265" t="s">
        <v>17</v>
      </c>
      <c r="B265">
        <v>264</v>
      </c>
      <c r="C265">
        <f>Link21_SED!D265</f>
        <v>535</v>
      </c>
      <c r="D265">
        <f>IFERROR(ROUND($C265*VLOOKUP($O265,'TM1.5SynthPop'!$A$2:$Q$1446,COLUMN('TM1.5SynthPop'!$P$2),FALSE),0),)</f>
        <v>467</v>
      </c>
      <c r="E265">
        <f t="shared" si="8"/>
        <v>68</v>
      </c>
      <c r="F265">
        <f>IFERROR(ROUND($C265*VLOOKUP($O265,'TM1.5SynthPop'!$A$2:$Q$1446,COLUMN('TM1.5SynthPop'!J$1),FALSE),0),0)</f>
        <v>98</v>
      </c>
      <c r="G265">
        <f>IFERROR(ROUND($C265*VLOOKUP($O265,'TM1.5SynthPop'!$A$2:$Q$1446,COLUMN('TM1.5SynthPop'!K$1),FALSE),0),0)</f>
        <v>108</v>
      </c>
      <c r="H265">
        <f>IFERROR(ROUND($C265*VLOOKUP($O265,'TM1.5SynthPop'!$A$2:$Q$1446,COLUMN('TM1.5SynthPop'!L$1),FALSE),0),0)</f>
        <v>46</v>
      </c>
      <c r="I265">
        <f>IFERROR(ROUND($C265*VLOOKUP($O265,'TM1.5SynthPop'!$A$2:$Q$1446,COLUMN('TM1.5SynthPop'!M$1),FALSE),0),0)</f>
        <v>37</v>
      </c>
      <c r="J265">
        <f>IFERROR(ROUND($C265*VLOOKUP($O265,'TM1.5SynthPop'!$A$2:$Q$1446,COLUMN('TM1.5SynthPop'!N$1),FALSE),0),0)</f>
        <v>107</v>
      </c>
      <c r="K265">
        <f t="shared" si="9"/>
        <v>139</v>
      </c>
      <c r="L265">
        <f>Link21_SED!E265</f>
        <v>1345</v>
      </c>
      <c r="M265">
        <f>Link21_SED!F265</f>
        <v>1</v>
      </c>
      <c r="O265">
        <v>101</v>
      </c>
    </row>
    <row r="266" spans="1:15">
      <c r="A266" t="s">
        <v>17</v>
      </c>
      <c r="B266">
        <v>265</v>
      </c>
      <c r="C266">
        <f>Link21_SED!D266</f>
        <v>341</v>
      </c>
      <c r="D266">
        <f>IFERROR(ROUND($C266*VLOOKUP($O266,'TM1.5SynthPop'!$A$2:$Q$1446,COLUMN('TM1.5SynthPop'!$P$2),FALSE),0),)</f>
        <v>277</v>
      </c>
      <c r="E266">
        <f t="shared" si="8"/>
        <v>64</v>
      </c>
      <c r="F266">
        <f>IFERROR(ROUND($C266*VLOOKUP($O266,'TM1.5SynthPop'!$A$2:$Q$1446,COLUMN('TM1.5SynthPop'!J$1),FALSE),0),0)</f>
        <v>66</v>
      </c>
      <c r="G266">
        <f>IFERROR(ROUND($C266*VLOOKUP($O266,'TM1.5SynthPop'!$A$2:$Q$1446,COLUMN('TM1.5SynthPop'!K$1),FALSE),0),0)</f>
        <v>63</v>
      </c>
      <c r="H266">
        <f>IFERROR(ROUND($C266*VLOOKUP($O266,'TM1.5SynthPop'!$A$2:$Q$1446,COLUMN('TM1.5SynthPop'!L$1),FALSE),0),0)</f>
        <v>39</v>
      </c>
      <c r="I266">
        <f>IFERROR(ROUND($C266*VLOOKUP($O266,'TM1.5SynthPop'!$A$2:$Q$1446,COLUMN('TM1.5SynthPop'!M$1),FALSE),0),0)</f>
        <v>26</v>
      </c>
      <c r="J266">
        <f>IFERROR(ROUND($C266*VLOOKUP($O266,'TM1.5SynthPop'!$A$2:$Q$1446,COLUMN('TM1.5SynthPop'!N$1),FALSE),0),0)</f>
        <v>52</v>
      </c>
      <c r="K266">
        <f t="shared" si="9"/>
        <v>95</v>
      </c>
      <c r="L266">
        <f>Link21_SED!E266</f>
        <v>852</v>
      </c>
      <c r="M266">
        <f>Link21_SED!F266</f>
        <v>0</v>
      </c>
      <c r="O266">
        <v>100</v>
      </c>
    </row>
    <row r="267" spans="1:15">
      <c r="A267" t="s">
        <v>17</v>
      </c>
      <c r="B267">
        <v>266</v>
      </c>
      <c r="C267">
        <f>Link21_SED!D267</f>
        <v>332</v>
      </c>
      <c r="D267">
        <f>IFERROR(ROUND($C267*VLOOKUP($O267,'TM1.5SynthPop'!$A$2:$Q$1446,COLUMN('TM1.5SynthPop'!$P$2),FALSE),0),)</f>
        <v>270</v>
      </c>
      <c r="E267">
        <f t="shared" si="8"/>
        <v>62</v>
      </c>
      <c r="F267">
        <f>IFERROR(ROUND($C267*VLOOKUP($O267,'TM1.5SynthPop'!$A$2:$Q$1446,COLUMN('TM1.5SynthPop'!J$1),FALSE),0),0)</f>
        <v>65</v>
      </c>
      <c r="G267">
        <f>IFERROR(ROUND($C267*VLOOKUP($O267,'TM1.5SynthPop'!$A$2:$Q$1446,COLUMN('TM1.5SynthPop'!K$1),FALSE),0),0)</f>
        <v>62</v>
      </c>
      <c r="H267">
        <f>IFERROR(ROUND($C267*VLOOKUP($O267,'TM1.5SynthPop'!$A$2:$Q$1446,COLUMN('TM1.5SynthPop'!L$1),FALSE),0),0)</f>
        <v>38</v>
      </c>
      <c r="I267">
        <f>IFERROR(ROUND($C267*VLOOKUP($O267,'TM1.5SynthPop'!$A$2:$Q$1446,COLUMN('TM1.5SynthPop'!M$1),FALSE),0),0)</f>
        <v>25</v>
      </c>
      <c r="J267">
        <f>IFERROR(ROUND($C267*VLOOKUP($O267,'TM1.5SynthPop'!$A$2:$Q$1446,COLUMN('TM1.5SynthPop'!N$1),FALSE),0),0)</f>
        <v>50</v>
      </c>
      <c r="K267">
        <f t="shared" si="9"/>
        <v>92</v>
      </c>
      <c r="L267">
        <f>Link21_SED!E267</f>
        <v>896</v>
      </c>
      <c r="M267">
        <f>Link21_SED!F267</f>
        <v>1</v>
      </c>
      <c r="O267">
        <v>100</v>
      </c>
    </row>
    <row r="268" spans="1:15">
      <c r="A268" t="s">
        <v>17</v>
      </c>
      <c r="B268">
        <v>267</v>
      </c>
      <c r="C268">
        <f>Link21_SED!D268</f>
        <v>507</v>
      </c>
      <c r="D268">
        <f>IFERROR(ROUND($C268*VLOOKUP($O268,'TM1.5SynthPop'!$A$2:$Q$1446,COLUMN('TM1.5SynthPop'!$P$2),FALSE),0),)</f>
        <v>412</v>
      </c>
      <c r="E268">
        <f t="shared" si="8"/>
        <v>95</v>
      </c>
      <c r="F268">
        <f>IFERROR(ROUND($C268*VLOOKUP($O268,'TM1.5SynthPop'!$A$2:$Q$1446,COLUMN('TM1.5SynthPop'!J$1),FALSE),0),0)</f>
        <v>99</v>
      </c>
      <c r="G268">
        <f>IFERROR(ROUND($C268*VLOOKUP($O268,'TM1.5SynthPop'!$A$2:$Q$1446,COLUMN('TM1.5SynthPop'!K$1),FALSE),0),0)</f>
        <v>94</v>
      </c>
      <c r="H268">
        <f>IFERROR(ROUND($C268*VLOOKUP($O268,'TM1.5SynthPop'!$A$2:$Q$1446,COLUMN('TM1.5SynthPop'!L$1),FALSE),0),0)</f>
        <v>58</v>
      </c>
      <c r="I268">
        <f>IFERROR(ROUND($C268*VLOOKUP($O268,'TM1.5SynthPop'!$A$2:$Q$1446,COLUMN('TM1.5SynthPop'!M$1),FALSE),0),0)</f>
        <v>38</v>
      </c>
      <c r="J268">
        <f>IFERROR(ROUND($C268*VLOOKUP($O268,'TM1.5SynthPop'!$A$2:$Q$1446,COLUMN('TM1.5SynthPop'!N$1),FALSE),0),0)</f>
        <v>77</v>
      </c>
      <c r="K268">
        <f t="shared" si="9"/>
        <v>141</v>
      </c>
      <c r="L268">
        <f>Link21_SED!E268</f>
        <v>1129</v>
      </c>
      <c r="M268">
        <f>Link21_SED!F268</f>
        <v>1</v>
      </c>
      <c r="O268">
        <v>100</v>
      </c>
    </row>
    <row r="269" spans="1:15">
      <c r="A269" t="s">
        <v>17</v>
      </c>
      <c r="B269">
        <v>268</v>
      </c>
      <c r="C269">
        <f>Link21_SED!D269</f>
        <v>694</v>
      </c>
      <c r="D269">
        <f>IFERROR(ROUND($C269*VLOOKUP($O269,'TM1.5SynthPop'!$A$2:$Q$1446,COLUMN('TM1.5SynthPop'!$P$2),FALSE),0),)</f>
        <v>564</v>
      </c>
      <c r="E269">
        <f t="shared" si="8"/>
        <v>130</v>
      </c>
      <c r="F269">
        <f>IFERROR(ROUND($C269*VLOOKUP($O269,'TM1.5SynthPop'!$A$2:$Q$1446,COLUMN('TM1.5SynthPop'!J$1),FALSE),0),0)</f>
        <v>135</v>
      </c>
      <c r="G269">
        <f>IFERROR(ROUND($C269*VLOOKUP($O269,'TM1.5SynthPop'!$A$2:$Q$1446,COLUMN('TM1.5SynthPop'!K$1),FALSE),0),0)</f>
        <v>129</v>
      </c>
      <c r="H269">
        <f>IFERROR(ROUND($C269*VLOOKUP($O269,'TM1.5SynthPop'!$A$2:$Q$1446,COLUMN('TM1.5SynthPop'!L$1),FALSE),0),0)</f>
        <v>80</v>
      </c>
      <c r="I269">
        <f>IFERROR(ROUND($C269*VLOOKUP($O269,'TM1.5SynthPop'!$A$2:$Q$1446,COLUMN('TM1.5SynthPop'!M$1),FALSE),0),0)</f>
        <v>52</v>
      </c>
      <c r="J269">
        <f>IFERROR(ROUND($C269*VLOOKUP($O269,'TM1.5SynthPop'!$A$2:$Q$1446,COLUMN('TM1.5SynthPop'!N$1),FALSE),0),0)</f>
        <v>105</v>
      </c>
      <c r="K269">
        <f t="shared" si="9"/>
        <v>193</v>
      </c>
      <c r="L269">
        <f>Link21_SED!E269</f>
        <v>1853</v>
      </c>
      <c r="M269">
        <f>Link21_SED!F269</f>
        <v>54</v>
      </c>
      <c r="O269">
        <v>100</v>
      </c>
    </row>
    <row r="270" spans="1:15">
      <c r="A270" t="s">
        <v>17</v>
      </c>
      <c r="B270">
        <v>269</v>
      </c>
      <c r="C270">
        <f>Link21_SED!D270</f>
        <v>448</v>
      </c>
      <c r="D270">
        <f>IFERROR(ROUND($C270*VLOOKUP($O270,'TM1.5SynthPop'!$A$2:$Q$1446,COLUMN('TM1.5SynthPop'!$P$2),FALSE),0),)</f>
        <v>383</v>
      </c>
      <c r="E270">
        <f t="shared" si="8"/>
        <v>65</v>
      </c>
      <c r="F270">
        <f>IFERROR(ROUND($C270*VLOOKUP($O270,'TM1.5SynthPop'!$A$2:$Q$1446,COLUMN('TM1.5SynthPop'!J$1),FALSE),0),0)</f>
        <v>42</v>
      </c>
      <c r="G270">
        <f>IFERROR(ROUND($C270*VLOOKUP($O270,'TM1.5SynthPop'!$A$2:$Q$1446,COLUMN('TM1.5SynthPop'!K$1),FALSE),0),0)</f>
        <v>62</v>
      </c>
      <c r="H270">
        <f>IFERROR(ROUND($C270*VLOOKUP($O270,'TM1.5SynthPop'!$A$2:$Q$1446,COLUMN('TM1.5SynthPop'!L$1),FALSE),0),0)</f>
        <v>46</v>
      </c>
      <c r="I270">
        <f>IFERROR(ROUND($C270*VLOOKUP($O270,'TM1.5SynthPop'!$A$2:$Q$1446,COLUMN('TM1.5SynthPop'!M$1),FALSE),0),0)</f>
        <v>36</v>
      </c>
      <c r="J270">
        <f>IFERROR(ROUND($C270*VLOOKUP($O270,'TM1.5SynthPop'!$A$2:$Q$1446,COLUMN('TM1.5SynthPop'!N$1),FALSE),0),0)</f>
        <v>77</v>
      </c>
      <c r="K270">
        <f t="shared" si="9"/>
        <v>185</v>
      </c>
      <c r="L270">
        <f>Link21_SED!E270</f>
        <v>1041</v>
      </c>
      <c r="M270">
        <f>Link21_SED!F270</f>
        <v>117</v>
      </c>
      <c r="O270">
        <v>99</v>
      </c>
    </row>
    <row r="271" spans="1:15">
      <c r="A271" t="s">
        <v>17</v>
      </c>
      <c r="B271">
        <v>270</v>
      </c>
      <c r="C271">
        <f>Link21_SED!D271</f>
        <v>774</v>
      </c>
      <c r="D271">
        <f>IFERROR(ROUND($C271*VLOOKUP($O271,'TM1.5SynthPop'!$A$2:$Q$1446,COLUMN('TM1.5SynthPop'!$P$2),FALSE),0),)</f>
        <v>580</v>
      </c>
      <c r="E271">
        <f t="shared" si="8"/>
        <v>194</v>
      </c>
      <c r="F271">
        <f>IFERROR(ROUND($C271*VLOOKUP($O271,'TM1.5SynthPop'!$A$2:$Q$1446,COLUMN('TM1.5SynthPop'!J$1),FALSE),0),0)</f>
        <v>102</v>
      </c>
      <c r="G271">
        <f>IFERROR(ROUND($C271*VLOOKUP($O271,'TM1.5SynthPop'!$A$2:$Q$1446,COLUMN('TM1.5SynthPop'!K$1),FALSE),0),0)</f>
        <v>113</v>
      </c>
      <c r="H271">
        <f>IFERROR(ROUND($C271*VLOOKUP($O271,'TM1.5SynthPop'!$A$2:$Q$1446,COLUMN('TM1.5SynthPop'!L$1),FALSE),0),0)</f>
        <v>62</v>
      </c>
      <c r="I271">
        <f>IFERROR(ROUND($C271*VLOOKUP($O271,'TM1.5SynthPop'!$A$2:$Q$1446,COLUMN('TM1.5SynthPop'!M$1),FALSE),0),0)</f>
        <v>66</v>
      </c>
      <c r="J271">
        <f>IFERROR(ROUND($C271*VLOOKUP($O271,'TM1.5SynthPop'!$A$2:$Q$1446,COLUMN('TM1.5SynthPop'!N$1),FALSE),0),0)</f>
        <v>97</v>
      </c>
      <c r="K271">
        <f t="shared" si="9"/>
        <v>334</v>
      </c>
      <c r="L271">
        <f>Link21_SED!E271</f>
        <v>1827</v>
      </c>
      <c r="M271">
        <f>Link21_SED!F271</f>
        <v>0</v>
      </c>
      <c r="O271">
        <v>130</v>
      </c>
    </row>
    <row r="272" spans="1:15">
      <c r="A272" t="s">
        <v>17</v>
      </c>
      <c r="B272">
        <v>271</v>
      </c>
      <c r="C272">
        <f>Link21_SED!D272</f>
        <v>435</v>
      </c>
      <c r="D272">
        <f>IFERROR(ROUND($C272*VLOOKUP($O272,'TM1.5SynthPop'!$A$2:$Q$1446,COLUMN('TM1.5SynthPop'!$P$2),FALSE),0),)</f>
        <v>346</v>
      </c>
      <c r="E272">
        <f t="shared" si="8"/>
        <v>89</v>
      </c>
      <c r="F272">
        <f>IFERROR(ROUND($C272*VLOOKUP($O272,'TM1.5SynthPop'!$A$2:$Q$1446,COLUMN('TM1.5SynthPop'!J$1),FALSE),0),0)</f>
        <v>50</v>
      </c>
      <c r="G272">
        <f>IFERROR(ROUND($C272*VLOOKUP($O272,'TM1.5SynthPop'!$A$2:$Q$1446,COLUMN('TM1.5SynthPop'!K$1),FALSE),0),0)</f>
        <v>39</v>
      </c>
      <c r="H272">
        <f>IFERROR(ROUND($C272*VLOOKUP($O272,'TM1.5SynthPop'!$A$2:$Q$1446,COLUMN('TM1.5SynthPop'!L$1),FALSE),0),0)</f>
        <v>53</v>
      </c>
      <c r="I272">
        <f>IFERROR(ROUND($C272*VLOOKUP($O272,'TM1.5SynthPop'!$A$2:$Q$1446,COLUMN('TM1.5SynthPop'!M$1),FALSE),0),0)</f>
        <v>37</v>
      </c>
      <c r="J272">
        <f>IFERROR(ROUND($C272*VLOOKUP($O272,'TM1.5SynthPop'!$A$2:$Q$1446,COLUMN('TM1.5SynthPop'!N$1),FALSE),0),0)</f>
        <v>100</v>
      </c>
      <c r="K272">
        <f t="shared" si="9"/>
        <v>156</v>
      </c>
      <c r="L272">
        <f>Link21_SED!E272</f>
        <v>1428</v>
      </c>
      <c r="M272">
        <f>Link21_SED!F272</f>
        <v>15</v>
      </c>
      <c r="O272">
        <v>117</v>
      </c>
    </row>
    <row r="273" spans="1:15">
      <c r="A273" t="s">
        <v>17</v>
      </c>
      <c r="B273">
        <v>272</v>
      </c>
      <c r="C273">
        <f>Link21_SED!D273</f>
        <v>479</v>
      </c>
      <c r="D273">
        <f>IFERROR(ROUND($C273*VLOOKUP($O273,'TM1.5SynthPop'!$A$2:$Q$1446,COLUMN('TM1.5SynthPop'!$P$2),FALSE),0),)</f>
        <v>325</v>
      </c>
      <c r="E273">
        <f t="shared" si="8"/>
        <v>154</v>
      </c>
      <c r="F273">
        <f>IFERROR(ROUND($C273*VLOOKUP($O273,'TM1.5SynthPop'!$A$2:$Q$1446,COLUMN('TM1.5SynthPop'!J$1),FALSE),0),0)</f>
        <v>67</v>
      </c>
      <c r="G273">
        <f>IFERROR(ROUND($C273*VLOOKUP($O273,'TM1.5SynthPop'!$A$2:$Q$1446,COLUMN('TM1.5SynthPop'!K$1),FALSE),0),0)</f>
        <v>118</v>
      </c>
      <c r="H273">
        <f>IFERROR(ROUND($C273*VLOOKUP($O273,'TM1.5SynthPop'!$A$2:$Q$1446,COLUMN('TM1.5SynthPop'!L$1),FALSE),0),0)</f>
        <v>56</v>
      </c>
      <c r="I273">
        <f>IFERROR(ROUND($C273*VLOOKUP($O273,'TM1.5SynthPop'!$A$2:$Q$1446,COLUMN('TM1.5SynthPop'!M$1),FALSE),0),0)</f>
        <v>62</v>
      </c>
      <c r="J273">
        <f>IFERROR(ROUND($C273*VLOOKUP($O273,'TM1.5SynthPop'!$A$2:$Q$1446,COLUMN('TM1.5SynthPop'!N$1),FALSE),0),0)</f>
        <v>71</v>
      </c>
      <c r="K273">
        <f t="shared" si="9"/>
        <v>105</v>
      </c>
      <c r="L273">
        <f>Link21_SED!E273</f>
        <v>1916</v>
      </c>
      <c r="M273">
        <f>Link21_SED!F273</f>
        <v>6</v>
      </c>
      <c r="O273">
        <v>139</v>
      </c>
    </row>
    <row r="274" spans="1:15">
      <c r="A274" t="s">
        <v>17</v>
      </c>
      <c r="B274">
        <v>273</v>
      </c>
      <c r="C274">
        <f>Link21_SED!D274</f>
        <v>410</v>
      </c>
      <c r="D274">
        <f>IFERROR(ROUND($C274*VLOOKUP($O274,'TM1.5SynthPop'!$A$2:$Q$1446,COLUMN('TM1.5SynthPop'!$P$2),FALSE),0),)</f>
        <v>271</v>
      </c>
      <c r="E274">
        <f t="shared" si="8"/>
        <v>139</v>
      </c>
      <c r="F274">
        <f>IFERROR(ROUND($C274*VLOOKUP($O274,'TM1.5SynthPop'!$A$2:$Q$1446,COLUMN('TM1.5SynthPop'!J$1),FALSE),0),0)</f>
        <v>90</v>
      </c>
      <c r="G274">
        <f>IFERROR(ROUND($C274*VLOOKUP($O274,'TM1.5SynthPop'!$A$2:$Q$1446,COLUMN('TM1.5SynthPop'!K$1),FALSE),0),0)</f>
        <v>120</v>
      </c>
      <c r="H274">
        <f>IFERROR(ROUND($C274*VLOOKUP($O274,'TM1.5SynthPop'!$A$2:$Q$1446,COLUMN('TM1.5SynthPop'!L$1),FALSE),0),0)</f>
        <v>64</v>
      </c>
      <c r="I274">
        <f>IFERROR(ROUND($C274*VLOOKUP($O274,'TM1.5SynthPop'!$A$2:$Q$1446,COLUMN('TM1.5SynthPop'!M$1),FALSE),0),0)</f>
        <v>46</v>
      </c>
      <c r="J274">
        <f>IFERROR(ROUND($C274*VLOOKUP($O274,'TM1.5SynthPop'!$A$2:$Q$1446,COLUMN('TM1.5SynthPop'!N$1),FALSE),0),0)</f>
        <v>34</v>
      </c>
      <c r="K274">
        <f t="shared" si="9"/>
        <v>56</v>
      </c>
      <c r="L274">
        <f>Link21_SED!E274</f>
        <v>1474</v>
      </c>
      <c r="M274">
        <f>Link21_SED!F274</f>
        <v>54</v>
      </c>
      <c r="O274">
        <v>143</v>
      </c>
    </row>
    <row r="275" spans="1:15">
      <c r="A275" t="s">
        <v>17</v>
      </c>
      <c r="B275">
        <v>274</v>
      </c>
      <c r="C275">
        <f>Link21_SED!D275</f>
        <v>377</v>
      </c>
      <c r="D275">
        <f>IFERROR(ROUND($C275*VLOOKUP($O275,'TM1.5SynthPop'!$A$2:$Q$1446,COLUMN('TM1.5SynthPop'!$P$2),FALSE),0),)</f>
        <v>152</v>
      </c>
      <c r="E275">
        <f t="shared" si="8"/>
        <v>225</v>
      </c>
      <c r="F275">
        <f>IFERROR(ROUND($C275*VLOOKUP($O275,'TM1.5SynthPop'!$A$2:$Q$1446,COLUMN('TM1.5SynthPop'!J$1),FALSE),0),0)</f>
        <v>167</v>
      </c>
      <c r="G275">
        <f>IFERROR(ROUND($C275*VLOOKUP($O275,'TM1.5SynthPop'!$A$2:$Q$1446,COLUMN('TM1.5SynthPop'!K$1),FALSE),0),0)</f>
        <v>121</v>
      </c>
      <c r="H275">
        <f>IFERROR(ROUND($C275*VLOOKUP($O275,'TM1.5SynthPop'!$A$2:$Q$1446,COLUMN('TM1.5SynthPop'!L$1),FALSE),0),0)</f>
        <v>46</v>
      </c>
      <c r="I275">
        <f>IFERROR(ROUND($C275*VLOOKUP($O275,'TM1.5SynthPop'!$A$2:$Q$1446,COLUMN('TM1.5SynthPop'!M$1),FALSE),0),0)</f>
        <v>22</v>
      </c>
      <c r="J275">
        <f>IFERROR(ROUND($C275*VLOOKUP($O275,'TM1.5SynthPop'!$A$2:$Q$1446,COLUMN('TM1.5SynthPop'!N$1),FALSE),0),0)</f>
        <v>9</v>
      </c>
      <c r="K275">
        <f t="shared" si="9"/>
        <v>12</v>
      </c>
      <c r="L275">
        <f>Link21_SED!E275</f>
        <v>1023</v>
      </c>
      <c r="M275">
        <f>Link21_SED!F275</f>
        <v>0</v>
      </c>
      <c r="O275">
        <v>145</v>
      </c>
    </row>
    <row r="276" spans="1:15">
      <c r="A276" t="s">
        <v>17</v>
      </c>
      <c r="B276">
        <v>275</v>
      </c>
      <c r="C276">
        <f>Link21_SED!D276</f>
        <v>746</v>
      </c>
      <c r="D276">
        <f>IFERROR(ROUND($C276*VLOOKUP($O276,'TM1.5SynthPop'!$A$2:$Q$1446,COLUMN('TM1.5SynthPop'!$P$2),FALSE),0),)</f>
        <v>638</v>
      </c>
      <c r="E276">
        <f t="shared" si="8"/>
        <v>108</v>
      </c>
      <c r="F276">
        <f>IFERROR(ROUND($C276*VLOOKUP($O276,'TM1.5SynthPop'!$A$2:$Q$1446,COLUMN('TM1.5SynthPop'!J$1),FALSE),0),0)</f>
        <v>70</v>
      </c>
      <c r="G276">
        <f>IFERROR(ROUND($C276*VLOOKUP($O276,'TM1.5SynthPop'!$A$2:$Q$1446,COLUMN('TM1.5SynthPop'!K$1),FALSE),0),0)</f>
        <v>102</v>
      </c>
      <c r="H276">
        <f>IFERROR(ROUND($C276*VLOOKUP($O276,'TM1.5SynthPop'!$A$2:$Q$1446,COLUMN('TM1.5SynthPop'!L$1),FALSE),0),0)</f>
        <v>77</v>
      </c>
      <c r="I276">
        <f>IFERROR(ROUND($C276*VLOOKUP($O276,'TM1.5SynthPop'!$A$2:$Q$1446,COLUMN('TM1.5SynthPop'!M$1),FALSE),0),0)</f>
        <v>60</v>
      </c>
      <c r="J276">
        <f>IFERROR(ROUND($C276*VLOOKUP($O276,'TM1.5SynthPop'!$A$2:$Q$1446,COLUMN('TM1.5SynthPop'!N$1),FALSE),0),0)</f>
        <v>129</v>
      </c>
      <c r="K276">
        <f t="shared" si="9"/>
        <v>308</v>
      </c>
      <c r="L276">
        <f>Link21_SED!E276</f>
        <v>1473</v>
      </c>
      <c r="M276">
        <f>Link21_SED!F276</f>
        <v>25</v>
      </c>
      <c r="O276">
        <v>99</v>
      </c>
    </row>
    <row r="277" spans="1:15">
      <c r="A277" t="s">
        <v>17</v>
      </c>
      <c r="B277">
        <v>276</v>
      </c>
      <c r="C277">
        <f>Link21_SED!D277</f>
        <v>487</v>
      </c>
      <c r="D277">
        <f>IFERROR(ROUND($C277*VLOOKUP($O277,'TM1.5SynthPop'!$A$2:$Q$1446,COLUMN('TM1.5SynthPop'!$P$2),FALSE),0),)</f>
        <v>416</v>
      </c>
      <c r="E277">
        <f t="shared" si="8"/>
        <v>71</v>
      </c>
      <c r="F277">
        <f>IFERROR(ROUND($C277*VLOOKUP($O277,'TM1.5SynthPop'!$A$2:$Q$1446,COLUMN('TM1.5SynthPop'!J$1),FALSE),0),0)</f>
        <v>45</v>
      </c>
      <c r="G277">
        <f>IFERROR(ROUND($C277*VLOOKUP($O277,'TM1.5SynthPop'!$A$2:$Q$1446,COLUMN('TM1.5SynthPop'!K$1),FALSE),0),0)</f>
        <v>67</v>
      </c>
      <c r="H277">
        <f>IFERROR(ROUND($C277*VLOOKUP($O277,'TM1.5SynthPop'!$A$2:$Q$1446,COLUMN('TM1.5SynthPop'!L$1),FALSE),0),0)</f>
        <v>51</v>
      </c>
      <c r="I277">
        <f>IFERROR(ROUND($C277*VLOOKUP($O277,'TM1.5SynthPop'!$A$2:$Q$1446,COLUMN('TM1.5SynthPop'!M$1),FALSE),0),0)</f>
        <v>39</v>
      </c>
      <c r="J277">
        <f>IFERROR(ROUND($C277*VLOOKUP($O277,'TM1.5SynthPop'!$A$2:$Q$1446,COLUMN('TM1.5SynthPop'!N$1),FALSE),0),0)</f>
        <v>84</v>
      </c>
      <c r="K277">
        <f t="shared" si="9"/>
        <v>201</v>
      </c>
      <c r="L277">
        <f>Link21_SED!E277</f>
        <v>1096</v>
      </c>
      <c r="M277">
        <f>Link21_SED!F277</f>
        <v>0</v>
      </c>
      <c r="O277">
        <v>99</v>
      </c>
    </row>
    <row r="278" spans="1:15">
      <c r="A278" t="s">
        <v>17</v>
      </c>
      <c r="B278">
        <v>277</v>
      </c>
      <c r="C278">
        <f>Link21_SED!D278</f>
        <v>460</v>
      </c>
      <c r="D278">
        <f>IFERROR(ROUND($C278*VLOOKUP($O278,'TM1.5SynthPop'!$A$2:$Q$1446,COLUMN('TM1.5SynthPop'!$P$2),FALSE),0),)</f>
        <v>393</v>
      </c>
      <c r="E278">
        <f t="shared" si="8"/>
        <v>67</v>
      </c>
      <c r="F278">
        <f>IFERROR(ROUND($C278*VLOOKUP($O278,'TM1.5SynthPop'!$A$2:$Q$1446,COLUMN('TM1.5SynthPop'!J$1),FALSE),0),0)</f>
        <v>43</v>
      </c>
      <c r="G278">
        <f>IFERROR(ROUND($C278*VLOOKUP($O278,'TM1.5SynthPop'!$A$2:$Q$1446,COLUMN('TM1.5SynthPop'!K$1),FALSE),0),0)</f>
        <v>63</v>
      </c>
      <c r="H278">
        <f>IFERROR(ROUND($C278*VLOOKUP($O278,'TM1.5SynthPop'!$A$2:$Q$1446,COLUMN('TM1.5SynthPop'!L$1),FALSE),0),0)</f>
        <v>48</v>
      </c>
      <c r="I278">
        <f>IFERROR(ROUND($C278*VLOOKUP($O278,'TM1.5SynthPop'!$A$2:$Q$1446,COLUMN('TM1.5SynthPop'!M$1),FALSE),0),0)</f>
        <v>37</v>
      </c>
      <c r="J278">
        <f>IFERROR(ROUND($C278*VLOOKUP($O278,'TM1.5SynthPop'!$A$2:$Q$1446,COLUMN('TM1.5SynthPop'!N$1),FALSE),0),0)</f>
        <v>79</v>
      </c>
      <c r="K278">
        <f t="shared" si="9"/>
        <v>190</v>
      </c>
      <c r="L278">
        <f>Link21_SED!E278</f>
        <v>1049</v>
      </c>
      <c r="M278">
        <f>Link21_SED!F278</f>
        <v>5</v>
      </c>
      <c r="O278">
        <v>99</v>
      </c>
    </row>
    <row r="279" spans="1:15">
      <c r="A279" t="s">
        <v>17</v>
      </c>
      <c r="B279">
        <v>278</v>
      </c>
      <c r="C279">
        <f>Link21_SED!D279</f>
        <v>408</v>
      </c>
      <c r="D279">
        <f>IFERROR(ROUND($C279*VLOOKUP($O279,'TM1.5SynthPop'!$A$2:$Q$1446,COLUMN('TM1.5SynthPop'!$P$2),FALSE),0),)</f>
        <v>323</v>
      </c>
      <c r="E279">
        <f t="shared" si="8"/>
        <v>85</v>
      </c>
      <c r="F279">
        <f>IFERROR(ROUND($C279*VLOOKUP($O279,'TM1.5SynthPop'!$A$2:$Q$1446,COLUMN('TM1.5SynthPop'!J$1),FALSE),0),0)</f>
        <v>18</v>
      </c>
      <c r="G279">
        <f>IFERROR(ROUND($C279*VLOOKUP($O279,'TM1.5SynthPop'!$A$2:$Q$1446,COLUMN('TM1.5SynthPop'!K$1),FALSE),0),0)</f>
        <v>22</v>
      </c>
      <c r="H279">
        <f>IFERROR(ROUND($C279*VLOOKUP($O279,'TM1.5SynthPop'!$A$2:$Q$1446,COLUMN('TM1.5SynthPop'!L$1),FALSE),0),0)</f>
        <v>47</v>
      </c>
      <c r="I279">
        <f>IFERROR(ROUND($C279*VLOOKUP($O279,'TM1.5SynthPop'!$A$2:$Q$1446,COLUMN('TM1.5SynthPop'!M$1),FALSE),0),0)</f>
        <v>43</v>
      </c>
      <c r="J279">
        <f>IFERROR(ROUND($C279*VLOOKUP($O279,'TM1.5SynthPop'!$A$2:$Q$1446,COLUMN('TM1.5SynthPop'!N$1),FALSE),0),0)</f>
        <v>64</v>
      </c>
      <c r="K279">
        <f t="shared" si="9"/>
        <v>214</v>
      </c>
      <c r="L279">
        <f>Link21_SED!E279</f>
        <v>943</v>
      </c>
      <c r="M279">
        <f>Link21_SED!F279</f>
        <v>0</v>
      </c>
      <c r="O279">
        <v>98</v>
      </c>
    </row>
    <row r="280" spans="1:15">
      <c r="A280" t="s">
        <v>17</v>
      </c>
      <c r="B280">
        <v>279</v>
      </c>
      <c r="C280">
        <f>Link21_SED!D280</f>
        <v>479</v>
      </c>
      <c r="D280">
        <f>IFERROR(ROUND($C280*VLOOKUP($O280,'TM1.5SynthPop'!$A$2:$Q$1446,COLUMN('TM1.5SynthPop'!$P$2),FALSE),0),)</f>
        <v>379</v>
      </c>
      <c r="E280">
        <f t="shared" si="8"/>
        <v>100</v>
      </c>
      <c r="F280">
        <f>IFERROR(ROUND($C280*VLOOKUP($O280,'TM1.5SynthPop'!$A$2:$Q$1446,COLUMN('TM1.5SynthPop'!J$1),FALSE),0),0)</f>
        <v>21</v>
      </c>
      <c r="G280">
        <f>IFERROR(ROUND($C280*VLOOKUP($O280,'TM1.5SynthPop'!$A$2:$Q$1446,COLUMN('TM1.5SynthPop'!K$1),FALSE),0),0)</f>
        <v>26</v>
      </c>
      <c r="H280">
        <f>IFERROR(ROUND($C280*VLOOKUP($O280,'TM1.5SynthPop'!$A$2:$Q$1446,COLUMN('TM1.5SynthPop'!L$1),FALSE),0),0)</f>
        <v>55</v>
      </c>
      <c r="I280">
        <f>IFERROR(ROUND($C280*VLOOKUP($O280,'TM1.5SynthPop'!$A$2:$Q$1446,COLUMN('TM1.5SynthPop'!M$1),FALSE),0),0)</f>
        <v>50</v>
      </c>
      <c r="J280">
        <f>IFERROR(ROUND($C280*VLOOKUP($O280,'TM1.5SynthPop'!$A$2:$Q$1446,COLUMN('TM1.5SynthPop'!N$1),FALSE),0),0)</f>
        <v>75</v>
      </c>
      <c r="K280">
        <f t="shared" si="9"/>
        <v>252</v>
      </c>
      <c r="L280">
        <f>Link21_SED!E280</f>
        <v>1075</v>
      </c>
      <c r="M280">
        <f>Link21_SED!F280</f>
        <v>0</v>
      </c>
      <c r="O280">
        <v>98</v>
      </c>
    </row>
    <row r="281" spans="1:15">
      <c r="A281" t="s">
        <v>17</v>
      </c>
      <c r="B281">
        <v>280</v>
      </c>
      <c r="C281">
        <f>Link21_SED!D281</f>
        <v>575</v>
      </c>
      <c r="D281">
        <f>IFERROR(ROUND($C281*VLOOKUP($O281,'TM1.5SynthPop'!$A$2:$Q$1446,COLUMN('TM1.5SynthPop'!$P$2),FALSE),0),)</f>
        <v>455</v>
      </c>
      <c r="E281">
        <f t="shared" si="8"/>
        <v>120</v>
      </c>
      <c r="F281">
        <f>IFERROR(ROUND($C281*VLOOKUP($O281,'TM1.5SynthPop'!$A$2:$Q$1446,COLUMN('TM1.5SynthPop'!J$1),FALSE),0),0)</f>
        <v>25</v>
      </c>
      <c r="G281">
        <f>IFERROR(ROUND($C281*VLOOKUP($O281,'TM1.5SynthPop'!$A$2:$Q$1446,COLUMN('TM1.5SynthPop'!K$1),FALSE),0),0)</f>
        <v>31</v>
      </c>
      <c r="H281">
        <f>IFERROR(ROUND($C281*VLOOKUP($O281,'TM1.5SynthPop'!$A$2:$Q$1446,COLUMN('TM1.5SynthPop'!L$1),FALSE),0),0)</f>
        <v>66</v>
      </c>
      <c r="I281">
        <f>IFERROR(ROUND($C281*VLOOKUP($O281,'TM1.5SynthPop'!$A$2:$Q$1446,COLUMN('TM1.5SynthPop'!M$1),FALSE),0),0)</f>
        <v>60</v>
      </c>
      <c r="J281">
        <f>IFERROR(ROUND($C281*VLOOKUP($O281,'TM1.5SynthPop'!$A$2:$Q$1446,COLUMN('TM1.5SynthPop'!N$1),FALSE),0),0)</f>
        <v>90</v>
      </c>
      <c r="K281">
        <f t="shared" si="9"/>
        <v>303</v>
      </c>
      <c r="L281">
        <f>Link21_SED!E281</f>
        <v>1313</v>
      </c>
      <c r="M281">
        <f>Link21_SED!F281</f>
        <v>0</v>
      </c>
      <c r="O281">
        <v>98</v>
      </c>
    </row>
    <row r="282" spans="1:15">
      <c r="A282" t="s">
        <v>17</v>
      </c>
      <c r="B282">
        <v>281</v>
      </c>
      <c r="C282">
        <f>Link21_SED!D282</f>
        <v>468</v>
      </c>
      <c r="D282">
        <f>IFERROR(ROUND($C282*VLOOKUP($O282,'TM1.5SynthPop'!$A$2:$Q$1446,COLUMN('TM1.5SynthPop'!$P$2),FALSE),0),)</f>
        <v>370</v>
      </c>
      <c r="E282">
        <f t="shared" si="8"/>
        <v>98</v>
      </c>
      <c r="F282">
        <f>IFERROR(ROUND($C282*VLOOKUP($O282,'TM1.5SynthPop'!$A$2:$Q$1446,COLUMN('TM1.5SynthPop'!J$1),FALSE),0),0)</f>
        <v>20</v>
      </c>
      <c r="G282">
        <f>IFERROR(ROUND($C282*VLOOKUP($O282,'TM1.5SynthPop'!$A$2:$Q$1446,COLUMN('TM1.5SynthPop'!K$1),FALSE),0),0)</f>
        <v>25</v>
      </c>
      <c r="H282">
        <f>IFERROR(ROUND($C282*VLOOKUP($O282,'TM1.5SynthPop'!$A$2:$Q$1446,COLUMN('TM1.5SynthPop'!L$1),FALSE),0),0)</f>
        <v>53</v>
      </c>
      <c r="I282">
        <f>IFERROR(ROUND($C282*VLOOKUP($O282,'TM1.5SynthPop'!$A$2:$Q$1446,COLUMN('TM1.5SynthPop'!M$1),FALSE),0),0)</f>
        <v>49</v>
      </c>
      <c r="J282">
        <f>IFERROR(ROUND($C282*VLOOKUP($O282,'TM1.5SynthPop'!$A$2:$Q$1446,COLUMN('TM1.5SynthPop'!N$1),FALSE),0),0)</f>
        <v>73</v>
      </c>
      <c r="K282">
        <f t="shared" si="9"/>
        <v>248</v>
      </c>
      <c r="L282">
        <f>Link21_SED!E282</f>
        <v>915</v>
      </c>
      <c r="M282">
        <f>Link21_SED!F282</f>
        <v>1</v>
      </c>
      <c r="O282">
        <v>98</v>
      </c>
    </row>
    <row r="283" spans="1:15">
      <c r="A283" t="s">
        <v>17</v>
      </c>
      <c r="B283">
        <v>282</v>
      </c>
      <c r="C283">
        <f>Link21_SED!D283</f>
        <v>393</v>
      </c>
      <c r="D283">
        <f>IFERROR(ROUND($C283*VLOOKUP($O283,'TM1.5SynthPop'!$A$2:$Q$1446,COLUMN('TM1.5SynthPop'!$P$2),FALSE),0),)</f>
        <v>307</v>
      </c>
      <c r="E283">
        <f t="shared" si="8"/>
        <v>86</v>
      </c>
      <c r="F283">
        <f>IFERROR(ROUND($C283*VLOOKUP($O283,'TM1.5SynthPop'!$A$2:$Q$1446,COLUMN('TM1.5SynthPop'!J$1),FALSE),0),0)</f>
        <v>28</v>
      </c>
      <c r="G283">
        <f>IFERROR(ROUND($C283*VLOOKUP($O283,'TM1.5SynthPop'!$A$2:$Q$1446,COLUMN('TM1.5SynthPop'!K$1),FALSE),0),0)</f>
        <v>32</v>
      </c>
      <c r="H283">
        <f>IFERROR(ROUND($C283*VLOOKUP($O283,'TM1.5SynthPop'!$A$2:$Q$1446,COLUMN('TM1.5SynthPop'!L$1),FALSE),0),0)</f>
        <v>41</v>
      </c>
      <c r="I283">
        <f>IFERROR(ROUND($C283*VLOOKUP($O283,'TM1.5SynthPop'!$A$2:$Q$1446,COLUMN('TM1.5SynthPop'!M$1),FALSE),0),0)</f>
        <v>33</v>
      </c>
      <c r="J283">
        <f>IFERROR(ROUND($C283*VLOOKUP($O283,'TM1.5SynthPop'!$A$2:$Q$1446,COLUMN('TM1.5SynthPop'!N$1),FALSE),0),0)</f>
        <v>65</v>
      </c>
      <c r="K283">
        <f t="shared" si="9"/>
        <v>194</v>
      </c>
      <c r="L283">
        <f>Link21_SED!E283</f>
        <v>838</v>
      </c>
      <c r="M283">
        <f>Link21_SED!F283</f>
        <v>2</v>
      </c>
      <c r="O283">
        <v>97</v>
      </c>
    </row>
    <row r="284" spans="1:15">
      <c r="A284" t="s">
        <v>17</v>
      </c>
      <c r="B284">
        <v>283</v>
      </c>
      <c r="C284">
        <f>Link21_SED!D284</f>
        <v>707</v>
      </c>
      <c r="D284">
        <f>IFERROR(ROUND($C284*VLOOKUP($O284,'TM1.5SynthPop'!$A$2:$Q$1446,COLUMN('TM1.5SynthPop'!$P$2),FALSE),0),)</f>
        <v>552</v>
      </c>
      <c r="E284">
        <f t="shared" si="8"/>
        <v>155</v>
      </c>
      <c r="F284">
        <f>IFERROR(ROUND($C284*VLOOKUP($O284,'TM1.5SynthPop'!$A$2:$Q$1446,COLUMN('TM1.5SynthPop'!J$1),FALSE),0),0)</f>
        <v>51</v>
      </c>
      <c r="G284">
        <f>IFERROR(ROUND($C284*VLOOKUP($O284,'TM1.5SynthPop'!$A$2:$Q$1446,COLUMN('TM1.5SynthPop'!K$1),FALSE),0),0)</f>
        <v>57</v>
      </c>
      <c r="H284">
        <f>IFERROR(ROUND($C284*VLOOKUP($O284,'TM1.5SynthPop'!$A$2:$Q$1446,COLUMN('TM1.5SynthPop'!L$1),FALSE),0),0)</f>
        <v>74</v>
      </c>
      <c r="I284">
        <f>IFERROR(ROUND($C284*VLOOKUP($O284,'TM1.5SynthPop'!$A$2:$Q$1446,COLUMN('TM1.5SynthPop'!M$1),FALSE),0),0)</f>
        <v>59</v>
      </c>
      <c r="J284">
        <f>IFERROR(ROUND($C284*VLOOKUP($O284,'TM1.5SynthPop'!$A$2:$Q$1446,COLUMN('TM1.5SynthPop'!N$1),FALSE),0),0)</f>
        <v>117</v>
      </c>
      <c r="K284">
        <f t="shared" si="9"/>
        <v>349</v>
      </c>
      <c r="L284">
        <f>Link21_SED!E284</f>
        <v>1534</v>
      </c>
      <c r="M284">
        <f>Link21_SED!F284</f>
        <v>0</v>
      </c>
      <c r="O284">
        <v>97</v>
      </c>
    </row>
    <row r="285" spans="1:15">
      <c r="A285" t="s">
        <v>17</v>
      </c>
      <c r="B285">
        <v>284</v>
      </c>
      <c r="C285">
        <f>Link21_SED!D285</f>
        <v>618</v>
      </c>
      <c r="D285">
        <f>IFERROR(ROUND($C285*VLOOKUP($O285,'TM1.5SynthPop'!$A$2:$Q$1446,COLUMN('TM1.5SynthPop'!$P$2),FALSE),0),)</f>
        <v>483</v>
      </c>
      <c r="E285">
        <f t="shared" si="8"/>
        <v>135</v>
      </c>
      <c r="F285">
        <f>IFERROR(ROUND($C285*VLOOKUP($O285,'TM1.5SynthPop'!$A$2:$Q$1446,COLUMN('TM1.5SynthPop'!J$1),FALSE),0),0)</f>
        <v>44</v>
      </c>
      <c r="G285">
        <f>IFERROR(ROUND($C285*VLOOKUP($O285,'TM1.5SynthPop'!$A$2:$Q$1446,COLUMN('TM1.5SynthPop'!K$1),FALSE),0),0)</f>
        <v>50</v>
      </c>
      <c r="H285">
        <f>IFERROR(ROUND($C285*VLOOKUP($O285,'TM1.5SynthPop'!$A$2:$Q$1446,COLUMN('TM1.5SynthPop'!L$1),FALSE),0),0)</f>
        <v>65</v>
      </c>
      <c r="I285">
        <f>IFERROR(ROUND($C285*VLOOKUP($O285,'TM1.5SynthPop'!$A$2:$Q$1446,COLUMN('TM1.5SynthPop'!M$1),FALSE),0),0)</f>
        <v>51</v>
      </c>
      <c r="J285">
        <f>IFERROR(ROUND($C285*VLOOKUP($O285,'TM1.5SynthPop'!$A$2:$Q$1446,COLUMN('TM1.5SynthPop'!N$1),FALSE),0),0)</f>
        <v>103</v>
      </c>
      <c r="K285">
        <f t="shared" si="9"/>
        <v>305</v>
      </c>
      <c r="L285">
        <f>Link21_SED!E285</f>
        <v>1434</v>
      </c>
      <c r="M285">
        <f>Link21_SED!F285</f>
        <v>0</v>
      </c>
      <c r="O285">
        <v>97</v>
      </c>
    </row>
    <row r="286" spans="1:15">
      <c r="A286" t="s">
        <v>17</v>
      </c>
      <c r="B286">
        <v>285</v>
      </c>
      <c r="C286">
        <f>Link21_SED!D286</f>
        <v>604</v>
      </c>
      <c r="D286">
        <f>IFERROR(ROUND($C286*VLOOKUP($O286,'TM1.5SynthPop'!$A$2:$Q$1446,COLUMN('TM1.5SynthPop'!$P$2),FALSE),0),)</f>
        <v>496</v>
      </c>
      <c r="E286">
        <f t="shared" si="8"/>
        <v>108</v>
      </c>
      <c r="F286">
        <f>IFERROR(ROUND($C286*VLOOKUP($O286,'TM1.5SynthPop'!$A$2:$Q$1446,COLUMN('TM1.5SynthPop'!J$1),FALSE),0),0)</f>
        <v>63</v>
      </c>
      <c r="G286">
        <f>IFERROR(ROUND($C286*VLOOKUP($O286,'TM1.5SynthPop'!$A$2:$Q$1446,COLUMN('TM1.5SynthPop'!K$1),FALSE),0),0)</f>
        <v>78</v>
      </c>
      <c r="H286">
        <f>IFERROR(ROUND($C286*VLOOKUP($O286,'TM1.5SynthPop'!$A$2:$Q$1446,COLUMN('TM1.5SynthPop'!L$1),FALSE),0),0)</f>
        <v>44</v>
      </c>
      <c r="I286">
        <f>IFERROR(ROUND($C286*VLOOKUP($O286,'TM1.5SynthPop'!$A$2:$Q$1446,COLUMN('TM1.5SynthPop'!M$1),FALSE),0),0)</f>
        <v>46</v>
      </c>
      <c r="J286">
        <f>IFERROR(ROUND($C286*VLOOKUP($O286,'TM1.5SynthPop'!$A$2:$Q$1446,COLUMN('TM1.5SynthPop'!N$1),FALSE),0),0)</f>
        <v>110</v>
      </c>
      <c r="K286">
        <f t="shared" si="9"/>
        <v>263</v>
      </c>
      <c r="L286">
        <f>Link21_SED!E286</f>
        <v>1256</v>
      </c>
      <c r="M286">
        <f>Link21_SED!F286</f>
        <v>0</v>
      </c>
      <c r="O286">
        <v>128</v>
      </c>
    </row>
    <row r="287" spans="1:15">
      <c r="A287" t="s">
        <v>17</v>
      </c>
      <c r="B287">
        <v>286</v>
      </c>
      <c r="C287">
        <f>Link21_SED!D287</f>
        <v>433</v>
      </c>
      <c r="D287">
        <f>IFERROR(ROUND($C287*VLOOKUP($O287,'TM1.5SynthPop'!$A$2:$Q$1446,COLUMN('TM1.5SynthPop'!$P$2),FALSE),0),)</f>
        <v>356</v>
      </c>
      <c r="E287">
        <f t="shared" si="8"/>
        <v>77</v>
      </c>
      <c r="F287">
        <f>IFERROR(ROUND($C287*VLOOKUP($O287,'TM1.5SynthPop'!$A$2:$Q$1446,COLUMN('TM1.5SynthPop'!J$1),FALSE),0),0)</f>
        <v>45</v>
      </c>
      <c r="G287">
        <f>IFERROR(ROUND($C287*VLOOKUP($O287,'TM1.5SynthPop'!$A$2:$Q$1446,COLUMN('TM1.5SynthPop'!K$1),FALSE),0),0)</f>
        <v>56</v>
      </c>
      <c r="H287">
        <f>IFERROR(ROUND($C287*VLOOKUP($O287,'TM1.5SynthPop'!$A$2:$Q$1446,COLUMN('TM1.5SynthPop'!L$1),FALSE),0),0)</f>
        <v>31</v>
      </c>
      <c r="I287">
        <f>IFERROR(ROUND($C287*VLOOKUP($O287,'TM1.5SynthPop'!$A$2:$Q$1446,COLUMN('TM1.5SynthPop'!M$1),FALSE),0),0)</f>
        <v>33</v>
      </c>
      <c r="J287">
        <f>IFERROR(ROUND($C287*VLOOKUP($O287,'TM1.5SynthPop'!$A$2:$Q$1446,COLUMN('TM1.5SynthPop'!N$1),FALSE),0),0)</f>
        <v>79</v>
      </c>
      <c r="K287">
        <f t="shared" si="9"/>
        <v>189</v>
      </c>
      <c r="L287">
        <f>Link21_SED!E287</f>
        <v>859</v>
      </c>
      <c r="M287">
        <f>Link21_SED!F287</f>
        <v>0</v>
      </c>
      <c r="O287">
        <v>128</v>
      </c>
    </row>
    <row r="288" spans="1:15">
      <c r="A288" t="s">
        <v>17</v>
      </c>
      <c r="B288">
        <v>287</v>
      </c>
      <c r="C288">
        <f>Link21_SED!D288</f>
        <v>478</v>
      </c>
      <c r="D288">
        <f>IFERROR(ROUND($C288*VLOOKUP($O288,'TM1.5SynthPop'!$A$2:$Q$1446,COLUMN('TM1.5SynthPop'!$P$2),FALSE),0),)</f>
        <v>393</v>
      </c>
      <c r="E288">
        <f t="shared" si="8"/>
        <v>85</v>
      </c>
      <c r="F288">
        <f>IFERROR(ROUND($C288*VLOOKUP($O288,'TM1.5SynthPop'!$A$2:$Q$1446,COLUMN('TM1.5SynthPop'!J$1),FALSE),0),0)</f>
        <v>50</v>
      </c>
      <c r="G288">
        <f>IFERROR(ROUND($C288*VLOOKUP($O288,'TM1.5SynthPop'!$A$2:$Q$1446,COLUMN('TM1.5SynthPop'!K$1),FALSE),0),0)</f>
        <v>62</v>
      </c>
      <c r="H288">
        <f>IFERROR(ROUND($C288*VLOOKUP($O288,'TM1.5SynthPop'!$A$2:$Q$1446,COLUMN('TM1.5SynthPop'!L$1),FALSE),0),0)</f>
        <v>35</v>
      </c>
      <c r="I288">
        <f>IFERROR(ROUND($C288*VLOOKUP($O288,'TM1.5SynthPop'!$A$2:$Q$1446,COLUMN('TM1.5SynthPop'!M$1),FALSE),0),0)</f>
        <v>37</v>
      </c>
      <c r="J288">
        <f>IFERROR(ROUND($C288*VLOOKUP($O288,'TM1.5SynthPop'!$A$2:$Q$1446,COLUMN('TM1.5SynthPop'!N$1),FALSE),0),0)</f>
        <v>87</v>
      </c>
      <c r="K288">
        <f t="shared" si="9"/>
        <v>207</v>
      </c>
      <c r="L288">
        <f>Link21_SED!E288</f>
        <v>943</v>
      </c>
      <c r="M288">
        <f>Link21_SED!F288</f>
        <v>0</v>
      </c>
      <c r="O288">
        <v>128</v>
      </c>
    </row>
    <row r="289" spans="1:15">
      <c r="A289" t="s">
        <v>17</v>
      </c>
      <c r="B289">
        <v>288</v>
      </c>
      <c r="C289">
        <f>Link21_SED!D289</f>
        <v>483</v>
      </c>
      <c r="D289">
        <f>IFERROR(ROUND($C289*VLOOKUP($O289,'TM1.5SynthPop'!$A$2:$Q$1446,COLUMN('TM1.5SynthPop'!$P$2),FALSE),0),)</f>
        <v>397</v>
      </c>
      <c r="E289">
        <f t="shared" si="8"/>
        <v>86</v>
      </c>
      <c r="F289">
        <f>IFERROR(ROUND($C289*VLOOKUP($O289,'TM1.5SynthPop'!$A$2:$Q$1446,COLUMN('TM1.5SynthPop'!J$1),FALSE),0),0)</f>
        <v>50</v>
      </c>
      <c r="G289">
        <f>IFERROR(ROUND($C289*VLOOKUP($O289,'TM1.5SynthPop'!$A$2:$Q$1446,COLUMN('TM1.5SynthPop'!K$1),FALSE),0),0)</f>
        <v>62</v>
      </c>
      <c r="H289">
        <f>IFERROR(ROUND($C289*VLOOKUP($O289,'TM1.5SynthPop'!$A$2:$Q$1446,COLUMN('TM1.5SynthPop'!L$1),FALSE),0),0)</f>
        <v>35</v>
      </c>
      <c r="I289">
        <f>IFERROR(ROUND($C289*VLOOKUP($O289,'TM1.5SynthPop'!$A$2:$Q$1446,COLUMN('TM1.5SynthPop'!M$1),FALSE),0),0)</f>
        <v>37</v>
      </c>
      <c r="J289">
        <f>IFERROR(ROUND($C289*VLOOKUP($O289,'TM1.5SynthPop'!$A$2:$Q$1446,COLUMN('TM1.5SynthPop'!N$1),FALSE),0),0)</f>
        <v>88</v>
      </c>
      <c r="K289">
        <f t="shared" si="9"/>
        <v>211</v>
      </c>
      <c r="L289">
        <f>Link21_SED!E289</f>
        <v>981</v>
      </c>
      <c r="M289">
        <f>Link21_SED!F289</f>
        <v>0</v>
      </c>
      <c r="O289">
        <v>128</v>
      </c>
    </row>
    <row r="290" spans="1:15">
      <c r="A290" t="s">
        <v>17</v>
      </c>
      <c r="B290">
        <v>289</v>
      </c>
      <c r="C290">
        <f>Link21_SED!D290</f>
        <v>511</v>
      </c>
      <c r="D290">
        <f>IFERROR(ROUND($C290*VLOOKUP($O290,'TM1.5SynthPop'!$A$2:$Q$1446,COLUMN('TM1.5SynthPop'!$P$2),FALSE),0),)</f>
        <v>420</v>
      </c>
      <c r="E290">
        <f t="shared" si="8"/>
        <v>91</v>
      </c>
      <c r="F290">
        <f>IFERROR(ROUND($C290*VLOOKUP($O290,'TM1.5SynthPop'!$A$2:$Q$1446,COLUMN('TM1.5SynthPop'!J$1),FALSE),0),0)</f>
        <v>53</v>
      </c>
      <c r="G290">
        <f>IFERROR(ROUND($C290*VLOOKUP($O290,'TM1.5SynthPop'!$A$2:$Q$1446,COLUMN('TM1.5SynthPop'!K$1),FALSE),0),0)</f>
        <v>66</v>
      </c>
      <c r="H290">
        <f>IFERROR(ROUND($C290*VLOOKUP($O290,'TM1.5SynthPop'!$A$2:$Q$1446,COLUMN('TM1.5SynthPop'!L$1),FALSE),0),0)</f>
        <v>37</v>
      </c>
      <c r="I290">
        <f>IFERROR(ROUND($C290*VLOOKUP($O290,'TM1.5SynthPop'!$A$2:$Q$1446,COLUMN('TM1.5SynthPop'!M$1),FALSE),0),0)</f>
        <v>39</v>
      </c>
      <c r="J290">
        <f>IFERROR(ROUND($C290*VLOOKUP($O290,'TM1.5SynthPop'!$A$2:$Q$1446,COLUMN('TM1.5SynthPop'!N$1),FALSE),0),0)</f>
        <v>93</v>
      </c>
      <c r="K290">
        <f t="shared" si="9"/>
        <v>223</v>
      </c>
      <c r="L290">
        <f>Link21_SED!E290</f>
        <v>1036</v>
      </c>
      <c r="M290">
        <f>Link21_SED!F290</f>
        <v>40</v>
      </c>
      <c r="O290">
        <v>128</v>
      </c>
    </row>
    <row r="291" spans="1:15">
      <c r="A291" t="s">
        <v>17</v>
      </c>
      <c r="B291">
        <v>290</v>
      </c>
      <c r="C291">
        <f>Link21_SED!D291</f>
        <v>837</v>
      </c>
      <c r="D291">
        <f>IFERROR(ROUND($C291*VLOOKUP($O291,'TM1.5SynthPop'!$A$2:$Q$1446,COLUMN('TM1.5SynthPop'!$P$2),FALSE),0),)</f>
        <v>688</v>
      </c>
      <c r="E291">
        <f t="shared" si="8"/>
        <v>149</v>
      </c>
      <c r="F291">
        <f>IFERROR(ROUND($C291*VLOOKUP($O291,'TM1.5SynthPop'!$A$2:$Q$1446,COLUMN('TM1.5SynthPop'!J$1),FALSE),0),0)</f>
        <v>100</v>
      </c>
      <c r="G291">
        <f>IFERROR(ROUND($C291*VLOOKUP($O291,'TM1.5SynthPop'!$A$2:$Q$1446,COLUMN('TM1.5SynthPop'!K$1),FALSE),0),0)</f>
        <v>89</v>
      </c>
      <c r="H291">
        <f>IFERROR(ROUND($C291*VLOOKUP($O291,'TM1.5SynthPop'!$A$2:$Q$1446,COLUMN('TM1.5SynthPop'!L$1),FALSE),0),0)</f>
        <v>56</v>
      </c>
      <c r="I291">
        <f>IFERROR(ROUND($C291*VLOOKUP($O291,'TM1.5SynthPop'!$A$2:$Q$1446,COLUMN('TM1.5SynthPop'!M$1),FALSE),0),0)</f>
        <v>56</v>
      </c>
      <c r="J291">
        <f>IFERROR(ROUND($C291*VLOOKUP($O291,'TM1.5SynthPop'!$A$2:$Q$1446,COLUMN('TM1.5SynthPop'!N$1),FALSE),0),0)</f>
        <v>178</v>
      </c>
      <c r="K291">
        <f t="shared" si="9"/>
        <v>358</v>
      </c>
      <c r="L291">
        <f>Link21_SED!E291</f>
        <v>1820</v>
      </c>
      <c r="M291">
        <f>Link21_SED!F291</f>
        <v>0</v>
      </c>
      <c r="O291">
        <v>129</v>
      </c>
    </row>
    <row r="292" spans="1:15">
      <c r="A292" t="s">
        <v>17</v>
      </c>
      <c r="B292">
        <v>291</v>
      </c>
      <c r="C292">
        <f>Link21_SED!D292</f>
        <v>677</v>
      </c>
      <c r="D292">
        <f>IFERROR(ROUND($C292*VLOOKUP($O292,'TM1.5SynthPop'!$A$2:$Q$1446,COLUMN('TM1.5SynthPop'!$P$2),FALSE),0),)</f>
        <v>557</v>
      </c>
      <c r="E292">
        <f t="shared" si="8"/>
        <v>120</v>
      </c>
      <c r="F292">
        <f>IFERROR(ROUND($C292*VLOOKUP($O292,'TM1.5SynthPop'!$A$2:$Q$1446,COLUMN('TM1.5SynthPop'!J$1),FALSE),0),0)</f>
        <v>81</v>
      </c>
      <c r="G292">
        <f>IFERROR(ROUND($C292*VLOOKUP($O292,'TM1.5SynthPop'!$A$2:$Q$1446,COLUMN('TM1.5SynthPop'!K$1),FALSE),0),0)</f>
        <v>72</v>
      </c>
      <c r="H292">
        <f>IFERROR(ROUND($C292*VLOOKUP($O292,'TM1.5SynthPop'!$A$2:$Q$1446,COLUMN('TM1.5SynthPop'!L$1),FALSE),0),0)</f>
        <v>46</v>
      </c>
      <c r="I292">
        <f>IFERROR(ROUND($C292*VLOOKUP($O292,'TM1.5SynthPop'!$A$2:$Q$1446,COLUMN('TM1.5SynthPop'!M$1),FALSE),0),0)</f>
        <v>45</v>
      </c>
      <c r="J292">
        <f>IFERROR(ROUND($C292*VLOOKUP($O292,'TM1.5SynthPop'!$A$2:$Q$1446,COLUMN('TM1.5SynthPop'!N$1),FALSE),0),0)</f>
        <v>144</v>
      </c>
      <c r="K292">
        <f t="shared" si="9"/>
        <v>289</v>
      </c>
      <c r="L292">
        <f>Link21_SED!E292</f>
        <v>1330</v>
      </c>
      <c r="M292">
        <f>Link21_SED!F292</f>
        <v>0</v>
      </c>
      <c r="O292">
        <v>129</v>
      </c>
    </row>
    <row r="293" spans="1:15">
      <c r="A293" t="s">
        <v>17</v>
      </c>
      <c r="B293">
        <v>292</v>
      </c>
      <c r="C293">
        <f>Link21_SED!D293</f>
        <v>615</v>
      </c>
      <c r="D293">
        <f>IFERROR(ROUND($C293*VLOOKUP($O293,'TM1.5SynthPop'!$A$2:$Q$1446,COLUMN('TM1.5SynthPop'!$P$2),FALSE),0),)</f>
        <v>461</v>
      </c>
      <c r="E293">
        <f t="shared" si="8"/>
        <v>154</v>
      </c>
      <c r="F293">
        <f>IFERROR(ROUND($C293*VLOOKUP($O293,'TM1.5SynthPop'!$A$2:$Q$1446,COLUMN('TM1.5SynthPop'!J$1),FALSE),0),0)</f>
        <v>81</v>
      </c>
      <c r="G293">
        <f>IFERROR(ROUND($C293*VLOOKUP($O293,'TM1.5SynthPop'!$A$2:$Q$1446,COLUMN('TM1.5SynthPop'!K$1),FALSE),0),0)</f>
        <v>89</v>
      </c>
      <c r="H293">
        <f>IFERROR(ROUND($C293*VLOOKUP($O293,'TM1.5SynthPop'!$A$2:$Q$1446,COLUMN('TM1.5SynthPop'!L$1),FALSE),0),0)</f>
        <v>50</v>
      </c>
      <c r="I293">
        <f>IFERROR(ROUND($C293*VLOOKUP($O293,'TM1.5SynthPop'!$A$2:$Q$1446,COLUMN('TM1.5SynthPop'!M$1),FALSE),0),0)</f>
        <v>52</v>
      </c>
      <c r="J293">
        <f>IFERROR(ROUND($C293*VLOOKUP($O293,'TM1.5SynthPop'!$A$2:$Q$1446,COLUMN('TM1.5SynthPop'!N$1),FALSE),0),0)</f>
        <v>77</v>
      </c>
      <c r="K293">
        <f t="shared" si="9"/>
        <v>266</v>
      </c>
      <c r="L293">
        <f>Link21_SED!E293</f>
        <v>1269</v>
      </c>
      <c r="M293">
        <f>Link21_SED!F293</f>
        <v>0</v>
      </c>
      <c r="O293">
        <v>130</v>
      </c>
    </row>
    <row r="294" spans="1:15">
      <c r="A294" t="s">
        <v>17</v>
      </c>
      <c r="B294">
        <v>293</v>
      </c>
      <c r="C294">
        <f>Link21_SED!D294</f>
        <v>413</v>
      </c>
      <c r="D294">
        <f>IFERROR(ROUND($C294*VLOOKUP($O294,'TM1.5SynthPop'!$A$2:$Q$1446,COLUMN('TM1.5SynthPop'!$P$2),FALSE),0),)</f>
        <v>309</v>
      </c>
      <c r="E294">
        <f t="shared" si="8"/>
        <v>104</v>
      </c>
      <c r="F294">
        <f>IFERROR(ROUND($C294*VLOOKUP($O294,'TM1.5SynthPop'!$A$2:$Q$1446,COLUMN('TM1.5SynthPop'!J$1),FALSE),0),0)</f>
        <v>54</v>
      </c>
      <c r="G294">
        <f>IFERROR(ROUND($C294*VLOOKUP($O294,'TM1.5SynthPop'!$A$2:$Q$1446,COLUMN('TM1.5SynthPop'!K$1),FALSE),0),0)</f>
        <v>60</v>
      </c>
      <c r="H294">
        <f>IFERROR(ROUND($C294*VLOOKUP($O294,'TM1.5SynthPop'!$A$2:$Q$1446,COLUMN('TM1.5SynthPop'!L$1),FALSE),0),0)</f>
        <v>33</v>
      </c>
      <c r="I294">
        <f>IFERROR(ROUND($C294*VLOOKUP($O294,'TM1.5SynthPop'!$A$2:$Q$1446,COLUMN('TM1.5SynthPop'!M$1),FALSE),0),0)</f>
        <v>35</v>
      </c>
      <c r="J294">
        <f>IFERROR(ROUND($C294*VLOOKUP($O294,'TM1.5SynthPop'!$A$2:$Q$1446,COLUMN('TM1.5SynthPop'!N$1),FALSE),0),0)</f>
        <v>52</v>
      </c>
      <c r="K294">
        <f t="shared" si="9"/>
        <v>179</v>
      </c>
      <c r="L294">
        <f>Link21_SED!E294</f>
        <v>1060</v>
      </c>
      <c r="M294">
        <f>Link21_SED!F294</f>
        <v>0</v>
      </c>
      <c r="O294">
        <v>130</v>
      </c>
    </row>
    <row r="295" spans="1:15">
      <c r="A295" t="s">
        <v>17</v>
      </c>
      <c r="B295">
        <v>294</v>
      </c>
      <c r="C295">
        <f>Link21_SED!D295</f>
        <v>448</v>
      </c>
      <c r="D295">
        <f>IFERROR(ROUND($C295*VLOOKUP($O295,'TM1.5SynthPop'!$A$2:$Q$1446,COLUMN('TM1.5SynthPop'!$P$2),FALSE),0),)</f>
        <v>346</v>
      </c>
      <c r="E295">
        <f t="shared" si="8"/>
        <v>102</v>
      </c>
      <c r="F295">
        <f>IFERROR(ROUND($C295*VLOOKUP($O295,'TM1.5SynthPop'!$A$2:$Q$1446,COLUMN('TM1.5SynthPop'!J$1),FALSE),0),0)</f>
        <v>40</v>
      </c>
      <c r="G295">
        <f>IFERROR(ROUND($C295*VLOOKUP($O295,'TM1.5SynthPop'!$A$2:$Q$1446,COLUMN('TM1.5SynthPop'!K$1),FALSE),0),0)</f>
        <v>46</v>
      </c>
      <c r="H295">
        <f>IFERROR(ROUND($C295*VLOOKUP($O295,'TM1.5SynthPop'!$A$2:$Q$1446,COLUMN('TM1.5SynthPop'!L$1),FALSE),0),0)</f>
        <v>49</v>
      </c>
      <c r="I295">
        <f>IFERROR(ROUND($C295*VLOOKUP($O295,'TM1.5SynthPop'!$A$2:$Q$1446,COLUMN('TM1.5SynthPop'!M$1),FALSE),0),0)</f>
        <v>45</v>
      </c>
      <c r="J295">
        <f>IFERROR(ROUND($C295*VLOOKUP($O295,'TM1.5SynthPop'!$A$2:$Q$1446,COLUMN('TM1.5SynthPop'!N$1),FALSE),0),0)</f>
        <v>64</v>
      </c>
      <c r="K295">
        <f t="shared" si="9"/>
        <v>204</v>
      </c>
      <c r="L295">
        <f>Link21_SED!E295</f>
        <v>969</v>
      </c>
      <c r="M295">
        <f>Link21_SED!F295</f>
        <v>0</v>
      </c>
      <c r="O295">
        <v>127</v>
      </c>
    </row>
    <row r="296" spans="1:15">
      <c r="A296" t="s">
        <v>17</v>
      </c>
      <c r="B296">
        <v>295</v>
      </c>
      <c r="C296">
        <f>Link21_SED!D296</f>
        <v>303</v>
      </c>
      <c r="D296">
        <f>IFERROR(ROUND($C296*VLOOKUP($O296,'TM1.5SynthPop'!$A$2:$Q$1446,COLUMN('TM1.5SynthPop'!$P$2),FALSE),0),)</f>
        <v>234</v>
      </c>
      <c r="E296">
        <f t="shared" si="8"/>
        <v>69</v>
      </c>
      <c r="F296">
        <f>IFERROR(ROUND($C296*VLOOKUP($O296,'TM1.5SynthPop'!$A$2:$Q$1446,COLUMN('TM1.5SynthPop'!J$1),FALSE),0),0)</f>
        <v>27</v>
      </c>
      <c r="G296">
        <f>IFERROR(ROUND($C296*VLOOKUP($O296,'TM1.5SynthPop'!$A$2:$Q$1446,COLUMN('TM1.5SynthPop'!K$1),FALSE),0),0)</f>
        <v>31</v>
      </c>
      <c r="H296">
        <f>IFERROR(ROUND($C296*VLOOKUP($O296,'TM1.5SynthPop'!$A$2:$Q$1446,COLUMN('TM1.5SynthPop'!L$1),FALSE),0),0)</f>
        <v>33</v>
      </c>
      <c r="I296">
        <f>IFERROR(ROUND($C296*VLOOKUP($O296,'TM1.5SynthPop'!$A$2:$Q$1446,COLUMN('TM1.5SynthPop'!M$1),FALSE),0),0)</f>
        <v>30</v>
      </c>
      <c r="J296">
        <f>IFERROR(ROUND($C296*VLOOKUP($O296,'TM1.5SynthPop'!$A$2:$Q$1446,COLUMN('TM1.5SynthPop'!N$1),FALSE),0),0)</f>
        <v>43</v>
      </c>
      <c r="K296">
        <f t="shared" si="9"/>
        <v>139</v>
      </c>
      <c r="L296">
        <f>Link21_SED!E296</f>
        <v>698</v>
      </c>
      <c r="M296">
        <f>Link21_SED!F296</f>
        <v>0</v>
      </c>
      <c r="O296">
        <v>127</v>
      </c>
    </row>
    <row r="297" spans="1:15">
      <c r="A297" t="s">
        <v>17</v>
      </c>
      <c r="B297">
        <v>296</v>
      </c>
      <c r="C297">
        <f>Link21_SED!D297</f>
        <v>463</v>
      </c>
      <c r="D297">
        <f>IFERROR(ROUND($C297*VLOOKUP($O297,'TM1.5SynthPop'!$A$2:$Q$1446,COLUMN('TM1.5SynthPop'!$P$2),FALSE),0),)</f>
        <v>301</v>
      </c>
      <c r="E297">
        <f t="shared" si="8"/>
        <v>162</v>
      </c>
      <c r="F297">
        <f>IFERROR(ROUND($C297*VLOOKUP($O297,'TM1.5SynthPop'!$A$2:$Q$1446,COLUMN('TM1.5SynthPop'!J$1),FALSE),0),0)</f>
        <v>63</v>
      </c>
      <c r="G297">
        <f>IFERROR(ROUND($C297*VLOOKUP($O297,'TM1.5SynthPop'!$A$2:$Q$1446,COLUMN('TM1.5SynthPop'!K$1),FALSE),0),0)</f>
        <v>96</v>
      </c>
      <c r="H297">
        <f>IFERROR(ROUND($C297*VLOOKUP($O297,'TM1.5SynthPop'!$A$2:$Q$1446,COLUMN('TM1.5SynthPop'!L$1),FALSE),0),0)</f>
        <v>62</v>
      </c>
      <c r="I297">
        <f>IFERROR(ROUND($C297*VLOOKUP($O297,'TM1.5SynthPop'!$A$2:$Q$1446,COLUMN('TM1.5SynthPop'!M$1),FALSE),0),0)</f>
        <v>58</v>
      </c>
      <c r="J297">
        <f>IFERROR(ROUND($C297*VLOOKUP($O297,'TM1.5SynthPop'!$A$2:$Q$1446,COLUMN('TM1.5SynthPop'!N$1),FALSE),0),0)</f>
        <v>89</v>
      </c>
      <c r="K297">
        <f t="shared" si="9"/>
        <v>95</v>
      </c>
      <c r="L297">
        <f>Link21_SED!E297</f>
        <v>1750</v>
      </c>
      <c r="M297">
        <f>Link21_SED!F297</f>
        <v>34</v>
      </c>
      <c r="O297">
        <v>138</v>
      </c>
    </row>
    <row r="298" spans="1:15">
      <c r="A298" t="s">
        <v>17</v>
      </c>
      <c r="B298">
        <v>297</v>
      </c>
      <c r="C298">
        <f>Link21_SED!D298</f>
        <v>618</v>
      </c>
      <c r="D298">
        <f>IFERROR(ROUND($C298*VLOOKUP($O298,'TM1.5SynthPop'!$A$2:$Q$1446,COLUMN('TM1.5SynthPop'!$P$2),FALSE),0),)</f>
        <v>392</v>
      </c>
      <c r="E298">
        <f t="shared" si="8"/>
        <v>226</v>
      </c>
      <c r="F298">
        <f>IFERROR(ROUND($C298*VLOOKUP($O298,'TM1.5SynthPop'!$A$2:$Q$1446,COLUMN('TM1.5SynthPop'!J$1),FALSE),0),0)</f>
        <v>80</v>
      </c>
      <c r="G298">
        <f>IFERROR(ROUND($C298*VLOOKUP($O298,'TM1.5SynthPop'!$A$2:$Q$1446,COLUMN('TM1.5SynthPop'!K$1),FALSE),0),0)</f>
        <v>123</v>
      </c>
      <c r="H298">
        <f>IFERROR(ROUND($C298*VLOOKUP($O298,'TM1.5SynthPop'!$A$2:$Q$1446,COLUMN('TM1.5SynthPop'!L$1),FALSE),0),0)</f>
        <v>96</v>
      </c>
      <c r="I298">
        <f>IFERROR(ROUND($C298*VLOOKUP($O298,'TM1.5SynthPop'!$A$2:$Q$1446,COLUMN('TM1.5SynthPop'!M$1),FALSE),0),0)</f>
        <v>92</v>
      </c>
      <c r="J298">
        <f>IFERROR(ROUND($C298*VLOOKUP($O298,'TM1.5SynthPop'!$A$2:$Q$1446,COLUMN('TM1.5SynthPop'!N$1),FALSE),0),0)</f>
        <v>129</v>
      </c>
      <c r="K298">
        <f t="shared" si="9"/>
        <v>98</v>
      </c>
      <c r="L298">
        <f>Link21_SED!E298</f>
        <v>2275</v>
      </c>
      <c r="M298">
        <f>Link21_SED!F298</f>
        <v>4</v>
      </c>
      <c r="O298">
        <v>163</v>
      </c>
    </row>
    <row r="299" spans="1:15">
      <c r="A299" t="s">
        <v>17</v>
      </c>
      <c r="B299">
        <v>298</v>
      </c>
      <c r="C299">
        <f>Link21_SED!D299</f>
        <v>293</v>
      </c>
      <c r="D299">
        <f>IFERROR(ROUND($C299*VLOOKUP($O299,'TM1.5SynthPop'!$A$2:$Q$1446,COLUMN('TM1.5SynthPop'!$P$2),FALSE),0),)</f>
        <v>195</v>
      </c>
      <c r="E299">
        <f t="shared" si="8"/>
        <v>98</v>
      </c>
      <c r="F299">
        <f>IFERROR(ROUND($C299*VLOOKUP($O299,'TM1.5SynthPop'!$A$2:$Q$1446,COLUMN('TM1.5SynthPop'!J$1),FALSE),0),0)</f>
        <v>138</v>
      </c>
      <c r="G299">
        <f>IFERROR(ROUND($C299*VLOOKUP($O299,'TM1.5SynthPop'!$A$2:$Q$1446,COLUMN('TM1.5SynthPop'!K$1),FALSE),0),0)</f>
        <v>88</v>
      </c>
      <c r="H299">
        <f>IFERROR(ROUND($C299*VLOOKUP($O299,'TM1.5SynthPop'!$A$2:$Q$1446,COLUMN('TM1.5SynthPop'!L$1),FALSE),0),0)</f>
        <v>2</v>
      </c>
      <c r="I299">
        <f>IFERROR(ROUND($C299*VLOOKUP($O299,'TM1.5SynthPop'!$A$2:$Q$1446,COLUMN('TM1.5SynthPop'!M$1),FALSE),0),0)</f>
        <v>12</v>
      </c>
      <c r="J299">
        <f>IFERROR(ROUND($C299*VLOOKUP($O299,'TM1.5SynthPop'!$A$2:$Q$1446,COLUMN('TM1.5SynthPop'!N$1),FALSE),0),0)</f>
        <v>43</v>
      </c>
      <c r="K299">
        <f t="shared" si="9"/>
        <v>10</v>
      </c>
      <c r="L299">
        <f>Link21_SED!E299</f>
        <v>822</v>
      </c>
      <c r="M299">
        <f>Link21_SED!F299</f>
        <v>106</v>
      </c>
      <c r="O299">
        <v>158</v>
      </c>
    </row>
    <row r="300" spans="1:15">
      <c r="A300" t="s">
        <v>17</v>
      </c>
      <c r="B300">
        <v>299</v>
      </c>
      <c r="C300">
        <f>Link21_SED!D300</f>
        <v>197</v>
      </c>
      <c r="D300">
        <f>IFERROR(ROUND($C300*VLOOKUP($O300,'TM1.5SynthPop'!$A$2:$Q$1446,COLUMN('TM1.5SynthPop'!$P$2),FALSE),0),)</f>
        <v>138</v>
      </c>
      <c r="E300">
        <f t="shared" si="8"/>
        <v>59</v>
      </c>
      <c r="F300">
        <f>IFERROR(ROUND($C300*VLOOKUP($O300,'TM1.5SynthPop'!$A$2:$Q$1446,COLUMN('TM1.5SynthPop'!J$1),FALSE),0),0)</f>
        <v>44</v>
      </c>
      <c r="G300">
        <f>IFERROR(ROUND($C300*VLOOKUP($O300,'TM1.5SynthPop'!$A$2:$Q$1446,COLUMN('TM1.5SynthPop'!K$1),FALSE),0),0)</f>
        <v>39</v>
      </c>
      <c r="H300">
        <f>IFERROR(ROUND($C300*VLOOKUP($O300,'TM1.5SynthPop'!$A$2:$Q$1446,COLUMN('TM1.5SynthPop'!L$1),FALSE),0),0)</f>
        <v>18</v>
      </c>
      <c r="I300">
        <f>IFERROR(ROUND($C300*VLOOKUP($O300,'TM1.5SynthPop'!$A$2:$Q$1446,COLUMN('TM1.5SynthPop'!M$1),FALSE),0),0)</f>
        <v>23</v>
      </c>
      <c r="J300">
        <f>IFERROR(ROUND($C300*VLOOKUP($O300,'TM1.5SynthPop'!$A$2:$Q$1446,COLUMN('TM1.5SynthPop'!N$1),FALSE),0),0)</f>
        <v>31</v>
      </c>
      <c r="K300">
        <f t="shared" si="9"/>
        <v>42</v>
      </c>
      <c r="L300">
        <f>Link21_SED!E300</f>
        <v>513</v>
      </c>
      <c r="M300">
        <f>Link21_SED!F300</f>
        <v>0</v>
      </c>
      <c r="O300">
        <v>146</v>
      </c>
    </row>
    <row r="301" spans="1:15">
      <c r="A301" t="s">
        <v>17</v>
      </c>
      <c r="B301">
        <v>300</v>
      </c>
      <c r="C301">
        <f>Link21_SED!D301</f>
        <v>502</v>
      </c>
      <c r="D301">
        <f>IFERROR(ROUND($C301*VLOOKUP($O301,'TM1.5SynthPop'!$A$2:$Q$1446,COLUMN('TM1.5SynthPop'!$P$2),FALSE),0),)</f>
        <v>388</v>
      </c>
      <c r="E301">
        <f t="shared" si="8"/>
        <v>114</v>
      </c>
      <c r="F301">
        <f>IFERROR(ROUND($C301*VLOOKUP($O301,'TM1.5SynthPop'!$A$2:$Q$1446,COLUMN('TM1.5SynthPop'!J$1),FALSE),0),0)</f>
        <v>45</v>
      </c>
      <c r="G301">
        <f>IFERROR(ROUND($C301*VLOOKUP($O301,'TM1.5SynthPop'!$A$2:$Q$1446,COLUMN('TM1.5SynthPop'!K$1),FALSE),0),0)</f>
        <v>51</v>
      </c>
      <c r="H301">
        <f>IFERROR(ROUND($C301*VLOOKUP($O301,'TM1.5SynthPop'!$A$2:$Q$1446,COLUMN('TM1.5SynthPop'!L$1),FALSE),0),0)</f>
        <v>55</v>
      </c>
      <c r="I301">
        <f>IFERROR(ROUND($C301*VLOOKUP($O301,'TM1.5SynthPop'!$A$2:$Q$1446,COLUMN('TM1.5SynthPop'!M$1),FALSE),0),0)</f>
        <v>50</v>
      </c>
      <c r="J301">
        <f>IFERROR(ROUND($C301*VLOOKUP($O301,'TM1.5SynthPop'!$A$2:$Q$1446,COLUMN('TM1.5SynthPop'!N$1),FALSE),0),0)</f>
        <v>72</v>
      </c>
      <c r="K301">
        <f t="shared" si="9"/>
        <v>229</v>
      </c>
      <c r="L301">
        <f>Link21_SED!E301</f>
        <v>1030</v>
      </c>
      <c r="M301">
        <f>Link21_SED!F301</f>
        <v>22</v>
      </c>
      <c r="O301">
        <v>127</v>
      </c>
    </row>
    <row r="302" spans="1:15">
      <c r="A302" t="s">
        <v>17</v>
      </c>
      <c r="B302">
        <v>301</v>
      </c>
      <c r="C302">
        <f>Link21_SED!D302</f>
        <v>521</v>
      </c>
      <c r="D302">
        <f>IFERROR(ROUND($C302*VLOOKUP($O302,'TM1.5SynthPop'!$A$2:$Q$1446,COLUMN('TM1.5SynthPop'!$P$2),FALSE),0),)</f>
        <v>403</v>
      </c>
      <c r="E302">
        <f t="shared" si="8"/>
        <v>118</v>
      </c>
      <c r="F302">
        <f>IFERROR(ROUND($C302*VLOOKUP($O302,'TM1.5SynthPop'!$A$2:$Q$1446,COLUMN('TM1.5SynthPop'!J$1),FALSE),0),0)</f>
        <v>47</v>
      </c>
      <c r="G302">
        <f>IFERROR(ROUND($C302*VLOOKUP($O302,'TM1.5SynthPop'!$A$2:$Q$1446,COLUMN('TM1.5SynthPop'!K$1),FALSE),0),0)</f>
        <v>53</v>
      </c>
      <c r="H302">
        <f>IFERROR(ROUND($C302*VLOOKUP($O302,'TM1.5SynthPop'!$A$2:$Q$1446,COLUMN('TM1.5SynthPop'!L$1),FALSE),0),0)</f>
        <v>57</v>
      </c>
      <c r="I302">
        <f>IFERROR(ROUND($C302*VLOOKUP($O302,'TM1.5SynthPop'!$A$2:$Q$1446,COLUMN('TM1.5SynthPop'!M$1),FALSE),0),0)</f>
        <v>52</v>
      </c>
      <c r="J302">
        <f>IFERROR(ROUND($C302*VLOOKUP($O302,'TM1.5SynthPop'!$A$2:$Q$1446,COLUMN('TM1.5SynthPop'!N$1),FALSE),0),0)</f>
        <v>74</v>
      </c>
      <c r="K302">
        <f t="shared" si="9"/>
        <v>238</v>
      </c>
      <c r="L302">
        <f>Link21_SED!E302</f>
        <v>1098</v>
      </c>
      <c r="M302">
        <f>Link21_SED!F302</f>
        <v>0</v>
      </c>
      <c r="O302">
        <v>127</v>
      </c>
    </row>
    <row r="303" spans="1:15">
      <c r="A303" t="s">
        <v>17</v>
      </c>
      <c r="B303">
        <v>302</v>
      </c>
      <c r="C303">
        <f>Link21_SED!D303</f>
        <v>601</v>
      </c>
      <c r="D303">
        <f>IFERROR(ROUND($C303*VLOOKUP($O303,'TM1.5SynthPop'!$A$2:$Q$1446,COLUMN('TM1.5SynthPop'!$P$2),FALSE),0),)</f>
        <v>521</v>
      </c>
      <c r="E303">
        <f t="shared" si="8"/>
        <v>80</v>
      </c>
      <c r="F303">
        <f>IFERROR(ROUND($C303*VLOOKUP($O303,'TM1.5SynthPop'!$A$2:$Q$1446,COLUMN('TM1.5SynthPop'!J$1),FALSE),0),0)</f>
        <v>33</v>
      </c>
      <c r="G303">
        <f>IFERROR(ROUND($C303*VLOOKUP($O303,'TM1.5SynthPop'!$A$2:$Q$1446,COLUMN('TM1.5SynthPop'!K$1),FALSE),0),0)</f>
        <v>25</v>
      </c>
      <c r="H303">
        <f>IFERROR(ROUND($C303*VLOOKUP($O303,'TM1.5SynthPop'!$A$2:$Q$1446,COLUMN('TM1.5SynthPop'!L$1),FALSE),0),0)</f>
        <v>38</v>
      </c>
      <c r="I303">
        <f>IFERROR(ROUND($C303*VLOOKUP($O303,'TM1.5SynthPop'!$A$2:$Q$1446,COLUMN('TM1.5SynthPop'!M$1),FALSE),0),0)</f>
        <v>41</v>
      </c>
      <c r="J303">
        <f>IFERROR(ROUND($C303*VLOOKUP($O303,'TM1.5SynthPop'!$A$2:$Q$1446,COLUMN('TM1.5SynthPop'!N$1),FALSE),0),0)</f>
        <v>83</v>
      </c>
      <c r="K303">
        <f t="shared" si="9"/>
        <v>381</v>
      </c>
      <c r="L303">
        <f>Link21_SED!E303</f>
        <v>1515</v>
      </c>
      <c r="M303">
        <f>Link21_SED!F303</f>
        <v>1</v>
      </c>
      <c r="O303">
        <v>111</v>
      </c>
    </row>
    <row r="304" spans="1:15">
      <c r="A304" t="s">
        <v>17</v>
      </c>
      <c r="B304">
        <v>303</v>
      </c>
      <c r="C304">
        <f>Link21_SED!D304</f>
        <v>300</v>
      </c>
      <c r="D304">
        <f>IFERROR(ROUND($C304*VLOOKUP($O304,'TM1.5SynthPop'!$A$2:$Q$1446,COLUMN('TM1.5SynthPop'!$P$2),FALSE),0),)</f>
        <v>260</v>
      </c>
      <c r="E304">
        <f t="shared" si="8"/>
        <v>40</v>
      </c>
      <c r="F304">
        <f>IFERROR(ROUND($C304*VLOOKUP($O304,'TM1.5SynthPop'!$A$2:$Q$1446,COLUMN('TM1.5SynthPop'!J$1),FALSE),0),0)</f>
        <v>16</v>
      </c>
      <c r="G304">
        <f>IFERROR(ROUND($C304*VLOOKUP($O304,'TM1.5SynthPop'!$A$2:$Q$1446,COLUMN('TM1.5SynthPop'!K$1),FALSE),0),0)</f>
        <v>12</v>
      </c>
      <c r="H304">
        <f>IFERROR(ROUND($C304*VLOOKUP($O304,'TM1.5SynthPop'!$A$2:$Q$1446,COLUMN('TM1.5SynthPop'!L$1),FALSE),0),0)</f>
        <v>19</v>
      </c>
      <c r="I304">
        <f>IFERROR(ROUND($C304*VLOOKUP($O304,'TM1.5SynthPop'!$A$2:$Q$1446,COLUMN('TM1.5SynthPop'!M$1),FALSE),0),0)</f>
        <v>20</v>
      </c>
      <c r="J304">
        <f>IFERROR(ROUND($C304*VLOOKUP($O304,'TM1.5SynthPop'!$A$2:$Q$1446,COLUMN('TM1.5SynthPop'!N$1),FALSE),0),0)</f>
        <v>41</v>
      </c>
      <c r="K304">
        <f t="shared" si="9"/>
        <v>192</v>
      </c>
      <c r="L304">
        <f>Link21_SED!E304</f>
        <v>528</v>
      </c>
      <c r="M304">
        <f>Link21_SED!F304</f>
        <v>3</v>
      </c>
      <c r="O304">
        <v>111</v>
      </c>
    </row>
    <row r="305" spans="1:15">
      <c r="A305" t="s">
        <v>17</v>
      </c>
      <c r="B305">
        <v>304</v>
      </c>
      <c r="C305">
        <f>Link21_SED!D305</f>
        <v>428</v>
      </c>
      <c r="D305">
        <f>IFERROR(ROUND($C305*VLOOKUP($O305,'TM1.5SynthPop'!$A$2:$Q$1446,COLUMN('TM1.5SynthPop'!$P$2),FALSE),0),)</f>
        <v>329</v>
      </c>
      <c r="E305">
        <f t="shared" si="8"/>
        <v>99</v>
      </c>
      <c r="F305">
        <f>IFERROR(ROUND($C305*VLOOKUP($O305,'TM1.5SynthPop'!$A$2:$Q$1446,COLUMN('TM1.5SynthPop'!J$1),FALSE),0),0)</f>
        <v>41</v>
      </c>
      <c r="G305">
        <f>IFERROR(ROUND($C305*VLOOKUP($O305,'TM1.5SynthPop'!$A$2:$Q$1446,COLUMN('TM1.5SynthPop'!K$1),FALSE),0),0)</f>
        <v>60</v>
      </c>
      <c r="H305">
        <f>IFERROR(ROUND($C305*VLOOKUP($O305,'TM1.5SynthPop'!$A$2:$Q$1446,COLUMN('TM1.5SynthPop'!L$1),FALSE),0),0)</f>
        <v>49</v>
      </c>
      <c r="I305">
        <f>IFERROR(ROUND($C305*VLOOKUP($O305,'TM1.5SynthPop'!$A$2:$Q$1446,COLUMN('TM1.5SynthPop'!M$1),FALSE),0),0)</f>
        <v>26</v>
      </c>
      <c r="J305">
        <f>IFERROR(ROUND($C305*VLOOKUP($O305,'TM1.5SynthPop'!$A$2:$Q$1446,COLUMN('TM1.5SynthPop'!N$1),FALSE),0),0)</f>
        <v>58</v>
      </c>
      <c r="K305">
        <f t="shared" si="9"/>
        <v>194</v>
      </c>
      <c r="L305">
        <f>Link21_SED!E305</f>
        <v>1066</v>
      </c>
      <c r="M305">
        <f>Link21_SED!F305</f>
        <v>20</v>
      </c>
      <c r="O305">
        <v>116</v>
      </c>
    </row>
    <row r="306" spans="1:15">
      <c r="A306" t="s">
        <v>17</v>
      </c>
      <c r="B306">
        <v>305</v>
      </c>
      <c r="C306">
        <f>Link21_SED!D306</f>
        <v>805</v>
      </c>
      <c r="D306">
        <f>IFERROR(ROUND($C306*VLOOKUP($O306,'TM1.5SynthPop'!$A$2:$Q$1446,COLUMN('TM1.5SynthPop'!$P$2),FALSE),0),)</f>
        <v>619</v>
      </c>
      <c r="E306">
        <f t="shared" si="8"/>
        <v>186</v>
      </c>
      <c r="F306">
        <f>IFERROR(ROUND($C306*VLOOKUP($O306,'TM1.5SynthPop'!$A$2:$Q$1446,COLUMN('TM1.5SynthPop'!J$1),FALSE),0),0)</f>
        <v>76</v>
      </c>
      <c r="G306">
        <f>IFERROR(ROUND($C306*VLOOKUP($O306,'TM1.5SynthPop'!$A$2:$Q$1446,COLUMN('TM1.5SynthPop'!K$1),FALSE),0),0)</f>
        <v>112</v>
      </c>
      <c r="H306">
        <f>IFERROR(ROUND($C306*VLOOKUP($O306,'TM1.5SynthPop'!$A$2:$Q$1446,COLUMN('TM1.5SynthPop'!L$1),FALSE),0),0)</f>
        <v>93</v>
      </c>
      <c r="I306">
        <f>IFERROR(ROUND($C306*VLOOKUP($O306,'TM1.5SynthPop'!$A$2:$Q$1446,COLUMN('TM1.5SynthPop'!M$1),FALSE),0),0)</f>
        <v>49</v>
      </c>
      <c r="J306">
        <f>IFERROR(ROUND($C306*VLOOKUP($O306,'TM1.5SynthPop'!$A$2:$Q$1446,COLUMN('TM1.5SynthPop'!N$1),FALSE),0),0)</f>
        <v>110</v>
      </c>
      <c r="K306">
        <f t="shared" si="9"/>
        <v>365</v>
      </c>
      <c r="L306">
        <f>Link21_SED!E306</f>
        <v>2243</v>
      </c>
      <c r="M306">
        <f>Link21_SED!F306</f>
        <v>14</v>
      </c>
      <c r="O306">
        <v>116</v>
      </c>
    </row>
    <row r="307" spans="1:15">
      <c r="A307" t="s">
        <v>17</v>
      </c>
      <c r="B307">
        <v>306</v>
      </c>
      <c r="C307">
        <f>Link21_SED!D307</f>
        <v>486</v>
      </c>
      <c r="D307">
        <f>IFERROR(ROUND($C307*VLOOKUP($O307,'TM1.5SynthPop'!$A$2:$Q$1446,COLUMN('TM1.5SynthPop'!$P$2),FALSE),0),)</f>
        <v>399</v>
      </c>
      <c r="E307">
        <f t="shared" si="8"/>
        <v>87</v>
      </c>
      <c r="F307">
        <f>IFERROR(ROUND($C307*VLOOKUP($O307,'TM1.5SynthPop'!$A$2:$Q$1446,COLUMN('TM1.5SynthPop'!J$1),FALSE),0),0)</f>
        <v>21</v>
      </c>
      <c r="G307">
        <f>IFERROR(ROUND($C307*VLOOKUP($O307,'TM1.5SynthPop'!$A$2:$Q$1446,COLUMN('TM1.5SynthPop'!K$1),FALSE),0),0)</f>
        <v>19</v>
      </c>
      <c r="H307">
        <f>IFERROR(ROUND($C307*VLOOKUP($O307,'TM1.5SynthPop'!$A$2:$Q$1446,COLUMN('TM1.5SynthPop'!L$1),FALSE),0),0)</f>
        <v>43</v>
      </c>
      <c r="I307">
        <f>IFERROR(ROUND($C307*VLOOKUP($O307,'TM1.5SynthPop'!$A$2:$Q$1446,COLUMN('TM1.5SynthPop'!M$1),FALSE),0),0)</f>
        <v>28</v>
      </c>
      <c r="J307">
        <f>IFERROR(ROUND($C307*VLOOKUP($O307,'TM1.5SynthPop'!$A$2:$Q$1446,COLUMN('TM1.5SynthPop'!N$1),FALSE),0),0)</f>
        <v>82</v>
      </c>
      <c r="K307">
        <f t="shared" si="9"/>
        <v>293</v>
      </c>
      <c r="L307">
        <f>Link21_SED!E307</f>
        <v>1123</v>
      </c>
      <c r="M307">
        <f>Link21_SED!F307</f>
        <v>1</v>
      </c>
      <c r="O307">
        <v>112</v>
      </c>
    </row>
    <row r="308" spans="1:15">
      <c r="A308" t="s">
        <v>17</v>
      </c>
      <c r="B308">
        <v>307</v>
      </c>
      <c r="C308">
        <f>Link21_SED!D308</f>
        <v>688</v>
      </c>
      <c r="D308">
        <f>IFERROR(ROUND($C308*VLOOKUP($O308,'TM1.5SynthPop'!$A$2:$Q$1446,COLUMN('TM1.5SynthPop'!$P$2),FALSE),0),)</f>
        <v>529</v>
      </c>
      <c r="E308">
        <f t="shared" si="8"/>
        <v>159</v>
      </c>
      <c r="F308">
        <f>IFERROR(ROUND($C308*VLOOKUP($O308,'TM1.5SynthPop'!$A$2:$Q$1446,COLUMN('TM1.5SynthPop'!J$1),FALSE),0),0)</f>
        <v>65</v>
      </c>
      <c r="G308">
        <f>IFERROR(ROUND($C308*VLOOKUP($O308,'TM1.5SynthPop'!$A$2:$Q$1446,COLUMN('TM1.5SynthPop'!K$1),FALSE),0),0)</f>
        <v>96</v>
      </c>
      <c r="H308">
        <f>IFERROR(ROUND($C308*VLOOKUP($O308,'TM1.5SynthPop'!$A$2:$Q$1446,COLUMN('TM1.5SynthPop'!L$1),FALSE),0),0)</f>
        <v>79</v>
      </c>
      <c r="I308">
        <f>IFERROR(ROUND($C308*VLOOKUP($O308,'TM1.5SynthPop'!$A$2:$Q$1446,COLUMN('TM1.5SynthPop'!M$1),FALSE),0),0)</f>
        <v>42</v>
      </c>
      <c r="J308">
        <f>IFERROR(ROUND($C308*VLOOKUP($O308,'TM1.5SynthPop'!$A$2:$Q$1446,COLUMN('TM1.5SynthPop'!N$1),FALSE),0),0)</f>
        <v>94</v>
      </c>
      <c r="K308">
        <f t="shared" si="9"/>
        <v>312</v>
      </c>
      <c r="L308">
        <f>Link21_SED!E308</f>
        <v>1944</v>
      </c>
      <c r="M308">
        <f>Link21_SED!F308</f>
        <v>8</v>
      </c>
      <c r="O308">
        <v>116</v>
      </c>
    </row>
    <row r="309" spans="1:15">
      <c r="A309" t="s">
        <v>17</v>
      </c>
      <c r="B309">
        <v>308</v>
      </c>
      <c r="C309">
        <f>Link21_SED!D309</f>
        <v>636</v>
      </c>
      <c r="D309">
        <f>IFERROR(ROUND($C309*VLOOKUP($O309,'TM1.5SynthPop'!$A$2:$Q$1446,COLUMN('TM1.5SynthPop'!$P$2),FALSE),0),)</f>
        <v>397</v>
      </c>
      <c r="E309">
        <f t="shared" si="8"/>
        <v>239</v>
      </c>
      <c r="F309">
        <f>IFERROR(ROUND($C309*VLOOKUP($O309,'TM1.5SynthPop'!$A$2:$Q$1446,COLUMN('TM1.5SynthPop'!J$1),FALSE),0),0)</f>
        <v>111</v>
      </c>
      <c r="G309">
        <f>IFERROR(ROUND($C309*VLOOKUP($O309,'TM1.5SynthPop'!$A$2:$Q$1446,COLUMN('TM1.5SynthPop'!K$1),FALSE),0),0)</f>
        <v>121</v>
      </c>
      <c r="H309">
        <f>IFERROR(ROUND($C309*VLOOKUP($O309,'TM1.5SynthPop'!$A$2:$Q$1446,COLUMN('TM1.5SynthPop'!L$1),FALSE),0),0)</f>
        <v>88</v>
      </c>
      <c r="I309">
        <f>IFERROR(ROUND($C309*VLOOKUP($O309,'TM1.5SynthPop'!$A$2:$Q$1446,COLUMN('TM1.5SynthPop'!M$1),FALSE),0),0)</f>
        <v>55</v>
      </c>
      <c r="J309">
        <f>IFERROR(ROUND($C309*VLOOKUP($O309,'TM1.5SynthPop'!$A$2:$Q$1446,COLUMN('TM1.5SynthPop'!N$1),FALSE),0),0)</f>
        <v>115</v>
      </c>
      <c r="K309">
        <f t="shared" si="9"/>
        <v>146</v>
      </c>
      <c r="L309">
        <f>Link21_SED!E309</f>
        <v>2066</v>
      </c>
      <c r="M309">
        <f>Link21_SED!F309</f>
        <v>12</v>
      </c>
      <c r="O309">
        <v>118</v>
      </c>
    </row>
    <row r="310" spans="1:15">
      <c r="A310" t="s">
        <v>17</v>
      </c>
      <c r="B310">
        <v>309</v>
      </c>
      <c r="C310">
        <f>Link21_SED!D310</f>
        <v>715</v>
      </c>
      <c r="D310">
        <f>IFERROR(ROUND($C310*VLOOKUP($O310,'TM1.5SynthPop'!$A$2:$Q$1446,COLUMN('TM1.5SynthPop'!$P$2),FALSE),0),)</f>
        <v>568</v>
      </c>
      <c r="E310">
        <f t="shared" si="8"/>
        <v>147</v>
      </c>
      <c r="F310">
        <f>IFERROR(ROUND($C310*VLOOKUP($O310,'TM1.5SynthPop'!$A$2:$Q$1446,COLUMN('TM1.5SynthPop'!J$1),FALSE),0),0)</f>
        <v>83</v>
      </c>
      <c r="G310">
        <f>IFERROR(ROUND($C310*VLOOKUP($O310,'TM1.5SynthPop'!$A$2:$Q$1446,COLUMN('TM1.5SynthPop'!K$1),FALSE),0),0)</f>
        <v>64</v>
      </c>
      <c r="H310">
        <f>IFERROR(ROUND($C310*VLOOKUP($O310,'TM1.5SynthPop'!$A$2:$Q$1446,COLUMN('TM1.5SynthPop'!L$1),FALSE),0),0)</f>
        <v>87</v>
      </c>
      <c r="I310">
        <f>IFERROR(ROUND($C310*VLOOKUP($O310,'TM1.5SynthPop'!$A$2:$Q$1446,COLUMN('TM1.5SynthPop'!M$1),FALSE),0),0)</f>
        <v>62</v>
      </c>
      <c r="J310">
        <f>IFERROR(ROUND($C310*VLOOKUP($O310,'TM1.5SynthPop'!$A$2:$Q$1446,COLUMN('TM1.5SynthPop'!N$1),FALSE),0),0)</f>
        <v>164</v>
      </c>
      <c r="K310">
        <f t="shared" si="9"/>
        <v>255</v>
      </c>
      <c r="L310">
        <f>Link21_SED!E310</f>
        <v>1866</v>
      </c>
      <c r="M310">
        <f>Link21_SED!F310</f>
        <v>5</v>
      </c>
      <c r="O310">
        <v>117</v>
      </c>
    </row>
    <row r="311" spans="1:15">
      <c r="A311" t="s">
        <v>17</v>
      </c>
      <c r="B311">
        <v>310</v>
      </c>
      <c r="C311">
        <f>Link21_SED!D311</f>
        <v>428</v>
      </c>
      <c r="D311">
        <f>IFERROR(ROUND($C311*VLOOKUP($O311,'TM1.5SynthPop'!$A$2:$Q$1446,COLUMN('TM1.5SynthPop'!$P$2),FALSE),0),)</f>
        <v>340</v>
      </c>
      <c r="E311">
        <f t="shared" si="8"/>
        <v>88</v>
      </c>
      <c r="F311">
        <f>IFERROR(ROUND($C311*VLOOKUP($O311,'TM1.5SynthPop'!$A$2:$Q$1446,COLUMN('TM1.5SynthPop'!J$1),FALSE),0),0)</f>
        <v>50</v>
      </c>
      <c r="G311">
        <f>IFERROR(ROUND($C311*VLOOKUP($O311,'TM1.5SynthPop'!$A$2:$Q$1446,COLUMN('TM1.5SynthPop'!K$1),FALSE),0),0)</f>
        <v>38</v>
      </c>
      <c r="H311">
        <f>IFERROR(ROUND($C311*VLOOKUP($O311,'TM1.5SynthPop'!$A$2:$Q$1446,COLUMN('TM1.5SynthPop'!L$1),FALSE),0),0)</f>
        <v>52</v>
      </c>
      <c r="I311">
        <f>IFERROR(ROUND($C311*VLOOKUP($O311,'TM1.5SynthPop'!$A$2:$Q$1446,COLUMN('TM1.5SynthPop'!M$1),FALSE),0),0)</f>
        <v>37</v>
      </c>
      <c r="J311">
        <f>IFERROR(ROUND($C311*VLOOKUP($O311,'TM1.5SynthPop'!$A$2:$Q$1446,COLUMN('TM1.5SynthPop'!N$1),FALSE),0),0)</f>
        <v>98</v>
      </c>
      <c r="K311">
        <f t="shared" si="9"/>
        <v>153</v>
      </c>
      <c r="L311">
        <f>Link21_SED!E311</f>
        <v>1332</v>
      </c>
      <c r="M311">
        <f>Link21_SED!F311</f>
        <v>0</v>
      </c>
      <c r="O311">
        <v>117</v>
      </c>
    </row>
    <row r="312" spans="1:15">
      <c r="A312" t="s">
        <v>17</v>
      </c>
      <c r="B312">
        <v>311</v>
      </c>
      <c r="C312">
        <f>Link21_SED!D312</f>
        <v>568</v>
      </c>
      <c r="D312">
        <f>IFERROR(ROUND($C312*VLOOKUP($O312,'TM1.5SynthPop'!$A$2:$Q$1446,COLUMN('TM1.5SynthPop'!$P$2),FALSE),0),)</f>
        <v>355</v>
      </c>
      <c r="E312">
        <f t="shared" si="8"/>
        <v>213</v>
      </c>
      <c r="F312">
        <f>IFERROR(ROUND($C312*VLOOKUP($O312,'TM1.5SynthPop'!$A$2:$Q$1446,COLUMN('TM1.5SynthPop'!J$1),FALSE),0),0)</f>
        <v>99</v>
      </c>
      <c r="G312">
        <f>IFERROR(ROUND($C312*VLOOKUP($O312,'TM1.5SynthPop'!$A$2:$Q$1446,COLUMN('TM1.5SynthPop'!K$1),FALSE),0),0)</f>
        <v>108</v>
      </c>
      <c r="H312">
        <f>IFERROR(ROUND($C312*VLOOKUP($O312,'TM1.5SynthPop'!$A$2:$Q$1446,COLUMN('TM1.5SynthPop'!L$1),FALSE),0),0)</f>
        <v>79</v>
      </c>
      <c r="I312">
        <f>IFERROR(ROUND($C312*VLOOKUP($O312,'TM1.5SynthPop'!$A$2:$Q$1446,COLUMN('TM1.5SynthPop'!M$1),FALSE),0),0)</f>
        <v>49</v>
      </c>
      <c r="J312">
        <f>IFERROR(ROUND($C312*VLOOKUP($O312,'TM1.5SynthPop'!$A$2:$Q$1446,COLUMN('TM1.5SynthPop'!N$1),FALSE),0),0)</f>
        <v>103</v>
      </c>
      <c r="K312">
        <f t="shared" si="9"/>
        <v>130</v>
      </c>
      <c r="L312">
        <f>Link21_SED!E312</f>
        <v>2025</v>
      </c>
      <c r="M312">
        <f>Link21_SED!F312</f>
        <v>15</v>
      </c>
      <c r="O312">
        <v>118</v>
      </c>
    </row>
    <row r="313" spans="1:15">
      <c r="A313" t="s">
        <v>17</v>
      </c>
      <c r="B313">
        <v>312</v>
      </c>
      <c r="C313">
        <f>Link21_SED!D313</f>
        <v>191</v>
      </c>
      <c r="D313">
        <f>IFERROR(ROUND($C313*VLOOKUP($O313,'TM1.5SynthPop'!$A$2:$Q$1446,COLUMN('TM1.5SynthPop'!$P$2),FALSE),0),)</f>
        <v>162</v>
      </c>
      <c r="E313">
        <f t="shared" si="8"/>
        <v>29</v>
      </c>
      <c r="F313">
        <f>IFERROR(ROUND($C313*VLOOKUP($O313,'TM1.5SynthPop'!$A$2:$Q$1446,COLUMN('TM1.5SynthPop'!J$1),FALSE),0),0)</f>
        <v>29</v>
      </c>
      <c r="G313">
        <f>IFERROR(ROUND($C313*VLOOKUP($O313,'TM1.5SynthPop'!$A$2:$Q$1446,COLUMN('TM1.5SynthPop'!K$1),FALSE),0),0)</f>
        <v>36</v>
      </c>
      <c r="H313">
        <f>IFERROR(ROUND($C313*VLOOKUP($O313,'TM1.5SynthPop'!$A$2:$Q$1446,COLUMN('TM1.5SynthPop'!L$1),FALSE),0),0)</f>
        <v>25</v>
      </c>
      <c r="I313">
        <f>IFERROR(ROUND($C313*VLOOKUP($O313,'TM1.5SynthPop'!$A$2:$Q$1446,COLUMN('TM1.5SynthPop'!M$1),FALSE),0),0)</f>
        <v>21</v>
      </c>
      <c r="J313">
        <f>IFERROR(ROUND($C313*VLOOKUP($O313,'TM1.5SynthPop'!$A$2:$Q$1446,COLUMN('TM1.5SynthPop'!N$1),FALSE),0),0)</f>
        <v>43</v>
      </c>
      <c r="K313">
        <f t="shared" si="9"/>
        <v>37</v>
      </c>
      <c r="L313">
        <f>Link21_SED!E313</f>
        <v>429</v>
      </c>
      <c r="M313">
        <f>Link21_SED!F313</f>
        <v>6</v>
      </c>
      <c r="O313">
        <v>115</v>
      </c>
    </row>
    <row r="314" spans="1:15">
      <c r="A314" t="s">
        <v>17</v>
      </c>
      <c r="B314">
        <v>313</v>
      </c>
      <c r="C314">
        <f>Link21_SED!D314</f>
        <v>337</v>
      </c>
      <c r="D314">
        <f>IFERROR(ROUND($C314*VLOOKUP($O314,'TM1.5SynthPop'!$A$2:$Q$1446,COLUMN('TM1.5SynthPop'!$P$2),FALSE),0),)</f>
        <v>211</v>
      </c>
      <c r="E314">
        <f t="shared" si="8"/>
        <v>126</v>
      </c>
      <c r="F314">
        <f>IFERROR(ROUND($C314*VLOOKUP($O314,'TM1.5SynthPop'!$A$2:$Q$1446,COLUMN('TM1.5SynthPop'!J$1),FALSE),0),0)</f>
        <v>59</v>
      </c>
      <c r="G314">
        <f>IFERROR(ROUND($C314*VLOOKUP($O314,'TM1.5SynthPop'!$A$2:$Q$1446,COLUMN('TM1.5SynthPop'!K$1),FALSE),0),0)</f>
        <v>64</v>
      </c>
      <c r="H314">
        <f>IFERROR(ROUND($C314*VLOOKUP($O314,'TM1.5SynthPop'!$A$2:$Q$1446,COLUMN('TM1.5SynthPop'!L$1),FALSE),0),0)</f>
        <v>47</v>
      </c>
      <c r="I314">
        <f>IFERROR(ROUND($C314*VLOOKUP($O314,'TM1.5SynthPop'!$A$2:$Q$1446,COLUMN('TM1.5SynthPop'!M$1),FALSE),0),0)</f>
        <v>29</v>
      </c>
      <c r="J314">
        <f>IFERROR(ROUND($C314*VLOOKUP($O314,'TM1.5SynthPop'!$A$2:$Q$1446,COLUMN('TM1.5SynthPop'!N$1),FALSE),0),0)</f>
        <v>61</v>
      </c>
      <c r="K314">
        <f t="shared" si="9"/>
        <v>77</v>
      </c>
      <c r="L314">
        <f>Link21_SED!E314</f>
        <v>1274</v>
      </c>
      <c r="M314">
        <f>Link21_SED!F314</f>
        <v>0</v>
      </c>
      <c r="O314">
        <v>118</v>
      </c>
    </row>
    <row r="315" spans="1:15">
      <c r="A315" t="s">
        <v>17</v>
      </c>
      <c r="B315">
        <v>314</v>
      </c>
      <c r="C315">
        <f>Link21_SED!D315</f>
        <v>433</v>
      </c>
      <c r="D315">
        <f>IFERROR(ROUND($C315*VLOOKUP($O315,'TM1.5SynthPop'!$A$2:$Q$1446,COLUMN('TM1.5SynthPop'!$P$2),FALSE),0),)</f>
        <v>369</v>
      </c>
      <c r="E315">
        <f t="shared" si="8"/>
        <v>64</v>
      </c>
      <c r="F315">
        <f>IFERROR(ROUND($C315*VLOOKUP($O315,'TM1.5SynthPop'!$A$2:$Q$1446,COLUMN('TM1.5SynthPop'!J$1),FALSE),0),0)</f>
        <v>35</v>
      </c>
      <c r="G315">
        <f>IFERROR(ROUND($C315*VLOOKUP($O315,'TM1.5SynthPop'!$A$2:$Q$1446,COLUMN('TM1.5SynthPop'!K$1),FALSE),0),0)</f>
        <v>43</v>
      </c>
      <c r="H315">
        <f>IFERROR(ROUND($C315*VLOOKUP($O315,'TM1.5SynthPop'!$A$2:$Q$1446,COLUMN('TM1.5SynthPop'!L$1),FALSE),0),0)</f>
        <v>60</v>
      </c>
      <c r="I315">
        <f>IFERROR(ROUND($C315*VLOOKUP($O315,'TM1.5SynthPop'!$A$2:$Q$1446,COLUMN('TM1.5SynthPop'!M$1),FALSE),0),0)</f>
        <v>20</v>
      </c>
      <c r="J315">
        <f>IFERROR(ROUND($C315*VLOOKUP($O315,'TM1.5SynthPop'!$A$2:$Q$1446,COLUMN('TM1.5SynthPop'!N$1),FALSE),0),0)</f>
        <v>92</v>
      </c>
      <c r="K315">
        <f t="shared" si="9"/>
        <v>183</v>
      </c>
      <c r="L315">
        <f>Link21_SED!E315</f>
        <v>1307</v>
      </c>
      <c r="M315">
        <f>Link21_SED!F315</f>
        <v>44</v>
      </c>
      <c r="O315">
        <v>119</v>
      </c>
    </row>
    <row r="316" spans="1:15">
      <c r="A316" t="s">
        <v>17</v>
      </c>
      <c r="B316">
        <v>315</v>
      </c>
      <c r="C316">
        <f>Link21_SED!D316</f>
        <v>397</v>
      </c>
      <c r="D316">
        <f>IFERROR(ROUND($C316*VLOOKUP($O316,'TM1.5SynthPop'!$A$2:$Q$1446,COLUMN('TM1.5SynthPop'!$P$2),FALSE),0),)</f>
        <v>338</v>
      </c>
      <c r="E316">
        <f t="shared" si="8"/>
        <v>59</v>
      </c>
      <c r="F316">
        <f>IFERROR(ROUND($C316*VLOOKUP($O316,'TM1.5SynthPop'!$A$2:$Q$1446,COLUMN('TM1.5SynthPop'!J$1),FALSE),0),0)</f>
        <v>32</v>
      </c>
      <c r="G316">
        <f>IFERROR(ROUND($C316*VLOOKUP($O316,'TM1.5SynthPop'!$A$2:$Q$1446,COLUMN('TM1.5SynthPop'!K$1),FALSE),0),0)</f>
        <v>40</v>
      </c>
      <c r="H316">
        <f>IFERROR(ROUND($C316*VLOOKUP($O316,'TM1.5SynthPop'!$A$2:$Q$1446,COLUMN('TM1.5SynthPop'!L$1),FALSE),0),0)</f>
        <v>55</v>
      </c>
      <c r="I316">
        <f>IFERROR(ROUND($C316*VLOOKUP($O316,'TM1.5SynthPop'!$A$2:$Q$1446,COLUMN('TM1.5SynthPop'!M$1),FALSE),0),0)</f>
        <v>19</v>
      </c>
      <c r="J316">
        <f>IFERROR(ROUND($C316*VLOOKUP($O316,'TM1.5SynthPop'!$A$2:$Q$1446,COLUMN('TM1.5SynthPop'!N$1),FALSE),0),0)</f>
        <v>85</v>
      </c>
      <c r="K316">
        <f t="shared" si="9"/>
        <v>166</v>
      </c>
      <c r="L316">
        <f>Link21_SED!E316</f>
        <v>1225</v>
      </c>
      <c r="M316">
        <f>Link21_SED!F316</f>
        <v>15</v>
      </c>
      <c r="O316">
        <v>119</v>
      </c>
    </row>
    <row r="317" spans="1:15">
      <c r="A317" t="s">
        <v>17</v>
      </c>
      <c r="B317">
        <v>316</v>
      </c>
      <c r="C317">
        <f>Link21_SED!D317</f>
        <v>478</v>
      </c>
      <c r="D317">
        <f>IFERROR(ROUND($C317*VLOOKUP($O317,'TM1.5SynthPop'!$A$2:$Q$1446,COLUMN('TM1.5SynthPop'!$P$2),FALSE),0),)</f>
        <v>325</v>
      </c>
      <c r="E317">
        <f t="shared" si="8"/>
        <v>153</v>
      </c>
      <c r="F317">
        <f>IFERROR(ROUND($C317*VLOOKUP($O317,'TM1.5SynthPop'!$A$2:$Q$1446,COLUMN('TM1.5SynthPop'!J$1),FALSE),0),0)</f>
        <v>67</v>
      </c>
      <c r="G317">
        <f>IFERROR(ROUND($C317*VLOOKUP($O317,'TM1.5SynthPop'!$A$2:$Q$1446,COLUMN('TM1.5SynthPop'!K$1),FALSE),0),0)</f>
        <v>118</v>
      </c>
      <c r="H317">
        <f>IFERROR(ROUND($C317*VLOOKUP($O317,'TM1.5SynthPop'!$A$2:$Q$1446,COLUMN('TM1.5SynthPop'!L$1),FALSE),0),0)</f>
        <v>56</v>
      </c>
      <c r="I317">
        <f>IFERROR(ROUND($C317*VLOOKUP($O317,'TM1.5SynthPop'!$A$2:$Q$1446,COLUMN('TM1.5SynthPop'!M$1),FALSE),0),0)</f>
        <v>62</v>
      </c>
      <c r="J317">
        <f>IFERROR(ROUND($C317*VLOOKUP($O317,'TM1.5SynthPop'!$A$2:$Q$1446,COLUMN('TM1.5SynthPop'!N$1),FALSE),0),0)</f>
        <v>71</v>
      </c>
      <c r="K317">
        <f t="shared" si="9"/>
        <v>104</v>
      </c>
      <c r="L317">
        <f>Link21_SED!E317</f>
        <v>1915</v>
      </c>
      <c r="M317">
        <f>Link21_SED!F317</f>
        <v>20</v>
      </c>
      <c r="O317">
        <v>139</v>
      </c>
    </row>
    <row r="318" spans="1:15">
      <c r="A318" t="s">
        <v>17</v>
      </c>
      <c r="B318">
        <v>317</v>
      </c>
      <c r="C318">
        <f>Link21_SED!D318</f>
        <v>358</v>
      </c>
      <c r="D318">
        <f>IFERROR(ROUND($C318*VLOOKUP($O318,'TM1.5SynthPop'!$A$2:$Q$1446,COLUMN('TM1.5SynthPop'!$P$2),FALSE),0),)</f>
        <v>259</v>
      </c>
      <c r="E318">
        <f t="shared" si="8"/>
        <v>99</v>
      </c>
      <c r="F318">
        <f>IFERROR(ROUND($C318*VLOOKUP($O318,'TM1.5SynthPop'!$A$2:$Q$1446,COLUMN('TM1.5SynthPop'!J$1),FALSE),0),0)</f>
        <v>48</v>
      </c>
      <c r="G318">
        <f>IFERROR(ROUND($C318*VLOOKUP($O318,'TM1.5SynthPop'!$A$2:$Q$1446,COLUMN('TM1.5SynthPop'!K$1),FALSE),0),0)</f>
        <v>45</v>
      </c>
      <c r="H318">
        <f>IFERROR(ROUND($C318*VLOOKUP($O318,'TM1.5SynthPop'!$A$2:$Q$1446,COLUMN('TM1.5SynthPop'!L$1),FALSE),0),0)</f>
        <v>40</v>
      </c>
      <c r="I318">
        <f>IFERROR(ROUND($C318*VLOOKUP($O318,'TM1.5SynthPop'!$A$2:$Q$1446,COLUMN('TM1.5SynthPop'!M$1),FALSE),0),0)</f>
        <v>31</v>
      </c>
      <c r="J318">
        <f>IFERROR(ROUND($C318*VLOOKUP($O318,'TM1.5SynthPop'!$A$2:$Q$1446,COLUMN('TM1.5SynthPop'!N$1),FALSE),0),0)</f>
        <v>72</v>
      </c>
      <c r="K318">
        <f t="shared" si="9"/>
        <v>122</v>
      </c>
      <c r="L318">
        <f>Link21_SED!E318</f>
        <v>978</v>
      </c>
      <c r="M318">
        <f>Link21_SED!F318</f>
        <v>7</v>
      </c>
      <c r="O318">
        <v>120</v>
      </c>
    </row>
    <row r="319" spans="1:15">
      <c r="A319" t="s">
        <v>17</v>
      </c>
      <c r="B319">
        <v>318</v>
      </c>
      <c r="C319">
        <f>Link21_SED!D319</f>
        <v>345</v>
      </c>
      <c r="D319">
        <f>IFERROR(ROUND($C319*VLOOKUP($O319,'TM1.5SynthPop'!$A$2:$Q$1446,COLUMN('TM1.5SynthPop'!$P$2),FALSE),0),)</f>
        <v>234</v>
      </c>
      <c r="E319">
        <f t="shared" si="8"/>
        <v>111</v>
      </c>
      <c r="F319">
        <f>IFERROR(ROUND($C319*VLOOKUP($O319,'TM1.5SynthPop'!$A$2:$Q$1446,COLUMN('TM1.5SynthPop'!J$1),FALSE),0),0)</f>
        <v>48</v>
      </c>
      <c r="G319">
        <f>IFERROR(ROUND($C319*VLOOKUP($O319,'TM1.5SynthPop'!$A$2:$Q$1446,COLUMN('TM1.5SynthPop'!K$1),FALSE),0),0)</f>
        <v>85</v>
      </c>
      <c r="H319">
        <f>IFERROR(ROUND($C319*VLOOKUP($O319,'TM1.5SynthPop'!$A$2:$Q$1446,COLUMN('TM1.5SynthPop'!L$1),FALSE),0),0)</f>
        <v>40</v>
      </c>
      <c r="I319">
        <f>IFERROR(ROUND($C319*VLOOKUP($O319,'TM1.5SynthPop'!$A$2:$Q$1446,COLUMN('TM1.5SynthPop'!M$1),FALSE),0),0)</f>
        <v>45</v>
      </c>
      <c r="J319">
        <f>IFERROR(ROUND($C319*VLOOKUP($O319,'TM1.5SynthPop'!$A$2:$Q$1446,COLUMN('TM1.5SynthPop'!N$1),FALSE),0),0)</f>
        <v>51</v>
      </c>
      <c r="K319">
        <f t="shared" si="9"/>
        <v>76</v>
      </c>
      <c r="L319">
        <f>Link21_SED!E319</f>
        <v>1311</v>
      </c>
      <c r="M319">
        <f>Link21_SED!F319</f>
        <v>0</v>
      </c>
      <c r="O319">
        <v>139</v>
      </c>
    </row>
    <row r="320" spans="1:15">
      <c r="A320" t="s">
        <v>17</v>
      </c>
      <c r="B320">
        <v>319</v>
      </c>
      <c r="C320">
        <f>Link21_SED!D320</f>
        <v>301</v>
      </c>
      <c r="D320">
        <f>IFERROR(ROUND($C320*VLOOKUP($O320,'TM1.5SynthPop'!$A$2:$Q$1446,COLUMN('TM1.5SynthPop'!$P$2),FALSE),0),)</f>
        <v>190</v>
      </c>
      <c r="E320">
        <f t="shared" si="8"/>
        <v>111</v>
      </c>
      <c r="F320">
        <f>IFERROR(ROUND($C320*VLOOKUP($O320,'TM1.5SynthPop'!$A$2:$Q$1446,COLUMN('TM1.5SynthPop'!J$1),FALSE),0),0)</f>
        <v>18</v>
      </c>
      <c r="G320">
        <f>IFERROR(ROUND($C320*VLOOKUP($O320,'TM1.5SynthPop'!$A$2:$Q$1446,COLUMN('TM1.5SynthPop'!K$1),FALSE),0),0)</f>
        <v>31</v>
      </c>
      <c r="H320">
        <f>IFERROR(ROUND($C320*VLOOKUP($O320,'TM1.5SynthPop'!$A$2:$Q$1446,COLUMN('TM1.5SynthPop'!L$1),FALSE),0),0)</f>
        <v>31</v>
      </c>
      <c r="I320">
        <f>IFERROR(ROUND($C320*VLOOKUP($O320,'TM1.5SynthPop'!$A$2:$Q$1446,COLUMN('TM1.5SynthPop'!M$1),FALSE),0),0)</f>
        <v>36</v>
      </c>
      <c r="J320">
        <f>IFERROR(ROUND($C320*VLOOKUP($O320,'TM1.5SynthPop'!$A$2:$Q$1446,COLUMN('TM1.5SynthPop'!N$1),FALSE),0),0)</f>
        <v>50</v>
      </c>
      <c r="K320">
        <f t="shared" si="9"/>
        <v>135</v>
      </c>
      <c r="L320">
        <f>Link21_SED!E320</f>
        <v>842</v>
      </c>
      <c r="M320">
        <f>Link21_SED!F320</f>
        <v>0</v>
      </c>
      <c r="O320">
        <v>132</v>
      </c>
    </row>
    <row r="321" spans="1:15">
      <c r="A321" t="s">
        <v>17</v>
      </c>
      <c r="B321">
        <v>320</v>
      </c>
      <c r="C321">
        <f>Link21_SED!D321</f>
        <v>402</v>
      </c>
      <c r="D321">
        <f>IFERROR(ROUND($C321*VLOOKUP($O321,'TM1.5SynthPop'!$A$2:$Q$1446,COLUMN('TM1.5SynthPop'!$P$2),FALSE),0),)</f>
        <v>294</v>
      </c>
      <c r="E321">
        <f t="shared" si="8"/>
        <v>108</v>
      </c>
      <c r="F321">
        <f>IFERROR(ROUND($C321*VLOOKUP($O321,'TM1.5SynthPop'!$A$2:$Q$1446,COLUMN('TM1.5SynthPop'!J$1),FALSE),0),0)</f>
        <v>25</v>
      </c>
      <c r="G321">
        <f>IFERROR(ROUND($C321*VLOOKUP($O321,'TM1.5SynthPop'!$A$2:$Q$1446,COLUMN('TM1.5SynthPop'!K$1),FALSE),0),0)</f>
        <v>57</v>
      </c>
      <c r="H321">
        <f>IFERROR(ROUND($C321*VLOOKUP($O321,'TM1.5SynthPop'!$A$2:$Q$1446,COLUMN('TM1.5SynthPop'!L$1),FALSE),0),0)</f>
        <v>41</v>
      </c>
      <c r="I321">
        <f>IFERROR(ROUND($C321*VLOOKUP($O321,'TM1.5SynthPop'!$A$2:$Q$1446,COLUMN('TM1.5SynthPop'!M$1),FALSE),0),0)</f>
        <v>33</v>
      </c>
      <c r="J321">
        <f>IFERROR(ROUND($C321*VLOOKUP($O321,'TM1.5SynthPop'!$A$2:$Q$1446,COLUMN('TM1.5SynthPop'!N$1),FALSE),0),0)</f>
        <v>75</v>
      </c>
      <c r="K321">
        <f t="shared" si="9"/>
        <v>171</v>
      </c>
      <c r="L321">
        <f>Link21_SED!E321</f>
        <v>1201</v>
      </c>
      <c r="M321">
        <f>Link21_SED!F321</f>
        <v>3</v>
      </c>
      <c r="O321">
        <v>125</v>
      </c>
    </row>
    <row r="322" spans="1:15">
      <c r="A322" t="s">
        <v>17</v>
      </c>
      <c r="B322">
        <v>321</v>
      </c>
      <c r="C322">
        <f>Link21_SED!D322</f>
        <v>332</v>
      </c>
      <c r="D322">
        <f>IFERROR(ROUND($C322*VLOOKUP($O322,'TM1.5SynthPop'!$A$2:$Q$1446,COLUMN('TM1.5SynthPop'!$P$2),FALSE),0),)</f>
        <v>243</v>
      </c>
      <c r="E322">
        <f t="shared" si="8"/>
        <v>89</v>
      </c>
      <c r="F322">
        <f>IFERROR(ROUND($C322*VLOOKUP($O322,'TM1.5SynthPop'!$A$2:$Q$1446,COLUMN('TM1.5SynthPop'!J$1),FALSE),0),0)</f>
        <v>21</v>
      </c>
      <c r="G322">
        <f>IFERROR(ROUND($C322*VLOOKUP($O322,'TM1.5SynthPop'!$A$2:$Q$1446,COLUMN('TM1.5SynthPop'!K$1),FALSE),0),0)</f>
        <v>47</v>
      </c>
      <c r="H322">
        <f>IFERROR(ROUND($C322*VLOOKUP($O322,'TM1.5SynthPop'!$A$2:$Q$1446,COLUMN('TM1.5SynthPop'!L$1),FALSE),0),0)</f>
        <v>33</v>
      </c>
      <c r="I322">
        <f>IFERROR(ROUND($C322*VLOOKUP($O322,'TM1.5SynthPop'!$A$2:$Q$1446,COLUMN('TM1.5SynthPop'!M$1),FALSE),0),0)</f>
        <v>27</v>
      </c>
      <c r="J322">
        <f>IFERROR(ROUND($C322*VLOOKUP($O322,'TM1.5SynthPop'!$A$2:$Q$1446,COLUMN('TM1.5SynthPop'!N$1),FALSE),0),0)</f>
        <v>62</v>
      </c>
      <c r="K322">
        <f t="shared" si="9"/>
        <v>142</v>
      </c>
      <c r="L322">
        <f>Link21_SED!E322</f>
        <v>993</v>
      </c>
      <c r="M322">
        <f>Link21_SED!F322</f>
        <v>0</v>
      </c>
      <c r="O322">
        <v>125</v>
      </c>
    </row>
    <row r="323" spans="1:15">
      <c r="A323" t="s">
        <v>17</v>
      </c>
      <c r="B323">
        <v>322</v>
      </c>
      <c r="C323">
        <f>Link21_SED!D323</f>
        <v>394</v>
      </c>
      <c r="D323">
        <f>IFERROR(ROUND($C323*VLOOKUP($O323,'TM1.5SynthPop'!$A$2:$Q$1446,COLUMN('TM1.5SynthPop'!$P$2),FALSE),0),)</f>
        <v>219</v>
      </c>
      <c r="E323">
        <f t="shared" ref="E323:E364" si="10">C323-D323</f>
        <v>175</v>
      </c>
      <c r="F323">
        <f>IFERROR(ROUND($C323*VLOOKUP($O323,'TM1.5SynthPop'!$A$2:$Q$1446,COLUMN('TM1.5SynthPop'!J$1),FALSE),0),0)</f>
        <v>88</v>
      </c>
      <c r="G323">
        <f>IFERROR(ROUND($C323*VLOOKUP($O323,'TM1.5SynthPop'!$A$2:$Q$1446,COLUMN('TM1.5SynthPop'!K$1),FALSE),0),0)</f>
        <v>95</v>
      </c>
      <c r="H323">
        <f>IFERROR(ROUND($C323*VLOOKUP($O323,'TM1.5SynthPop'!$A$2:$Q$1446,COLUMN('TM1.5SynthPop'!L$1),FALSE),0),0)</f>
        <v>44</v>
      </c>
      <c r="I323">
        <f>IFERROR(ROUND($C323*VLOOKUP($O323,'TM1.5SynthPop'!$A$2:$Q$1446,COLUMN('TM1.5SynthPop'!M$1),FALSE),0),0)</f>
        <v>45</v>
      </c>
      <c r="J323">
        <f>IFERROR(ROUND($C323*VLOOKUP($O323,'TM1.5SynthPop'!$A$2:$Q$1446,COLUMN('TM1.5SynthPop'!N$1),FALSE),0),0)</f>
        <v>66</v>
      </c>
      <c r="K323">
        <f t="shared" ref="K323:K364" si="11">C323-SUM(F323:J323)</f>
        <v>56</v>
      </c>
      <c r="L323">
        <f>Link21_SED!E323</f>
        <v>1362</v>
      </c>
      <c r="M323">
        <f>Link21_SED!F323</f>
        <v>16</v>
      </c>
      <c r="O323">
        <v>147</v>
      </c>
    </row>
    <row r="324" spans="1:15">
      <c r="A324" t="s">
        <v>17</v>
      </c>
      <c r="B324">
        <v>323</v>
      </c>
      <c r="C324">
        <f>Link21_SED!D324</f>
        <v>413</v>
      </c>
      <c r="D324">
        <f>IFERROR(ROUND($C324*VLOOKUP($O324,'TM1.5SynthPop'!$A$2:$Q$1446,COLUMN('TM1.5SynthPop'!$P$2),FALSE),0),)</f>
        <v>229</v>
      </c>
      <c r="E324">
        <f t="shared" si="10"/>
        <v>184</v>
      </c>
      <c r="F324">
        <f>IFERROR(ROUND($C324*VLOOKUP($O324,'TM1.5SynthPop'!$A$2:$Q$1446,COLUMN('TM1.5SynthPop'!J$1),FALSE),0),0)</f>
        <v>92</v>
      </c>
      <c r="G324">
        <f>IFERROR(ROUND($C324*VLOOKUP($O324,'TM1.5SynthPop'!$A$2:$Q$1446,COLUMN('TM1.5SynthPop'!K$1),FALSE),0),0)</f>
        <v>100</v>
      </c>
      <c r="H324">
        <f>IFERROR(ROUND($C324*VLOOKUP($O324,'TM1.5SynthPop'!$A$2:$Q$1446,COLUMN('TM1.5SynthPop'!L$1),FALSE),0),0)</f>
        <v>47</v>
      </c>
      <c r="I324">
        <f>IFERROR(ROUND($C324*VLOOKUP($O324,'TM1.5SynthPop'!$A$2:$Q$1446,COLUMN('TM1.5SynthPop'!M$1),FALSE),0),0)</f>
        <v>47</v>
      </c>
      <c r="J324">
        <f>IFERROR(ROUND($C324*VLOOKUP($O324,'TM1.5SynthPop'!$A$2:$Q$1446,COLUMN('TM1.5SynthPop'!N$1),FALSE),0),0)</f>
        <v>69</v>
      </c>
      <c r="K324">
        <f t="shared" si="11"/>
        <v>58</v>
      </c>
      <c r="L324">
        <f>Link21_SED!E324</f>
        <v>1488</v>
      </c>
      <c r="M324">
        <f>Link21_SED!F324</f>
        <v>9</v>
      </c>
      <c r="O324">
        <v>147</v>
      </c>
    </row>
    <row r="325" spans="1:15">
      <c r="A325" t="s">
        <v>17</v>
      </c>
      <c r="B325">
        <v>324</v>
      </c>
      <c r="C325">
        <f>Link21_SED!D325</f>
        <v>537</v>
      </c>
      <c r="D325">
        <f>IFERROR(ROUND($C325*VLOOKUP($O325,'TM1.5SynthPop'!$A$2:$Q$1446,COLUMN('TM1.5SynthPop'!$P$2),FALSE),0),)</f>
        <v>372</v>
      </c>
      <c r="E325">
        <f t="shared" si="10"/>
        <v>165</v>
      </c>
      <c r="F325">
        <f>IFERROR(ROUND($C325*VLOOKUP($O325,'TM1.5SynthPop'!$A$2:$Q$1446,COLUMN('TM1.5SynthPop'!J$1),FALSE),0),0)</f>
        <v>41</v>
      </c>
      <c r="G325">
        <f>IFERROR(ROUND($C325*VLOOKUP($O325,'TM1.5SynthPop'!$A$2:$Q$1446,COLUMN('TM1.5SynthPop'!K$1),FALSE),0),0)</f>
        <v>59</v>
      </c>
      <c r="H325">
        <f>IFERROR(ROUND($C325*VLOOKUP($O325,'TM1.5SynthPop'!$A$2:$Q$1446,COLUMN('TM1.5SynthPop'!L$1),FALSE),0),0)</f>
        <v>78</v>
      </c>
      <c r="I325">
        <f>IFERROR(ROUND($C325*VLOOKUP($O325,'TM1.5SynthPop'!$A$2:$Q$1446,COLUMN('TM1.5SynthPop'!M$1),FALSE),0),0)</f>
        <v>50</v>
      </c>
      <c r="J325">
        <f>IFERROR(ROUND($C325*VLOOKUP($O325,'TM1.5SynthPop'!$A$2:$Q$1446,COLUMN('TM1.5SynthPop'!N$1),FALSE),0),0)</f>
        <v>87</v>
      </c>
      <c r="K325">
        <f t="shared" si="11"/>
        <v>222</v>
      </c>
      <c r="L325">
        <f>Link21_SED!E325</f>
        <v>1580</v>
      </c>
      <c r="M325">
        <f>Link21_SED!F325</f>
        <v>36</v>
      </c>
      <c r="O325">
        <v>122</v>
      </c>
    </row>
    <row r="326" spans="1:15">
      <c r="A326" t="s">
        <v>17</v>
      </c>
      <c r="B326">
        <v>325</v>
      </c>
      <c r="C326">
        <f>Link21_SED!D326</f>
        <v>475</v>
      </c>
      <c r="D326">
        <f>IFERROR(ROUND($C326*VLOOKUP($O326,'TM1.5SynthPop'!$A$2:$Q$1446,COLUMN('TM1.5SynthPop'!$P$2),FALSE),0),)</f>
        <v>329</v>
      </c>
      <c r="E326">
        <f t="shared" si="10"/>
        <v>146</v>
      </c>
      <c r="F326">
        <f>IFERROR(ROUND($C326*VLOOKUP($O326,'TM1.5SynthPop'!$A$2:$Q$1446,COLUMN('TM1.5SynthPop'!J$1),FALSE),0),0)</f>
        <v>36</v>
      </c>
      <c r="G326">
        <f>IFERROR(ROUND($C326*VLOOKUP($O326,'TM1.5SynthPop'!$A$2:$Q$1446,COLUMN('TM1.5SynthPop'!K$1),FALSE),0),0)</f>
        <v>52</v>
      </c>
      <c r="H326">
        <f>IFERROR(ROUND($C326*VLOOKUP($O326,'TM1.5SynthPop'!$A$2:$Q$1446,COLUMN('TM1.5SynthPop'!L$1),FALSE),0),0)</f>
        <v>69</v>
      </c>
      <c r="I326">
        <f>IFERROR(ROUND($C326*VLOOKUP($O326,'TM1.5SynthPop'!$A$2:$Q$1446,COLUMN('TM1.5SynthPop'!M$1),FALSE),0),0)</f>
        <v>45</v>
      </c>
      <c r="J326">
        <f>IFERROR(ROUND($C326*VLOOKUP($O326,'TM1.5SynthPop'!$A$2:$Q$1446,COLUMN('TM1.5SynthPop'!N$1),FALSE),0),0)</f>
        <v>77</v>
      </c>
      <c r="K326">
        <f t="shared" si="11"/>
        <v>196</v>
      </c>
      <c r="L326">
        <f>Link21_SED!E326</f>
        <v>1293</v>
      </c>
      <c r="M326">
        <f>Link21_SED!F326</f>
        <v>13</v>
      </c>
      <c r="O326">
        <v>122</v>
      </c>
    </row>
    <row r="327" spans="1:15">
      <c r="A327" t="s">
        <v>17</v>
      </c>
      <c r="B327">
        <v>326</v>
      </c>
      <c r="C327">
        <f>Link21_SED!D327</f>
        <v>498</v>
      </c>
      <c r="D327">
        <f>IFERROR(ROUND($C327*VLOOKUP($O327,'TM1.5SynthPop'!$A$2:$Q$1446,COLUMN('TM1.5SynthPop'!$P$2),FALSE),0),)</f>
        <v>305</v>
      </c>
      <c r="E327">
        <f t="shared" si="10"/>
        <v>193</v>
      </c>
      <c r="F327">
        <f>IFERROR(ROUND($C327*VLOOKUP($O327,'TM1.5SynthPop'!$A$2:$Q$1446,COLUMN('TM1.5SynthPop'!J$1),FALSE),0),0)</f>
        <v>96</v>
      </c>
      <c r="G327">
        <f>IFERROR(ROUND($C327*VLOOKUP($O327,'TM1.5SynthPop'!$A$2:$Q$1446,COLUMN('TM1.5SynthPop'!K$1),FALSE),0),0)</f>
        <v>134</v>
      </c>
      <c r="H327">
        <f>IFERROR(ROUND($C327*VLOOKUP($O327,'TM1.5SynthPop'!$A$2:$Q$1446,COLUMN('TM1.5SynthPop'!L$1),FALSE),0),0)</f>
        <v>62</v>
      </c>
      <c r="I327">
        <f>IFERROR(ROUND($C327*VLOOKUP($O327,'TM1.5SynthPop'!$A$2:$Q$1446,COLUMN('TM1.5SynthPop'!M$1),FALSE),0),0)</f>
        <v>55</v>
      </c>
      <c r="J327">
        <f>IFERROR(ROUND($C327*VLOOKUP($O327,'TM1.5SynthPop'!$A$2:$Q$1446,COLUMN('TM1.5SynthPop'!N$1),FALSE),0),0)</f>
        <v>54</v>
      </c>
      <c r="K327">
        <f t="shared" si="11"/>
        <v>97</v>
      </c>
      <c r="L327">
        <f>Link21_SED!E327</f>
        <v>1560</v>
      </c>
      <c r="M327">
        <f>Link21_SED!F327</f>
        <v>0</v>
      </c>
      <c r="O327">
        <v>150</v>
      </c>
    </row>
    <row r="328" spans="1:15">
      <c r="A328" t="s">
        <v>17</v>
      </c>
      <c r="B328">
        <v>327</v>
      </c>
      <c r="C328">
        <f>Link21_SED!D328</f>
        <v>310</v>
      </c>
      <c r="D328">
        <f>IFERROR(ROUND($C328*VLOOKUP($O328,'TM1.5SynthPop'!$A$2:$Q$1446,COLUMN('TM1.5SynthPop'!$P$2),FALSE),0),)</f>
        <v>143</v>
      </c>
      <c r="E328">
        <f t="shared" si="10"/>
        <v>167</v>
      </c>
      <c r="F328">
        <f>IFERROR(ROUND($C328*VLOOKUP($O328,'TM1.5SynthPop'!$A$2:$Q$1446,COLUMN('TM1.5SynthPop'!J$1),FALSE),0),0)</f>
        <v>86</v>
      </c>
      <c r="G328">
        <f>IFERROR(ROUND($C328*VLOOKUP($O328,'TM1.5SynthPop'!$A$2:$Q$1446,COLUMN('TM1.5SynthPop'!K$1),FALSE),0),0)</f>
        <v>96</v>
      </c>
      <c r="H328">
        <f>IFERROR(ROUND($C328*VLOOKUP($O328,'TM1.5SynthPop'!$A$2:$Q$1446,COLUMN('TM1.5SynthPop'!L$1),FALSE),0),0)</f>
        <v>24</v>
      </c>
      <c r="I328">
        <f>IFERROR(ROUND($C328*VLOOKUP($O328,'TM1.5SynthPop'!$A$2:$Q$1446,COLUMN('TM1.5SynthPop'!M$1),FALSE),0),0)</f>
        <v>27</v>
      </c>
      <c r="J328">
        <f>IFERROR(ROUND($C328*VLOOKUP($O328,'TM1.5SynthPop'!$A$2:$Q$1446,COLUMN('TM1.5SynthPop'!N$1),FALSE),0),0)</f>
        <v>33</v>
      </c>
      <c r="K328">
        <f t="shared" si="11"/>
        <v>44</v>
      </c>
      <c r="L328">
        <f>Link21_SED!E328</f>
        <v>1223</v>
      </c>
      <c r="M328">
        <f>Link21_SED!F328</f>
        <v>0</v>
      </c>
      <c r="O328">
        <v>148</v>
      </c>
    </row>
    <row r="329" spans="1:15">
      <c r="A329" t="s">
        <v>17</v>
      </c>
      <c r="B329">
        <v>328</v>
      </c>
      <c r="C329">
        <f>Link21_SED!D329</f>
        <v>257</v>
      </c>
      <c r="D329">
        <f>IFERROR(ROUND($C329*VLOOKUP($O329,'TM1.5SynthPop'!$A$2:$Q$1446,COLUMN('TM1.5SynthPop'!$P$2),FALSE),0),)</f>
        <v>119</v>
      </c>
      <c r="E329">
        <f t="shared" si="10"/>
        <v>138</v>
      </c>
      <c r="F329">
        <f>IFERROR(ROUND($C329*VLOOKUP($O329,'TM1.5SynthPop'!$A$2:$Q$1446,COLUMN('TM1.5SynthPop'!J$1),FALSE),0),0)</f>
        <v>71</v>
      </c>
      <c r="G329">
        <f>IFERROR(ROUND($C329*VLOOKUP($O329,'TM1.5SynthPop'!$A$2:$Q$1446,COLUMN('TM1.5SynthPop'!K$1),FALSE),0),0)</f>
        <v>80</v>
      </c>
      <c r="H329">
        <f>IFERROR(ROUND($C329*VLOOKUP($O329,'TM1.5SynthPop'!$A$2:$Q$1446,COLUMN('TM1.5SynthPop'!L$1),FALSE),0),0)</f>
        <v>20</v>
      </c>
      <c r="I329">
        <f>IFERROR(ROUND($C329*VLOOKUP($O329,'TM1.5SynthPop'!$A$2:$Q$1446,COLUMN('TM1.5SynthPop'!M$1),FALSE),0),0)</f>
        <v>22</v>
      </c>
      <c r="J329">
        <f>IFERROR(ROUND($C329*VLOOKUP($O329,'TM1.5SynthPop'!$A$2:$Q$1446,COLUMN('TM1.5SynthPop'!N$1),FALSE),0),0)</f>
        <v>28</v>
      </c>
      <c r="K329">
        <f t="shared" si="11"/>
        <v>36</v>
      </c>
      <c r="L329">
        <f>Link21_SED!E329</f>
        <v>994</v>
      </c>
      <c r="M329">
        <f>Link21_SED!F329</f>
        <v>0</v>
      </c>
      <c r="O329">
        <v>148</v>
      </c>
    </row>
    <row r="330" spans="1:15">
      <c r="A330" t="s">
        <v>17</v>
      </c>
      <c r="B330">
        <v>329</v>
      </c>
      <c r="C330">
        <f>Link21_SED!D330</f>
        <v>306</v>
      </c>
      <c r="D330">
        <f>IFERROR(ROUND($C330*VLOOKUP($O330,'TM1.5SynthPop'!$A$2:$Q$1446,COLUMN('TM1.5SynthPop'!$P$2),FALSE),0),)</f>
        <v>214</v>
      </c>
      <c r="E330">
        <f t="shared" si="10"/>
        <v>92</v>
      </c>
      <c r="F330">
        <f>IFERROR(ROUND($C330*VLOOKUP($O330,'TM1.5SynthPop'!$A$2:$Q$1446,COLUMN('TM1.5SynthPop'!J$1),FALSE),0),0)</f>
        <v>18</v>
      </c>
      <c r="G330">
        <f>IFERROR(ROUND($C330*VLOOKUP($O330,'TM1.5SynthPop'!$A$2:$Q$1446,COLUMN('TM1.5SynthPop'!K$1),FALSE),0),0)</f>
        <v>28</v>
      </c>
      <c r="H330">
        <f>IFERROR(ROUND($C330*VLOOKUP($O330,'TM1.5SynthPop'!$A$2:$Q$1446,COLUMN('TM1.5SynthPop'!L$1),FALSE),0),0)</f>
        <v>41</v>
      </c>
      <c r="I330">
        <f>IFERROR(ROUND($C330*VLOOKUP($O330,'TM1.5SynthPop'!$A$2:$Q$1446,COLUMN('TM1.5SynthPop'!M$1),FALSE),0),0)</f>
        <v>25</v>
      </c>
      <c r="J330">
        <f>IFERROR(ROUND($C330*VLOOKUP($O330,'TM1.5SynthPop'!$A$2:$Q$1446,COLUMN('TM1.5SynthPop'!N$1),FALSE),0),0)</f>
        <v>42</v>
      </c>
      <c r="K330">
        <f t="shared" si="11"/>
        <v>152</v>
      </c>
      <c r="L330">
        <f>Link21_SED!E330</f>
        <v>889</v>
      </c>
      <c r="M330">
        <f>Link21_SED!F330</f>
        <v>14</v>
      </c>
      <c r="O330">
        <v>121</v>
      </c>
    </row>
    <row r="331" spans="1:15">
      <c r="A331" t="s">
        <v>17</v>
      </c>
      <c r="B331">
        <v>330</v>
      </c>
      <c r="C331">
        <f>Link21_SED!D331</f>
        <v>616</v>
      </c>
      <c r="D331">
        <f>IFERROR(ROUND($C331*VLOOKUP($O331,'TM1.5SynthPop'!$A$2:$Q$1446,COLUMN('TM1.5SynthPop'!$P$2),FALSE),0),)</f>
        <v>431</v>
      </c>
      <c r="E331">
        <f t="shared" si="10"/>
        <v>185</v>
      </c>
      <c r="F331">
        <f>IFERROR(ROUND($C331*VLOOKUP($O331,'TM1.5SynthPop'!$A$2:$Q$1446,COLUMN('TM1.5SynthPop'!J$1),FALSE),0),0)</f>
        <v>36</v>
      </c>
      <c r="G331">
        <f>IFERROR(ROUND($C331*VLOOKUP($O331,'TM1.5SynthPop'!$A$2:$Q$1446,COLUMN('TM1.5SynthPop'!K$1),FALSE),0),0)</f>
        <v>56</v>
      </c>
      <c r="H331">
        <f>IFERROR(ROUND($C331*VLOOKUP($O331,'TM1.5SynthPop'!$A$2:$Q$1446,COLUMN('TM1.5SynthPop'!L$1),FALSE),0),0)</f>
        <v>82</v>
      </c>
      <c r="I331">
        <f>IFERROR(ROUND($C331*VLOOKUP($O331,'TM1.5SynthPop'!$A$2:$Q$1446,COLUMN('TM1.5SynthPop'!M$1),FALSE),0),0)</f>
        <v>51</v>
      </c>
      <c r="J331">
        <f>IFERROR(ROUND($C331*VLOOKUP($O331,'TM1.5SynthPop'!$A$2:$Q$1446,COLUMN('TM1.5SynthPop'!N$1),FALSE),0),0)</f>
        <v>85</v>
      </c>
      <c r="K331">
        <f t="shared" si="11"/>
        <v>306</v>
      </c>
      <c r="L331">
        <f>Link21_SED!E331</f>
        <v>1735</v>
      </c>
      <c r="M331">
        <f>Link21_SED!F331</f>
        <v>22</v>
      </c>
      <c r="O331">
        <v>121</v>
      </c>
    </row>
    <row r="332" spans="1:15">
      <c r="A332" t="s">
        <v>17</v>
      </c>
      <c r="B332">
        <v>331</v>
      </c>
      <c r="C332">
        <f>Link21_SED!D332</f>
        <v>418</v>
      </c>
      <c r="D332">
        <f>IFERROR(ROUND($C332*VLOOKUP($O332,'TM1.5SynthPop'!$A$2:$Q$1446,COLUMN('TM1.5SynthPop'!$P$2),FALSE),0),)</f>
        <v>292</v>
      </c>
      <c r="E332">
        <f t="shared" si="10"/>
        <v>126</v>
      </c>
      <c r="F332">
        <f>IFERROR(ROUND($C332*VLOOKUP($O332,'TM1.5SynthPop'!$A$2:$Q$1446,COLUMN('TM1.5SynthPop'!J$1),FALSE),0),0)</f>
        <v>25</v>
      </c>
      <c r="G332">
        <f>IFERROR(ROUND($C332*VLOOKUP($O332,'TM1.5SynthPop'!$A$2:$Q$1446,COLUMN('TM1.5SynthPop'!K$1),FALSE),0),0)</f>
        <v>38</v>
      </c>
      <c r="H332">
        <f>IFERROR(ROUND($C332*VLOOKUP($O332,'TM1.5SynthPop'!$A$2:$Q$1446,COLUMN('TM1.5SynthPop'!L$1),FALSE),0),0)</f>
        <v>56</v>
      </c>
      <c r="I332">
        <f>IFERROR(ROUND($C332*VLOOKUP($O332,'TM1.5SynthPop'!$A$2:$Q$1446,COLUMN('TM1.5SynthPop'!M$1),FALSE),0),0)</f>
        <v>34</v>
      </c>
      <c r="J332">
        <f>IFERROR(ROUND($C332*VLOOKUP($O332,'TM1.5SynthPop'!$A$2:$Q$1446,COLUMN('TM1.5SynthPop'!N$1),FALSE),0),0)</f>
        <v>57</v>
      </c>
      <c r="K332">
        <f t="shared" si="11"/>
        <v>208</v>
      </c>
      <c r="L332">
        <f>Link21_SED!E332</f>
        <v>1107</v>
      </c>
      <c r="M332">
        <f>Link21_SED!F332</f>
        <v>19</v>
      </c>
      <c r="O332">
        <v>121</v>
      </c>
    </row>
    <row r="333" spans="1:15">
      <c r="A333" t="s">
        <v>17</v>
      </c>
      <c r="B333">
        <v>332</v>
      </c>
      <c r="C333">
        <f>Link21_SED!D333</f>
        <v>442</v>
      </c>
      <c r="D333">
        <f>IFERROR(ROUND($C333*VLOOKUP($O333,'TM1.5SynthPop'!$A$2:$Q$1446,COLUMN('TM1.5SynthPop'!$P$2),FALSE),0),)</f>
        <v>306</v>
      </c>
      <c r="E333">
        <f t="shared" si="10"/>
        <v>136</v>
      </c>
      <c r="F333">
        <f>IFERROR(ROUND($C333*VLOOKUP($O333,'TM1.5SynthPop'!$A$2:$Q$1446,COLUMN('TM1.5SynthPop'!J$1),FALSE),0),0)</f>
        <v>34</v>
      </c>
      <c r="G333">
        <f>IFERROR(ROUND($C333*VLOOKUP($O333,'TM1.5SynthPop'!$A$2:$Q$1446,COLUMN('TM1.5SynthPop'!K$1),FALSE),0),0)</f>
        <v>49</v>
      </c>
      <c r="H333">
        <f>IFERROR(ROUND($C333*VLOOKUP($O333,'TM1.5SynthPop'!$A$2:$Q$1446,COLUMN('TM1.5SynthPop'!L$1),FALSE),0),0)</f>
        <v>64</v>
      </c>
      <c r="I333">
        <f>IFERROR(ROUND($C333*VLOOKUP($O333,'TM1.5SynthPop'!$A$2:$Q$1446,COLUMN('TM1.5SynthPop'!M$1),FALSE),0),0)</f>
        <v>42</v>
      </c>
      <c r="J333">
        <f>IFERROR(ROUND($C333*VLOOKUP($O333,'TM1.5SynthPop'!$A$2:$Q$1446,COLUMN('TM1.5SynthPop'!N$1),FALSE),0),0)</f>
        <v>71</v>
      </c>
      <c r="K333">
        <f t="shared" si="11"/>
        <v>182</v>
      </c>
      <c r="L333">
        <f>Link21_SED!E333</f>
        <v>1297</v>
      </c>
      <c r="M333">
        <f>Link21_SED!F333</f>
        <v>104</v>
      </c>
      <c r="O333">
        <v>122</v>
      </c>
    </row>
    <row r="334" spans="1:15">
      <c r="A334" t="s">
        <v>17</v>
      </c>
      <c r="B334">
        <v>333</v>
      </c>
      <c r="C334">
        <f>Link21_SED!D334</f>
        <v>550</v>
      </c>
      <c r="D334">
        <f>IFERROR(ROUND($C334*VLOOKUP($O334,'TM1.5SynthPop'!$A$2:$Q$1446,COLUMN('TM1.5SynthPop'!$P$2),FALSE),0),)</f>
        <v>346</v>
      </c>
      <c r="E334">
        <f t="shared" si="10"/>
        <v>204</v>
      </c>
      <c r="F334">
        <f>IFERROR(ROUND($C334*VLOOKUP($O334,'TM1.5SynthPop'!$A$2:$Q$1446,COLUMN('TM1.5SynthPop'!J$1),FALSE),0),0)</f>
        <v>33</v>
      </c>
      <c r="G334">
        <f>IFERROR(ROUND($C334*VLOOKUP($O334,'TM1.5SynthPop'!$A$2:$Q$1446,COLUMN('TM1.5SynthPop'!K$1),FALSE),0),0)</f>
        <v>57</v>
      </c>
      <c r="H334">
        <f>IFERROR(ROUND($C334*VLOOKUP($O334,'TM1.5SynthPop'!$A$2:$Q$1446,COLUMN('TM1.5SynthPop'!L$1),FALSE),0),0)</f>
        <v>57</v>
      </c>
      <c r="I334">
        <f>IFERROR(ROUND($C334*VLOOKUP($O334,'TM1.5SynthPop'!$A$2:$Q$1446,COLUMN('TM1.5SynthPop'!M$1),FALSE),0),0)</f>
        <v>65</v>
      </c>
      <c r="J334">
        <f>IFERROR(ROUND($C334*VLOOKUP($O334,'TM1.5SynthPop'!$A$2:$Q$1446,COLUMN('TM1.5SynthPop'!N$1),FALSE),0),0)</f>
        <v>92</v>
      </c>
      <c r="K334">
        <f t="shared" si="11"/>
        <v>246</v>
      </c>
      <c r="L334">
        <f>Link21_SED!E334</f>
        <v>1622</v>
      </c>
      <c r="M334">
        <f>Link21_SED!F334</f>
        <v>3</v>
      </c>
      <c r="O334">
        <v>132</v>
      </c>
    </row>
    <row r="335" spans="1:15">
      <c r="A335" t="s">
        <v>17</v>
      </c>
      <c r="B335">
        <v>334</v>
      </c>
      <c r="C335">
        <f>Link21_SED!D335</f>
        <v>462</v>
      </c>
      <c r="D335">
        <f>IFERROR(ROUND($C335*VLOOKUP($O335,'TM1.5SynthPop'!$A$2:$Q$1446,COLUMN('TM1.5SynthPop'!$P$2),FALSE),0),)</f>
        <v>291</v>
      </c>
      <c r="E335">
        <f t="shared" si="10"/>
        <v>171</v>
      </c>
      <c r="F335">
        <f>IFERROR(ROUND($C335*VLOOKUP($O335,'TM1.5SynthPop'!$A$2:$Q$1446,COLUMN('TM1.5SynthPop'!J$1),FALSE),0),0)</f>
        <v>28</v>
      </c>
      <c r="G335">
        <f>IFERROR(ROUND($C335*VLOOKUP($O335,'TM1.5SynthPop'!$A$2:$Q$1446,COLUMN('TM1.5SynthPop'!K$1),FALSE),0),0)</f>
        <v>48</v>
      </c>
      <c r="H335">
        <f>IFERROR(ROUND($C335*VLOOKUP($O335,'TM1.5SynthPop'!$A$2:$Q$1446,COLUMN('TM1.5SynthPop'!L$1),FALSE),0),0)</f>
        <v>48</v>
      </c>
      <c r="I335">
        <f>IFERROR(ROUND($C335*VLOOKUP($O335,'TM1.5SynthPop'!$A$2:$Q$1446,COLUMN('TM1.5SynthPop'!M$1),FALSE),0),0)</f>
        <v>55</v>
      </c>
      <c r="J335">
        <f>IFERROR(ROUND($C335*VLOOKUP($O335,'TM1.5SynthPop'!$A$2:$Q$1446,COLUMN('TM1.5SynthPop'!N$1),FALSE),0),0)</f>
        <v>77</v>
      </c>
      <c r="K335">
        <f t="shared" si="11"/>
        <v>206</v>
      </c>
      <c r="L335">
        <f>Link21_SED!E335</f>
        <v>1336</v>
      </c>
      <c r="M335">
        <f>Link21_SED!F335</f>
        <v>0</v>
      </c>
      <c r="O335">
        <v>132</v>
      </c>
    </row>
    <row r="336" spans="1:15">
      <c r="A336" t="s">
        <v>17</v>
      </c>
      <c r="B336">
        <v>335</v>
      </c>
      <c r="C336">
        <f>Link21_SED!D336</f>
        <v>451</v>
      </c>
      <c r="D336">
        <f>IFERROR(ROUND($C336*VLOOKUP($O336,'TM1.5SynthPop'!$A$2:$Q$1446,COLUMN('TM1.5SynthPop'!$P$2),FALSE),0),)</f>
        <v>349</v>
      </c>
      <c r="E336">
        <f t="shared" si="10"/>
        <v>102</v>
      </c>
      <c r="F336">
        <f>IFERROR(ROUND($C336*VLOOKUP($O336,'TM1.5SynthPop'!$A$2:$Q$1446,COLUMN('TM1.5SynthPop'!J$1),FALSE),0),0)</f>
        <v>27</v>
      </c>
      <c r="G336">
        <f>IFERROR(ROUND($C336*VLOOKUP($O336,'TM1.5SynthPop'!$A$2:$Q$1446,COLUMN('TM1.5SynthPop'!K$1),FALSE),0),0)</f>
        <v>40</v>
      </c>
      <c r="H336">
        <f>IFERROR(ROUND($C336*VLOOKUP($O336,'TM1.5SynthPop'!$A$2:$Q$1446,COLUMN('TM1.5SynthPop'!L$1),FALSE),0),0)</f>
        <v>70</v>
      </c>
      <c r="I336">
        <f>IFERROR(ROUND($C336*VLOOKUP($O336,'TM1.5SynthPop'!$A$2:$Q$1446,COLUMN('TM1.5SynthPop'!M$1),FALSE),0),0)</f>
        <v>58</v>
      </c>
      <c r="J336">
        <f>IFERROR(ROUND($C336*VLOOKUP($O336,'TM1.5SynthPop'!$A$2:$Q$1446,COLUMN('TM1.5SynthPop'!N$1),FALSE),0),0)</f>
        <v>104</v>
      </c>
      <c r="K336">
        <f t="shared" si="11"/>
        <v>152</v>
      </c>
      <c r="L336">
        <f>Link21_SED!E336</f>
        <v>1139</v>
      </c>
      <c r="M336">
        <f>Link21_SED!F336</f>
        <v>0</v>
      </c>
      <c r="O336">
        <v>133</v>
      </c>
    </row>
    <row r="337" spans="1:15">
      <c r="A337" t="s">
        <v>17</v>
      </c>
      <c r="B337">
        <v>336</v>
      </c>
      <c r="C337">
        <f>Link21_SED!D337</f>
        <v>734</v>
      </c>
      <c r="D337">
        <f>IFERROR(ROUND($C337*VLOOKUP($O337,'TM1.5SynthPop'!$A$2:$Q$1446,COLUMN('TM1.5SynthPop'!$P$2),FALSE),0),)</f>
        <v>569</v>
      </c>
      <c r="E337">
        <f t="shared" si="10"/>
        <v>165</v>
      </c>
      <c r="F337">
        <f>IFERROR(ROUND($C337*VLOOKUP($O337,'TM1.5SynthPop'!$A$2:$Q$1446,COLUMN('TM1.5SynthPop'!J$1),FALSE),0),0)</f>
        <v>44</v>
      </c>
      <c r="G337">
        <f>IFERROR(ROUND($C337*VLOOKUP($O337,'TM1.5SynthPop'!$A$2:$Q$1446,COLUMN('TM1.5SynthPop'!K$1),FALSE),0),0)</f>
        <v>65</v>
      </c>
      <c r="H337">
        <f>IFERROR(ROUND($C337*VLOOKUP($O337,'TM1.5SynthPop'!$A$2:$Q$1446,COLUMN('TM1.5SynthPop'!L$1),FALSE),0),0)</f>
        <v>114</v>
      </c>
      <c r="I337">
        <f>IFERROR(ROUND($C337*VLOOKUP($O337,'TM1.5SynthPop'!$A$2:$Q$1446,COLUMN('TM1.5SynthPop'!M$1),FALSE),0),0)</f>
        <v>95</v>
      </c>
      <c r="J337">
        <f>IFERROR(ROUND($C337*VLOOKUP($O337,'TM1.5SynthPop'!$A$2:$Q$1446,COLUMN('TM1.5SynthPop'!N$1),FALSE),0),0)</f>
        <v>169</v>
      </c>
      <c r="K337">
        <f t="shared" si="11"/>
        <v>247</v>
      </c>
      <c r="L337">
        <f>Link21_SED!E337</f>
        <v>1933</v>
      </c>
      <c r="M337">
        <f>Link21_SED!F337</f>
        <v>0</v>
      </c>
      <c r="O337">
        <v>133</v>
      </c>
    </row>
    <row r="338" spans="1:15">
      <c r="A338" t="s">
        <v>17</v>
      </c>
      <c r="B338">
        <v>337</v>
      </c>
      <c r="C338">
        <f>Link21_SED!D338</f>
        <v>551</v>
      </c>
      <c r="D338">
        <f>IFERROR(ROUND($C338*VLOOKUP($O338,'TM1.5SynthPop'!$A$2:$Q$1446,COLUMN('TM1.5SynthPop'!$P$2),FALSE),0),)</f>
        <v>427</v>
      </c>
      <c r="E338">
        <f t="shared" si="10"/>
        <v>124</v>
      </c>
      <c r="F338">
        <f>IFERROR(ROUND($C338*VLOOKUP($O338,'TM1.5SynthPop'!$A$2:$Q$1446,COLUMN('TM1.5SynthPop'!J$1),FALSE),0),0)</f>
        <v>33</v>
      </c>
      <c r="G338">
        <f>IFERROR(ROUND($C338*VLOOKUP($O338,'TM1.5SynthPop'!$A$2:$Q$1446,COLUMN('TM1.5SynthPop'!K$1),FALSE),0),0)</f>
        <v>49</v>
      </c>
      <c r="H338">
        <f>IFERROR(ROUND($C338*VLOOKUP($O338,'TM1.5SynthPop'!$A$2:$Q$1446,COLUMN('TM1.5SynthPop'!L$1),FALSE),0),0)</f>
        <v>85</v>
      </c>
      <c r="I338">
        <f>IFERROR(ROUND($C338*VLOOKUP($O338,'TM1.5SynthPop'!$A$2:$Q$1446,COLUMN('TM1.5SynthPop'!M$1),FALSE),0),0)</f>
        <v>71</v>
      </c>
      <c r="J338">
        <f>IFERROR(ROUND($C338*VLOOKUP($O338,'TM1.5SynthPop'!$A$2:$Q$1446,COLUMN('TM1.5SynthPop'!N$1),FALSE),0),0)</f>
        <v>127</v>
      </c>
      <c r="K338">
        <f t="shared" si="11"/>
        <v>186</v>
      </c>
      <c r="L338">
        <f>Link21_SED!E338</f>
        <v>1608</v>
      </c>
      <c r="M338">
        <f>Link21_SED!F338</f>
        <v>0</v>
      </c>
      <c r="O338">
        <v>133</v>
      </c>
    </row>
    <row r="339" spans="1:15">
      <c r="A339" t="s">
        <v>17</v>
      </c>
      <c r="B339">
        <v>338</v>
      </c>
      <c r="C339">
        <f>Link21_SED!D339</f>
        <v>497</v>
      </c>
      <c r="D339">
        <f>IFERROR(ROUND($C339*VLOOKUP($O339,'TM1.5SynthPop'!$A$2:$Q$1446,COLUMN('TM1.5SynthPop'!$P$2),FALSE),0),)</f>
        <v>385</v>
      </c>
      <c r="E339">
        <f t="shared" si="10"/>
        <v>112</v>
      </c>
      <c r="F339">
        <f>IFERROR(ROUND($C339*VLOOKUP($O339,'TM1.5SynthPop'!$A$2:$Q$1446,COLUMN('TM1.5SynthPop'!J$1),FALSE),0),0)</f>
        <v>30</v>
      </c>
      <c r="G339">
        <f>IFERROR(ROUND($C339*VLOOKUP($O339,'TM1.5SynthPop'!$A$2:$Q$1446,COLUMN('TM1.5SynthPop'!K$1),FALSE),0),0)</f>
        <v>44</v>
      </c>
      <c r="H339">
        <f>IFERROR(ROUND($C339*VLOOKUP($O339,'TM1.5SynthPop'!$A$2:$Q$1446,COLUMN('TM1.5SynthPop'!L$1),FALSE),0),0)</f>
        <v>77</v>
      </c>
      <c r="I339">
        <f>IFERROR(ROUND($C339*VLOOKUP($O339,'TM1.5SynthPop'!$A$2:$Q$1446,COLUMN('TM1.5SynthPop'!M$1),FALSE),0),0)</f>
        <v>64</v>
      </c>
      <c r="J339">
        <f>IFERROR(ROUND($C339*VLOOKUP($O339,'TM1.5SynthPop'!$A$2:$Q$1446,COLUMN('TM1.5SynthPop'!N$1),FALSE),0),0)</f>
        <v>114</v>
      </c>
      <c r="K339">
        <f t="shared" si="11"/>
        <v>168</v>
      </c>
      <c r="L339">
        <f>Link21_SED!E339</f>
        <v>1423</v>
      </c>
      <c r="M339">
        <f>Link21_SED!F339</f>
        <v>2</v>
      </c>
      <c r="O339">
        <v>133</v>
      </c>
    </row>
    <row r="340" spans="1:15">
      <c r="A340" t="s">
        <v>17</v>
      </c>
      <c r="B340">
        <v>339</v>
      </c>
      <c r="C340">
        <f>Link21_SED!D340</f>
        <v>259</v>
      </c>
      <c r="D340">
        <f>IFERROR(ROUND($C340*VLOOKUP($O340,'TM1.5SynthPop'!$A$2:$Q$1446,COLUMN('TM1.5SynthPop'!$P$2),FALSE),0),)</f>
        <v>201</v>
      </c>
      <c r="E340">
        <f t="shared" si="10"/>
        <v>58</v>
      </c>
      <c r="F340">
        <f>IFERROR(ROUND($C340*VLOOKUP($O340,'TM1.5SynthPop'!$A$2:$Q$1446,COLUMN('TM1.5SynthPop'!J$1),FALSE),0),0)</f>
        <v>16</v>
      </c>
      <c r="G340">
        <f>IFERROR(ROUND($C340*VLOOKUP($O340,'TM1.5SynthPop'!$A$2:$Q$1446,COLUMN('TM1.5SynthPop'!K$1),FALSE),0),0)</f>
        <v>23</v>
      </c>
      <c r="H340">
        <f>IFERROR(ROUND($C340*VLOOKUP($O340,'TM1.5SynthPop'!$A$2:$Q$1446,COLUMN('TM1.5SynthPop'!L$1),FALSE),0),0)</f>
        <v>40</v>
      </c>
      <c r="I340">
        <f>IFERROR(ROUND($C340*VLOOKUP($O340,'TM1.5SynthPop'!$A$2:$Q$1446,COLUMN('TM1.5SynthPop'!M$1),FALSE),0),0)</f>
        <v>33</v>
      </c>
      <c r="J340">
        <f>IFERROR(ROUND($C340*VLOOKUP($O340,'TM1.5SynthPop'!$A$2:$Q$1446,COLUMN('TM1.5SynthPop'!N$1),FALSE),0),0)</f>
        <v>60</v>
      </c>
      <c r="K340">
        <f t="shared" si="11"/>
        <v>87</v>
      </c>
      <c r="L340">
        <f>Link21_SED!E340</f>
        <v>779</v>
      </c>
      <c r="M340">
        <f>Link21_SED!F340</f>
        <v>0</v>
      </c>
      <c r="O340">
        <v>133</v>
      </c>
    </row>
    <row r="341" spans="1:15">
      <c r="A341" t="s">
        <v>17</v>
      </c>
      <c r="B341">
        <v>340</v>
      </c>
      <c r="C341">
        <f>Link21_SED!D341</f>
        <v>463</v>
      </c>
      <c r="D341">
        <f>IFERROR(ROUND($C341*VLOOKUP($O341,'TM1.5SynthPop'!$A$2:$Q$1446,COLUMN('TM1.5SynthPop'!$P$2),FALSE),0),)</f>
        <v>362</v>
      </c>
      <c r="E341">
        <f t="shared" si="10"/>
        <v>101</v>
      </c>
      <c r="F341">
        <f>IFERROR(ROUND($C341*VLOOKUP($O341,'TM1.5SynthPop'!$A$2:$Q$1446,COLUMN('TM1.5SynthPop'!J$1),FALSE),0),0)</f>
        <v>64</v>
      </c>
      <c r="G341">
        <f>IFERROR(ROUND($C341*VLOOKUP($O341,'TM1.5SynthPop'!$A$2:$Q$1446,COLUMN('TM1.5SynthPop'!K$1),FALSE),0),0)</f>
        <v>97</v>
      </c>
      <c r="H341">
        <f>IFERROR(ROUND($C341*VLOOKUP($O341,'TM1.5SynthPop'!$A$2:$Q$1446,COLUMN('TM1.5SynthPop'!L$1),FALSE),0),0)</f>
        <v>93</v>
      </c>
      <c r="I341">
        <f>IFERROR(ROUND($C341*VLOOKUP($O341,'TM1.5SynthPop'!$A$2:$Q$1446,COLUMN('TM1.5SynthPop'!M$1),FALSE),0),0)</f>
        <v>78</v>
      </c>
      <c r="J341">
        <f>IFERROR(ROUND($C341*VLOOKUP($O341,'TM1.5SynthPop'!$A$2:$Q$1446,COLUMN('TM1.5SynthPop'!N$1),FALSE),0),0)</f>
        <v>77</v>
      </c>
      <c r="K341">
        <f t="shared" si="11"/>
        <v>54</v>
      </c>
      <c r="L341">
        <f>Link21_SED!E341</f>
        <v>1659</v>
      </c>
      <c r="M341">
        <f>Link21_SED!F341</f>
        <v>13</v>
      </c>
      <c r="O341">
        <v>167</v>
      </c>
    </row>
    <row r="342" spans="1:15">
      <c r="A342" t="s">
        <v>17</v>
      </c>
      <c r="B342">
        <v>341</v>
      </c>
      <c r="C342">
        <f>Link21_SED!D342</f>
        <v>244</v>
      </c>
      <c r="D342">
        <f>IFERROR(ROUND($C342*VLOOKUP($O342,'TM1.5SynthPop'!$A$2:$Q$1446,COLUMN('TM1.5SynthPop'!$P$2),FALSE),0),)</f>
        <v>191</v>
      </c>
      <c r="E342">
        <f t="shared" si="10"/>
        <v>53</v>
      </c>
      <c r="F342">
        <f>IFERROR(ROUND($C342*VLOOKUP($O342,'TM1.5SynthPop'!$A$2:$Q$1446,COLUMN('TM1.5SynthPop'!J$1),FALSE),0),0)</f>
        <v>34</v>
      </c>
      <c r="G342">
        <f>IFERROR(ROUND($C342*VLOOKUP($O342,'TM1.5SynthPop'!$A$2:$Q$1446,COLUMN('TM1.5SynthPop'!K$1),FALSE),0),0)</f>
        <v>51</v>
      </c>
      <c r="H342">
        <f>IFERROR(ROUND($C342*VLOOKUP($O342,'TM1.5SynthPop'!$A$2:$Q$1446,COLUMN('TM1.5SynthPop'!L$1),FALSE),0),0)</f>
        <v>49</v>
      </c>
      <c r="I342">
        <f>IFERROR(ROUND($C342*VLOOKUP($O342,'TM1.5SynthPop'!$A$2:$Q$1446,COLUMN('TM1.5SynthPop'!M$1),FALSE),0),0)</f>
        <v>41</v>
      </c>
      <c r="J342">
        <f>IFERROR(ROUND($C342*VLOOKUP($O342,'TM1.5SynthPop'!$A$2:$Q$1446,COLUMN('TM1.5SynthPop'!N$1),FALSE),0),0)</f>
        <v>41</v>
      </c>
      <c r="K342">
        <f t="shared" si="11"/>
        <v>28</v>
      </c>
      <c r="L342">
        <f>Link21_SED!E342</f>
        <v>858</v>
      </c>
      <c r="M342">
        <f>Link21_SED!F342</f>
        <v>0</v>
      </c>
      <c r="O342">
        <v>167</v>
      </c>
    </row>
    <row r="343" spans="1:15">
      <c r="A343" t="s">
        <v>17</v>
      </c>
      <c r="B343">
        <v>342</v>
      </c>
      <c r="C343">
        <f>Link21_SED!D343</f>
        <v>426</v>
      </c>
      <c r="D343">
        <f>IFERROR(ROUND($C343*VLOOKUP($O343,'TM1.5SynthPop'!$A$2:$Q$1446,COLUMN('TM1.5SynthPop'!$P$2),FALSE),0),)</f>
        <v>333</v>
      </c>
      <c r="E343">
        <f t="shared" si="10"/>
        <v>93</v>
      </c>
      <c r="F343">
        <f>IFERROR(ROUND($C343*VLOOKUP($O343,'TM1.5SynthPop'!$A$2:$Q$1446,COLUMN('TM1.5SynthPop'!J$1),FALSE),0),0)</f>
        <v>59</v>
      </c>
      <c r="G343">
        <f>IFERROR(ROUND($C343*VLOOKUP($O343,'TM1.5SynthPop'!$A$2:$Q$1446,COLUMN('TM1.5SynthPop'!K$1),FALSE),0),0)</f>
        <v>89</v>
      </c>
      <c r="H343">
        <f>IFERROR(ROUND($C343*VLOOKUP($O343,'TM1.5SynthPop'!$A$2:$Q$1446,COLUMN('TM1.5SynthPop'!L$1),FALSE),0),0)</f>
        <v>86</v>
      </c>
      <c r="I343">
        <f>IFERROR(ROUND($C343*VLOOKUP($O343,'TM1.5SynthPop'!$A$2:$Q$1446,COLUMN('TM1.5SynthPop'!M$1),FALSE),0),0)</f>
        <v>72</v>
      </c>
      <c r="J343">
        <f>IFERROR(ROUND($C343*VLOOKUP($O343,'TM1.5SynthPop'!$A$2:$Q$1446,COLUMN('TM1.5SynthPop'!N$1),FALSE),0),0)</f>
        <v>71</v>
      </c>
      <c r="K343">
        <f t="shared" si="11"/>
        <v>49</v>
      </c>
      <c r="L343">
        <f>Link21_SED!E343</f>
        <v>1515</v>
      </c>
      <c r="M343">
        <f>Link21_SED!F343</f>
        <v>13</v>
      </c>
      <c r="O343">
        <v>167</v>
      </c>
    </row>
    <row r="344" spans="1:15">
      <c r="A344" t="s">
        <v>17</v>
      </c>
      <c r="B344">
        <v>343</v>
      </c>
      <c r="C344">
        <f>Link21_SED!D344</f>
        <v>388</v>
      </c>
      <c r="D344">
        <f>IFERROR(ROUND($C344*VLOOKUP($O344,'TM1.5SynthPop'!$A$2:$Q$1446,COLUMN('TM1.5SynthPop'!$P$2),FALSE),0),)</f>
        <v>303</v>
      </c>
      <c r="E344">
        <f t="shared" si="10"/>
        <v>85</v>
      </c>
      <c r="F344">
        <f>IFERROR(ROUND($C344*VLOOKUP($O344,'TM1.5SynthPop'!$A$2:$Q$1446,COLUMN('TM1.5SynthPop'!J$1),FALSE),0),0)</f>
        <v>54</v>
      </c>
      <c r="G344">
        <f>IFERROR(ROUND($C344*VLOOKUP($O344,'TM1.5SynthPop'!$A$2:$Q$1446,COLUMN('TM1.5SynthPop'!K$1),FALSE),0),0)</f>
        <v>81</v>
      </c>
      <c r="H344">
        <f>IFERROR(ROUND($C344*VLOOKUP($O344,'TM1.5SynthPop'!$A$2:$Q$1446,COLUMN('TM1.5SynthPop'!L$1),FALSE),0),0)</f>
        <v>78</v>
      </c>
      <c r="I344">
        <f>IFERROR(ROUND($C344*VLOOKUP($O344,'TM1.5SynthPop'!$A$2:$Q$1446,COLUMN('TM1.5SynthPop'!M$1),FALSE),0),0)</f>
        <v>66</v>
      </c>
      <c r="J344">
        <f>IFERROR(ROUND($C344*VLOOKUP($O344,'TM1.5SynthPop'!$A$2:$Q$1446,COLUMN('TM1.5SynthPop'!N$1),FALSE),0),0)</f>
        <v>65</v>
      </c>
      <c r="K344">
        <f t="shared" si="11"/>
        <v>44</v>
      </c>
      <c r="L344">
        <f>Link21_SED!E344</f>
        <v>1382</v>
      </c>
      <c r="M344">
        <f>Link21_SED!F344</f>
        <v>8</v>
      </c>
      <c r="O344">
        <v>167</v>
      </c>
    </row>
    <row r="345" spans="1:15">
      <c r="A345" t="s">
        <v>17</v>
      </c>
      <c r="B345">
        <v>344</v>
      </c>
      <c r="C345">
        <f>Link21_SED!D345</f>
        <v>401</v>
      </c>
      <c r="D345">
        <f>IFERROR(ROUND($C345*VLOOKUP($O345,'TM1.5SynthPop'!$A$2:$Q$1446,COLUMN('TM1.5SynthPop'!$P$2),FALSE),0),)</f>
        <v>313</v>
      </c>
      <c r="E345">
        <f t="shared" si="10"/>
        <v>88</v>
      </c>
      <c r="F345">
        <f>IFERROR(ROUND($C345*VLOOKUP($O345,'TM1.5SynthPop'!$A$2:$Q$1446,COLUMN('TM1.5SynthPop'!J$1),FALSE),0),0)</f>
        <v>56</v>
      </c>
      <c r="G345">
        <f>IFERROR(ROUND($C345*VLOOKUP($O345,'TM1.5SynthPop'!$A$2:$Q$1446,COLUMN('TM1.5SynthPop'!K$1),FALSE),0),0)</f>
        <v>84</v>
      </c>
      <c r="H345">
        <f>IFERROR(ROUND($C345*VLOOKUP($O345,'TM1.5SynthPop'!$A$2:$Q$1446,COLUMN('TM1.5SynthPop'!L$1),FALSE),0),0)</f>
        <v>81</v>
      </c>
      <c r="I345">
        <f>IFERROR(ROUND($C345*VLOOKUP($O345,'TM1.5SynthPop'!$A$2:$Q$1446,COLUMN('TM1.5SynthPop'!M$1),FALSE),0),0)</f>
        <v>68</v>
      </c>
      <c r="J345">
        <f>IFERROR(ROUND($C345*VLOOKUP($O345,'TM1.5SynthPop'!$A$2:$Q$1446,COLUMN('TM1.5SynthPop'!N$1),FALSE),0),0)</f>
        <v>67</v>
      </c>
      <c r="K345">
        <f t="shared" si="11"/>
        <v>45</v>
      </c>
      <c r="L345">
        <f>Link21_SED!E345</f>
        <v>1520</v>
      </c>
      <c r="M345">
        <f>Link21_SED!F345</f>
        <v>36</v>
      </c>
      <c r="O345">
        <v>167</v>
      </c>
    </row>
    <row r="346" spans="1:15">
      <c r="A346" t="s">
        <v>17</v>
      </c>
      <c r="B346">
        <v>345</v>
      </c>
      <c r="C346">
        <f>Link21_SED!D346</f>
        <v>625</v>
      </c>
      <c r="D346">
        <f>IFERROR(ROUND($C346*VLOOKUP($O346,'TM1.5SynthPop'!$A$2:$Q$1446,COLUMN('TM1.5SynthPop'!$P$2),FALSE),0),)</f>
        <v>432</v>
      </c>
      <c r="E346">
        <f t="shared" si="10"/>
        <v>193</v>
      </c>
      <c r="F346">
        <f>IFERROR(ROUND($C346*VLOOKUP($O346,'TM1.5SynthPop'!$A$2:$Q$1446,COLUMN('TM1.5SynthPop'!J$1),FALSE),0),0)</f>
        <v>48</v>
      </c>
      <c r="G346">
        <f>IFERROR(ROUND($C346*VLOOKUP($O346,'TM1.5SynthPop'!$A$2:$Q$1446,COLUMN('TM1.5SynthPop'!K$1),FALSE),0),0)</f>
        <v>69</v>
      </c>
      <c r="H346">
        <f>IFERROR(ROUND($C346*VLOOKUP($O346,'TM1.5SynthPop'!$A$2:$Q$1446,COLUMN('TM1.5SynthPop'!L$1),FALSE),0),0)</f>
        <v>90</v>
      </c>
      <c r="I346">
        <f>IFERROR(ROUND($C346*VLOOKUP($O346,'TM1.5SynthPop'!$A$2:$Q$1446,COLUMN('TM1.5SynthPop'!M$1),FALSE),0),0)</f>
        <v>59</v>
      </c>
      <c r="J346">
        <f>IFERROR(ROUND($C346*VLOOKUP($O346,'TM1.5SynthPop'!$A$2:$Q$1446,COLUMN('TM1.5SynthPop'!N$1),FALSE),0),0)</f>
        <v>101</v>
      </c>
      <c r="K346">
        <f t="shared" si="11"/>
        <v>258</v>
      </c>
      <c r="L346">
        <f>Link21_SED!E346</f>
        <v>1514</v>
      </c>
      <c r="M346">
        <f>Link21_SED!F346</f>
        <v>22</v>
      </c>
      <c r="O346">
        <v>122</v>
      </c>
    </row>
    <row r="347" spans="1:15">
      <c r="A347" t="s">
        <v>17</v>
      </c>
      <c r="B347">
        <v>346</v>
      </c>
      <c r="C347">
        <f>Link21_SED!D347</f>
        <v>592</v>
      </c>
      <c r="D347">
        <f>IFERROR(ROUND($C347*VLOOKUP($O347,'TM1.5SynthPop'!$A$2:$Q$1446,COLUMN('TM1.5SynthPop'!$P$2),FALSE),0),)</f>
        <v>455</v>
      </c>
      <c r="E347">
        <f t="shared" si="10"/>
        <v>137</v>
      </c>
      <c r="F347">
        <f>IFERROR(ROUND($C347*VLOOKUP($O347,'TM1.5SynthPop'!$A$2:$Q$1446,COLUMN('TM1.5SynthPop'!J$1),FALSE),0),0)</f>
        <v>50</v>
      </c>
      <c r="G347">
        <f>IFERROR(ROUND($C347*VLOOKUP($O347,'TM1.5SynthPop'!$A$2:$Q$1446,COLUMN('TM1.5SynthPop'!K$1),FALSE),0),0)</f>
        <v>82</v>
      </c>
      <c r="H347">
        <f>IFERROR(ROUND($C347*VLOOKUP($O347,'TM1.5SynthPop'!$A$2:$Q$1446,COLUMN('TM1.5SynthPop'!L$1),FALSE),0),0)</f>
        <v>66</v>
      </c>
      <c r="I347">
        <f>IFERROR(ROUND($C347*VLOOKUP($O347,'TM1.5SynthPop'!$A$2:$Q$1446,COLUMN('TM1.5SynthPop'!M$1),FALSE),0),0)</f>
        <v>57</v>
      </c>
      <c r="J347">
        <f>IFERROR(ROUND($C347*VLOOKUP($O347,'TM1.5SynthPop'!$A$2:$Q$1446,COLUMN('TM1.5SynthPop'!N$1),FALSE),0),0)</f>
        <v>65</v>
      </c>
      <c r="K347">
        <f t="shared" si="11"/>
        <v>272</v>
      </c>
      <c r="L347">
        <f>Link21_SED!E347</f>
        <v>1503</v>
      </c>
      <c r="M347">
        <f>Link21_SED!F347</f>
        <v>13</v>
      </c>
      <c r="O347">
        <v>123</v>
      </c>
    </row>
    <row r="348" spans="1:15">
      <c r="A348" t="s">
        <v>17</v>
      </c>
      <c r="B348">
        <v>347</v>
      </c>
      <c r="C348">
        <f>Link21_SED!D348</f>
        <v>493</v>
      </c>
      <c r="D348">
        <f>IFERROR(ROUND($C348*VLOOKUP($O348,'TM1.5SynthPop'!$A$2:$Q$1446,COLUMN('TM1.5SynthPop'!$P$2),FALSE),0),)</f>
        <v>379</v>
      </c>
      <c r="E348">
        <f t="shared" si="10"/>
        <v>114</v>
      </c>
      <c r="F348">
        <f>IFERROR(ROUND($C348*VLOOKUP($O348,'TM1.5SynthPop'!$A$2:$Q$1446,COLUMN('TM1.5SynthPop'!J$1),FALSE),0),0)</f>
        <v>42</v>
      </c>
      <c r="G348">
        <f>IFERROR(ROUND($C348*VLOOKUP($O348,'TM1.5SynthPop'!$A$2:$Q$1446,COLUMN('TM1.5SynthPop'!K$1),FALSE),0),0)</f>
        <v>68</v>
      </c>
      <c r="H348">
        <f>IFERROR(ROUND($C348*VLOOKUP($O348,'TM1.5SynthPop'!$A$2:$Q$1446,COLUMN('TM1.5SynthPop'!L$1),FALSE),0),0)</f>
        <v>55</v>
      </c>
      <c r="I348">
        <f>IFERROR(ROUND($C348*VLOOKUP($O348,'TM1.5SynthPop'!$A$2:$Q$1446,COLUMN('TM1.5SynthPop'!M$1),FALSE),0),0)</f>
        <v>48</v>
      </c>
      <c r="J348">
        <f>IFERROR(ROUND($C348*VLOOKUP($O348,'TM1.5SynthPop'!$A$2:$Q$1446,COLUMN('TM1.5SynthPop'!N$1),FALSE),0),0)</f>
        <v>54</v>
      </c>
      <c r="K348">
        <f t="shared" si="11"/>
        <v>226</v>
      </c>
      <c r="L348">
        <f>Link21_SED!E348</f>
        <v>1181</v>
      </c>
      <c r="M348">
        <f>Link21_SED!F348</f>
        <v>10</v>
      </c>
      <c r="O348">
        <v>123</v>
      </c>
    </row>
    <row r="349" spans="1:15">
      <c r="A349" t="s">
        <v>17</v>
      </c>
      <c r="B349">
        <v>348</v>
      </c>
      <c r="C349">
        <f>Link21_SED!D349</f>
        <v>357</v>
      </c>
      <c r="D349">
        <f>IFERROR(ROUND($C349*VLOOKUP($O349,'TM1.5SynthPop'!$A$2:$Q$1446,COLUMN('TM1.5SynthPop'!$P$2),FALSE),0),)</f>
        <v>274</v>
      </c>
      <c r="E349">
        <f t="shared" si="10"/>
        <v>83</v>
      </c>
      <c r="F349">
        <f>IFERROR(ROUND($C349*VLOOKUP($O349,'TM1.5SynthPop'!$A$2:$Q$1446,COLUMN('TM1.5SynthPop'!J$1),FALSE),0),0)</f>
        <v>30</v>
      </c>
      <c r="G349">
        <f>IFERROR(ROUND($C349*VLOOKUP($O349,'TM1.5SynthPop'!$A$2:$Q$1446,COLUMN('TM1.5SynthPop'!K$1),FALSE),0),0)</f>
        <v>50</v>
      </c>
      <c r="H349">
        <f>IFERROR(ROUND($C349*VLOOKUP($O349,'TM1.5SynthPop'!$A$2:$Q$1446,COLUMN('TM1.5SynthPop'!L$1),FALSE),0),0)</f>
        <v>40</v>
      </c>
      <c r="I349">
        <f>IFERROR(ROUND($C349*VLOOKUP($O349,'TM1.5SynthPop'!$A$2:$Q$1446,COLUMN('TM1.5SynthPop'!M$1),FALSE),0),0)</f>
        <v>35</v>
      </c>
      <c r="J349">
        <f>IFERROR(ROUND($C349*VLOOKUP($O349,'TM1.5SynthPop'!$A$2:$Q$1446,COLUMN('TM1.5SynthPop'!N$1),FALSE),0),0)</f>
        <v>39</v>
      </c>
      <c r="K349">
        <f t="shared" si="11"/>
        <v>163</v>
      </c>
      <c r="L349">
        <f>Link21_SED!E349</f>
        <v>1035</v>
      </c>
      <c r="M349">
        <f>Link21_SED!F349</f>
        <v>5</v>
      </c>
      <c r="O349">
        <v>123</v>
      </c>
    </row>
    <row r="350" spans="1:15">
      <c r="A350" t="s">
        <v>17</v>
      </c>
      <c r="B350">
        <v>349</v>
      </c>
      <c r="C350">
        <f>Link21_SED!D350</f>
        <v>379</v>
      </c>
      <c r="D350">
        <f>IFERROR(ROUND($C350*VLOOKUP($O350,'TM1.5SynthPop'!$A$2:$Q$1446,COLUMN('TM1.5SynthPop'!$P$2),FALSE),0),)</f>
        <v>291</v>
      </c>
      <c r="E350">
        <f t="shared" si="10"/>
        <v>88</v>
      </c>
      <c r="F350">
        <f>IFERROR(ROUND($C350*VLOOKUP($O350,'TM1.5SynthPop'!$A$2:$Q$1446,COLUMN('TM1.5SynthPop'!J$1),FALSE),0),0)</f>
        <v>32</v>
      </c>
      <c r="G350">
        <f>IFERROR(ROUND($C350*VLOOKUP($O350,'TM1.5SynthPop'!$A$2:$Q$1446,COLUMN('TM1.5SynthPop'!K$1),FALSE),0),0)</f>
        <v>53</v>
      </c>
      <c r="H350">
        <f>IFERROR(ROUND($C350*VLOOKUP($O350,'TM1.5SynthPop'!$A$2:$Q$1446,COLUMN('TM1.5SynthPop'!L$1),FALSE),0),0)</f>
        <v>42</v>
      </c>
      <c r="I350">
        <f>IFERROR(ROUND($C350*VLOOKUP($O350,'TM1.5SynthPop'!$A$2:$Q$1446,COLUMN('TM1.5SynthPop'!M$1),FALSE),0),0)</f>
        <v>37</v>
      </c>
      <c r="J350">
        <f>IFERROR(ROUND($C350*VLOOKUP($O350,'TM1.5SynthPop'!$A$2:$Q$1446,COLUMN('TM1.5SynthPop'!N$1),FALSE),0),0)</f>
        <v>42</v>
      </c>
      <c r="K350">
        <f t="shared" si="11"/>
        <v>173</v>
      </c>
      <c r="L350">
        <f>Link21_SED!E350</f>
        <v>909</v>
      </c>
      <c r="M350">
        <f>Link21_SED!F350</f>
        <v>28</v>
      </c>
      <c r="O350">
        <v>123</v>
      </c>
    </row>
    <row r="351" spans="1:15">
      <c r="A351" t="s">
        <v>17</v>
      </c>
      <c r="B351">
        <v>350</v>
      </c>
      <c r="C351">
        <f>Link21_SED!D351</f>
        <v>375</v>
      </c>
      <c r="D351">
        <f>IFERROR(ROUND($C351*VLOOKUP($O351,'TM1.5SynthPop'!$A$2:$Q$1446,COLUMN('TM1.5SynthPop'!$P$2),FALSE),0),)</f>
        <v>274</v>
      </c>
      <c r="E351">
        <f t="shared" si="10"/>
        <v>101</v>
      </c>
      <c r="F351">
        <f>IFERROR(ROUND($C351*VLOOKUP($O351,'TM1.5SynthPop'!$A$2:$Q$1446,COLUMN('TM1.5SynthPop'!J$1),FALSE),0),0)</f>
        <v>24</v>
      </c>
      <c r="G351">
        <f>IFERROR(ROUND($C351*VLOOKUP($O351,'TM1.5SynthPop'!$A$2:$Q$1446,COLUMN('TM1.5SynthPop'!K$1),FALSE),0),0)</f>
        <v>53</v>
      </c>
      <c r="H351">
        <f>IFERROR(ROUND($C351*VLOOKUP($O351,'TM1.5SynthPop'!$A$2:$Q$1446,COLUMN('TM1.5SynthPop'!L$1),FALSE),0),0)</f>
        <v>38</v>
      </c>
      <c r="I351">
        <f>IFERROR(ROUND($C351*VLOOKUP($O351,'TM1.5SynthPop'!$A$2:$Q$1446,COLUMN('TM1.5SynthPop'!M$1),FALSE),0),0)</f>
        <v>30</v>
      </c>
      <c r="J351">
        <f>IFERROR(ROUND($C351*VLOOKUP($O351,'TM1.5SynthPop'!$A$2:$Q$1446,COLUMN('TM1.5SynthPop'!N$1),FALSE),0),0)</f>
        <v>70</v>
      </c>
      <c r="K351">
        <f t="shared" si="11"/>
        <v>160</v>
      </c>
      <c r="L351">
        <f>Link21_SED!E351</f>
        <v>1050</v>
      </c>
      <c r="M351">
        <f>Link21_SED!F351</f>
        <v>3</v>
      </c>
      <c r="O351">
        <v>125</v>
      </c>
    </row>
    <row r="352" spans="1:15">
      <c r="A352" t="s">
        <v>17</v>
      </c>
      <c r="B352">
        <v>351</v>
      </c>
      <c r="C352">
        <f>Link21_SED!D352</f>
        <v>630</v>
      </c>
      <c r="D352">
        <f>IFERROR(ROUND($C352*VLOOKUP($O352,'TM1.5SynthPop'!$A$2:$Q$1446,COLUMN('TM1.5SynthPop'!$P$2),FALSE),0),)</f>
        <v>321</v>
      </c>
      <c r="E352">
        <f t="shared" si="10"/>
        <v>309</v>
      </c>
      <c r="F352">
        <f>IFERROR(ROUND($C352*VLOOKUP($O352,'TM1.5SynthPop'!$A$2:$Q$1446,COLUMN('TM1.5SynthPop'!J$1),FALSE),0),0)</f>
        <v>50</v>
      </c>
      <c r="G352">
        <f>IFERROR(ROUND($C352*VLOOKUP($O352,'TM1.5SynthPop'!$A$2:$Q$1446,COLUMN('TM1.5SynthPop'!K$1),FALSE),0),0)</f>
        <v>138</v>
      </c>
      <c r="H352">
        <f>IFERROR(ROUND($C352*VLOOKUP($O352,'TM1.5SynthPop'!$A$2:$Q$1446,COLUMN('TM1.5SynthPop'!L$1),FALSE),0),0)</f>
        <v>83</v>
      </c>
      <c r="I352">
        <f>IFERROR(ROUND($C352*VLOOKUP($O352,'TM1.5SynthPop'!$A$2:$Q$1446,COLUMN('TM1.5SynthPop'!M$1),FALSE),0),0)</f>
        <v>35</v>
      </c>
      <c r="J352">
        <f>IFERROR(ROUND($C352*VLOOKUP($O352,'TM1.5SynthPop'!$A$2:$Q$1446,COLUMN('TM1.5SynthPop'!N$1),FALSE),0),0)</f>
        <v>136</v>
      </c>
      <c r="K352">
        <f t="shared" si="11"/>
        <v>188</v>
      </c>
      <c r="L352">
        <f>Link21_SED!E352</f>
        <v>2160</v>
      </c>
      <c r="M352">
        <f>Link21_SED!F352</f>
        <v>0</v>
      </c>
      <c r="O352">
        <v>126</v>
      </c>
    </row>
    <row r="353" spans="1:15">
      <c r="A353" t="s">
        <v>17</v>
      </c>
      <c r="B353">
        <v>352</v>
      </c>
      <c r="C353">
        <f>Link21_SED!D353</f>
        <v>559</v>
      </c>
      <c r="D353">
        <f>IFERROR(ROUND($C353*VLOOKUP($O353,'TM1.5SynthPop'!$A$2:$Q$1446,COLUMN('TM1.5SynthPop'!$P$2),FALSE),0),)</f>
        <v>348</v>
      </c>
      <c r="E353">
        <f t="shared" si="10"/>
        <v>211</v>
      </c>
      <c r="F353">
        <f>IFERROR(ROUND($C353*VLOOKUP($O353,'TM1.5SynthPop'!$A$2:$Q$1446,COLUMN('TM1.5SynthPop'!J$1),FALSE),0),0)</f>
        <v>48</v>
      </c>
      <c r="G353">
        <f>IFERROR(ROUND($C353*VLOOKUP($O353,'TM1.5SynthPop'!$A$2:$Q$1446,COLUMN('TM1.5SynthPop'!K$1),FALSE),0),0)</f>
        <v>93</v>
      </c>
      <c r="H353">
        <f>IFERROR(ROUND($C353*VLOOKUP($O353,'TM1.5SynthPop'!$A$2:$Q$1446,COLUMN('TM1.5SynthPop'!L$1),FALSE),0),0)</f>
        <v>63</v>
      </c>
      <c r="I353">
        <f>IFERROR(ROUND($C353*VLOOKUP($O353,'TM1.5SynthPop'!$A$2:$Q$1446,COLUMN('TM1.5SynthPop'!M$1),FALSE),0),0)</f>
        <v>47</v>
      </c>
      <c r="J353">
        <f>IFERROR(ROUND($C353*VLOOKUP($O353,'TM1.5SynthPop'!$A$2:$Q$1446,COLUMN('TM1.5SynthPop'!N$1),FALSE),0),0)</f>
        <v>83</v>
      </c>
      <c r="K353">
        <f t="shared" si="11"/>
        <v>225</v>
      </c>
      <c r="L353">
        <f>Link21_SED!E353</f>
        <v>1667</v>
      </c>
      <c r="M353">
        <f>Link21_SED!F353</f>
        <v>3</v>
      </c>
      <c r="O353">
        <v>124</v>
      </c>
    </row>
    <row r="354" spans="1:15">
      <c r="A354" t="s">
        <v>17</v>
      </c>
      <c r="B354">
        <v>353</v>
      </c>
      <c r="C354">
        <f>Link21_SED!D354</f>
        <v>785</v>
      </c>
      <c r="D354">
        <f>IFERROR(ROUND($C354*VLOOKUP($O354,'TM1.5SynthPop'!$A$2:$Q$1446,COLUMN('TM1.5SynthPop'!$P$2),FALSE),0),)</f>
        <v>399</v>
      </c>
      <c r="E354">
        <f t="shared" si="10"/>
        <v>386</v>
      </c>
      <c r="F354">
        <f>IFERROR(ROUND($C354*VLOOKUP($O354,'TM1.5SynthPop'!$A$2:$Q$1446,COLUMN('TM1.5SynthPop'!J$1),FALSE),0),0)</f>
        <v>63</v>
      </c>
      <c r="G354">
        <f>IFERROR(ROUND($C354*VLOOKUP($O354,'TM1.5SynthPop'!$A$2:$Q$1446,COLUMN('TM1.5SynthPop'!K$1),FALSE),0),0)</f>
        <v>173</v>
      </c>
      <c r="H354">
        <f>IFERROR(ROUND($C354*VLOOKUP($O354,'TM1.5SynthPop'!$A$2:$Q$1446,COLUMN('TM1.5SynthPop'!L$1),FALSE),0),0)</f>
        <v>104</v>
      </c>
      <c r="I354">
        <f>IFERROR(ROUND($C354*VLOOKUP($O354,'TM1.5SynthPop'!$A$2:$Q$1446,COLUMN('TM1.5SynthPop'!M$1),FALSE),0),0)</f>
        <v>43</v>
      </c>
      <c r="J354">
        <f>IFERROR(ROUND($C354*VLOOKUP($O354,'TM1.5SynthPop'!$A$2:$Q$1446,COLUMN('TM1.5SynthPop'!N$1),FALSE),0),0)</f>
        <v>170</v>
      </c>
      <c r="K354">
        <f t="shared" si="11"/>
        <v>232</v>
      </c>
      <c r="L354">
        <f>Link21_SED!E354</f>
        <v>2874</v>
      </c>
      <c r="M354">
        <f>Link21_SED!F354</f>
        <v>13</v>
      </c>
      <c r="O354">
        <v>126</v>
      </c>
    </row>
    <row r="355" spans="1:15">
      <c r="A355" t="s">
        <v>17</v>
      </c>
      <c r="B355">
        <v>354</v>
      </c>
      <c r="C355">
        <f>Link21_SED!D355</f>
        <v>415</v>
      </c>
      <c r="D355">
        <f>IFERROR(ROUND($C355*VLOOKUP($O355,'TM1.5SynthPop'!$A$2:$Q$1446,COLUMN('TM1.5SynthPop'!$P$2),FALSE),0),)</f>
        <v>259</v>
      </c>
      <c r="E355">
        <f t="shared" si="10"/>
        <v>156</v>
      </c>
      <c r="F355">
        <f>IFERROR(ROUND($C355*VLOOKUP($O355,'TM1.5SynthPop'!$A$2:$Q$1446,COLUMN('TM1.5SynthPop'!J$1),FALSE),0),0)</f>
        <v>35</v>
      </c>
      <c r="G355">
        <f>IFERROR(ROUND($C355*VLOOKUP($O355,'TM1.5SynthPop'!$A$2:$Q$1446,COLUMN('TM1.5SynthPop'!K$1),FALSE),0),0)</f>
        <v>69</v>
      </c>
      <c r="H355">
        <f>IFERROR(ROUND($C355*VLOOKUP($O355,'TM1.5SynthPop'!$A$2:$Q$1446,COLUMN('TM1.5SynthPop'!L$1),FALSE),0),0)</f>
        <v>47</v>
      </c>
      <c r="I355">
        <f>IFERROR(ROUND($C355*VLOOKUP($O355,'TM1.5SynthPop'!$A$2:$Q$1446,COLUMN('TM1.5SynthPop'!M$1),FALSE),0),0)</f>
        <v>35</v>
      </c>
      <c r="J355">
        <f>IFERROR(ROUND($C355*VLOOKUP($O355,'TM1.5SynthPop'!$A$2:$Q$1446,COLUMN('TM1.5SynthPop'!N$1),FALSE),0),0)</f>
        <v>61</v>
      </c>
      <c r="K355">
        <f t="shared" si="11"/>
        <v>168</v>
      </c>
      <c r="L355">
        <f>Link21_SED!E355</f>
        <v>1342</v>
      </c>
      <c r="M355">
        <f>Link21_SED!F355</f>
        <v>0</v>
      </c>
      <c r="O355">
        <v>124</v>
      </c>
    </row>
    <row r="356" spans="1:15">
      <c r="A356" t="s">
        <v>17</v>
      </c>
      <c r="B356">
        <v>355</v>
      </c>
      <c r="C356">
        <f>Link21_SED!D356</f>
        <v>614</v>
      </c>
      <c r="D356">
        <f>IFERROR(ROUND($C356*VLOOKUP($O356,'TM1.5SynthPop'!$A$2:$Q$1446,COLUMN('TM1.5SynthPop'!$P$2),FALSE),0),)</f>
        <v>460</v>
      </c>
      <c r="E356">
        <f t="shared" si="10"/>
        <v>154</v>
      </c>
      <c r="F356">
        <f>IFERROR(ROUND($C356*VLOOKUP($O356,'TM1.5SynthPop'!$A$2:$Q$1446,COLUMN('TM1.5SynthPop'!J$1),FALSE),0),0)</f>
        <v>42</v>
      </c>
      <c r="G356">
        <f>IFERROR(ROUND($C356*VLOOKUP($O356,'TM1.5SynthPop'!$A$2:$Q$1446,COLUMN('TM1.5SynthPop'!K$1),FALSE),0),0)</f>
        <v>67</v>
      </c>
      <c r="H356">
        <f>IFERROR(ROUND($C356*VLOOKUP($O356,'TM1.5SynthPop'!$A$2:$Q$1446,COLUMN('TM1.5SynthPop'!L$1),FALSE),0),0)</f>
        <v>117</v>
      </c>
      <c r="I356">
        <f>IFERROR(ROUND($C356*VLOOKUP($O356,'TM1.5SynthPop'!$A$2:$Q$1446,COLUMN('TM1.5SynthPop'!M$1),FALSE),0),0)</f>
        <v>100</v>
      </c>
      <c r="J356">
        <f>IFERROR(ROUND($C356*VLOOKUP($O356,'TM1.5SynthPop'!$A$2:$Q$1446,COLUMN('TM1.5SynthPop'!N$1),FALSE),0),0)</f>
        <v>111</v>
      </c>
      <c r="K356">
        <f t="shared" si="11"/>
        <v>177</v>
      </c>
      <c r="L356">
        <f>Link21_SED!E356</f>
        <v>1945</v>
      </c>
      <c r="M356">
        <f>Link21_SED!F356</f>
        <v>20</v>
      </c>
      <c r="O356">
        <v>136</v>
      </c>
    </row>
    <row r="357" spans="1:15">
      <c r="A357" t="s">
        <v>17</v>
      </c>
      <c r="B357">
        <v>356</v>
      </c>
      <c r="C357">
        <f>Link21_SED!D357</f>
        <v>456</v>
      </c>
      <c r="D357">
        <f>IFERROR(ROUND($C357*VLOOKUP($O357,'TM1.5SynthPop'!$A$2:$Q$1446,COLUMN('TM1.5SynthPop'!$P$2),FALSE),0),)</f>
        <v>322</v>
      </c>
      <c r="E357">
        <f t="shared" si="10"/>
        <v>134</v>
      </c>
      <c r="F357">
        <f>IFERROR(ROUND($C357*VLOOKUP($O357,'TM1.5SynthPop'!$A$2:$Q$1446,COLUMN('TM1.5SynthPop'!J$1),FALSE),0),0)</f>
        <v>54</v>
      </c>
      <c r="G357">
        <f>IFERROR(ROUND($C357*VLOOKUP($O357,'TM1.5SynthPop'!$A$2:$Q$1446,COLUMN('TM1.5SynthPop'!K$1),FALSE),0),0)</f>
        <v>58</v>
      </c>
      <c r="H357">
        <f>IFERROR(ROUND($C357*VLOOKUP($O357,'TM1.5SynthPop'!$A$2:$Q$1446,COLUMN('TM1.5SynthPop'!L$1),FALSE),0),0)</f>
        <v>52</v>
      </c>
      <c r="I357">
        <f>IFERROR(ROUND($C357*VLOOKUP($O357,'TM1.5SynthPop'!$A$2:$Q$1446,COLUMN('TM1.5SynthPop'!M$1),FALSE),0),0)</f>
        <v>48</v>
      </c>
      <c r="J357">
        <f>IFERROR(ROUND($C357*VLOOKUP($O357,'TM1.5SynthPop'!$A$2:$Q$1446,COLUMN('TM1.5SynthPop'!N$1),FALSE),0),0)</f>
        <v>93</v>
      </c>
      <c r="K357">
        <f t="shared" si="11"/>
        <v>151</v>
      </c>
      <c r="L357">
        <f>Link21_SED!E357</f>
        <v>1455</v>
      </c>
      <c r="M357">
        <f>Link21_SED!F357</f>
        <v>16</v>
      </c>
      <c r="O357">
        <v>134</v>
      </c>
    </row>
    <row r="358" spans="1:15">
      <c r="A358" t="s">
        <v>17</v>
      </c>
      <c r="B358">
        <v>357</v>
      </c>
      <c r="C358">
        <f>Link21_SED!D358</f>
        <v>395</v>
      </c>
      <c r="D358">
        <f>IFERROR(ROUND($C358*VLOOKUP($O358,'TM1.5SynthPop'!$A$2:$Q$1446,COLUMN('TM1.5SynthPop'!$P$2),FALSE),0),)</f>
        <v>279</v>
      </c>
      <c r="E358">
        <f t="shared" si="10"/>
        <v>116</v>
      </c>
      <c r="F358">
        <f>IFERROR(ROUND($C358*VLOOKUP($O358,'TM1.5SynthPop'!$A$2:$Q$1446,COLUMN('TM1.5SynthPop'!J$1),FALSE),0),0)</f>
        <v>46</v>
      </c>
      <c r="G358">
        <f>IFERROR(ROUND($C358*VLOOKUP($O358,'TM1.5SynthPop'!$A$2:$Q$1446,COLUMN('TM1.5SynthPop'!K$1),FALSE),0),0)</f>
        <v>50</v>
      </c>
      <c r="H358">
        <f>IFERROR(ROUND($C358*VLOOKUP($O358,'TM1.5SynthPop'!$A$2:$Q$1446,COLUMN('TM1.5SynthPop'!L$1),FALSE),0),0)</f>
        <v>45</v>
      </c>
      <c r="I358">
        <f>IFERROR(ROUND($C358*VLOOKUP($O358,'TM1.5SynthPop'!$A$2:$Q$1446,COLUMN('TM1.5SynthPop'!M$1),FALSE),0),0)</f>
        <v>42</v>
      </c>
      <c r="J358">
        <f>IFERROR(ROUND($C358*VLOOKUP($O358,'TM1.5SynthPop'!$A$2:$Q$1446,COLUMN('TM1.5SynthPop'!N$1),FALSE),0),0)</f>
        <v>81</v>
      </c>
      <c r="K358">
        <f t="shared" si="11"/>
        <v>131</v>
      </c>
      <c r="L358">
        <f>Link21_SED!E358</f>
        <v>1321</v>
      </c>
      <c r="M358">
        <f>Link21_SED!F358</f>
        <v>0</v>
      </c>
      <c r="O358">
        <v>134</v>
      </c>
    </row>
    <row r="359" spans="1:15">
      <c r="A359" t="s">
        <v>17</v>
      </c>
      <c r="B359">
        <v>358</v>
      </c>
      <c r="C359">
        <f>Link21_SED!D359</f>
        <v>455</v>
      </c>
      <c r="D359">
        <f>IFERROR(ROUND($C359*VLOOKUP($O359,'TM1.5SynthPop'!$A$2:$Q$1446,COLUMN('TM1.5SynthPop'!$P$2),FALSE),0),)</f>
        <v>321</v>
      </c>
      <c r="E359">
        <f t="shared" si="10"/>
        <v>134</v>
      </c>
      <c r="F359">
        <f>IFERROR(ROUND($C359*VLOOKUP($O359,'TM1.5SynthPop'!$A$2:$Q$1446,COLUMN('TM1.5SynthPop'!J$1),FALSE),0),0)</f>
        <v>54</v>
      </c>
      <c r="G359">
        <f>IFERROR(ROUND($C359*VLOOKUP($O359,'TM1.5SynthPop'!$A$2:$Q$1446,COLUMN('TM1.5SynthPop'!K$1),FALSE),0),0)</f>
        <v>58</v>
      </c>
      <c r="H359">
        <f>IFERROR(ROUND($C359*VLOOKUP($O359,'TM1.5SynthPop'!$A$2:$Q$1446,COLUMN('TM1.5SynthPop'!L$1),FALSE),0),0)</f>
        <v>52</v>
      </c>
      <c r="I359">
        <f>IFERROR(ROUND($C359*VLOOKUP($O359,'TM1.5SynthPop'!$A$2:$Q$1446,COLUMN('TM1.5SynthPop'!M$1),FALSE),0),0)</f>
        <v>48</v>
      </c>
      <c r="J359">
        <f>IFERROR(ROUND($C359*VLOOKUP($O359,'TM1.5SynthPop'!$A$2:$Q$1446,COLUMN('TM1.5SynthPop'!N$1),FALSE),0),0)</f>
        <v>93</v>
      </c>
      <c r="K359">
        <f t="shared" si="11"/>
        <v>150</v>
      </c>
      <c r="L359">
        <f>Link21_SED!E359</f>
        <v>1614</v>
      </c>
      <c r="M359">
        <f>Link21_SED!F359</f>
        <v>0</v>
      </c>
      <c r="O359">
        <v>134</v>
      </c>
    </row>
    <row r="360" spans="1:15">
      <c r="A360" t="s">
        <v>17</v>
      </c>
      <c r="B360">
        <v>359</v>
      </c>
      <c r="C360">
        <f>Link21_SED!D360</f>
        <v>584</v>
      </c>
      <c r="D360">
        <f>IFERROR(ROUND($C360*VLOOKUP($O360,'TM1.5SynthPop'!$A$2:$Q$1446,COLUMN('TM1.5SynthPop'!$P$2),FALSE),0),)</f>
        <v>412</v>
      </c>
      <c r="E360">
        <f t="shared" si="10"/>
        <v>172</v>
      </c>
      <c r="F360">
        <f>IFERROR(ROUND($C360*VLOOKUP($O360,'TM1.5SynthPop'!$A$2:$Q$1446,COLUMN('TM1.5SynthPop'!J$1),FALSE),0),0)</f>
        <v>69</v>
      </c>
      <c r="G360">
        <f>IFERROR(ROUND($C360*VLOOKUP($O360,'TM1.5SynthPop'!$A$2:$Q$1446,COLUMN('TM1.5SynthPop'!K$1),FALSE),0),0)</f>
        <v>74</v>
      </c>
      <c r="H360">
        <f>IFERROR(ROUND($C360*VLOOKUP($O360,'TM1.5SynthPop'!$A$2:$Q$1446,COLUMN('TM1.5SynthPop'!L$1),FALSE),0),0)</f>
        <v>67</v>
      </c>
      <c r="I360">
        <f>IFERROR(ROUND($C360*VLOOKUP($O360,'TM1.5SynthPop'!$A$2:$Q$1446,COLUMN('TM1.5SynthPop'!M$1),FALSE),0),0)</f>
        <v>62</v>
      </c>
      <c r="J360">
        <f>IFERROR(ROUND($C360*VLOOKUP($O360,'TM1.5SynthPop'!$A$2:$Q$1446,COLUMN('TM1.5SynthPop'!N$1),FALSE),0),0)</f>
        <v>119</v>
      </c>
      <c r="K360">
        <f t="shared" si="11"/>
        <v>193</v>
      </c>
      <c r="L360">
        <f>Link21_SED!E360</f>
        <v>1862</v>
      </c>
      <c r="M360">
        <f>Link21_SED!F360</f>
        <v>0</v>
      </c>
      <c r="O360">
        <v>134</v>
      </c>
    </row>
    <row r="361" spans="1:15">
      <c r="A361" t="s">
        <v>17</v>
      </c>
      <c r="B361">
        <v>360</v>
      </c>
      <c r="C361">
        <f>Link21_SED!D361</f>
        <v>343</v>
      </c>
      <c r="D361">
        <f>IFERROR(ROUND($C361*VLOOKUP($O361,'TM1.5SynthPop'!$A$2:$Q$1446,COLUMN('TM1.5SynthPop'!$P$2),FALSE),0),)</f>
        <v>242</v>
      </c>
      <c r="E361">
        <f t="shared" si="10"/>
        <v>101</v>
      </c>
      <c r="F361">
        <f>IFERROR(ROUND($C361*VLOOKUP($O361,'TM1.5SynthPop'!$A$2:$Q$1446,COLUMN('TM1.5SynthPop'!J$1),FALSE),0),0)</f>
        <v>40</v>
      </c>
      <c r="G361">
        <f>IFERROR(ROUND($C361*VLOOKUP($O361,'TM1.5SynthPop'!$A$2:$Q$1446,COLUMN('TM1.5SynthPop'!K$1),FALSE),0),0)</f>
        <v>44</v>
      </c>
      <c r="H361">
        <f>IFERROR(ROUND($C361*VLOOKUP($O361,'TM1.5SynthPop'!$A$2:$Q$1446,COLUMN('TM1.5SynthPop'!L$1),FALSE),0),0)</f>
        <v>39</v>
      </c>
      <c r="I361">
        <f>IFERROR(ROUND($C361*VLOOKUP($O361,'TM1.5SynthPop'!$A$2:$Q$1446,COLUMN('TM1.5SynthPop'!M$1),FALSE),0),0)</f>
        <v>36</v>
      </c>
      <c r="J361">
        <f>IFERROR(ROUND($C361*VLOOKUP($O361,'TM1.5SynthPop'!$A$2:$Q$1446,COLUMN('TM1.5SynthPop'!N$1),FALSE),0),0)</f>
        <v>70</v>
      </c>
      <c r="K361">
        <f t="shared" si="11"/>
        <v>114</v>
      </c>
      <c r="L361">
        <f>Link21_SED!E361</f>
        <v>1219</v>
      </c>
      <c r="M361">
        <f>Link21_SED!F361</f>
        <v>30</v>
      </c>
      <c r="O361">
        <v>134</v>
      </c>
    </row>
    <row r="362" spans="1:15">
      <c r="A362" t="s">
        <v>17</v>
      </c>
      <c r="B362">
        <v>361</v>
      </c>
      <c r="C362">
        <f>Link21_SED!D362</f>
        <v>307</v>
      </c>
      <c r="D362">
        <f>IFERROR(ROUND($C362*VLOOKUP($O362,'TM1.5SynthPop'!$A$2:$Q$1446,COLUMN('TM1.5SynthPop'!$P$2),FALSE),0),)</f>
        <v>217</v>
      </c>
      <c r="E362">
        <f t="shared" si="10"/>
        <v>90</v>
      </c>
      <c r="F362">
        <f>IFERROR(ROUND($C362*VLOOKUP($O362,'TM1.5SynthPop'!$A$2:$Q$1446,COLUMN('TM1.5SynthPop'!J$1),FALSE),0),0)</f>
        <v>36</v>
      </c>
      <c r="G362">
        <f>IFERROR(ROUND($C362*VLOOKUP($O362,'TM1.5SynthPop'!$A$2:$Q$1446,COLUMN('TM1.5SynthPop'!K$1),FALSE),0),0)</f>
        <v>39</v>
      </c>
      <c r="H362">
        <f>IFERROR(ROUND($C362*VLOOKUP($O362,'TM1.5SynthPop'!$A$2:$Q$1446,COLUMN('TM1.5SynthPop'!L$1),FALSE),0),0)</f>
        <v>35</v>
      </c>
      <c r="I362">
        <f>IFERROR(ROUND($C362*VLOOKUP($O362,'TM1.5SynthPop'!$A$2:$Q$1446,COLUMN('TM1.5SynthPop'!M$1),FALSE),0),0)</f>
        <v>32</v>
      </c>
      <c r="J362">
        <f>IFERROR(ROUND($C362*VLOOKUP($O362,'TM1.5SynthPop'!$A$2:$Q$1446,COLUMN('TM1.5SynthPop'!N$1),FALSE),0),0)</f>
        <v>63</v>
      </c>
      <c r="K362">
        <f t="shared" si="11"/>
        <v>102</v>
      </c>
      <c r="L362">
        <f>Link21_SED!E362</f>
        <v>1048</v>
      </c>
      <c r="M362">
        <f>Link21_SED!F362</f>
        <v>4</v>
      </c>
      <c r="O362">
        <v>134</v>
      </c>
    </row>
    <row r="363" spans="1:15">
      <c r="A363" t="s">
        <v>17</v>
      </c>
      <c r="B363">
        <v>362</v>
      </c>
      <c r="C363">
        <f>Link21_SED!D363</f>
        <v>471</v>
      </c>
      <c r="D363">
        <f>IFERROR(ROUND($C363*VLOOKUP($O363,'TM1.5SynthPop'!$A$2:$Q$1446,COLUMN('TM1.5SynthPop'!$P$2),FALSE),0),)</f>
        <v>330</v>
      </c>
      <c r="E363">
        <f t="shared" si="10"/>
        <v>141</v>
      </c>
      <c r="F363">
        <f>IFERROR(ROUND($C363*VLOOKUP($O363,'TM1.5SynthPop'!$A$2:$Q$1446,COLUMN('TM1.5SynthPop'!J$1),FALSE),0),0)</f>
        <v>75</v>
      </c>
      <c r="G363">
        <f>IFERROR(ROUND($C363*VLOOKUP($O363,'TM1.5SynthPop'!$A$2:$Q$1446,COLUMN('TM1.5SynthPop'!K$1),FALSE),0),0)</f>
        <v>100</v>
      </c>
      <c r="H363">
        <f>IFERROR(ROUND($C363*VLOOKUP($O363,'TM1.5SynthPop'!$A$2:$Q$1446,COLUMN('TM1.5SynthPop'!L$1),FALSE),0),0)</f>
        <v>67</v>
      </c>
      <c r="I363">
        <f>IFERROR(ROUND($C363*VLOOKUP($O363,'TM1.5SynthPop'!$A$2:$Q$1446,COLUMN('TM1.5SynthPop'!M$1),FALSE),0),0)</f>
        <v>55</v>
      </c>
      <c r="J363">
        <f>IFERROR(ROUND($C363*VLOOKUP($O363,'TM1.5SynthPop'!$A$2:$Q$1446,COLUMN('TM1.5SynthPop'!N$1),FALSE),0),0)</f>
        <v>73</v>
      </c>
      <c r="K363">
        <f t="shared" si="11"/>
        <v>101</v>
      </c>
      <c r="L363">
        <f>Link21_SED!E363</f>
        <v>1681</v>
      </c>
      <c r="M363">
        <f>Link21_SED!F363</f>
        <v>4</v>
      </c>
      <c r="O363">
        <v>137</v>
      </c>
    </row>
    <row r="364" spans="1:15">
      <c r="A364" t="s">
        <v>17</v>
      </c>
      <c r="B364">
        <v>363</v>
      </c>
      <c r="C364">
        <f>Link21_SED!D364</f>
        <v>447</v>
      </c>
      <c r="D364">
        <f>IFERROR(ROUND($C364*VLOOKUP($O364,'TM1.5SynthPop'!$A$2:$Q$1446,COLUMN('TM1.5SynthPop'!$P$2),FALSE),0),)</f>
        <v>313</v>
      </c>
      <c r="E364">
        <f t="shared" si="10"/>
        <v>134</v>
      </c>
      <c r="F364">
        <f>IFERROR(ROUND($C364*VLOOKUP($O364,'TM1.5SynthPop'!$A$2:$Q$1446,COLUMN('TM1.5SynthPop'!J$1),FALSE),0),0)</f>
        <v>71</v>
      </c>
      <c r="G364">
        <f>IFERROR(ROUND($C364*VLOOKUP($O364,'TM1.5SynthPop'!$A$2:$Q$1446,COLUMN('TM1.5SynthPop'!K$1),FALSE),0),0)</f>
        <v>95</v>
      </c>
      <c r="H364">
        <f>IFERROR(ROUND($C364*VLOOKUP($O364,'TM1.5SynthPop'!$A$2:$Q$1446,COLUMN('TM1.5SynthPop'!L$1),FALSE),0),0)</f>
        <v>63</v>
      </c>
      <c r="I364">
        <f>IFERROR(ROUND($C364*VLOOKUP($O364,'TM1.5SynthPop'!$A$2:$Q$1446,COLUMN('TM1.5SynthPop'!M$1),FALSE),0),0)</f>
        <v>52</v>
      </c>
      <c r="J364">
        <f>IFERROR(ROUND($C364*VLOOKUP($O364,'TM1.5SynthPop'!$A$2:$Q$1446,COLUMN('TM1.5SynthPop'!N$1),FALSE),0),0)</f>
        <v>69</v>
      </c>
      <c r="K364">
        <f t="shared" si="11"/>
        <v>97</v>
      </c>
      <c r="L364">
        <f>Link21_SED!E364</f>
        <v>1579</v>
      </c>
      <c r="M364">
        <f>Link21_SED!F364</f>
        <v>0</v>
      </c>
      <c r="O364">
        <v>137</v>
      </c>
    </row>
    <row r="365" spans="1:15">
      <c r="A365" t="s">
        <v>17</v>
      </c>
      <c r="B365">
        <v>364</v>
      </c>
      <c r="C365">
        <f>Link21_SED!D365</f>
        <v>341</v>
      </c>
      <c r="D365">
        <f>IFERROR(ROUND($C365*VLOOKUP($O365,'TM1.5SynthPop'!$A$2:$Q$1446,COLUMN('TM1.5SynthPop'!$P$2),FALSE),0),)</f>
        <v>239</v>
      </c>
      <c r="E365">
        <f t="shared" ref="E365:E428" si="12">C365-D365</f>
        <v>102</v>
      </c>
      <c r="F365">
        <f>IFERROR(ROUND($C365*VLOOKUP($O365,'TM1.5SynthPop'!$A$2:$Q$1446,COLUMN('TM1.5SynthPop'!J$1),FALSE),0),0)</f>
        <v>54</v>
      </c>
      <c r="G365">
        <f>IFERROR(ROUND($C365*VLOOKUP($O365,'TM1.5SynthPop'!$A$2:$Q$1446,COLUMN('TM1.5SynthPop'!K$1),FALSE),0),0)</f>
        <v>72</v>
      </c>
      <c r="H365">
        <f>IFERROR(ROUND($C365*VLOOKUP($O365,'TM1.5SynthPop'!$A$2:$Q$1446,COLUMN('TM1.5SynthPop'!L$1),FALSE),0),0)</f>
        <v>48</v>
      </c>
      <c r="I365">
        <f>IFERROR(ROUND($C365*VLOOKUP($O365,'TM1.5SynthPop'!$A$2:$Q$1446,COLUMN('TM1.5SynthPop'!M$1),FALSE),0),0)</f>
        <v>40</v>
      </c>
      <c r="J365">
        <f>IFERROR(ROUND($C365*VLOOKUP($O365,'TM1.5SynthPop'!$A$2:$Q$1446,COLUMN('TM1.5SynthPop'!N$1),FALSE),0),0)</f>
        <v>53</v>
      </c>
      <c r="K365">
        <f t="shared" ref="K365:K428" si="13">C365-SUM(F365:J365)</f>
        <v>74</v>
      </c>
      <c r="L365">
        <f>Link21_SED!E365</f>
        <v>1095</v>
      </c>
      <c r="M365">
        <f>Link21_SED!F365</f>
        <v>2</v>
      </c>
      <c r="O365">
        <v>137</v>
      </c>
    </row>
    <row r="366" spans="1:15">
      <c r="A366" t="s">
        <v>17</v>
      </c>
      <c r="B366">
        <v>365</v>
      </c>
      <c r="C366">
        <f>Link21_SED!D366</f>
        <v>346</v>
      </c>
      <c r="D366">
        <f>IFERROR(ROUND($C366*VLOOKUP($O366,'TM1.5SynthPop'!$A$2:$Q$1446,COLUMN('TM1.5SynthPop'!$P$2),FALSE),0),)</f>
        <v>242</v>
      </c>
      <c r="E366">
        <f t="shared" si="12"/>
        <v>104</v>
      </c>
      <c r="F366">
        <f>IFERROR(ROUND($C366*VLOOKUP($O366,'TM1.5SynthPop'!$A$2:$Q$1446,COLUMN('TM1.5SynthPop'!J$1),FALSE),0),0)</f>
        <v>55</v>
      </c>
      <c r="G366">
        <f>IFERROR(ROUND($C366*VLOOKUP($O366,'TM1.5SynthPop'!$A$2:$Q$1446,COLUMN('TM1.5SynthPop'!K$1),FALSE),0),0)</f>
        <v>73</v>
      </c>
      <c r="H366">
        <f>IFERROR(ROUND($C366*VLOOKUP($O366,'TM1.5SynthPop'!$A$2:$Q$1446,COLUMN('TM1.5SynthPop'!L$1),FALSE),0),0)</f>
        <v>49</v>
      </c>
      <c r="I366">
        <f>IFERROR(ROUND($C366*VLOOKUP($O366,'TM1.5SynthPop'!$A$2:$Q$1446,COLUMN('TM1.5SynthPop'!M$1),FALSE),0),0)</f>
        <v>40</v>
      </c>
      <c r="J366">
        <f>IFERROR(ROUND($C366*VLOOKUP($O366,'TM1.5SynthPop'!$A$2:$Q$1446,COLUMN('TM1.5SynthPop'!N$1),FALSE),0),0)</f>
        <v>53</v>
      </c>
      <c r="K366">
        <f t="shared" si="13"/>
        <v>76</v>
      </c>
      <c r="L366">
        <f>Link21_SED!E366</f>
        <v>1135</v>
      </c>
      <c r="M366">
        <f>Link21_SED!F366</f>
        <v>0</v>
      </c>
      <c r="O366">
        <v>137</v>
      </c>
    </row>
    <row r="367" spans="1:15">
      <c r="A367" t="s">
        <v>17</v>
      </c>
      <c r="B367">
        <v>366</v>
      </c>
      <c r="C367">
        <f>Link21_SED!D367</f>
        <v>257</v>
      </c>
      <c r="D367">
        <f>IFERROR(ROUND($C367*VLOOKUP($O367,'TM1.5SynthPop'!$A$2:$Q$1446,COLUMN('TM1.5SynthPop'!$P$2),FALSE),0),)</f>
        <v>182</v>
      </c>
      <c r="E367">
        <f t="shared" si="12"/>
        <v>75</v>
      </c>
      <c r="F367">
        <f>IFERROR(ROUND($C367*VLOOKUP($O367,'TM1.5SynthPop'!$A$2:$Q$1446,COLUMN('TM1.5SynthPop'!J$1),FALSE),0),0)</f>
        <v>31</v>
      </c>
      <c r="G367">
        <f>IFERROR(ROUND($C367*VLOOKUP($O367,'TM1.5SynthPop'!$A$2:$Q$1446,COLUMN('TM1.5SynthPop'!K$1),FALSE),0),0)</f>
        <v>54</v>
      </c>
      <c r="H367">
        <f>IFERROR(ROUND($C367*VLOOKUP($O367,'TM1.5SynthPop'!$A$2:$Q$1446,COLUMN('TM1.5SynthPop'!L$1),FALSE),0),0)</f>
        <v>48</v>
      </c>
      <c r="I367">
        <f>IFERROR(ROUND($C367*VLOOKUP($O367,'TM1.5SynthPop'!$A$2:$Q$1446,COLUMN('TM1.5SynthPop'!M$1),FALSE),0),0)</f>
        <v>34</v>
      </c>
      <c r="J367">
        <f>IFERROR(ROUND($C367*VLOOKUP($O367,'TM1.5SynthPop'!$A$2:$Q$1446,COLUMN('TM1.5SynthPop'!N$1),FALSE),0),0)</f>
        <v>43</v>
      </c>
      <c r="K367">
        <f t="shared" si="13"/>
        <v>47</v>
      </c>
      <c r="L367">
        <f>Link21_SED!E367</f>
        <v>732</v>
      </c>
      <c r="M367">
        <f>Link21_SED!F367</f>
        <v>18</v>
      </c>
      <c r="O367">
        <v>151</v>
      </c>
    </row>
    <row r="368" spans="1:15">
      <c r="A368" t="s">
        <v>17</v>
      </c>
      <c r="B368">
        <v>367</v>
      </c>
      <c r="C368">
        <f>Link21_SED!D368</f>
        <v>377</v>
      </c>
      <c r="D368">
        <f>IFERROR(ROUND($C368*VLOOKUP($O368,'TM1.5SynthPop'!$A$2:$Q$1446,COLUMN('TM1.5SynthPop'!$P$2),FALSE),0),)</f>
        <v>266</v>
      </c>
      <c r="E368">
        <f t="shared" si="12"/>
        <v>111</v>
      </c>
      <c r="F368">
        <f>IFERROR(ROUND($C368*VLOOKUP($O368,'TM1.5SynthPop'!$A$2:$Q$1446,COLUMN('TM1.5SynthPop'!J$1),FALSE),0),0)</f>
        <v>45</v>
      </c>
      <c r="G368">
        <f>IFERROR(ROUND($C368*VLOOKUP($O368,'TM1.5SynthPop'!$A$2:$Q$1446,COLUMN('TM1.5SynthPop'!K$1),FALSE),0),0)</f>
        <v>79</v>
      </c>
      <c r="H368">
        <f>IFERROR(ROUND($C368*VLOOKUP($O368,'TM1.5SynthPop'!$A$2:$Q$1446,COLUMN('TM1.5SynthPop'!L$1),FALSE),0),0)</f>
        <v>71</v>
      </c>
      <c r="I368">
        <f>IFERROR(ROUND($C368*VLOOKUP($O368,'TM1.5SynthPop'!$A$2:$Q$1446,COLUMN('TM1.5SynthPop'!M$1),FALSE),0),0)</f>
        <v>50</v>
      </c>
      <c r="J368">
        <f>IFERROR(ROUND($C368*VLOOKUP($O368,'TM1.5SynthPop'!$A$2:$Q$1446,COLUMN('TM1.5SynthPop'!N$1),FALSE),0),0)</f>
        <v>64</v>
      </c>
      <c r="K368">
        <f t="shared" si="13"/>
        <v>68</v>
      </c>
      <c r="L368">
        <f>Link21_SED!E368</f>
        <v>1099</v>
      </c>
      <c r="M368">
        <f>Link21_SED!F368</f>
        <v>0</v>
      </c>
      <c r="O368">
        <v>151</v>
      </c>
    </row>
    <row r="369" spans="1:15">
      <c r="A369" t="s">
        <v>17</v>
      </c>
      <c r="B369">
        <v>368</v>
      </c>
      <c r="C369">
        <f>Link21_SED!D369</f>
        <v>589</v>
      </c>
      <c r="D369">
        <f>IFERROR(ROUND($C369*VLOOKUP($O369,'TM1.5SynthPop'!$A$2:$Q$1446,COLUMN('TM1.5SynthPop'!$P$2),FALSE),0),)</f>
        <v>425</v>
      </c>
      <c r="E369">
        <f t="shared" si="12"/>
        <v>164</v>
      </c>
      <c r="F369">
        <f>IFERROR(ROUND($C369*VLOOKUP($O369,'TM1.5SynthPop'!$A$2:$Q$1446,COLUMN('TM1.5SynthPop'!J$1),FALSE),0),0)</f>
        <v>77</v>
      </c>
      <c r="G369">
        <f>IFERROR(ROUND($C369*VLOOKUP($O369,'TM1.5SynthPop'!$A$2:$Q$1446,COLUMN('TM1.5SynthPop'!K$1),FALSE),0),0)</f>
        <v>78</v>
      </c>
      <c r="H369">
        <f>IFERROR(ROUND($C369*VLOOKUP($O369,'TM1.5SynthPop'!$A$2:$Q$1446,COLUMN('TM1.5SynthPop'!L$1),FALSE),0),0)</f>
        <v>67</v>
      </c>
      <c r="I369">
        <f>IFERROR(ROUND($C369*VLOOKUP($O369,'TM1.5SynthPop'!$A$2:$Q$1446,COLUMN('TM1.5SynthPop'!M$1),FALSE),0),0)</f>
        <v>70</v>
      </c>
      <c r="J369">
        <f>IFERROR(ROUND($C369*VLOOKUP($O369,'TM1.5SynthPop'!$A$2:$Q$1446,COLUMN('TM1.5SynthPop'!N$1),FALSE),0),0)</f>
        <v>157</v>
      </c>
      <c r="K369">
        <f t="shared" si="13"/>
        <v>140</v>
      </c>
      <c r="L369">
        <f>Link21_SED!E369</f>
        <v>1957</v>
      </c>
      <c r="M369">
        <f>Link21_SED!F369</f>
        <v>5</v>
      </c>
      <c r="O369">
        <v>152</v>
      </c>
    </row>
    <row r="370" spans="1:15">
      <c r="A370" t="s">
        <v>17</v>
      </c>
      <c r="B370">
        <v>369</v>
      </c>
      <c r="C370">
        <f>Link21_SED!D370</f>
        <v>175</v>
      </c>
      <c r="D370">
        <f>IFERROR(ROUND($C370*VLOOKUP($O370,'TM1.5SynthPop'!$A$2:$Q$1446,COLUMN('TM1.5SynthPop'!$P$2),FALSE),0),)</f>
        <v>126</v>
      </c>
      <c r="E370">
        <f t="shared" si="12"/>
        <v>49</v>
      </c>
      <c r="F370">
        <f>IFERROR(ROUND($C370*VLOOKUP($O370,'TM1.5SynthPop'!$A$2:$Q$1446,COLUMN('TM1.5SynthPop'!J$1),FALSE),0),0)</f>
        <v>23</v>
      </c>
      <c r="G370">
        <f>IFERROR(ROUND($C370*VLOOKUP($O370,'TM1.5SynthPop'!$A$2:$Q$1446,COLUMN('TM1.5SynthPop'!K$1),FALSE),0),0)</f>
        <v>23</v>
      </c>
      <c r="H370">
        <f>IFERROR(ROUND($C370*VLOOKUP($O370,'TM1.5SynthPop'!$A$2:$Q$1446,COLUMN('TM1.5SynthPop'!L$1),FALSE),0),0)</f>
        <v>20</v>
      </c>
      <c r="I370">
        <f>IFERROR(ROUND($C370*VLOOKUP($O370,'TM1.5SynthPop'!$A$2:$Q$1446,COLUMN('TM1.5SynthPop'!M$1),FALSE),0),0)</f>
        <v>21</v>
      </c>
      <c r="J370">
        <f>IFERROR(ROUND($C370*VLOOKUP($O370,'TM1.5SynthPop'!$A$2:$Q$1446,COLUMN('TM1.5SynthPop'!N$1),FALSE),0),0)</f>
        <v>47</v>
      </c>
      <c r="K370">
        <f t="shared" si="13"/>
        <v>41</v>
      </c>
      <c r="L370">
        <f>Link21_SED!E370</f>
        <v>569</v>
      </c>
      <c r="M370">
        <f>Link21_SED!F370</f>
        <v>0</v>
      </c>
      <c r="O370">
        <v>152</v>
      </c>
    </row>
    <row r="371" spans="1:15">
      <c r="A371" t="s">
        <v>17</v>
      </c>
      <c r="B371">
        <v>370</v>
      </c>
      <c r="C371">
        <f>Link21_SED!D371</f>
        <v>716</v>
      </c>
      <c r="D371">
        <f>IFERROR(ROUND($C371*VLOOKUP($O371,'TM1.5SynthPop'!$A$2:$Q$1446,COLUMN('TM1.5SynthPop'!$P$2),FALSE),0),)</f>
        <v>459</v>
      </c>
      <c r="E371">
        <f t="shared" si="12"/>
        <v>257</v>
      </c>
      <c r="F371">
        <f>IFERROR(ROUND($C371*VLOOKUP($O371,'TM1.5SynthPop'!$A$2:$Q$1446,COLUMN('TM1.5SynthPop'!J$1),FALSE),0),0)</f>
        <v>66</v>
      </c>
      <c r="G371">
        <f>IFERROR(ROUND($C371*VLOOKUP($O371,'TM1.5SynthPop'!$A$2:$Q$1446,COLUMN('TM1.5SynthPop'!K$1),FALSE),0),0)</f>
        <v>140</v>
      </c>
      <c r="H371">
        <f>IFERROR(ROUND($C371*VLOOKUP($O371,'TM1.5SynthPop'!$A$2:$Q$1446,COLUMN('TM1.5SynthPop'!L$1),FALSE),0),0)</f>
        <v>121</v>
      </c>
      <c r="I371">
        <f>IFERROR(ROUND($C371*VLOOKUP($O371,'TM1.5SynthPop'!$A$2:$Q$1446,COLUMN('TM1.5SynthPop'!M$1),FALSE),0),0)</f>
        <v>97</v>
      </c>
      <c r="J371">
        <f>IFERROR(ROUND($C371*VLOOKUP($O371,'TM1.5SynthPop'!$A$2:$Q$1446,COLUMN('TM1.5SynthPop'!N$1),FALSE),0),0)</f>
        <v>147</v>
      </c>
      <c r="K371">
        <f t="shared" si="13"/>
        <v>145</v>
      </c>
      <c r="L371">
        <f>Link21_SED!E371</f>
        <v>2770</v>
      </c>
      <c r="M371">
        <f>Link21_SED!F371</f>
        <v>0</v>
      </c>
      <c r="O371">
        <v>161</v>
      </c>
    </row>
    <row r="372" spans="1:15">
      <c r="A372" t="s">
        <v>17</v>
      </c>
      <c r="B372">
        <v>371</v>
      </c>
      <c r="C372">
        <f>Link21_SED!D372</f>
        <v>709</v>
      </c>
      <c r="D372">
        <f>IFERROR(ROUND($C372*VLOOKUP($O372,'TM1.5SynthPop'!$A$2:$Q$1446,COLUMN('TM1.5SynthPop'!$P$2),FALSE),0),)</f>
        <v>515</v>
      </c>
      <c r="E372">
        <f t="shared" si="12"/>
        <v>194</v>
      </c>
      <c r="F372">
        <f>IFERROR(ROUND($C372*VLOOKUP($O372,'TM1.5SynthPop'!$A$2:$Q$1446,COLUMN('TM1.5SynthPop'!J$1),FALSE),0),0)</f>
        <v>116</v>
      </c>
      <c r="G372">
        <f>IFERROR(ROUND($C372*VLOOKUP($O372,'TM1.5SynthPop'!$A$2:$Q$1446,COLUMN('TM1.5SynthPop'!K$1),FALSE),0),0)</f>
        <v>155</v>
      </c>
      <c r="H372">
        <f>IFERROR(ROUND($C372*VLOOKUP($O372,'TM1.5SynthPop'!$A$2:$Q$1446,COLUMN('TM1.5SynthPop'!L$1),FALSE),0),0)</f>
        <v>109</v>
      </c>
      <c r="I372">
        <f>IFERROR(ROUND($C372*VLOOKUP($O372,'TM1.5SynthPop'!$A$2:$Q$1446,COLUMN('TM1.5SynthPop'!M$1),FALSE),0),0)</f>
        <v>95</v>
      </c>
      <c r="J372">
        <f>IFERROR(ROUND($C372*VLOOKUP($O372,'TM1.5SynthPop'!$A$2:$Q$1446,COLUMN('TM1.5SynthPop'!N$1),FALSE),0),0)</f>
        <v>98</v>
      </c>
      <c r="K372">
        <f t="shared" si="13"/>
        <v>136</v>
      </c>
      <c r="L372">
        <f>Link21_SED!E372</f>
        <v>2652</v>
      </c>
      <c r="M372">
        <f>Link21_SED!F372</f>
        <v>0</v>
      </c>
      <c r="O372">
        <v>162</v>
      </c>
    </row>
    <row r="373" spans="1:15">
      <c r="A373" t="s">
        <v>17</v>
      </c>
      <c r="B373">
        <v>372</v>
      </c>
      <c r="C373">
        <f>Link21_SED!D373</f>
        <v>799</v>
      </c>
      <c r="D373">
        <f>IFERROR(ROUND($C373*VLOOKUP($O373,'TM1.5SynthPop'!$A$2:$Q$1446,COLUMN('TM1.5SynthPop'!$P$2),FALSE),0),)</f>
        <v>492</v>
      </c>
      <c r="E373">
        <f t="shared" si="12"/>
        <v>307</v>
      </c>
      <c r="F373">
        <f>IFERROR(ROUND($C373*VLOOKUP($O373,'TM1.5SynthPop'!$A$2:$Q$1446,COLUMN('TM1.5SynthPop'!J$1),FALSE),0),0)</f>
        <v>137</v>
      </c>
      <c r="G373">
        <f>IFERROR(ROUND($C373*VLOOKUP($O373,'TM1.5SynthPop'!$A$2:$Q$1446,COLUMN('TM1.5SynthPop'!K$1),FALSE),0),0)</f>
        <v>220</v>
      </c>
      <c r="H373">
        <f>IFERROR(ROUND($C373*VLOOKUP($O373,'TM1.5SynthPop'!$A$2:$Q$1446,COLUMN('TM1.5SynthPop'!L$1),FALSE),0),0)</f>
        <v>104</v>
      </c>
      <c r="I373">
        <f>IFERROR(ROUND($C373*VLOOKUP($O373,'TM1.5SynthPop'!$A$2:$Q$1446,COLUMN('TM1.5SynthPop'!M$1),FALSE),0),0)</f>
        <v>105</v>
      </c>
      <c r="J373">
        <f>IFERROR(ROUND($C373*VLOOKUP($O373,'TM1.5SynthPop'!$A$2:$Q$1446,COLUMN('TM1.5SynthPop'!N$1),FALSE),0),0)</f>
        <v>116</v>
      </c>
      <c r="K373">
        <f t="shared" si="13"/>
        <v>117</v>
      </c>
      <c r="L373">
        <f>Link21_SED!E373</f>
        <v>2965</v>
      </c>
      <c r="M373">
        <f>Link21_SED!F373</f>
        <v>0</v>
      </c>
      <c r="O373">
        <v>135</v>
      </c>
    </row>
    <row r="374" spans="1:15">
      <c r="A374" t="s">
        <v>17</v>
      </c>
      <c r="B374">
        <v>373</v>
      </c>
      <c r="C374">
        <f>Link21_SED!D374</f>
        <v>581</v>
      </c>
      <c r="D374">
        <f>IFERROR(ROUND($C374*VLOOKUP($O374,'TM1.5SynthPop'!$A$2:$Q$1446,COLUMN('TM1.5SynthPop'!$P$2),FALSE),0),)</f>
        <v>373</v>
      </c>
      <c r="E374">
        <f t="shared" si="12"/>
        <v>208</v>
      </c>
      <c r="F374">
        <f>IFERROR(ROUND($C374*VLOOKUP($O374,'TM1.5SynthPop'!$A$2:$Q$1446,COLUMN('TM1.5SynthPop'!J$1),FALSE),0),0)</f>
        <v>54</v>
      </c>
      <c r="G374">
        <f>IFERROR(ROUND($C374*VLOOKUP($O374,'TM1.5SynthPop'!$A$2:$Q$1446,COLUMN('TM1.5SynthPop'!K$1),FALSE),0),0)</f>
        <v>113</v>
      </c>
      <c r="H374">
        <f>IFERROR(ROUND($C374*VLOOKUP($O374,'TM1.5SynthPop'!$A$2:$Q$1446,COLUMN('TM1.5SynthPop'!L$1),FALSE),0),0)</f>
        <v>99</v>
      </c>
      <c r="I374">
        <f>IFERROR(ROUND($C374*VLOOKUP($O374,'TM1.5SynthPop'!$A$2:$Q$1446,COLUMN('TM1.5SynthPop'!M$1),FALSE),0),0)</f>
        <v>79</v>
      </c>
      <c r="J374">
        <f>IFERROR(ROUND($C374*VLOOKUP($O374,'TM1.5SynthPop'!$A$2:$Q$1446,COLUMN('TM1.5SynthPop'!N$1),FALSE),0),0)</f>
        <v>120</v>
      </c>
      <c r="K374">
        <f t="shared" si="13"/>
        <v>116</v>
      </c>
      <c r="L374">
        <f>Link21_SED!E374</f>
        <v>2268</v>
      </c>
      <c r="M374">
        <f>Link21_SED!F374</f>
        <v>3</v>
      </c>
      <c r="O374">
        <v>161</v>
      </c>
    </row>
    <row r="375" spans="1:15">
      <c r="A375" t="s">
        <v>17</v>
      </c>
      <c r="B375">
        <v>374</v>
      </c>
      <c r="C375">
        <f>Link21_SED!D375</f>
        <v>386</v>
      </c>
      <c r="D375">
        <f>IFERROR(ROUND($C375*VLOOKUP($O375,'TM1.5SynthPop'!$A$2:$Q$1446,COLUMN('TM1.5SynthPop'!$P$2),FALSE),0),)</f>
        <v>289</v>
      </c>
      <c r="E375">
        <f t="shared" si="12"/>
        <v>97</v>
      </c>
      <c r="F375">
        <f>IFERROR(ROUND($C375*VLOOKUP($O375,'TM1.5SynthPop'!$A$2:$Q$1446,COLUMN('TM1.5SynthPop'!J$1),FALSE),0),0)</f>
        <v>27</v>
      </c>
      <c r="G375">
        <f>IFERROR(ROUND($C375*VLOOKUP($O375,'TM1.5SynthPop'!$A$2:$Q$1446,COLUMN('TM1.5SynthPop'!K$1),FALSE),0),0)</f>
        <v>42</v>
      </c>
      <c r="H375">
        <f>IFERROR(ROUND($C375*VLOOKUP($O375,'TM1.5SynthPop'!$A$2:$Q$1446,COLUMN('TM1.5SynthPop'!L$1),FALSE),0),0)</f>
        <v>74</v>
      </c>
      <c r="I375">
        <f>IFERROR(ROUND($C375*VLOOKUP($O375,'TM1.5SynthPop'!$A$2:$Q$1446,COLUMN('TM1.5SynthPop'!M$1),FALSE),0),0)</f>
        <v>63</v>
      </c>
      <c r="J375">
        <f>IFERROR(ROUND($C375*VLOOKUP($O375,'TM1.5SynthPop'!$A$2:$Q$1446,COLUMN('TM1.5SynthPop'!N$1),FALSE),0),0)</f>
        <v>70</v>
      </c>
      <c r="K375">
        <f t="shared" si="13"/>
        <v>110</v>
      </c>
      <c r="L375">
        <f>Link21_SED!E375</f>
        <v>1303</v>
      </c>
      <c r="M375">
        <f>Link21_SED!F375</f>
        <v>0</v>
      </c>
      <c r="O375">
        <v>136</v>
      </c>
    </row>
    <row r="376" spans="1:15">
      <c r="A376" t="s">
        <v>17</v>
      </c>
      <c r="B376">
        <v>375</v>
      </c>
      <c r="C376">
        <f>Link21_SED!D376</f>
        <v>363</v>
      </c>
      <c r="D376">
        <f>IFERROR(ROUND($C376*VLOOKUP($O376,'TM1.5SynthPop'!$A$2:$Q$1446,COLUMN('TM1.5SynthPop'!$P$2),FALSE),0),)</f>
        <v>278</v>
      </c>
      <c r="E376">
        <f t="shared" si="12"/>
        <v>85</v>
      </c>
      <c r="F376">
        <f>IFERROR(ROUND($C376*VLOOKUP($O376,'TM1.5SynthPop'!$A$2:$Q$1446,COLUMN('TM1.5SynthPop'!J$1),FALSE),0),0)</f>
        <v>46</v>
      </c>
      <c r="G376">
        <f>IFERROR(ROUND($C376*VLOOKUP($O376,'TM1.5SynthPop'!$A$2:$Q$1446,COLUMN('TM1.5SynthPop'!K$1),FALSE),0),0)</f>
        <v>69</v>
      </c>
      <c r="H376">
        <f>IFERROR(ROUND($C376*VLOOKUP($O376,'TM1.5SynthPop'!$A$2:$Q$1446,COLUMN('TM1.5SynthPop'!L$1),FALSE),0),0)</f>
        <v>46</v>
      </c>
      <c r="I376">
        <f>IFERROR(ROUND($C376*VLOOKUP($O376,'TM1.5SynthPop'!$A$2:$Q$1446,COLUMN('TM1.5SynthPop'!M$1),FALSE),0),0)</f>
        <v>37</v>
      </c>
      <c r="J376">
        <f>IFERROR(ROUND($C376*VLOOKUP($O376,'TM1.5SynthPop'!$A$2:$Q$1446,COLUMN('TM1.5SynthPop'!N$1),FALSE),0),0)</f>
        <v>79</v>
      </c>
      <c r="K376">
        <f t="shared" si="13"/>
        <v>86</v>
      </c>
      <c r="L376">
        <f>Link21_SED!E376</f>
        <v>1348</v>
      </c>
      <c r="M376">
        <f>Link21_SED!F376</f>
        <v>4</v>
      </c>
      <c r="O376">
        <v>165</v>
      </c>
    </row>
    <row r="377" spans="1:15">
      <c r="A377" t="s">
        <v>17</v>
      </c>
      <c r="B377">
        <v>376</v>
      </c>
      <c r="C377">
        <f>Link21_SED!D377</f>
        <v>223</v>
      </c>
      <c r="D377">
        <f>IFERROR(ROUND($C377*VLOOKUP($O377,'TM1.5SynthPop'!$A$2:$Q$1446,COLUMN('TM1.5SynthPop'!$P$2),FALSE),0),)</f>
        <v>171</v>
      </c>
      <c r="E377">
        <f t="shared" si="12"/>
        <v>52</v>
      </c>
      <c r="F377">
        <f>IFERROR(ROUND($C377*VLOOKUP($O377,'TM1.5SynthPop'!$A$2:$Q$1446,COLUMN('TM1.5SynthPop'!J$1),FALSE),0),0)</f>
        <v>28</v>
      </c>
      <c r="G377">
        <f>IFERROR(ROUND($C377*VLOOKUP($O377,'TM1.5SynthPop'!$A$2:$Q$1446,COLUMN('TM1.5SynthPop'!K$1),FALSE),0),0)</f>
        <v>43</v>
      </c>
      <c r="H377">
        <f>IFERROR(ROUND($C377*VLOOKUP($O377,'TM1.5SynthPop'!$A$2:$Q$1446,COLUMN('TM1.5SynthPop'!L$1),FALSE),0),0)</f>
        <v>29</v>
      </c>
      <c r="I377">
        <f>IFERROR(ROUND($C377*VLOOKUP($O377,'TM1.5SynthPop'!$A$2:$Q$1446,COLUMN('TM1.5SynthPop'!M$1),FALSE),0),0)</f>
        <v>23</v>
      </c>
      <c r="J377">
        <f>IFERROR(ROUND($C377*VLOOKUP($O377,'TM1.5SynthPop'!$A$2:$Q$1446,COLUMN('TM1.5SynthPop'!N$1),FALSE),0),0)</f>
        <v>48</v>
      </c>
      <c r="K377">
        <f t="shared" si="13"/>
        <v>52</v>
      </c>
      <c r="L377">
        <f>Link21_SED!E377</f>
        <v>741</v>
      </c>
      <c r="M377">
        <f>Link21_SED!F377</f>
        <v>0</v>
      </c>
      <c r="O377">
        <v>165</v>
      </c>
    </row>
    <row r="378" spans="1:15">
      <c r="A378" t="s">
        <v>17</v>
      </c>
      <c r="B378">
        <v>377</v>
      </c>
      <c r="C378">
        <f>Link21_SED!D378</f>
        <v>473</v>
      </c>
      <c r="D378">
        <f>IFERROR(ROUND($C378*VLOOKUP($O378,'TM1.5SynthPop'!$A$2:$Q$1446,COLUMN('TM1.5SynthPop'!$P$2),FALSE),0),)</f>
        <v>363</v>
      </c>
      <c r="E378">
        <f t="shared" si="12"/>
        <v>110</v>
      </c>
      <c r="F378">
        <f>IFERROR(ROUND($C378*VLOOKUP($O378,'TM1.5SynthPop'!$A$2:$Q$1446,COLUMN('TM1.5SynthPop'!J$1),FALSE),0),0)</f>
        <v>60</v>
      </c>
      <c r="G378">
        <f>IFERROR(ROUND($C378*VLOOKUP($O378,'TM1.5SynthPop'!$A$2:$Q$1446,COLUMN('TM1.5SynthPop'!K$1),FALSE),0),0)</f>
        <v>90</v>
      </c>
      <c r="H378">
        <f>IFERROR(ROUND($C378*VLOOKUP($O378,'TM1.5SynthPop'!$A$2:$Q$1446,COLUMN('TM1.5SynthPop'!L$1),FALSE),0),0)</f>
        <v>61</v>
      </c>
      <c r="I378">
        <f>IFERROR(ROUND($C378*VLOOKUP($O378,'TM1.5SynthPop'!$A$2:$Q$1446,COLUMN('TM1.5SynthPop'!M$1),FALSE),0),0)</f>
        <v>48</v>
      </c>
      <c r="J378">
        <f>IFERROR(ROUND($C378*VLOOKUP($O378,'TM1.5SynthPop'!$A$2:$Q$1446,COLUMN('TM1.5SynthPop'!N$1),FALSE),0),0)</f>
        <v>103</v>
      </c>
      <c r="K378">
        <f t="shared" si="13"/>
        <v>111</v>
      </c>
      <c r="L378">
        <f>Link21_SED!E378</f>
        <v>1787</v>
      </c>
      <c r="M378">
        <f>Link21_SED!F378</f>
        <v>0</v>
      </c>
      <c r="O378">
        <v>165</v>
      </c>
    </row>
    <row r="379" spans="1:15">
      <c r="A379" t="s">
        <v>17</v>
      </c>
      <c r="B379">
        <v>378</v>
      </c>
      <c r="C379">
        <f>Link21_SED!D379</f>
        <v>343</v>
      </c>
      <c r="D379">
        <f>IFERROR(ROUND($C379*VLOOKUP($O379,'TM1.5SynthPop'!$A$2:$Q$1446,COLUMN('TM1.5SynthPop'!$P$2),FALSE),0),)</f>
        <v>263</v>
      </c>
      <c r="E379">
        <f t="shared" si="12"/>
        <v>80</v>
      </c>
      <c r="F379">
        <f>IFERROR(ROUND($C379*VLOOKUP($O379,'TM1.5SynthPop'!$A$2:$Q$1446,COLUMN('TM1.5SynthPop'!J$1),FALSE),0),0)</f>
        <v>44</v>
      </c>
      <c r="G379">
        <f>IFERROR(ROUND($C379*VLOOKUP($O379,'TM1.5SynthPop'!$A$2:$Q$1446,COLUMN('TM1.5SynthPop'!K$1),FALSE),0),0)</f>
        <v>65</v>
      </c>
      <c r="H379">
        <f>IFERROR(ROUND($C379*VLOOKUP($O379,'TM1.5SynthPop'!$A$2:$Q$1446,COLUMN('TM1.5SynthPop'!L$1),FALSE),0),0)</f>
        <v>44</v>
      </c>
      <c r="I379">
        <f>IFERROR(ROUND($C379*VLOOKUP($O379,'TM1.5SynthPop'!$A$2:$Q$1446,COLUMN('TM1.5SynthPop'!M$1),FALSE),0),0)</f>
        <v>35</v>
      </c>
      <c r="J379">
        <f>IFERROR(ROUND($C379*VLOOKUP($O379,'TM1.5SynthPop'!$A$2:$Q$1446,COLUMN('TM1.5SynthPop'!N$1),FALSE),0),0)</f>
        <v>74</v>
      </c>
      <c r="K379">
        <f t="shared" si="13"/>
        <v>81</v>
      </c>
      <c r="L379">
        <f>Link21_SED!E379</f>
        <v>1197</v>
      </c>
      <c r="M379">
        <f>Link21_SED!F379</f>
        <v>0</v>
      </c>
      <c r="O379">
        <v>165</v>
      </c>
    </row>
    <row r="380" spans="1:15">
      <c r="A380" t="s">
        <v>17</v>
      </c>
      <c r="B380">
        <v>379</v>
      </c>
      <c r="C380">
        <f>Link21_SED!D380</f>
        <v>495</v>
      </c>
      <c r="D380">
        <f>IFERROR(ROUND($C380*VLOOKUP($O380,'TM1.5SynthPop'!$A$2:$Q$1446,COLUMN('TM1.5SynthPop'!$P$2),FALSE),0),)</f>
        <v>353</v>
      </c>
      <c r="E380">
        <f t="shared" si="12"/>
        <v>142</v>
      </c>
      <c r="F380">
        <f>IFERROR(ROUND($C380*VLOOKUP($O380,'TM1.5SynthPop'!$A$2:$Q$1446,COLUMN('TM1.5SynthPop'!J$1),FALSE),0),0)</f>
        <v>35</v>
      </c>
      <c r="G380">
        <f>IFERROR(ROUND($C380*VLOOKUP($O380,'TM1.5SynthPop'!$A$2:$Q$1446,COLUMN('TM1.5SynthPop'!K$1),FALSE),0),0)</f>
        <v>68</v>
      </c>
      <c r="H380">
        <f>IFERROR(ROUND($C380*VLOOKUP($O380,'TM1.5SynthPop'!$A$2:$Q$1446,COLUMN('TM1.5SynthPop'!L$1),FALSE),0),0)</f>
        <v>107</v>
      </c>
      <c r="I380">
        <f>IFERROR(ROUND($C380*VLOOKUP($O380,'TM1.5SynthPop'!$A$2:$Q$1446,COLUMN('TM1.5SynthPop'!M$1),FALSE),0),0)</f>
        <v>76</v>
      </c>
      <c r="J380">
        <f>IFERROR(ROUND($C380*VLOOKUP($O380,'TM1.5SynthPop'!$A$2:$Q$1446,COLUMN('TM1.5SynthPop'!N$1),FALSE),0),0)</f>
        <v>115</v>
      </c>
      <c r="K380">
        <f t="shared" si="13"/>
        <v>94</v>
      </c>
      <c r="L380">
        <f>Link21_SED!E380</f>
        <v>1869</v>
      </c>
      <c r="M380">
        <f>Link21_SED!F380</f>
        <v>8</v>
      </c>
      <c r="O380">
        <v>164</v>
      </c>
    </row>
    <row r="381" spans="1:15">
      <c r="A381" t="s">
        <v>17</v>
      </c>
      <c r="B381">
        <v>380</v>
      </c>
      <c r="C381">
        <f>Link21_SED!D381</f>
        <v>361</v>
      </c>
      <c r="D381">
        <f>IFERROR(ROUND($C381*VLOOKUP($O381,'TM1.5SynthPop'!$A$2:$Q$1446,COLUMN('TM1.5SynthPop'!$P$2),FALSE),0),)</f>
        <v>257</v>
      </c>
      <c r="E381">
        <f t="shared" si="12"/>
        <v>104</v>
      </c>
      <c r="F381">
        <f>IFERROR(ROUND($C381*VLOOKUP($O381,'TM1.5SynthPop'!$A$2:$Q$1446,COLUMN('TM1.5SynthPop'!J$1),FALSE),0),0)</f>
        <v>26</v>
      </c>
      <c r="G381">
        <f>IFERROR(ROUND($C381*VLOOKUP($O381,'TM1.5SynthPop'!$A$2:$Q$1446,COLUMN('TM1.5SynthPop'!K$1),FALSE),0),0)</f>
        <v>50</v>
      </c>
      <c r="H381">
        <f>IFERROR(ROUND($C381*VLOOKUP($O381,'TM1.5SynthPop'!$A$2:$Q$1446,COLUMN('TM1.5SynthPop'!L$1),FALSE),0),0)</f>
        <v>78</v>
      </c>
      <c r="I381">
        <f>IFERROR(ROUND($C381*VLOOKUP($O381,'TM1.5SynthPop'!$A$2:$Q$1446,COLUMN('TM1.5SynthPop'!M$1),FALSE),0),0)</f>
        <v>55</v>
      </c>
      <c r="J381">
        <f>IFERROR(ROUND($C381*VLOOKUP($O381,'TM1.5SynthPop'!$A$2:$Q$1446,COLUMN('TM1.5SynthPop'!N$1),FALSE),0),0)</f>
        <v>84</v>
      </c>
      <c r="K381">
        <f t="shared" si="13"/>
        <v>68</v>
      </c>
      <c r="L381">
        <f>Link21_SED!E381</f>
        <v>1405</v>
      </c>
      <c r="M381">
        <f>Link21_SED!F381</f>
        <v>6</v>
      </c>
      <c r="O381">
        <v>164</v>
      </c>
    </row>
    <row r="382" spans="1:15">
      <c r="A382" t="s">
        <v>17</v>
      </c>
      <c r="B382">
        <v>381</v>
      </c>
      <c r="C382">
        <f>Link21_SED!D382</f>
        <v>338</v>
      </c>
      <c r="D382">
        <f>IFERROR(ROUND($C382*VLOOKUP($O382,'TM1.5SynthPop'!$A$2:$Q$1446,COLUMN('TM1.5SynthPop'!$P$2),FALSE),0),)</f>
        <v>241</v>
      </c>
      <c r="E382">
        <f t="shared" si="12"/>
        <v>97</v>
      </c>
      <c r="F382">
        <f>IFERROR(ROUND($C382*VLOOKUP($O382,'TM1.5SynthPop'!$A$2:$Q$1446,COLUMN('TM1.5SynthPop'!J$1),FALSE),0),0)</f>
        <v>24</v>
      </c>
      <c r="G382">
        <f>IFERROR(ROUND($C382*VLOOKUP($O382,'TM1.5SynthPop'!$A$2:$Q$1446,COLUMN('TM1.5SynthPop'!K$1),FALSE),0),0)</f>
        <v>47</v>
      </c>
      <c r="H382">
        <f>IFERROR(ROUND($C382*VLOOKUP($O382,'TM1.5SynthPop'!$A$2:$Q$1446,COLUMN('TM1.5SynthPop'!L$1),FALSE),0),0)</f>
        <v>73</v>
      </c>
      <c r="I382">
        <f>IFERROR(ROUND($C382*VLOOKUP($O382,'TM1.5SynthPop'!$A$2:$Q$1446,COLUMN('TM1.5SynthPop'!M$1),FALSE),0),0)</f>
        <v>52</v>
      </c>
      <c r="J382">
        <f>IFERROR(ROUND($C382*VLOOKUP($O382,'TM1.5SynthPop'!$A$2:$Q$1446,COLUMN('TM1.5SynthPop'!N$1),FALSE),0),0)</f>
        <v>78</v>
      </c>
      <c r="K382">
        <f t="shared" si="13"/>
        <v>64</v>
      </c>
      <c r="L382">
        <f>Link21_SED!E382</f>
        <v>1372</v>
      </c>
      <c r="M382">
        <f>Link21_SED!F382</f>
        <v>0</v>
      </c>
      <c r="O382">
        <v>164</v>
      </c>
    </row>
    <row r="383" spans="1:15">
      <c r="A383" t="s">
        <v>17</v>
      </c>
      <c r="B383">
        <v>382</v>
      </c>
      <c r="C383">
        <f>Link21_SED!D383</f>
        <v>331</v>
      </c>
      <c r="D383">
        <f>IFERROR(ROUND($C383*VLOOKUP($O383,'TM1.5SynthPop'!$A$2:$Q$1446,COLUMN('TM1.5SynthPop'!$P$2),FALSE),0),)</f>
        <v>236</v>
      </c>
      <c r="E383">
        <f t="shared" si="12"/>
        <v>95</v>
      </c>
      <c r="F383">
        <f>IFERROR(ROUND($C383*VLOOKUP($O383,'TM1.5SynthPop'!$A$2:$Q$1446,COLUMN('TM1.5SynthPop'!J$1),FALSE),0),0)</f>
        <v>24</v>
      </c>
      <c r="G383">
        <f>IFERROR(ROUND($C383*VLOOKUP($O383,'TM1.5SynthPop'!$A$2:$Q$1446,COLUMN('TM1.5SynthPop'!K$1),FALSE),0),0)</f>
        <v>46</v>
      </c>
      <c r="H383">
        <f>IFERROR(ROUND($C383*VLOOKUP($O383,'TM1.5SynthPop'!$A$2:$Q$1446,COLUMN('TM1.5SynthPop'!L$1),FALSE),0),0)</f>
        <v>72</v>
      </c>
      <c r="I383">
        <f>IFERROR(ROUND($C383*VLOOKUP($O383,'TM1.5SynthPop'!$A$2:$Q$1446,COLUMN('TM1.5SynthPop'!M$1),FALSE),0),0)</f>
        <v>51</v>
      </c>
      <c r="J383">
        <f>IFERROR(ROUND($C383*VLOOKUP($O383,'TM1.5SynthPop'!$A$2:$Q$1446,COLUMN('TM1.5SynthPop'!N$1),FALSE),0),0)</f>
        <v>77</v>
      </c>
      <c r="K383">
        <f t="shared" si="13"/>
        <v>61</v>
      </c>
      <c r="L383">
        <f>Link21_SED!E383</f>
        <v>1325</v>
      </c>
      <c r="M383">
        <f>Link21_SED!F383</f>
        <v>11</v>
      </c>
      <c r="O383">
        <v>164</v>
      </c>
    </row>
    <row r="384" spans="1:15">
      <c r="A384" t="s">
        <v>17</v>
      </c>
      <c r="B384">
        <v>383</v>
      </c>
      <c r="C384">
        <f>Link21_SED!D384</f>
        <v>299</v>
      </c>
      <c r="D384">
        <f>IFERROR(ROUND($C384*VLOOKUP($O384,'TM1.5SynthPop'!$A$2:$Q$1446,COLUMN('TM1.5SynthPop'!$P$2),FALSE),0),)</f>
        <v>213</v>
      </c>
      <c r="E384">
        <f t="shared" si="12"/>
        <v>86</v>
      </c>
      <c r="F384">
        <f>IFERROR(ROUND($C384*VLOOKUP($O384,'TM1.5SynthPop'!$A$2:$Q$1446,COLUMN('TM1.5SynthPop'!J$1),FALSE),0),0)</f>
        <v>21</v>
      </c>
      <c r="G384">
        <f>IFERROR(ROUND($C384*VLOOKUP($O384,'TM1.5SynthPop'!$A$2:$Q$1446,COLUMN('TM1.5SynthPop'!K$1),FALSE),0),0)</f>
        <v>41</v>
      </c>
      <c r="H384">
        <f>IFERROR(ROUND($C384*VLOOKUP($O384,'TM1.5SynthPop'!$A$2:$Q$1446,COLUMN('TM1.5SynthPop'!L$1),FALSE),0),0)</f>
        <v>65</v>
      </c>
      <c r="I384">
        <f>IFERROR(ROUND($C384*VLOOKUP($O384,'TM1.5SynthPop'!$A$2:$Q$1446,COLUMN('TM1.5SynthPop'!M$1),FALSE),0),0)</f>
        <v>46</v>
      </c>
      <c r="J384">
        <f>IFERROR(ROUND($C384*VLOOKUP($O384,'TM1.5SynthPop'!$A$2:$Q$1446,COLUMN('TM1.5SynthPop'!N$1),FALSE),0),0)</f>
        <v>69</v>
      </c>
      <c r="K384">
        <f t="shared" si="13"/>
        <v>57</v>
      </c>
      <c r="L384">
        <f>Link21_SED!E384</f>
        <v>1199</v>
      </c>
      <c r="M384">
        <f>Link21_SED!F384</f>
        <v>24</v>
      </c>
      <c r="O384">
        <v>164</v>
      </c>
    </row>
    <row r="385" spans="1:15">
      <c r="A385" t="s">
        <v>17</v>
      </c>
      <c r="B385">
        <v>384</v>
      </c>
      <c r="C385">
        <f>Link21_SED!D385</f>
        <v>306</v>
      </c>
      <c r="D385">
        <f>IFERROR(ROUND($C385*VLOOKUP($O385,'TM1.5SynthPop'!$A$2:$Q$1446,COLUMN('TM1.5SynthPop'!$P$2),FALSE),0),)</f>
        <v>192</v>
      </c>
      <c r="E385">
        <f t="shared" si="12"/>
        <v>114</v>
      </c>
      <c r="F385">
        <f>IFERROR(ROUND($C385*VLOOKUP($O385,'TM1.5SynthPop'!$A$2:$Q$1446,COLUMN('TM1.5SynthPop'!J$1),FALSE),0),0)</f>
        <v>27</v>
      </c>
      <c r="G385">
        <f>IFERROR(ROUND($C385*VLOOKUP($O385,'TM1.5SynthPop'!$A$2:$Q$1446,COLUMN('TM1.5SynthPop'!K$1),FALSE),0),0)</f>
        <v>46</v>
      </c>
      <c r="H385">
        <f>IFERROR(ROUND($C385*VLOOKUP($O385,'TM1.5SynthPop'!$A$2:$Q$1446,COLUMN('TM1.5SynthPop'!L$1),FALSE),0),0)</f>
        <v>50</v>
      </c>
      <c r="I385">
        <f>IFERROR(ROUND($C385*VLOOKUP($O385,'TM1.5SynthPop'!$A$2:$Q$1446,COLUMN('TM1.5SynthPop'!M$1),FALSE),0),0)</f>
        <v>47</v>
      </c>
      <c r="J385">
        <f>IFERROR(ROUND($C385*VLOOKUP($O385,'TM1.5SynthPop'!$A$2:$Q$1446,COLUMN('TM1.5SynthPop'!N$1),FALSE),0),0)</f>
        <v>66</v>
      </c>
      <c r="K385">
        <f t="shared" si="13"/>
        <v>70</v>
      </c>
      <c r="L385">
        <f>Link21_SED!E385</f>
        <v>1219</v>
      </c>
      <c r="M385">
        <f>Link21_SED!F385</f>
        <v>0</v>
      </c>
      <c r="O385">
        <v>153</v>
      </c>
    </row>
    <row r="386" spans="1:15">
      <c r="A386" t="s">
        <v>17</v>
      </c>
      <c r="B386">
        <v>385</v>
      </c>
      <c r="C386">
        <f>Link21_SED!D386</f>
        <v>361</v>
      </c>
      <c r="D386">
        <f>IFERROR(ROUND($C386*VLOOKUP($O386,'TM1.5SynthPop'!$A$2:$Q$1446,COLUMN('TM1.5SynthPop'!$P$2),FALSE),0),)</f>
        <v>262</v>
      </c>
      <c r="E386">
        <f t="shared" si="12"/>
        <v>99</v>
      </c>
      <c r="F386">
        <f>IFERROR(ROUND($C386*VLOOKUP($O386,'TM1.5SynthPop'!$A$2:$Q$1446,COLUMN('TM1.5SynthPop'!J$1),FALSE),0),0)</f>
        <v>59</v>
      </c>
      <c r="G386">
        <f>IFERROR(ROUND($C386*VLOOKUP($O386,'TM1.5SynthPop'!$A$2:$Q$1446,COLUMN('TM1.5SynthPop'!K$1),FALSE),0),0)</f>
        <v>79</v>
      </c>
      <c r="H386">
        <f>IFERROR(ROUND($C386*VLOOKUP($O386,'TM1.5SynthPop'!$A$2:$Q$1446,COLUMN('TM1.5SynthPop'!L$1),FALSE),0),0)</f>
        <v>55</v>
      </c>
      <c r="I386">
        <f>IFERROR(ROUND($C386*VLOOKUP($O386,'TM1.5SynthPop'!$A$2:$Q$1446,COLUMN('TM1.5SynthPop'!M$1),FALSE),0),0)</f>
        <v>48</v>
      </c>
      <c r="J386">
        <f>IFERROR(ROUND($C386*VLOOKUP($O386,'TM1.5SynthPop'!$A$2:$Q$1446,COLUMN('TM1.5SynthPop'!N$1),FALSE),0),0)</f>
        <v>50</v>
      </c>
      <c r="K386">
        <f t="shared" si="13"/>
        <v>70</v>
      </c>
      <c r="L386">
        <f>Link21_SED!E386</f>
        <v>1281</v>
      </c>
      <c r="M386">
        <f>Link21_SED!F386</f>
        <v>6</v>
      </c>
      <c r="O386">
        <v>162</v>
      </c>
    </row>
    <row r="387" spans="1:15">
      <c r="A387" t="s">
        <v>17</v>
      </c>
      <c r="B387">
        <v>386</v>
      </c>
      <c r="C387">
        <f>Link21_SED!D387</f>
        <v>369</v>
      </c>
      <c r="D387">
        <f>IFERROR(ROUND($C387*VLOOKUP($O387,'TM1.5SynthPop'!$A$2:$Q$1446,COLUMN('TM1.5SynthPop'!$P$2),FALSE),0),)</f>
        <v>231</v>
      </c>
      <c r="E387">
        <f t="shared" si="12"/>
        <v>138</v>
      </c>
      <c r="F387">
        <f>IFERROR(ROUND($C387*VLOOKUP($O387,'TM1.5SynthPop'!$A$2:$Q$1446,COLUMN('TM1.5SynthPop'!J$1),FALSE),0),0)</f>
        <v>32</v>
      </c>
      <c r="G387">
        <f>IFERROR(ROUND($C387*VLOOKUP($O387,'TM1.5SynthPop'!$A$2:$Q$1446,COLUMN('TM1.5SynthPop'!K$1),FALSE),0),0)</f>
        <v>56</v>
      </c>
      <c r="H387">
        <f>IFERROR(ROUND($C387*VLOOKUP($O387,'TM1.5SynthPop'!$A$2:$Q$1446,COLUMN('TM1.5SynthPop'!L$1),FALSE),0),0)</f>
        <v>60</v>
      </c>
      <c r="I387">
        <f>IFERROR(ROUND($C387*VLOOKUP($O387,'TM1.5SynthPop'!$A$2:$Q$1446,COLUMN('TM1.5SynthPop'!M$1),FALSE),0),0)</f>
        <v>57</v>
      </c>
      <c r="J387">
        <f>IFERROR(ROUND($C387*VLOOKUP($O387,'TM1.5SynthPop'!$A$2:$Q$1446,COLUMN('TM1.5SynthPop'!N$1),FALSE),0),0)</f>
        <v>79</v>
      </c>
      <c r="K387">
        <f t="shared" si="13"/>
        <v>85</v>
      </c>
      <c r="L387">
        <f>Link21_SED!E387</f>
        <v>1608</v>
      </c>
      <c r="M387">
        <f>Link21_SED!F387</f>
        <v>0</v>
      </c>
      <c r="O387">
        <v>153</v>
      </c>
    </row>
    <row r="388" spans="1:15">
      <c r="A388" t="s">
        <v>17</v>
      </c>
      <c r="B388">
        <v>387</v>
      </c>
      <c r="C388">
        <f>Link21_SED!D388</f>
        <v>380</v>
      </c>
      <c r="D388">
        <f>IFERROR(ROUND($C388*VLOOKUP($O388,'TM1.5SynthPop'!$A$2:$Q$1446,COLUMN('TM1.5SynthPop'!$P$2),FALSE),0),)</f>
        <v>295</v>
      </c>
      <c r="E388">
        <f t="shared" si="12"/>
        <v>85</v>
      </c>
      <c r="F388">
        <f>IFERROR(ROUND($C388*VLOOKUP($O388,'TM1.5SynthPop'!$A$2:$Q$1446,COLUMN('TM1.5SynthPop'!J$1),FALSE),0),0)</f>
        <v>38</v>
      </c>
      <c r="G388">
        <f>IFERROR(ROUND($C388*VLOOKUP($O388,'TM1.5SynthPop'!$A$2:$Q$1446,COLUMN('TM1.5SynthPop'!K$1),FALSE),0),0)</f>
        <v>71</v>
      </c>
      <c r="H388">
        <f>IFERROR(ROUND($C388*VLOOKUP($O388,'TM1.5SynthPop'!$A$2:$Q$1446,COLUMN('TM1.5SynthPop'!L$1),FALSE),0),0)</f>
        <v>71</v>
      </c>
      <c r="I388">
        <f>IFERROR(ROUND($C388*VLOOKUP($O388,'TM1.5SynthPop'!$A$2:$Q$1446,COLUMN('TM1.5SynthPop'!M$1),FALSE),0),0)</f>
        <v>56</v>
      </c>
      <c r="J388">
        <f>IFERROR(ROUND($C388*VLOOKUP($O388,'TM1.5SynthPop'!$A$2:$Q$1446,COLUMN('TM1.5SynthPop'!N$1),FALSE),0),0)</f>
        <v>88</v>
      </c>
      <c r="K388">
        <f t="shared" si="13"/>
        <v>56</v>
      </c>
      <c r="L388">
        <f>Link21_SED!E388</f>
        <v>1343</v>
      </c>
      <c r="M388">
        <f>Link21_SED!F388</f>
        <v>0</v>
      </c>
      <c r="O388">
        <v>159</v>
      </c>
    </row>
    <row r="389" spans="1:15">
      <c r="A389" t="s">
        <v>17</v>
      </c>
      <c r="B389">
        <v>388</v>
      </c>
      <c r="C389">
        <f>Link21_SED!D389</f>
        <v>309</v>
      </c>
      <c r="D389">
        <f>IFERROR(ROUND($C389*VLOOKUP($O389,'TM1.5SynthPop'!$A$2:$Q$1446,COLUMN('TM1.5SynthPop'!$P$2),FALSE),0),)</f>
        <v>225</v>
      </c>
      <c r="E389">
        <f t="shared" si="12"/>
        <v>84</v>
      </c>
      <c r="F389">
        <f>IFERROR(ROUND($C389*VLOOKUP($O389,'TM1.5SynthPop'!$A$2:$Q$1446,COLUMN('TM1.5SynthPop'!J$1),FALSE),0),0)</f>
        <v>50</v>
      </c>
      <c r="G389">
        <f>IFERROR(ROUND($C389*VLOOKUP($O389,'TM1.5SynthPop'!$A$2:$Q$1446,COLUMN('TM1.5SynthPop'!K$1),FALSE),0),0)</f>
        <v>68</v>
      </c>
      <c r="H389">
        <f>IFERROR(ROUND($C389*VLOOKUP($O389,'TM1.5SynthPop'!$A$2:$Q$1446,COLUMN('TM1.5SynthPop'!L$1),FALSE),0),0)</f>
        <v>47</v>
      </c>
      <c r="I389">
        <f>IFERROR(ROUND($C389*VLOOKUP($O389,'TM1.5SynthPop'!$A$2:$Q$1446,COLUMN('TM1.5SynthPop'!M$1),FALSE),0),0)</f>
        <v>41</v>
      </c>
      <c r="J389">
        <f>IFERROR(ROUND($C389*VLOOKUP($O389,'TM1.5SynthPop'!$A$2:$Q$1446,COLUMN('TM1.5SynthPop'!N$1),FALSE),0),0)</f>
        <v>43</v>
      </c>
      <c r="K389">
        <f t="shared" si="13"/>
        <v>60</v>
      </c>
      <c r="L389">
        <f>Link21_SED!E389</f>
        <v>1128</v>
      </c>
      <c r="M389">
        <f>Link21_SED!F389</f>
        <v>1</v>
      </c>
      <c r="O389">
        <v>162</v>
      </c>
    </row>
    <row r="390" spans="1:15">
      <c r="A390" t="s">
        <v>17</v>
      </c>
      <c r="B390">
        <v>389</v>
      </c>
      <c r="C390">
        <f>Link21_SED!D390</f>
        <v>464</v>
      </c>
      <c r="D390">
        <f>IFERROR(ROUND($C390*VLOOKUP($O390,'TM1.5SynthPop'!$A$2:$Q$1446,COLUMN('TM1.5SynthPop'!$P$2),FALSE),0),)</f>
        <v>291</v>
      </c>
      <c r="E390">
        <f t="shared" si="12"/>
        <v>173</v>
      </c>
      <c r="F390">
        <f>IFERROR(ROUND($C390*VLOOKUP($O390,'TM1.5SynthPop'!$A$2:$Q$1446,COLUMN('TM1.5SynthPop'!J$1),FALSE),0),0)</f>
        <v>40</v>
      </c>
      <c r="G390">
        <f>IFERROR(ROUND($C390*VLOOKUP($O390,'TM1.5SynthPop'!$A$2:$Q$1446,COLUMN('TM1.5SynthPop'!K$1),FALSE),0),0)</f>
        <v>70</v>
      </c>
      <c r="H390">
        <f>IFERROR(ROUND($C390*VLOOKUP($O390,'TM1.5SynthPop'!$A$2:$Q$1446,COLUMN('TM1.5SynthPop'!L$1),FALSE),0),0)</f>
        <v>75</v>
      </c>
      <c r="I390">
        <f>IFERROR(ROUND($C390*VLOOKUP($O390,'TM1.5SynthPop'!$A$2:$Q$1446,COLUMN('TM1.5SynthPop'!M$1),FALSE),0),0)</f>
        <v>71</v>
      </c>
      <c r="J390">
        <f>IFERROR(ROUND($C390*VLOOKUP($O390,'TM1.5SynthPop'!$A$2:$Q$1446,COLUMN('TM1.5SynthPop'!N$1),FALSE),0),0)</f>
        <v>100</v>
      </c>
      <c r="K390">
        <f t="shared" si="13"/>
        <v>108</v>
      </c>
      <c r="L390">
        <f>Link21_SED!E390</f>
        <v>1916</v>
      </c>
      <c r="M390">
        <f>Link21_SED!F390</f>
        <v>0</v>
      </c>
      <c r="O390">
        <v>153</v>
      </c>
    </row>
    <row r="391" spans="1:15">
      <c r="A391" t="s">
        <v>17</v>
      </c>
      <c r="B391">
        <v>390</v>
      </c>
      <c r="C391">
        <f>Link21_SED!D391</f>
        <v>624</v>
      </c>
      <c r="D391">
        <f>IFERROR(ROUND($C391*VLOOKUP($O391,'TM1.5SynthPop'!$A$2:$Q$1446,COLUMN('TM1.5SynthPop'!$P$2),FALSE),0),)</f>
        <v>430</v>
      </c>
      <c r="E391">
        <f t="shared" si="12"/>
        <v>194</v>
      </c>
      <c r="F391">
        <f>IFERROR(ROUND($C391*VLOOKUP($O391,'TM1.5SynthPop'!$A$2:$Q$1446,COLUMN('TM1.5SynthPop'!J$1),FALSE),0),0)</f>
        <v>121</v>
      </c>
      <c r="G391">
        <f>IFERROR(ROUND($C391*VLOOKUP($O391,'TM1.5SynthPop'!$A$2:$Q$1446,COLUMN('TM1.5SynthPop'!K$1),FALSE),0),0)</f>
        <v>139</v>
      </c>
      <c r="H391">
        <f>IFERROR(ROUND($C391*VLOOKUP($O391,'TM1.5SynthPop'!$A$2:$Q$1446,COLUMN('TM1.5SynthPop'!L$1),FALSE),0),0)</f>
        <v>116</v>
      </c>
      <c r="I391">
        <f>IFERROR(ROUND($C391*VLOOKUP($O391,'TM1.5SynthPop'!$A$2:$Q$1446,COLUMN('TM1.5SynthPop'!M$1),FALSE),0),0)</f>
        <v>108</v>
      </c>
      <c r="J391">
        <f>IFERROR(ROUND($C391*VLOOKUP($O391,'TM1.5SynthPop'!$A$2:$Q$1446,COLUMN('TM1.5SynthPop'!N$1),FALSE),0),0)</f>
        <v>110</v>
      </c>
      <c r="K391">
        <f t="shared" si="13"/>
        <v>30</v>
      </c>
      <c r="L391">
        <f>Link21_SED!E391</f>
        <v>2002</v>
      </c>
      <c r="M391">
        <f>Link21_SED!F391</f>
        <v>0</v>
      </c>
      <c r="O391">
        <v>154</v>
      </c>
    </row>
    <row r="392" spans="1:15">
      <c r="A392" t="s">
        <v>17</v>
      </c>
      <c r="B392">
        <v>391</v>
      </c>
      <c r="C392">
        <f>Link21_SED!D392</f>
        <v>491</v>
      </c>
      <c r="D392">
        <f>IFERROR(ROUND($C392*VLOOKUP($O392,'TM1.5SynthPop'!$A$2:$Q$1446,COLUMN('TM1.5SynthPop'!$P$2),FALSE),0),)</f>
        <v>332</v>
      </c>
      <c r="E392">
        <f t="shared" si="12"/>
        <v>159</v>
      </c>
      <c r="F392">
        <f>IFERROR(ROUND($C392*VLOOKUP($O392,'TM1.5SynthPop'!$A$2:$Q$1446,COLUMN('TM1.5SynthPop'!J$1),FALSE),0),0)</f>
        <v>83</v>
      </c>
      <c r="G392">
        <f>IFERROR(ROUND($C392*VLOOKUP($O392,'TM1.5SynthPop'!$A$2:$Q$1446,COLUMN('TM1.5SynthPop'!K$1),FALSE),0),0)</f>
        <v>108</v>
      </c>
      <c r="H392">
        <f>IFERROR(ROUND($C392*VLOOKUP($O392,'TM1.5SynthPop'!$A$2:$Q$1446,COLUMN('TM1.5SynthPop'!L$1),FALSE),0),0)</f>
        <v>85</v>
      </c>
      <c r="I392">
        <f>IFERROR(ROUND($C392*VLOOKUP($O392,'TM1.5SynthPop'!$A$2:$Q$1446,COLUMN('TM1.5SynthPop'!M$1),FALSE),0),0)</f>
        <v>76</v>
      </c>
      <c r="J392">
        <f>IFERROR(ROUND($C392*VLOOKUP($O392,'TM1.5SynthPop'!$A$2:$Q$1446,COLUMN('TM1.5SynthPop'!N$1),FALSE),0),0)</f>
        <v>76</v>
      </c>
      <c r="K392">
        <f t="shared" si="13"/>
        <v>63</v>
      </c>
      <c r="L392">
        <f>Link21_SED!E392</f>
        <v>1659</v>
      </c>
      <c r="M392">
        <f>Link21_SED!F392</f>
        <v>14</v>
      </c>
      <c r="O392">
        <v>155</v>
      </c>
    </row>
    <row r="393" spans="1:15">
      <c r="A393" t="s">
        <v>17</v>
      </c>
      <c r="B393">
        <v>392</v>
      </c>
      <c r="C393">
        <f>Link21_SED!D393</f>
        <v>542</v>
      </c>
      <c r="D393">
        <f>IFERROR(ROUND($C393*VLOOKUP($O393,'TM1.5SynthPop'!$A$2:$Q$1446,COLUMN('TM1.5SynthPop'!$P$2),FALSE),0),)</f>
        <v>367</v>
      </c>
      <c r="E393">
        <f t="shared" si="12"/>
        <v>175</v>
      </c>
      <c r="F393">
        <f>IFERROR(ROUND($C393*VLOOKUP($O393,'TM1.5SynthPop'!$A$2:$Q$1446,COLUMN('TM1.5SynthPop'!J$1),FALSE),0),0)</f>
        <v>92</v>
      </c>
      <c r="G393">
        <f>IFERROR(ROUND($C393*VLOOKUP($O393,'TM1.5SynthPop'!$A$2:$Q$1446,COLUMN('TM1.5SynthPop'!K$1),FALSE),0),0)</f>
        <v>119</v>
      </c>
      <c r="H393">
        <f>IFERROR(ROUND($C393*VLOOKUP($O393,'TM1.5SynthPop'!$A$2:$Q$1446,COLUMN('TM1.5SynthPop'!L$1),FALSE),0),0)</f>
        <v>94</v>
      </c>
      <c r="I393">
        <f>IFERROR(ROUND($C393*VLOOKUP($O393,'TM1.5SynthPop'!$A$2:$Q$1446,COLUMN('TM1.5SynthPop'!M$1),FALSE),0),0)</f>
        <v>83</v>
      </c>
      <c r="J393">
        <f>IFERROR(ROUND($C393*VLOOKUP($O393,'TM1.5SynthPop'!$A$2:$Q$1446,COLUMN('TM1.5SynthPop'!N$1),FALSE),0),0)</f>
        <v>84</v>
      </c>
      <c r="K393">
        <f t="shared" si="13"/>
        <v>70</v>
      </c>
      <c r="L393">
        <f>Link21_SED!E393</f>
        <v>1905</v>
      </c>
      <c r="M393">
        <f>Link21_SED!F393</f>
        <v>0</v>
      </c>
      <c r="O393">
        <v>155</v>
      </c>
    </row>
    <row r="394" spans="1:15">
      <c r="A394" t="s">
        <v>17</v>
      </c>
      <c r="B394">
        <v>393</v>
      </c>
      <c r="C394">
        <f>Link21_SED!D394</f>
        <v>433</v>
      </c>
      <c r="D394">
        <f>IFERROR(ROUND($C394*VLOOKUP($O394,'TM1.5SynthPop'!$A$2:$Q$1446,COLUMN('TM1.5SynthPop'!$P$2),FALSE),0),)</f>
        <v>363</v>
      </c>
      <c r="E394">
        <f t="shared" si="12"/>
        <v>70</v>
      </c>
      <c r="F394">
        <f>IFERROR(ROUND($C394*VLOOKUP($O394,'TM1.5SynthPop'!$A$2:$Q$1446,COLUMN('TM1.5SynthPop'!J$1),FALSE),0),0)</f>
        <v>50</v>
      </c>
      <c r="G394">
        <f>IFERROR(ROUND($C394*VLOOKUP($O394,'TM1.5SynthPop'!$A$2:$Q$1446,COLUMN('TM1.5SynthPop'!K$1),FALSE),0),0)</f>
        <v>51</v>
      </c>
      <c r="H394">
        <f>IFERROR(ROUND($C394*VLOOKUP($O394,'TM1.5SynthPop'!$A$2:$Q$1446,COLUMN('TM1.5SynthPop'!L$1),FALSE),0),0)</f>
        <v>52</v>
      </c>
      <c r="I394">
        <f>IFERROR(ROUND($C394*VLOOKUP($O394,'TM1.5SynthPop'!$A$2:$Q$1446,COLUMN('TM1.5SynthPop'!M$1),FALSE),0),0)</f>
        <v>40</v>
      </c>
      <c r="J394">
        <f>IFERROR(ROUND($C394*VLOOKUP($O394,'TM1.5SynthPop'!$A$2:$Q$1446,COLUMN('TM1.5SynthPop'!N$1),FALSE),0),0)</f>
        <v>75</v>
      </c>
      <c r="K394">
        <f t="shared" si="13"/>
        <v>165</v>
      </c>
      <c r="L394">
        <f>Link21_SED!E394</f>
        <v>1042</v>
      </c>
      <c r="M394">
        <f>Link21_SED!F394</f>
        <v>24</v>
      </c>
      <c r="O394">
        <v>90</v>
      </c>
    </row>
    <row r="395" spans="1:15">
      <c r="A395" t="s">
        <v>17</v>
      </c>
      <c r="B395">
        <v>394</v>
      </c>
      <c r="C395">
        <f>Link21_SED!D395</f>
        <v>600</v>
      </c>
      <c r="D395">
        <f>IFERROR(ROUND($C395*VLOOKUP($O395,'TM1.5SynthPop'!$A$2:$Q$1446,COLUMN('TM1.5SynthPop'!$P$2),FALSE),0),)</f>
        <v>503</v>
      </c>
      <c r="E395">
        <f t="shared" si="12"/>
        <v>97</v>
      </c>
      <c r="F395">
        <f>IFERROR(ROUND($C395*VLOOKUP($O395,'TM1.5SynthPop'!$A$2:$Q$1446,COLUMN('TM1.5SynthPop'!J$1),FALSE),0),0)</f>
        <v>70</v>
      </c>
      <c r="G395">
        <f>IFERROR(ROUND($C395*VLOOKUP($O395,'TM1.5SynthPop'!$A$2:$Q$1446,COLUMN('TM1.5SynthPop'!K$1),FALSE),0),0)</f>
        <v>71</v>
      </c>
      <c r="H395">
        <f>IFERROR(ROUND($C395*VLOOKUP($O395,'TM1.5SynthPop'!$A$2:$Q$1446,COLUMN('TM1.5SynthPop'!L$1),FALSE),0),0)</f>
        <v>72</v>
      </c>
      <c r="I395">
        <f>IFERROR(ROUND($C395*VLOOKUP($O395,'TM1.5SynthPop'!$A$2:$Q$1446,COLUMN('TM1.5SynthPop'!M$1),FALSE),0),0)</f>
        <v>56</v>
      </c>
      <c r="J395">
        <f>IFERROR(ROUND($C395*VLOOKUP($O395,'TM1.5SynthPop'!$A$2:$Q$1446,COLUMN('TM1.5SynthPop'!N$1),FALSE),0),0)</f>
        <v>104</v>
      </c>
      <c r="K395">
        <f t="shared" si="13"/>
        <v>227</v>
      </c>
      <c r="L395">
        <f>Link21_SED!E395</f>
        <v>1339</v>
      </c>
      <c r="M395">
        <f>Link21_SED!F395</f>
        <v>68</v>
      </c>
      <c r="O395">
        <v>90</v>
      </c>
    </row>
    <row r="396" spans="1:15">
      <c r="A396" t="s">
        <v>17</v>
      </c>
      <c r="B396">
        <v>395</v>
      </c>
      <c r="C396">
        <f>Link21_SED!D396</f>
        <v>421</v>
      </c>
      <c r="D396">
        <f>IFERROR(ROUND($C396*VLOOKUP($O396,'TM1.5SynthPop'!$A$2:$Q$1446,COLUMN('TM1.5SynthPop'!$P$2),FALSE),0),)</f>
        <v>353</v>
      </c>
      <c r="E396">
        <f t="shared" si="12"/>
        <v>68</v>
      </c>
      <c r="F396">
        <f>IFERROR(ROUND($C396*VLOOKUP($O396,'TM1.5SynthPop'!$A$2:$Q$1446,COLUMN('TM1.5SynthPop'!J$1),FALSE),0),0)</f>
        <v>49</v>
      </c>
      <c r="G396">
        <f>IFERROR(ROUND($C396*VLOOKUP($O396,'TM1.5SynthPop'!$A$2:$Q$1446,COLUMN('TM1.5SynthPop'!K$1),FALSE),0),0)</f>
        <v>50</v>
      </c>
      <c r="H396">
        <f>IFERROR(ROUND($C396*VLOOKUP($O396,'TM1.5SynthPop'!$A$2:$Q$1446,COLUMN('TM1.5SynthPop'!L$1),FALSE),0),0)</f>
        <v>50</v>
      </c>
      <c r="I396">
        <f>IFERROR(ROUND($C396*VLOOKUP($O396,'TM1.5SynthPop'!$A$2:$Q$1446,COLUMN('TM1.5SynthPop'!M$1),FALSE),0),0)</f>
        <v>39</v>
      </c>
      <c r="J396">
        <f>IFERROR(ROUND($C396*VLOOKUP($O396,'TM1.5SynthPop'!$A$2:$Q$1446,COLUMN('TM1.5SynthPop'!N$1),FALSE),0),0)</f>
        <v>73</v>
      </c>
      <c r="K396">
        <f t="shared" si="13"/>
        <v>160</v>
      </c>
      <c r="L396">
        <f>Link21_SED!E396</f>
        <v>1006</v>
      </c>
      <c r="M396">
        <f>Link21_SED!F396</f>
        <v>1</v>
      </c>
      <c r="O396">
        <v>90</v>
      </c>
    </row>
    <row r="397" spans="1:15">
      <c r="A397" t="s">
        <v>17</v>
      </c>
      <c r="B397">
        <v>396</v>
      </c>
      <c r="C397">
        <f>Link21_SED!D397</f>
        <v>663</v>
      </c>
      <c r="D397">
        <f>IFERROR(ROUND($C397*VLOOKUP($O397,'TM1.5SynthPop'!$A$2:$Q$1446,COLUMN('TM1.5SynthPop'!$P$2),FALSE),0),)</f>
        <v>556</v>
      </c>
      <c r="E397">
        <f t="shared" si="12"/>
        <v>107</v>
      </c>
      <c r="F397">
        <f>IFERROR(ROUND($C397*VLOOKUP($O397,'TM1.5SynthPop'!$A$2:$Q$1446,COLUMN('TM1.5SynthPop'!J$1),FALSE),0),0)</f>
        <v>77</v>
      </c>
      <c r="G397">
        <f>IFERROR(ROUND($C397*VLOOKUP($O397,'TM1.5SynthPop'!$A$2:$Q$1446,COLUMN('TM1.5SynthPop'!K$1),FALSE),0),0)</f>
        <v>79</v>
      </c>
      <c r="H397">
        <f>IFERROR(ROUND($C397*VLOOKUP($O397,'TM1.5SynthPop'!$A$2:$Q$1446,COLUMN('TM1.5SynthPop'!L$1),FALSE),0),0)</f>
        <v>79</v>
      </c>
      <c r="I397">
        <f>IFERROR(ROUND($C397*VLOOKUP($O397,'TM1.5SynthPop'!$A$2:$Q$1446,COLUMN('TM1.5SynthPop'!M$1),FALSE),0),0)</f>
        <v>62</v>
      </c>
      <c r="J397">
        <f>IFERROR(ROUND($C397*VLOOKUP($O397,'TM1.5SynthPop'!$A$2:$Q$1446,COLUMN('TM1.5SynthPop'!N$1),FALSE),0),0)</f>
        <v>115</v>
      </c>
      <c r="K397">
        <f t="shared" si="13"/>
        <v>251</v>
      </c>
      <c r="L397">
        <f>Link21_SED!E397</f>
        <v>1293</v>
      </c>
      <c r="M397">
        <f>Link21_SED!F397</f>
        <v>10</v>
      </c>
      <c r="O397">
        <v>90</v>
      </c>
    </row>
    <row r="398" spans="1:15">
      <c r="A398" t="s">
        <v>17</v>
      </c>
      <c r="B398">
        <v>397</v>
      </c>
      <c r="C398">
        <f>Link21_SED!D398</f>
        <v>1043</v>
      </c>
      <c r="D398">
        <f>IFERROR(ROUND($C398*VLOOKUP($O398,'TM1.5SynthPop'!$A$2:$Q$1446,COLUMN('TM1.5SynthPop'!$P$2),FALSE),0),)</f>
        <v>853</v>
      </c>
      <c r="E398">
        <f t="shared" si="12"/>
        <v>190</v>
      </c>
      <c r="F398">
        <f>IFERROR(ROUND($C398*VLOOKUP($O398,'TM1.5SynthPop'!$A$2:$Q$1446,COLUMN('TM1.5SynthPop'!J$1),FALSE),0),0)</f>
        <v>69</v>
      </c>
      <c r="G398">
        <f>IFERROR(ROUND($C398*VLOOKUP($O398,'TM1.5SynthPop'!$A$2:$Q$1446,COLUMN('TM1.5SynthPop'!K$1),FALSE),0),0)</f>
        <v>97</v>
      </c>
      <c r="H398">
        <f>IFERROR(ROUND($C398*VLOOKUP($O398,'TM1.5SynthPop'!$A$2:$Q$1446,COLUMN('TM1.5SynthPop'!L$1),FALSE),0),0)</f>
        <v>142</v>
      </c>
      <c r="I398">
        <f>IFERROR(ROUND($C398*VLOOKUP($O398,'TM1.5SynthPop'!$A$2:$Q$1446,COLUMN('TM1.5SynthPop'!M$1),FALSE),0),0)</f>
        <v>115</v>
      </c>
      <c r="J398">
        <f>IFERROR(ROUND($C398*VLOOKUP($O398,'TM1.5SynthPop'!$A$2:$Q$1446,COLUMN('TM1.5SynthPop'!N$1),FALSE),0),0)</f>
        <v>206</v>
      </c>
      <c r="K398">
        <f t="shared" si="13"/>
        <v>414</v>
      </c>
      <c r="L398">
        <f>Link21_SED!E398</f>
        <v>2004</v>
      </c>
      <c r="M398">
        <f>Link21_SED!F398</f>
        <v>301</v>
      </c>
      <c r="O398">
        <v>91</v>
      </c>
    </row>
    <row r="399" spans="1:15">
      <c r="A399" t="s">
        <v>17</v>
      </c>
      <c r="B399">
        <v>398</v>
      </c>
      <c r="C399">
        <f>Link21_SED!D399</f>
        <v>814</v>
      </c>
      <c r="D399">
        <f>IFERROR(ROUND($C399*VLOOKUP($O399,'TM1.5SynthPop'!$A$2:$Q$1446,COLUMN('TM1.5SynthPop'!$P$2),FALSE),0),)</f>
        <v>666</v>
      </c>
      <c r="E399">
        <f t="shared" si="12"/>
        <v>148</v>
      </c>
      <c r="F399">
        <f>IFERROR(ROUND($C399*VLOOKUP($O399,'TM1.5SynthPop'!$A$2:$Q$1446,COLUMN('TM1.5SynthPop'!J$1),FALSE),0),0)</f>
        <v>53</v>
      </c>
      <c r="G399">
        <f>IFERROR(ROUND($C399*VLOOKUP($O399,'TM1.5SynthPop'!$A$2:$Q$1446,COLUMN('TM1.5SynthPop'!K$1),FALSE),0),0)</f>
        <v>76</v>
      </c>
      <c r="H399">
        <f>IFERROR(ROUND($C399*VLOOKUP($O399,'TM1.5SynthPop'!$A$2:$Q$1446,COLUMN('TM1.5SynthPop'!L$1),FALSE),0),0)</f>
        <v>110</v>
      </c>
      <c r="I399">
        <f>IFERROR(ROUND($C399*VLOOKUP($O399,'TM1.5SynthPop'!$A$2:$Q$1446,COLUMN('TM1.5SynthPop'!M$1),FALSE),0),0)</f>
        <v>90</v>
      </c>
      <c r="J399">
        <f>IFERROR(ROUND($C399*VLOOKUP($O399,'TM1.5SynthPop'!$A$2:$Q$1446,COLUMN('TM1.5SynthPop'!N$1),FALSE),0),0)</f>
        <v>161</v>
      </c>
      <c r="K399">
        <f t="shared" si="13"/>
        <v>324</v>
      </c>
      <c r="L399">
        <f>Link21_SED!E399</f>
        <v>1744</v>
      </c>
      <c r="M399">
        <f>Link21_SED!F399</f>
        <v>0</v>
      </c>
      <c r="O399">
        <v>91</v>
      </c>
    </row>
    <row r="400" spans="1:15">
      <c r="A400" t="s">
        <v>17</v>
      </c>
      <c r="B400">
        <v>399</v>
      </c>
      <c r="C400">
        <f>Link21_SED!D400</f>
        <v>12</v>
      </c>
      <c r="D400">
        <f>IFERROR(ROUND($C400*VLOOKUP($O400,'TM1.5SynthPop'!$A$2:$Q$1446,COLUMN('TM1.5SynthPop'!$P$2),FALSE),0),)</f>
        <v>10</v>
      </c>
      <c r="E400">
        <f t="shared" si="12"/>
        <v>2</v>
      </c>
      <c r="F400">
        <f>IFERROR(ROUND($C400*VLOOKUP($O400,'TM1.5SynthPop'!$A$2:$Q$1446,COLUMN('TM1.5SynthPop'!J$1),FALSE),0),0)</f>
        <v>2</v>
      </c>
      <c r="G400">
        <f>IFERROR(ROUND($C400*VLOOKUP($O400,'TM1.5SynthPop'!$A$2:$Q$1446,COLUMN('TM1.5SynthPop'!K$1),FALSE),0),0)</f>
        <v>1</v>
      </c>
      <c r="H400">
        <f>IFERROR(ROUND($C400*VLOOKUP($O400,'TM1.5SynthPop'!$A$2:$Q$1446,COLUMN('TM1.5SynthPop'!L$1),FALSE),0),0)</f>
        <v>1</v>
      </c>
      <c r="I400">
        <f>IFERROR(ROUND($C400*VLOOKUP($O400,'TM1.5SynthPop'!$A$2:$Q$1446,COLUMN('TM1.5SynthPop'!M$1),FALSE),0),0)</f>
        <v>1</v>
      </c>
      <c r="J400">
        <f>IFERROR(ROUND($C400*VLOOKUP($O400,'TM1.5SynthPop'!$A$2:$Q$1446,COLUMN('TM1.5SynthPop'!N$1),FALSE),0),0)</f>
        <v>2</v>
      </c>
      <c r="K400">
        <f t="shared" si="13"/>
        <v>5</v>
      </c>
      <c r="L400">
        <f>Link21_SED!E400</f>
        <v>19</v>
      </c>
      <c r="M400">
        <f>Link21_SED!F400</f>
        <v>16</v>
      </c>
      <c r="O400">
        <v>110</v>
      </c>
    </row>
    <row r="401" spans="1:15">
      <c r="A401" t="s">
        <v>17</v>
      </c>
      <c r="B401">
        <v>400</v>
      </c>
      <c r="C401">
        <f>Link21_SED!D401</f>
        <v>44</v>
      </c>
      <c r="D401">
        <f>IFERROR(ROUND($C401*VLOOKUP($O401,'TM1.5SynthPop'!$A$2:$Q$1446,COLUMN('TM1.5SynthPop'!$P$2),FALSE),0),)</f>
        <v>38</v>
      </c>
      <c r="E401">
        <f t="shared" si="12"/>
        <v>6</v>
      </c>
      <c r="F401">
        <f>IFERROR(ROUND($C401*VLOOKUP($O401,'TM1.5SynthPop'!$A$2:$Q$1446,COLUMN('TM1.5SynthPop'!J$1),FALSE),0),0)</f>
        <v>5</v>
      </c>
      <c r="G401">
        <f>IFERROR(ROUND($C401*VLOOKUP($O401,'TM1.5SynthPop'!$A$2:$Q$1446,COLUMN('TM1.5SynthPop'!K$1),FALSE),0),0)</f>
        <v>3</v>
      </c>
      <c r="H401">
        <f>IFERROR(ROUND($C401*VLOOKUP($O401,'TM1.5SynthPop'!$A$2:$Q$1446,COLUMN('TM1.5SynthPop'!L$1),FALSE),0),0)</f>
        <v>4</v>
      </c>
      <c r="I401">
        <f>IFERROR(ROUND($C401*VLOOKUP($O401,'TM1.5SynthPop'!$A$2:$Q$1446,COLUMN('TM1.5SynthPop'!M$1),FALSE),0),0)</f>
        <v>3</v>
      </c>
      <c r="J401">
        <f>IFERROR(ROUND($C401*VLOOKUP($O401,'TM1.5SynthPop'!$A$2:$Q$1446,COLUMN('TM1.5SynthPop'!N$1),FALSE),0),0)</f>
        <v>8</v>
      </c>
      <c r="K401">
        <f t="shared" si="13"/>
        <v>21</v>
      </c>
      <c r="L401">
        <f>Link21_SED!E401</f>
        <v>84</v>
      </c>
      <c r="M401">
        <f>Link21_SED!F401</f>
        <v>0</v>
      </c>
      <c r="O401">
        <v>108</v>
      </c>
    </row>
    <row r="402" spans="1:15">
      <c r="A402" t="s">
        <v>17</v>
      </c>
      <c r="B402">
        <v>401</v>
      </c>
      <c r="C402">
        <f>Link21_SED!D402</f>
        <v>465</v>
      </c>
      <c r="D402">
        <f>IFERROR(ROUND($C402*VLOOKUP($O402,'TM1.5SynthPop'!$A$2:$Q$1446,COLUMN('TM1.5SynthPop'!$P$2),FALSE),0),)</f>
        <v>397</v>
      </c>
      <c r="E402">
        <f t="shared" si="12"/>
        <v>68</v>
      </c>
      <c r="F402">
        <f>IFERROR(ROUND($C402*VLOOKUP($O402,'TM1.5SynthPop'!$A$2:$Q$1446,COLUMN('TM1.5SynthPop'!J$1),FALSE),0),0)</f>
        <v>69</v>
      </c>
      <c r="G402">
        <f>IFERROR(ROUND($C402*VLOOKUP($O402,'TM1.5SynthPop'!$A$2:$Q$1446,COLUMN('TM1.5SynthPop'!K$1),FALSE),0),0)</f>
        <v>43</v>
      </c>
      <c r="H402">
        <f>IFERROR(ROUND($C402*VLOOKUP($O402,'TM1.5SynthPop'!$A$2:$Q$1446,COLUMN('TM1.5SynthPop'!L$1),FALSE),0),0)</f>
        <v>35</v>
      </c>
      <c r="I402">
        <f>IFERROR(ROUND($C402*VLOOKUP($O402,'TM1.5SynthPop'!$A$2:$Q$1446,COLUMN('TM1.5SynthPop'!M$1),FALSE),0),0)</f>
        <v>26</v>
      </c>
      <c r="J402">
        <f>IFERROR(ROUND($C402*VLOOKUP($O402,'TM1.5SynthPop'!$A$2:$Q$1446,COLUMN('TM1.5SynthPop'!N$1),FALSE),0),0)</f>
        <v>67</v>
      </c>
      <c r="K402">
        <f t="shared" si="13"/>
        <v>225</v>
      </c>
      <c r="L402">
        <f>Link21_SED!E402</f>
        <v>959</v>
      </c>
      <c r="M402">
        <f>Link21_SED!F402</f>
        <v>0</v>
      </c>
      <c r="O402">
        <v>109</v>
      </c>
    </row>
    <row r="403" spans="1:15">
      <c r="A403" t="s">
        <v>17</v>
      </c>
      <c r="B403">
        <v>402</v>
      </c>
      <c r="C403">
        <f>Link21_SED!D403</f>
        <v>412</v>
      </c>
      <c r="D403">
        <f>IFERROR(ROUND($C403*VLOOKUP($O403,'TM1.5SynthPop'!$A$2:$Q$1446,COLUMN('TM1.5SynthPop'!$P$2),FALSE),0),)</f>
        <v>337</v>
      </c>
      <c r="E403">
        <f t="shared" si="12"/>
        <v>75</v>
      </c>
      <c r="F403">
        <f>IFERROR(ROUND($C403*VLOOKUP($O403,'TM1.5SynthPop'!$A$2:$Q$1446,COLUMN('TM1.5SynthPop'!J$1),FALSE),0),0)</f>
        <v>27</v>
      </c>
      <c r="G403">
        <f>IFERROR(ROUND($C403*VLOOKUP($O403,'TM1.5SynthPop'!$A$2:$Q$1446,COLUMN('TM1.5SynthPop'!K$1),FALSE),0),0)</f>
        <v>38</v>
      </c>
      <c r="H403">
        <f>IFERROR(ROUND($C403*VLOOKUP($O403,'TM1.5SynthPop'!$A$2:$Q$1446,COLUMN('TM1.5SynthPop'!L$1),FALSE),0),0)</f>
        <v>56</v>
      </c>
      <c r="I403">
        <f>IFERROR(ROUND($C403*VLOOKUP($O403,'TM1.5SynthPop'!$A$2:$Q$1446,COLUMN('TM1.5SynthPop'!M$1),FALSE),0),0)</f>
        <v>45</v>
      </c>
      <c r="J403">
        <f>IFERROR(ROUND($C403*VLOOKUP($O403,'TM1.5SynthPop'!$A$2:$Q$1446,COLUMN('TM1.5SynthPop'!N$1),FALSE),0),0)</f>
        <v>82</v>
      </c>
      <c r="K403">
        <f t="shared" si="13"/>
        <v>164</v>
      </c>
      <c r="L403">
        <f>Link21_SED!E403</f>
        <v>872</v>
      </c>
      <c r="M403">
        <f>Link21_SED!F403</f>
        <v>0</v>
      </c>
      <c r="O403">
        <v>91</v>
      </c>
    </row>
    <row r="404" spans="1:15">
      <c r="A404" t="s">
        <v>17</v>
      </c>
      <c r="B404">
        <v>403</v>
      </c>
      <c r="C404">
        <f>Link21_SED!D404</f>
        <v>907</v>
      </c>
      <c r="D404">
        <f>IFERROR(ROUND($C404*VLOOKUP($O404,'TM1.5SynthPop'!$A$2:$Q$1446,COLUMN('TM1.5SynthPop'!$P$2),FALSE),0),)</f>
        <v>583</v>
      </c>
      <c r="E404">
        <f t="shared" si="12"/>
        <v>324</v>
      </c>
      <c r="F404">
        <f>IFERROR(ROUND($C404*VLOOKUP($O404,'TM1.5SynthPop'!$A$2:$Q$1446,COLUMN('TM1.5SynthPop'!J$1),FALSE),0),0)</f>
        <v>109</v>
      </c>
      <c r="G404">
        <f>IFERROR(ROUND($C404*VLOOKUP($O404,'TM1.5SynthPop'!$A$2:$Q$1446,COLUMN('TM1.5SynthPop'!K$1),FALSE),0),0)</f>
        <v>116</v>
      </c>
      <c r="H404">
        <f>IFERROR(ROUND($C404*VLOOKUP($O404,'TM1.5SynthPop'!$A$2:$Q$1446,COLUMN('TM1.5SynthPop'!L$1),FALSE),0),0)</f>
        <v>133</v>
      </c>
      <c r="I404">
        <f>IFERROR(ROUND($C404*VLOOKUP($O404,'TM1.5SynthPop'!$A$2:$Q$1446,COLUMN('TM1.5SynthPop'!M$1),FALSE),0),0)</f>
        <v>90</v>
      </c>
      <c r="J404">
        <f>IFERROR(ROUND($C404*VLOOKUP($O404,'TM1.5SynthPop'!$A$2:$Q$1446,COLUMN('TM1.5SynthPop'!N$1),FALSE),0),0)</f>
        <v>211</v>
      </c>
      <c r="K404">
        <f t="shared" si="13"/>
        <v>248</v>
      </c>
      <c r="L404">
        <f>Link21_SED!E404</f>
        <v>2271</v>
      </c>
      <c r="M404">
        <f>Link21_SED!F404</f>
        <v>0</v>
      </c>
      <c r="O404">
        <v>149</v>
      </c>
    </row>
    <row r="405" spans="1:15">
      <c r="A405" t="s">
        <v>17</v>
      </c>
      <c r="B405">
        <v>404</v>
      </c>
      <c r="C405">
        <f>Link21_SED!D405</f>
        <v>521</v>
      </c>
      <c r="D405">
        <f>IFERROR(ROUND($C405*VLOOKUP($O405,'TM1.5SynthPop'!$A$2:$Q$1446,COLUMN('TM1.5SynthPop'!$P$2),FALSE),0),)</f>
        <v>335</v>
      </c>
      <c r="E405">
        <f t="shared" si="12"/>
        <v>186</v>
      </c>
      <c r="F405">
        <f>IFERROR(ROUND($C405*VLOOKUP($O405,'TM1.5SynthPop'!$A$2:$Q$1446,COLUMN('TM1.5SynthPop'!J$1),FALSE),0),0)</f>
        <v>63</v>
      </c>
      <c r="G405">
        <f>IFERROR(ROUND($C405*VLOOKUP($O405,'TM1.5SynthPop'!$A$2:$Q$1446,COLUMN('TM1.5SynthPop'!K$1),FALSE),0),0)</f>
        <v>67</v>
      </c>
      <c r="H405">
        <f>IFERROR(ROUND($C405*VLOOKUP($O405,'TM1.5SynthPop'!$A$2:$Q$1446,COLUMN('TM1.5SynthPop'!L$1),FALSE),0),0)</f>
        <v>77</v>
      </c>
      <c r="I405">
        <f>IFERROR(ROUND($C405*VLOOKUP($O405,'TM1.5SynthPop'!$A$2:$Q$1446,COLUMN('TM1.5SynthPop'!M$1),FALSE),0),0)</f>
        <v>52</v>
      </c>
      <c r="J405">
        <f>IFERROR(ROUND($C405*VLOOKUP($O405,'TM1.5SynthPop'!$A$2:$Q$1446,COLUMN('TM1.5SynthPop'!N$1),FALSE),0),0)</f>
        <v>121</v>
      </c>
      <c r="K405">
        <f t="shared" si="13"/>
        <v>141</v>
      </c>
      <c r="L405">
        <f>Link21_SED!E405</f>
        <v>1746</v>
      </c>
      <c r="M405">
        <f>Link21_SED!F405</f>
        <v>0</v>
      </c>
      <c r="O405">
        <v>149</v>
      </c>
    </row>
    <row r="406" spans="1:15">
      <c r="A406" t="s">
        <v>17</v>
      </c>
      <c r="B406">
        <v>405</v>
      </c>
      <c r="C406">
        <f>Link21_SED!D406</f>
        <v>227</v>
      </c>
      <c r="D406">
        <f>IFERROR(ROUND($C406*VLOOKUP($O406,'TM1.5SynthPop'!$A$2:$Q$1446,COLUMN('TM1.5SynthPop'!$P$2),FALSE),0),)</f>
        <v>181</v>
      </c>
      <c r="E406">
        <f t="shared" si="12"/>
        <v>46</v>
      </c>
      <c r="F406">
        <f>IFERROR(ROUND($C406*VLOOKUP($O406,'TM1.5SynthPop'!$A$2:$Q$1446,COLUMN('TM1.5SynthPop'!J$1),FALSE),0),0)</f>
        <v>43</v>
      </c>
      <c r="G406">
        <f>IFERROR(ROUND($C406*VLOOKUP($O406,'TM1.5SynthPop'!$A$2:$Q$1446,COLUMN('TM1.5SynthPop'!K$1),FALSE),0),0)</f>
        <v>36</v>
      </c>
      <c r="H406">
        <f>IFERROR(ROUND($C406*VLOOKUP($O406,'TM1.5SynthPop'!$A$2:$Q$1446,COLUMN('TM1.5SynthPop'!L$1),FALSE),0),0)</f>
        <v>11</v>
      </c>
      <c r="I406">
        <f>IFERROR(ROUND($C406*VLOOKUP($O406,'TM1.5SynthPop'!$A$2:$Q$1446,COLUMN('TM1.5SynthPop'!M$1),FALSE),0),0)</f>
        <v>14</v>
      </c>
      <c r="J406">
        <f>IFERROR(ROUND($C406*VLOOKUP($O406,'TM1.5SynthPop'!$A$2:$Q$1446,COLUMN('TM1.5SynthPop'!N$1),FALSE),0),0)</f>
        <v>32</v>
      </c>
      <c r="K406">
        <f t="shared" si="13"/>
        <v>91</v>
      </c>
      <c r="L406">
        <f>Link21_SED!E406</f>
        <v>517</v>
      </c>
      <c r="M406">
        <f>Link21_SED!F406</f>
        <v>0</v>
      </c>
      <c r="O406">
        <v>92</v>
      </c>
    </row>
    <row r="407" spans="1:15">
      <c r="A407" t="s">
        <v>17</v>
      </c>
      <c r="B407">
        <v>406</v>
      </c>
      <c r="C407">
        <f>Link21_SED!D407</f>
        <v>1468</v>
      </c>
      <c r="D407">
        <f>IFERROR(ROUND($C407*VLOOKUP($O407,'TM1.5SynthPop'!$A$2:$Q$1446,COLUMN('TM1.5SynthPop'!$P$2),FALSE),0),)</f>
        <v>1328</v>
      </c>
      <c r="E407">
        <f t="shared" si="12"/>
        <v>140</v>
      </c>
      <c r="F407">
        <f>IFERROR(ROUND($C407*VLOOKUP($O407,'TM1.5SynthPop'!$A$2:$Q$1446,COLUMN('TM1.5SynthPop'!J$1),FALSE),0),0)</f>
        <v>97</v>
      </c>
      <c r="G407">
        <f>IFERROR(ROUND($C407*VLOOKUP($O407,'TM1.5SynthPop'!$A$2:$Q$1446,COLUMN('TM1.5SynthPop'!K$1),FALSE),0),0)</f>
        <v>120</v>
      </c>
      <c r="H407">
        <f>IFERROR(ROUND($C407*VLOOKUP($O407,'TM1.5SynthPop'!$A$2:$Q$1446,COLUMN('TM1.5SynthPop'!L$1),FALSE),0),0)</f>
        <v>203</v>
      </c>
      <c r="I407">
        <f>IFERROR(ROUND($C407*VLOOKUP($O407,'TM1.5SynthPop'!$A$2:$Q$1446,COLUMN('TM1.5SynthPop'!M$1),FALSE),0),0)</f>
        <v>161</v>
      </c>
      <c r="J407">
        <f>IFERROR(ROUND($C407*VLOOKUP($O407,'TM1.5SynthPop'!$A$2:$Q$1446,COLUMN('TM1.5SynthPop'!N$1),FALSE),0),0)</f>
        <v>291</v>
      </c>
      <c r="K407">
        <f t="shared" si="13"/>
        <v>596</v>
      </c>
      <c r="L407">
        <f>Link21_SED!E407</f>
        <v>2694</v>
      </c>
      <c r="M407">
        <f>Link21_SED!F407</f>
        <v>0</v>
      </c>
      <c r="O407">
        <v>93</v>
      </c>
    </row>
    <row r="408" spans="1:15">
      <c r="A408" t="s">
        <v>17</v>
      </c>
      <c r="B408">
        <v>407</v>
      </c>
      <c r="C408">
        <f>Link21_SED!D408</f>
        <v>530</v>
      </c>
      <c r="D408">
        <f>IFERROR(ROUND($C408*VLOOKUP($O408,'TM1.5SynthPop'!$A$2:$Q$1446,COLUMN('TM1.5SynthPop'!$P$2),FALSE),0),)</f>
        <v>423</v>
      </c>
      <c r="E408">
        <f t="shared" si="12"/>
        <v>107</v>
      </c>
      <c r="F408">
        <f>IFERROR(ROUND($C408*VLOOKUP($O408,'TM1.5SynthPop'!$A$2:$Q$1446,COLUMN('TM1.5SynthPop'!J$1),FALSE),0),0)</f>
        <v>101</v>
      </c>
      <c r="G408">
        <f>IFERROR(ROUND($C408*VLOOKUP($O408,'TM1.5SynthPop'!$A$2:$Q$1446,COLUMN('TM1.5SynthPop'!K$1),FALSE),0),0)</f>
        <v>84</v>
      </c>
      <c r="H408">
        <f>IFERROR(ROUND($C408*VLOOKUP($O408,'TM1.5SynthPop'!$A$2:$Q$1446,COLUMN('TM1.5SynthPop'!L$1),FALSE),0),0)</f>
        <v>25</v>
      </c>
      <c r="I408">
        <f>IFERROR(ROUND($C408*VLOOKUP($O408,'TM1.5SynthPop'!$A$2:$Q$1446,COLUMN('TM1.5SynthPop'!M$1),FALSE),0),0)</f>
        <v>33</v>
      </c>
      <c r="J408">
        <f>IFERROR(ROUND($C408*VLOOKUP($O408,'TM1.5SynthPop'!$A$2:$Q$1446,COLUMN('TM1.5SynthPop'!N$1),FALSE),0),0)</f>
        <v>75</v>
      </c>
      <c r="K408">
        <f t="shared" si="13"/>
        <v>212</v>
      </c>
      <c r="L408">
        <f>Link21_SED!E408</f>
        <v>1442</v>
      </c>
      <c r="M408">
        <f>Link21_SED!F408</f>
        <v>10</v>
      </c>
      <c r="O408">
        <v>92</v>
      </c>
    </row>
    <row r="409" spans="1:15">
      <c r="A409" t="s">
        <v>17</v>
      </c>
      <c r="B409">
        <v>408</v>
      </c>
      <c r="C409">
        <f>Link21_SED!D409</f>
        <v>506</v>
      </c>
      <c r="D409">
        <f>IFERROR(ROUND($C409*VLOOKUP($O409,'TM1.5SynthPop'!$A$2:$Q$1446,COLUMN('TM1.5SynthPop'!$P$2),FALSE),0),)</f>
        <v>416</v>
      </c>
      <c r="E409">
        <f t="shared" si="12"/>
        <v>90</v>
      </c>
      <c r="F409">
        <f>IFERROR(ROUND($C409*VLOOKUP($O409,'TM1.5SynthPop'!$A$2:$Q$1446,COLUMN('TM1.5SynthPop'!J$1),FALSE),0),0)</f>
        <v>21</v>
      </c>
      <c r="G409">
        <f>IFERROR(ROUND($C409*VLOOKUP($O409,'TM1.5SynthPop'!$A$2:$Q$1446,COLUMN('TM1.5SynthPop'!K$1),FALSE),0),0)</f>
        <v>20</v>
      </c>
      <c r="H409">
        <f>IFERROR(ROUND($C409*VLOOKUP($O409,'TM1.5SynthPop'!$A$2:$Q$1446,COLUMN('TM1.5SynthPop'!L$1),FALSE),0),0)</f>
        <v>44</v>
      </c>
      <c r="I409">
        <f>IFERROR(ROUND($C409*VLOOKUP($O409,'TM1.5SynthPop'!$A$2:$Q$1446,COLUMN('TM1.5SynthPop'!M$1),FALSE),0),0)</f>
        <v>30</v>
      </c>
      <c r="J409">
        <f>IFERROR(ROUND($C409*VLOOKUP($O409,'TM1.5SynthPop'!$A$2:$Q$1446,COLUMN('TM1.5SynthPop'!N$1),FALSE),0),0)</f>
        <v>86</v>
      </c>
      <c r="K409">
        <f t="shared" si="13"/>
        <v>305</v>
      </c>
      <c r="L409">
        <f>Link21_SED!E409</f>
        <v>1107</v>
      </c>
      <c r="M409">
        <f>Link21_SED!F409</f>
        <v>0</v>
      </c>
      <c r="O409">
        <v>112</v>
      </c>
    </row>
    <row r="410" spans="1:15">
      <c r="A410" t="s">
        <v>17</v>
      </c>
      <c r="B410">
        <v>409</v>
      </c>
      <c r="C410">
        <f>Link21_SED!D410</f>
        <v>13</v>
      </c>
      <c r="D410">
        <f>IFERROR(ROUND($C410*VLOOKUP($O410,'TM1.5SynthPop'!$A$2:$Q$1446,COLUMN('TM1.5SynthPop'!$P$2),FALSE),0),)</f>
        <v>11</v>
      </c>
      <c r="E410">
        <f t="shared" si="12"/>
        <v>2</v>
      </c>
      <c r="F410">
        <f>IFERROR(ROUND($C410*VLOOKUP($O410,'TM1.5SynthPop'!$A$2:$Q$1446,COLUMN('TM1.5SynthPop'!J$1),FALSE),0),0)</f>
        <v>2</v>
      </c>
      <c r="G410">
        <f>IFERROR(ROUND($C410*VLOOKUP($O410,'TM1.5SynthPop'!$A$2:$Q$1446,COLUMN('TM1.5SynthPop'!K$1),FALSE),0),0)</f>
        <v>2</v>
      </c>
      <c r="H410">
        <f>IFERROR(ROUND($C410*VLOOKUP($O410,'TM1.5SynthPop'!$A$2:$Q$1446,COLUMN('TM1.5SynthPop'!L$1),FALSE),0),0)</f>
        <v>2</v>
      </c>
      <c r="I410">
        <f>IFERROR(ROUND($C410*VLOOKUP($O410,'TM1.5SynthPop'!$A$2:$Q$1446,COLUMN('TM1.5SynthPop'!M$1),FALSE),0),0)</f>
        <v>1</v>
      </c>
      <c r="J410">
        <f>IFERROR(ROUND($C410*VLOOKUP($O410,'TM1.5SynthPop'!$A$2:$Q$1446,COLUMN('TM1.5SynthPop'!N$1),FALSE),0),0)</f>
        <v>3</v>
      </c>
      <c r="K410">
        <f t="shared" si="13"/>
        <v>3</v>
      </c>
      <c r="L410">
        <f>Link21_SED!E410</f>
        <v>26</v>
      </c>
      <c r="M410">
        <f>Link21_SED!F410</f>
        <v>73</v>
      </c>
      <c r="O410">
        <v>115</v>
      </c>
    </row>
    <row r="411" spans="1:15">
      <c r="A411" t="s">
        <v>17</v>
      </c>
      <c r="B411">
        <v>410</v>
      </c>
      <c r="C411">
        <f>Link21_SED!D411</f>
        <v>495</v>
      </c>
      <c r="D411">
        <f>IFERROR(ROUND($C411*VLOOKUP($O411,'TM1.5SynthPop'!$A$2:$Q$1446,COLUMN('TM1.5SynthPop'!$P$2),FALSE),0),)</f>
        <v>358</v>
      </c>
      <c r="E411">
        <f t="shared" si="12"/>
        <v>137</v>
      </c>
      <c r="F411">
        <f>IFERROR(ROUND($C411*VLOOKUP($O411,'TM1.5SynthPop'!$A$2:$Q$1446,COLUMN('TM1.5SynthPop'!J$1),FALSE),0),0)</f>
        <v>66</v>
      </c>
      <c r="G411">
        <f>IFERROR(ROUND($C411*VLOOKUP($O411,'TM1.5SynthPop'!$A$2:$Q$1446,COLUMN('TM1.5SynthPop'!K$1),FALSE),0),0)</f>
        <v>62</v>
      </c>
      <c r="H411">
        <f>IFERROR(ROUND($C411*VLOOKUP($O411,'TM1.5SynthPop'!$A$2:$Q$1446,COLUMN('TM1.5SynthPop'!L$1),FALSE),0),0)</f>
        <v>55</v>
      </c>
      <c r="I411">
        <f>IFERROR(ROUND($C411*VLOOKUP($O411,'TM1.5SynthPop'!$A$2:$Q$1446,COLUMN('TM1.5SynthPop'!M$1),FALSE),0),0)</f>
        <v>43</v>
      </c>
      <c r="J411">
        <f>IFERROR(ROUND($C411*VLOOKUP($O411,'TM1.5SynthPop'!$A$2:$Q$1446,COLUMN('TM1.5SynthPop'!N$1),FALSE),0),0)</f>
        <v>99</v>
      </c>
      <c r="K411">
        <f t="shared" si="13"/>
        <v>170</v>
      </c>
      <c r="L411">
        <f>Link21_SED!E411</f>
        <v>1601</v>
      </c>
      <c r="M411">
        <f>Link21_SED!F411</f>
        <v>1</v>
      </c>
      <c r="O411">
        <v>120</v>
      </c>
    </row>
    <row r="412" spans="1:15">
      <c r="A412" t="s">
        <v>17</v>
      </c>
      <c r="B412">
        <v>411</v>
      </c>
      <c r="C412">
        <f>Link21_SED!D412</f>
        <v>323</v>
      </c>
      <c r="D412">
        <f>IFERROR(ROUND($C412*VLOOKUP($O412,'TM1.5SynthPop'!$A$2:$Q$1446,COLUMN('TM1.5SynthPop'!$P$2),FALSE),0),)</f>
        <v>234</v>
      </c>
      <c r="E412">
        <f t="shared" si="12"/>
        <v>89</v>
      </c>
      <c r="F412">
        <f>IFERROR(ROUND($C412*VLOOKUP($O412,'TM1.5SynthPop'!$A$2:$Q$1446,COLUMN('TM1.5SynthPop'!J$1),FALSE),0),0)</f>
        <v>43</v>
      </c>
      <c r="G412">
        <f>IFERROR(ROUND($C412*VLOOKUP($O412,'TM1.5SynthPop'!$A$2:$Q$1446,COLUMN('TM1.5SynthPop'!K$1),FALSE),0),0)</f>
        <v>40</v>
      </c>
      <c r="H412">
        <f>IFERROR(ROUND($C412*VLOOKUP($O412,'TM1.5SynthPop'!$A$2:$Q$1446,COLUMN('TM1.5SynthPop'!L$1),FALSE),0),0)</f>
        <v>36</v>
      </c>
      <c r="I412">
        <f>IFERROR(ROUND($C412*VLOOKUP($O412,'TM1.5SynthPop'!$A$2:$Q$1446,COLUMN('TM1.5SynthPop'!M$1),FALSE),0),0)</f>
        <v>28</v>
      </c>
      <c r="J412">
        <f>IFERROR(ROUND($C412*VLOOKUP($O412,'TM1.5SynthPop'!$A$2:$Q$1446,COLUMN('TM1.5SynthPop'!N$1),FALSE),0),0)</f>
        <v>65</v>
      </c>
      <c r="K412">
        <f t="shared" si="13"/>
        <v>111</v>
      </c>
      <c r="L412">
        <f>Link21_SED!E412</f>
        <v>914</v>
      </c>
      <c r="M412">
        <f>Link21_SED!F412</f>
        <v>29</v>
      </c>
      <c r="O412">
        <v>120</v>
      </c>
    </row>
    <row r="413" spans="1:15">
      <c r="A413" t="s">
        <v>17</v>
      </c>
      <c r="B413">
        <v>412</v>
      </c>
      <c r="C413">
        <f>Link21_SED!D413</f>
        <v>826</v>
      </c>
      <c r="D413">
        <f>IFERROR(ROUND($C413*VLOOKUP($O413,'TM1.5SynthPop'!$A$2:$Q$1446,COLUMN('TM1.5SynthPop'!$P$2),FALSE),0),)</f>
        <v>539</v>
      </c>
      <c r="E413">
        <f t="shared" si="12"/>
        <v>287</v>
      </c>
      <c r="F413">
        <f>IFERROR(ROUND($C413*VLOOKUP($O413,'TM1.5SynthPop'!$A$2:$Q$1446,COLUMN('TM1.5SynthPop'!J$1),FALSE),0),0)</f>
        <v>109</v>
      </c>
      <c r="G413">
        <f>IFERROR(ROUND($C413*VLOOKUP($O413,'TM1.5SynthPop'!$A$2:$Q$1446,COLUMN('TM1.5SynthPop'!K$1),FALSE),0),0)</f>
        <v>157</v>
      </c>
      <c r="H413">
        <f>IFERROR(ROUND($C413*VLOOKUP($O413,'TM1.5SynthPop'!$A$2:$Q$1446,COLUMN('TM1.5SynthPop'!L$1),FALSE),0),0)</f>
        <v>129</v>
      </c>
      <c r="I413">
        <f>IFERROR(ROUND($C413*VLOOKUP($O413,'TM1.5SynthPop'!$A$2:$Q$1446,COLUMN('TM1.5SynthPop'!M$1),FALSE),0),0)</f>
        <v>120</v>
      </c>
      <c r="J413">
        <f>IFERROR(ROUND($C413*VLOOKUP($O413,'TM1.5SynthPop'!$A$2:$Q$1446,COLUMN('TM1.5SynthPop'!N$1),FALSE),0),0)</f>
        <v>145</v>
      </c>
      <c r="K413">
        <f t="shared" si="13"/>
        <v>166</v>
      </c>
      <c r="L413">
        <f>Link21_SED!E413</f>
        <v>2703</v>
      </c>
      <c r="M413">
        <f>Link21_SED!F413</f>
        <v>0</v>
      </c>
      <c r="O413">
        <v>140</v>
      </c>
    </row>
    <row r="414" spans="1:15">
      <c r="A414" t="s">
        <v>17</v>
      </c>
      <c r="B414">
        <v>413</v>
      </c>
      <c r="C414">
        <f>Link21_SED!D414</f>
        <v>376</v>
      </c>
      <c r="D414">
        <f>IFERROR(ROUND($C414*VLOOKUP($O414,'TM1.5SynthPop'!$A$2:$Q$1446,COLUMN('TM1.5SynthPop'!$P$2),FALSE),0),)</f>
        <v>245</v>
      </c>
      <c r="E414">
        <f t="shared" si="12"/>
        <v>131</v>
      </c>
      <c r="F414">
        <f>IFERROR(ROUND($C414*VLOOKUP($O414,'TM1.5SynthPop'!$A$2:$Q$1446,COLUMN('TM1.5SynthPop'!J$1),FALSE),0),0)</f>
        <v>50</v>
      </c>
      <c r="G414">
        <f>IFERROR(ROUND($C414*VLOOKUP($O414,'TM1.5SynthPop'!$A$2:$Q$1446,COLUMN('TM1.5SynthPop'!K$1),FALSE),0),0)</f>
        <v>71</v>
      </c>
      <c r="H414">
        <f>IFERROR(ROUND($C414*VLOOKUP($O414,'TM1.5SynthPop'!$A$2:$Q$1446,COLUMN('TM1.5SynthPop'!L$1),FALSE),0),0)</f>
        <v>59</v>
      </c>
      <c r="I414">
        <f>IFERROR(ROUND($C414*VLOOKUP($O414,'TM1.5SynthPop'!$A$2:$Q$1446,COLUMN('TM1.5SynthPop'!M$1),FALSE),0),0)</f>
        <v>55</v>
      </c>
      <c r="J414">
        <f>IFERROR(ROUND($C414*VLOOKUP($O414,'TM1.5SynthPop'!$A$2:$Q$1446,COLUMN('TM1.5SynthPop'!N$1),FALSE),0),0)</f>
        <v>66</v>
      </c>
      <c r="K414">
        <f t="shared" si="13"/>
        <v>75</v>
      </c>
      <c r="L414">
        <f>Link21_SED!E414</f>
        <v>1213</v>
      </c>
      <c r="M414">
        <f>Link21_SED!F414</f>
        <v>0</v>
      </c>
      <c r="O414">
        <v>140</v>
      </c>
    </row>
    <row r="415" spans="1:15">
      <c r="A415" t="s">
        <v>17</v>
      </c>
      <c r="B415">
        <v>414</v>
      </c>
      <c r="C415">
        <f>Link21_SED!D415</f>
        <v>434</v>
      </c>
      <c r="D415">
        <f>IFERROR(ROUND($C415*VLOOKUP($O415,'TM1.5SynthPop'!$A$2:$Q$1446,COLUMN('TM1.5SynthPop'!$P$2),FALSE),0),)</f>
        <v>270</v>
      </c>
      <c r="E415">
        <f t="shared" si="12"/>
        <v>164</v>
      </c>
      <c r="F415">
        <f>IFERROR(ROUND($C415*VLOOKUP($O415,'TM1.5SynthPop'!$A$2:$Q$1446,COLUMN('TM1.5SynthPop'!J$1),FALSE),0),0)</f>
        <v>37</v>
      </c>
      <c r="G415">
        <f>IFERROR(ROUND($C415*VLOOKUP($O415,'TM1.5SynthPop'!$A$2:$Q$1446,COLUMN('TM1.5SynthPop'!K$1),FALSE),0),0)</f>
        <v>73</v>
      </c>
      <c r="H415">
        <f>IFERROR(ROUND($C415*VLOOKUP($O415,'TM1.5SynthPop'!$A$2:$Q$1446,COLUMN('TM1.5SynthPop'!L$1),FALSE),0),0)</f>
        <v>49</v>
      </c>
      <c r="I415">
        <f>IFERROR(ROUND($C415*VLOOKUP($O415,'TM1.5SynthPop'!$A$2:$Q$1446,COLUMN('TM1.5SynthPop'!M$1),FALSE),0),0)</f>
        <v>36</v>
      </c>
      <c r="J415">
        <f>IFERROR(ROUND($C415*VLOOKUP($O415,'TM1.5SynthPop'!$A$2:$Q$1446,COLUMN('TM1.5SynthPop'!N$1),FALSE),0),0)</f>
        <v>64</v>
      </c>
      <c r="K415">
        <f t="shared" si="13"/>
        <v>175</v>
      </c>
      <c r="L415">
        <f>Link21_SED!E415</f>
        <v>1293</v>
      </c>
      <c r="M415">
        <f>Link21_SED!F415</f>
        <v>11</v>
      </c>
      <c r="O415">
        <v>124</v>
      </c>
    </row>
    <row r="416" spans="1:15">
      <c r="A416" t="s">
        <v>17</v>
      </c>
      <c r="B416">
        <v>415</v>
      </c>
      <c r="C416">
        <f>Link21_SED!D416</f>
        <v>657</v>
      </c>
      <c r="D416">
        <f>IFERROR(ROUND($C416*VLOOKUP($O416,'TM1.5SynthPop'!$A$2:$Q$1446,COLUMN('TM1.5SynthPop'!$P$2),FALSE),0),)</f>
        <v>412</v>
      </c>
      <c r="E416">
        <f t="shared" si="12"/>
        <v>245</v>
      </c>
      <c r="F416">
        <f>IFERROR(ROUND($C416*VLOOKUP($O416,'TM1.5SynthPop'!$A$2:$Q$1446,COLUMN('TM1.5SynthPop'!J$1),FALSE),0),0)</f>
        <v>96</v>
      </c>
      <c r="G416">
        <f>IFERROR(ROUND($C416*VLOOKUP($O416,'TM1.5SynthPop'!$A$2:$Q$1446,COLUMN('TM1.5SynthPop'!K$1),FALSE),0),0)</f>
        <v>127</v>
      </c>
      <c r="H416">
        <f>IFERROR(ROUND($C416*VLOOKUP($O416,'TM1.5SynthPop'!$A$2:$Q$1446,COLUMN('TM1.5SynthPop'!L$1),FALSE),0),0)</f>
        <v>119</v>
      </c>
      <c r="I416">
        <f>IFERROR(ROUND($C416*VLOOKUP($O416,'TM1.5SynthPop'!$A$2:$Q$1446,COLUMN('TM1.5SynthPop'!M$1),FALSE),0),0)</f>
        <v>94</v>
      </c>
      <c r="J416">
        <f>IFERROR(ROUND($C416*VLOOKUP($O416,'TM1.5SynthPop'!$A$2:$Q$1446,COLUMN('TM1.5SynthPop'!N$1),FALSE),0),0)</f>
        <v>87</v>
      </c>
      <c r="K416">
        <f t="shared" si="13"/>
        <v>134</v>
      </c>
      <c r="L416">
        <f>Link21_SED!E416</f>
        <v>2552</v>
      </c>
      <c r="M416">
        <f>Link21_SED!F416</f>
        <v>0</v>
      </c>
      <c r="O416">
        <v>160</v>
      </c>
    </row>
    <row r="417" spans="1:15">
      <c r="A417" t="s">
        <v>17</v>
      </c>
      <c r="B417">
        <v>416</v>
      </c>
      <c r="C417">
        <f>Link21_SED!D417</f>
        <v>777</v>
      </c>
      <c r="D417">
        <f>IFERROR(ROUND($C417*VLOOKUP($O417,'TM1.5SynthPop'!$A$2:$Q$1446,COLUMN('TM1.5SynthPop'!$P$2),FALSE),0),)</f>
        <v>487</v>
      </c>
      <c r="E417">
        <f t="shared" si="12"/>
        <v>290</v>
      </c>
      <c r="F417">
        <f>IFERROR(ROUND($C417*VLOOKUP($O417,'TM1.5SynthPop'!$A$2:$Q$1446,COLUMN('TM1.5SynthPop'!J$1),FALSE),0),0)</f>
        <v>113</v>
      </c>
      <c r="G417">
        <f>IFERROR(ROUND($C417*VLOOKUP($O417,'TM1.5SynthPop'!$A$2:$Q$1446,COLUMN('TM1.5SynthPop'!K$1),FALSE),0),0)</f>
        <v>150</v>
      </c>
      <c r="H417">
        <f>IFERROR(ROUND($C417*VLOOKUP($O417,'TM1.5SynthPop'!$A$2:$Q$1446,COLUMN('TM1.5SynthPop'!L$1),FALSE),0),0)</f>
        <v>140</v>
      </c>
      <c r="I417">
        <f>IFERROR(ROUND($C417*VLOOKUP($O417,'TM1.5SynthPop'!$A$2:$Q$1446,COLUMN('TM1.5SynthPop'!M$1),FALSE),0),0)</f>
        <v>111</v>
      </c>
      <c r="J417">
        <f>IFERROR(ROUND($C417*VLOOKUP($O417,'TM1.5SynthPop'!$A$2:$Q$1446,COLUMN('TM1.5SynthPop'!N$1),FALSE),0),0)</f>
        <v>102</v>
      </c>
      <c r="K417">
        <f t="shared" si="13"/>
        <v>161</v>
      </c>
      <c r="L417">
        <f>Link21_SED!E417</f>
        <v>2778</v>
      </c>
      <c r="M417">
        <f>Link21_SED!F417</f>
        <v>0</v>
      </c>
      <c r="O417">
        <v>160</v>
      </c>
    </row>
    <row r="418" spans="1:15">
      <c r="A418" t="s">
        <v>17</v>
      </c>
      <c r="B418">
        <v>417</v>
      </c>
      <c r="C418">
        <f>Link21_SED!D418</f>
        <v>822</v>
      </c>
      <c r="D418">
        <f>IFERROR(ROUND($C418*VLOOKUP($O418,'TM1.5SynthPop'!$A$2:$Q$1446,COLUMN('TM1.5SynthPop'!$P$2),FALSE),0),)</f>
        <v>506</v>
      </c>
      <c r="E418">
        <f t="shared" si="12"/>
        <v>316</v>
      </c>
      <c r="F418">
        <f>IFERROR(ROUND($C418*VLOOKUP($O418,'TM1.5SynthPop'!$A$2:$Q$1446,COLUMN('TM1.5SynthPop'!J$1),FALSE),0),0)</f>
        <v>140</v>
      </c>
      <c r="G418">
        <f>IFERROR(ROUND($C418*VLOOKUP($O418,'TM1.5SynthPop'!$A$2:$Q$1446,COLUMN('TM1.5SynthPop'!K$1),FALSE),0),0)</f>
        <v>226</v>
      </c>
      <c r="H418">
        <f>IFERROR(ROUND($C418*VLOOKUP($O418,'TM1.5SynthPop'!$A$2:$Q$1446,COLUMN('TM1.5SynthPop'!L$1),FALSE),0),0)</f>
        <v>107</v>
      </c>
      <c r="I418">
        <f>IFERROR(ROUND($C418*VLOOKUP($O418,'TM1.5SynthPop'!$A$2:$Q$1446,COLUMN('TM1.5SynthPop'!M$1),FALSE),0),0)</f>
        <v>108</v>
      </c>
      <c r="J418">
        <f>IFERROR(ROUND($C418*VLOOKUP($O418,'TM1.5SynthPop'!$A$2:$Q$1446,COLUMN('TM1.5SynthPop'!N$1),FALSE),0),0)</f>
        <v>120</v>
      </c>
      <c r="K418">
        <f t="shared" si="13"/>
        <v>121</v>
      </c>
      <c r="L418">
        <f>Link21_SED!E418</f>
        <v>2967</v>
      </c>
      <c r="M418">
        <f>Link21_SED!F418</f>
        <v>4</v>
      </c>
      <c r="O418">
        <v>135</v>
      </c>
    </row>
    <row r="419" spans="1:15">
      <c r="A419" t="s">
        <v>17</v>
      </c>
      <c r="B419">
        <v>418</v>
      </c>
      <c r="C419">
        <f>Link21_SED!D419</f>
        <v>724</v>
      </c>
      <c r="D419">
        <f>IFERROR(ROUND($C419*VLOOKUP($O419,'TM1.5SynthPop'!$A$2:$Q$1446,COLUMN('TM1.5SynthPop'!$P$2),FALSE),0),)</f>
        <v>459</v>
      </c>
      <c r="E419">
        <f t="shared" si="12"/>
        <v>265</v>
      </c>
      <c r="F419">
        <f>IFERROR(ROUND($C419*VLOOKUP($O419,'TM1.5SynthPop'!$A$2:$Q$1446,COLUMN('TM1.5SynthPop'!J$1),FALSE),0),0)</f>
        <v>93</v>
      </c>
      <c r="G419">
        <f>IFERROR(ROUND($C419*VLOOKUP($O419,'TM1.5SynthPop'!$A$2:$Q$1446,COLUMN('TM1.5SynthPop'!K$1),FALSE),0),0)</f>
        <v>144</v>
      </c>
      <c r="H419">
        <f>IFERROR(ROUND($C419*VLOOKUP($O419,'TM1.5SynthPop'!$A$2:$Q$1446,COLUMN('TM1.5SynthPop'!L$1),FALSE),0),0)</f>
        <v>113</v>
      </c>
      <c r="I419">
        <f>IFERROR(ROUND($C419*VLOOKUP($O419,'TM1.5SynthPop'!$A$2:$Q$1446,COLUMN('TM1.5SynthPop'!M$1),FALSE),0),0)</f>
        <v>107</v>
      </c>
      <c r="J419">
        <f>IFERROR(ROUND($C419*VLOOKUP($O419,'TM1.5SynthPop'!$A$2:$Q$1446,COLUMN('TM1.5SynthPop'!N$1),FALSE),0),0)</f>
        <v>151</v>
      </c>
      <c r="K419">
        <f t="shared" si="13"/>
        <v>116</v>
      </c>
      <c r="L419">
        <f>Link21_SED!E419</f>
        <v>2803</v>
      </c>
      <c r="M419">
        <f>Link21_SED!F419</f>
        <v>10</v>
      </c>
      <c r="O419">
        <v>163</v>
      </c>
    </row>
    <row r="420" spans="1:15">
      <c r="A420" t="s">
        <v>17</v>
      </c>
      <c r="B420">
        <v>419</v>
      </c>
      <c r="C420">
        <f>Link21_SED!D420</f>
        <v>529</v>
      </c>
      <c r="D420">
        <f>IFERROR(ROUND($C420*VLOOKUP($O420,'TM1.5SynthPop'!$A$2:$Q$1446,COLUMN('TM1.5SynthPop'!$P$2),FALSE),0),)</f>
        <v>364</v>
      </c>
      <c r="E420">
        <f t="shared" si="12"/>
        <v>165</v>
      </c>
      <c r="F420">
        <f>IFERROR(ROUND($C420*VLOOKUP($O420,'TM1.5SynthPop'!$A$2:$Q$1446,COLUMN('TM1.5SynthPop'!J$1),FALSE),0),0)</f>
        <v>102</v>
      </c>
      <c r="G420">
        <f>IFERROR(ROUND($C420*VLOOKUP($O420,'TM1.5SynthPop'!$A$2:$Q$1446,COLUMN('TM1.5SynthPop'!K$1),FALSE),0),0)</f>
        <v>117</v>
      </c>
      <c r="H420">
        <f>IFERROR(ROUND($C420*VLOOKUP($O420,'TM1.5SynthPop'!$A$2:$Q$1446,COLUMN('TM1.5SynthPop'!L$1),FALSE),0),0)</f>
        <v>99</v>
      </c>
      <c r="I420">
        <f>IFERROR(ROUND($C420*VLOOKUP($O420,'TM1.5SynthPop'!$A$2:$Q$1446,COLUMN('TM1.5SynthPop'!M$1),FALSE),0),0)</f>
        <v>91</v>
      </c>
      <c r="J420">
        <f>IFERROR(ROUND($C420*VLOOKUP($O420,'TM1.5SynthPop'!$A$2:$Q$1446,COLUMN('TM1.5SynthPop'!N$1),FALSE),0),0)</f>
        <v>93</v>
      </c>
      <c r="K420">
        <f t="shared" si="13"/>
        <v>27</v>
      </c>
      <c r="L420">
        <f>Link21_SED!E420</f>
        <v>1885</v>
      </c>
      <c r="M420">
        <f>Link21_SED!F420</f>
        <v>9</v>
      </c>
      <c r="O420">
        <v>154</v>
      </c>
    </row>
    <row r="421" spans="1:15">
      <c r="A421" t="s">
        <v>17</v>
      </c>
      <c r="B421">
        <v>420</v>
      </c>
      <c r="C421">
        <f>Link21_SED!D421</f>
        <v>412</v>
      </c>
      <c r="D421">
        <f>IFERROR(ROUND($C421*VLOOKUP($O421,'TM1.5SynthPop'!$A$2:$Q$1446,COLUMN('TM1.5SynthPop'!$P$2),FALSE),0),)</f>
        <v>198</v>
      </c>
      <c r="E421">
        <f t="shared" si="12"/>
        <v>214</v>
      </c>
      <c r="F421">
        <f>IFERROR(ROUND($C421*VLOOKUP($O421,'TM1.5SynthPop'!$A$2:$Q$1446,COLUMN('TM1.5SynthPop'!J$1),FALSE),0),0)</f>
        <v>66</v>
      </c>
      <c r="G421">
        <f>IFERROR(ROUND($C421*VLOOKUP($O421,'TM1.5SynthPop'!$A$2:$Q$1446,COLUMN('TM1.5SynthPop'!K$1),FALSE),0),0)</f>
        <v>114</v>
      </c>
      <c r="H421">
        <f>IFERROR(ROUND($C421*VLOOKUP($O421,'TM1.5SynthPop'!$A$2:$Q$1446,COLUMN('TM1.5SynthPop'!L$1),FALSE),0),0)</f>
        <v>66</v>
      </c>
      <c r="I421">
        <f>IFERROR(ROUND($C421*VLOOKUP($O421,'TM1.5SynthPop'!$A$2:$Q$1446,COLUMN('TM1.5SynthPop'!M$1),FALSE),0),0)</f>
        <v>49</v>
      </c>
      <c r="J421">
        <f>IFERROR(ROUND($C421*VLOOKUP($O421,'TM1.5SynthPop'!$A$2:$Q$1446,COLUMN('TM1.5SynthPop'!N$1),FALSE),0),0)</f>
        <v>43</v>
      </c>
      <c r="K421">
        <f t="shared" si="13"/>
        <v>74</v>
      </c>
      <c r="L421">
        <f>Link21_SED!E421</f>
        <v>1794</v>
      </c>
      <c r="M421">
        <f>Link21_SED!F421</f>
        <v>5</v>
      </c>
      <c r="O421">
        <v>156</v>
      </c>
    </row>
    <row r="422" spans="1:15">
      <c r="A422" t="s">
        <v>17</v>
      </c>
      <c r="B422">
        <v>421</v>
      </c>
      <c r="C422">
        <f>Link21_SED!D422</f>
        <v>309</v>
      </c>
      <c r="D422">
        <f>IFERROR(ROUND($C422*VLOOKUP($O422,'TM1.5SynthPop'!$A$2:$Q$1446,COLUMN('TM1.5SynthPop'!$P$2),FALSE),0),)</f>
        <v>148</v>
      </c>
      <c r="E422">
        <f t="shared" si="12"/>
        <v>161</v>
      </c>
      <c r="F422">
        <f>IFERROR(ROUND($C422*VLOOKUP($O422,'TM1.5SynthPop'!$A$2:$Q$1446,COLUMN('TM1.5SynthPop'!J$1),FALSE),0),0)</f>
        <v>50</v>
      </c>
      <c r="G422">
        <f>IFERROR(ROUND($C422*VLOOKUP($O422,'TM1.5SynthPop'!$A$2:$Q$1446,COLUMN('TM1.5SynthPop'!K$1),FALSE),0),0)</f>
        <v>86</v>
      </c>
      <c r="H422">
        <f>IFERROR(ROUND($C422*VLOOKUP($O422,'TM1.5SynthPop'!$A$2:$Q$1446,COLUMN('TM1.5SynthPop'!L$1),FALSE),0),0)</f>
        <v>50</v>
      </c>
      <c r="I422">
        <f>IFERROR(ROUND($C422*VLOOKUP($O422,'TM1.5SynthPop'!$A$2:$Q$1446,COLUMN('TM1.5SynthPop'!M$1),FALSE),0),0)</f>
        <v>36</v>
      </c>
      <c r="J422">
        <f>IFERROR(ROUND($C422*VLOOKUP($O422,'TM1.5SynthPop'!$A$2:$Q$1446,COLUMN('TM1.5SynthPop'!N$1),FALSE),0),0)</f>
        <v>32</v>
      </c>
      <c r="K422">
        <f t="shared" si="13"/>
        <v>55</v>
      </c>
      <c r="L422">
        <f>Link21_SED!E422</f>
        <v>1267</v>
      </c>
      <c r="M422">
        <f>Link21_SED!F422</f>
        <v>0</v>
      </c>
      <c r="O422">
        <v>156</v>
      </c>
    </row>
    <row r="423" spans="1:15">
      <c r="A423" t="s">
        <v>17</v>
      </c>
      <c r="B423">
        <v>422</v>
      </c>
      <c r="C423">
        <f>Link21_SED!D423</f>
        <v>354</v>
      </c>
      <c r="D423">
        <f>IFERROR(ROUND($C423*VLOOKUP($O423,'TM1.5SynthPop'!$A$2:$Q$1446,COLUMN('TM1.5SynthPop'!$P$2),FALSE),0),)</f>
        <v>197</v>
      </c>
      <c r="E423">
        <f t="shared" si="12"/>
        <v>157</v>
      </c>
      <c r="F423">
        <f>IFERROR(ROUND($C423*VLOOKUP($O423,'TM1.5SynthPop'!$A$2:$Q$1446,COLUMN('TM1.5SynthPop'!J$1),FALSE),0),0)</f>
        <v>79</v>
      </c>
      <c r="G423">
        <f>IFERROR(ROUND($C423*VLOOKUP($O423,'TM1.5SynthPop'!$A$2:$Q$1446,COLUMN('TM1.5SynthPop'!K$1),FALSE),0),0)</f>
        <v>86</v>
      </c>
      <c r="H423">
        <f>IFERROR(ROUND($C423*VLOOKUP($O423,'TM1.5SynthPop'!$A$2:$Q$1446,COLUMN('TM1.5SynthPop'!L$1),FALSE),0),0)</f>
        <v>40</v>
      </c>
      <c r="I423">
        <f>IFERROR(ROUND($C423*VLOOKUP($O423,'TM1.5SynthPop'!$A$2:$Q$1446,COLUMN('TM1.5SynthPop'!M$1),FALSE),0),0)</f>
        <v>40</v>
      </c>
      <c r="J423">
        <f>IFERROR(ROUND($C423*VLOOKUP($O423,'TM1.5SynthPop'!$A$2:$Q$1446,COLUMN('TM1.5SynthPop'!N$1),FALSE),0),0)</f>
        <v>59</v>
      </c>
      <c r="K423">
        <f t="shared" si="13"/>
        <v>50</v>
      </c>
      <c r="L423">
        <f>Link21_SED!E423</f>
        <v>1363</v>
      </c>
      <c r="M423">
        <f>Link21_SED!F423</f>
        <v>69</v>
      </c>
      <c r="O423">
        <v>147</v>
      </c>
    </row>
    <row r="424" spans="1:15">
      <c r="A424" t="s">
        <v>17</v>
      </c>
      <c r="B424">
        <v>423</v>
      </c>
      <c r="C424">
        <f>Link21_SED!D424</f>
        <v>606</v>
      </c>
      <c r="D424">
        <f>IFERROR(ROUND($C424*VLOOKUP($O424,'TM1.5SynthPop'!$A$2:$Q$1446,COLUMN('TM1.5SynthPop'!$P$2),FALSE),0),)</f>
        <v>548</v>
      </c>
      <c r="E424">
        <f t="shared" si="12"/>
        <v>58</v>
      </c>
      <c r="F424">
        <f>IFERROR(ROUND($C424*VLOOKUP($O424,'TM1.5SynthPop'!$A$2:$Q$1446,COLUMN('TM1.5SynthPop'!J$1),FALSE),0),0)</f>
        <v>40</v>
      </c>
      <c r="G424">
        <f>IFERROR(ROUND($C424*VLOOKUP($O424,'TM1.5SynthPop'!$A$2:$Q$1446,COLUMN('TM1.5SynthPop'!K$1),FALSE),0),0)</f>
        <v>50</v>
      </c>
      <c r="H424">
        <f>IFERROR(ROUND($C424*VLOOKUP($O424,'TM1.5SynthPop'!$A$2:$Q$1446,COLUMN('TM1.5SynthPop'!L$1),FALSE),0),0)</f>
        <v>84</v>
      </c>
      <c r="I424">
        <f>IFERROR(ROUND($C424*VLOOKUP($O424,'TM1.5SynthPop'!$A$2:$Q$1446,COLUMN('TM1.5SynthPop'!M$1),FALSE),0),0)</f>
        <v>67</v>
      </c>
      <c r="J424">
        <f>IFERROR(ROUND($C424*VLOOKUP($O424,'TM1.5SynthPop'!$A$2:$Q$1446,COLUMN('TM1.5SynthPop'!N$1),FALSE),0),0)</f>
        <v>120</v>
      </c>
      <c r="K424">
        <f t="shared" si="13"/>
        <v>245</v>
      </c>
      <c r="L424">
        <f>Link21_SED!E424</f>
        <v>1195</v>
      </c>
      <c r="M424">
        <f>Link21_SED!F424</f>
        <v>0</v>
      </c>
      <c r="O424">
        <v>93</v>
      </c>
    </row>
    <row r="425" spans="1:15">
      <c r="A425" t="s">
        <v>17</v>
      </c>
      <c r="B425">
        <v>424</v>
      </c>
      <c r="C425">
        <f>Link21_SED!D425</f>
        <v>473</v>
      </c>
      <c r="D425">
        <f>IFERROR(ROUND($C425*VLOOKUP($O425,'TM1.5SynthPop'!$A$2:$Q$1446,COLUMN('TM1.5SynthPop'!$P$2),FALSE),0),)</f>
        <v>428</v>
      </c>
      <c r="E425">
        <f t="shared" si="12"/>
        <v>45</v>
      </c>
      <c r="F425">
        <f>IFERROR(ROUND($C425*VLOOKUP($O425,'TM1.5SynthPop'!$A$2:$Q$1446,COLUMN('TM1.5SynthPop'!J$1),FALSE),0),0)</f>
        <v>31</v>
      </c>
      <c r="G425">
        <f>IFERROR(ROUND($C425*VLOOKUP($O425,'TM1.5SynthPop'!$A$2:$Q$1446,COLUMN('TM1.5SynthPop'!K$1),FALSE),0),0)</f>
        <v>39</v>
      </c>
      <c r="H425">
        <f>IFERROR(ROUND($C425*VLOOKUP($O425,'TM1.5SynthPop'!$A$2:$Q$1446,COLUMN('TM1.5SynthPop'!L$1),FALSE),0),0)</f>
        <v>65</v>
      </c>
      <c r="I425">
        <f>IFERROR(ROUND($C425*VLOOKUP($O425,'TM1.5SynthPop'!$A$2:$Q$1446,COLUMN('TM1.5SynthPop'!M$1),FALSE),0),0)</f>
        <v>52</v>
      </c>
      <c r="J425">
        <f>IFERROR(ROUND($C425*VLOOKUP($O425,'TM1.5SynthPop'!$A$2:$Q$1446,COLUMN('TM1.5SynthPop'!N$1),FALSE),0),0)</f>
        <v>94</v>
      </c>
      <c r="K425">
        <f t="shared" si="13"/>
        <v>192</v>
      </c>
      <c r="L425">
        <f>Link21_SED!E425</f>
        <v>873</v>
      </c>
      <c r="M425">
        <f>Link21_SED!F425</f>
        <v>0</v>
      </c>
      <c r="O425">
        <v>93</v>
      </c>
    </row>
    <row r="426" spans="1:15">
      <c r="A426" t="s">
        <v>17</v>
      </c>
      <c r="B426">
        <v>425</v>
      </c>
      <c r="C426">
        <f>Link21_SED!D426</f>
        <v>751</v>
      </c>
      <c r="D426">
        <f>IFERROR(ROUND($C426*VLOOKUP($O426,'TM1.5SynthPop'!$A$2:$Q$1446,COLUMN('TM1.5SynthPop'!$P$2),FALSE),0),)</f>
        <v>679</v>
      </c>
      <c r="E426">
        <f t="shared" si="12"/>
        <v>72</v>
      </c>
      <c r="F426">
        <f>IFERROR(ROUND($C426*VLOOKUP($O426,'TM1.5SynthPop'!$A$2:$Q$1446,COLUMN('TM1.5SynthPop'!J$1),FALSE),0),0)</f>
        <v>50</v>
      </c>
      <c r="G426">
        <f>IFERROR(ROUND($C426*VLOOKUP($O426,'TM1.5SynthPop'!$A$2:$Q$1446,COLUMN('TM1.5SynthPop'!K$1),FALSE),0),0)</f>
        <v>61</v>
      </c>
      <c r="H426">
        <f>IFERROR(ROUND($C426*VLOOKUP($O426,'TM1.5SynthPop'!$A$2:$Q$1446,COLUMN('TM1.5SynthPop'!L$1),FALSE),0),0)</f>
        <v>104</v>
      </c>
      <c r="I426">
        <f>IFERROR(ROUND($C426*VLOOKUP($O426,'TM1.5SynthPop'!$A$2:$Q$1446,COLUMN('TM1.5SynthPop'!M$1),FALSE),0),0)</f>
        <v>82</v>
      </c>
      <c r="J426">
        <f>IFERROR(ROUND($C426*VLOOKUP($O426,'TM1.5SynthPop'!$A$2:$Q$1446,COLUMN('TM1.5SynthPop'!N$1),FALSE),0),0)</f>
        <v>149</v>
      </c>
      <c r="K426">
        <f t="shared" si="13"/>
        <v>305</v>
      </c>
      <c r="L426">
        <f>Link21_SED!E426</f>
        <v>1596</v>
      </c>
      <c r="M426">
        <f>Link21_SED!F426</f>
        <v>1</v>
      </c>
      <c r="O426">
        <v>93</v>
      </c>
    </row>
    <row r="427" spans="1:15">
      <c r="A427" t="s">
        <v>17</v>
      </c>
      <c r="B427">
        <v>426</v>
      </c>
      <c r="C427">
        <f>Link21_SED!D427</f>
        <v>743</v>
      </c>
      <c r="D427">
        <f>IFERROR(ROUND($C427*VLOOKUP($O427,'TM1.5SynthPop'!$A$2:$Q$1446,COLUMN('TM1.5SynthPop'!$P$2),FALSE),0),)</f>
        <v>591</v>
      </c>
      <c r="E427">
        <f t="shared" si="12"/>
        <v>152</v>
      </c>
      <c r="F427">
        <f>IFERROR(ROUND($C427*VLOOKUP($O427,'TM1.5SynthPop'!$A$2:$Q$1446,COLUMN('TM1.5SynthPop'!J$1),FALSE),0),0)</f>
        <v>51</v>
      </c>
      <c r="G427">
        <f>IFERROR(ROUND($C427*VLOOKUP($O427,'TM1.5SynthPop'!$A$2:$Q$1446,COLUMN('TM1.5SynthPop'!K$1),FALSE),0),0)</f>
        <v>42</v>
      </c>
      <c r="H427">
        <f>IFERROR(ROUND($C427*VLOOKUP($O427,'TM1.5SynthPop'!$A$2:$Q$1446,COLUMN('TM1.5SynthPop'!L$1),FALSE),0),0)</f>
        <v>71</v>
      </c>
      <c r="I427">
        <f>IFERROR(ROUND($C427*VLOOKUP($O427,'TM1.5SynthPop'!$A$2:$Q$1446,COLUMN('TM1.5SynthPop'!M$1),FALSE),0),0)</f>
        <v>48</v>
      </c>
      <c r="J427">
        <f>IFERROR(ROUND($C427*VLOOKUP($O427,'TM1.5SynthPop'!$A$2:$Q$1446,COLUMN('TM1.5SynthPop'!N$1),FALSE),0),0)</f>
        <v>107</v>
      </c>
      <c r="K427">
        <f t="shared" si="13"/>
        <v>424</v>
      </c>
      <c r="L427">
        <f>Link21_SED!E427</f>
        <v>1505</v>
      </c>
      <c r="M427">
        <f>Link21_SED!F427</f>
        <v>3</v>
      </c>
      <c r="O427">
        <v>114</v>
      </c>
    </row>
    <row r="428" spans="1:15">
      <c r="A428" t="s">
        <v>17</v>
      </c>
      <c r="B428">
        <v>427</v>
      </c>
      <c r="C428">
        <f>Link21_SED!D428</f>
        <v>851</v>
      </c>
      <c r="D428">
        <f>IFERROR(ROUND($C428*VLOOKUP($O428,'TM1.5SynthPop'!$A$2:$Q$1446,COLUMN('TM1.5SynthPop'!$P$2),FALSE),0),)</f>
        <v>677</v>
      </c>
      <c r="E428">
        <f t="shared" si="12"/>
        <v>174</v>
      </c>
      <c r="F428">
        <f>IFERROR(ROUND($C428*VLOOKUP($O428,'TM1.5SynthPop'!$A$2:$Q$1446,COLUMN('TM1.5SynthPop'!J$1),FALSE),0),0)</f>
        <v>59</v>
      </c>
      <c r="G428">
        <f>IFERROR(ROUND($C428*VLOOKUP($O428,'TM1.5SynthPop'!$A$2:$Q$1446,COLUMN('TM1.5SynthPop'!K$1),FALSE),0),0)</f>
        <v>48</v>
      </c>
      <c r="H428">
        <f>IFERROR(ROUND($C428*VLOOKUP($O428,'TM1.5SynthPop'!$A$2:$Q$1446,COLUMN('TM1.5SynthPop'!L$1),FALSE),0),0)</f>
        <v>81</v>
      </c>
      <c r="I428">
        <f>IFERROR(ROUND($C428*VLOOKUP($O428,'TM1.5SynthPop'!$A$2:$Q$1446,COLUMN('TM1.5SynthPop'!M$1),FALSE),0),0)</f>
        <v>55</v>
      </c>
      <c r="J428">
        <f>IFERROR(ROUND($C428*VLOOKUP($O428,'TM1.5SynthPop'!$A$2:$Q$1446,COLUMN('TM1.5SynthPop'!N$1),FALSE),0),0)</f>
        <v>122</v>
      </c>
      <c r="K428">
        <f t="shared" si="13"/>
        <v>486</v>
      </c>
      <c r="L428">
        <f>Link21_SED!E428</f>
        <v>1840</v>
      </c>
      <c r="M428">
        <f>Link21_SED!F428</f>
        <v>0</v>
      </c>
      <c r="O428">
        <v>114</v>
      </c>
    </row>
    <row r="429" spans="1:15">
      <c r="A429" t="s">
        <v>17</v>
      </c>
      <c r="B429">
        <v>428</v>
      </c>
      <c r="C429">
        <f>Link21_SED!D429</f>
        <v>542</v>
      </c>
      <c r="D429">
        <f>IFERROR(ROUND($C429*VLOOKUP($O429,'TM1.5SynthPop'!$A$2:$Q$1446,COLUMN('TM1.5SynthPop'!$P$2),FALSE),0),)</f>
        <v>353</v>
      </c>
      <c r="E429">
        <f t="shared" ref="E429:E492" si="14">C429-D429</f>
        <v>189</v>
      </c>
      <c r="F429">
        <f>IFERROR(ROUND($C429*VLOOKUP($O429,'TM1.5SynthPop'!$A$2:$Q$1446,COLUMN('TM1.5SynthPop'!J$1),FALSE),0),0)</f>
        <v>74</v>
      </c>
      <c r="G429">
        <f>IFERROR(ROUND($C429*VLOOKUP($O429,'TM1.5SynthPop'!$A$2:$Q$1446,COLUMN('TM1.5SynthPop'!K$1),FALSE),0),0)</f>
        <v>112</v>
      </c>
      <c r="H429">
        <f>IFERROR(ROUND($C429*VLOOKUP($O429,'TM1.5SynthPop'!$A$2:$Q$1446,COLUMN('TM1.5SynthPop'!L$1),FALSE),0),0)</f>
        <v>73</v>
      </c>
      <c r="I429">
        <f>IFERROR(ROUND($C429*VLOOKUP($O429,'TM1.5SynthPop'!$A$2:$Q$1446,COLUMN('TM1.5SynthPop'!M$1),FALSE),0),0)</f>
        <v>68</v>
      </c>
      <c r="J429">
        <f>IFERROR(ROUND($C429*VLOOKUP($O429,'TM1.5SynthPop'!$A$2:$Q$1446,COLUMN('TM1.5SynthPop'!N$1),FALSE),0),0)</f>
        <v>104</v>
      </c>
      <c r="K429">
        <f t="shared" ref="K429:K492" si="15">C429-SUM(F429:J429)</f>
        <v>111</v>
      </c>
      <c r="L429">
        <f>Link21_SED!E429</f>
        <v>1926</v>
      </c>
      <c r="M429">
        <f>Link21_SED!F429</f>
        <v>14</v>
      </c>
      <c r="O429">
        <v>138</v>
      </c>
    </row>
    <row r="430" spans="1:15">
      <c r="A430" t="s">
        <v>17</v>
      </c>
      <c r="B430">
        <v>429</v>
      </c>
      <c r="C430">
        <f>Link21_SED!D430</f>
        <v>386</v>
      </c>
      <c r="D430">
        <f>IFERROR(ROUND($C430*VLOOKUP($O430,'TM1.5SynthPop'!$A$2:$Q$1446,COLUMN('TM1.5SynthPop'!$P$2),FALSE),0),)</f>
        <v>251</v>
      </c>
      <c r="E430">
        <f t="shared" si="14"/>
        <v>135</v>
      </c>
      <c r="F430">
        <f>IFERROR(ROUND($C430*VLOOKUP($O430,'TM1.5SynthPop'!$A$2:$Q$1446,COLUMN('TM1.5SynthPop'!J$1),FALSE),0),0)</f>
        <v>52</v>
      </c>
      <c r="G430">
        <f>IFERROR(ROUND($C430*VLOOKUP($O430,'TM1.5SynthPop'!$A$2:$Q$1446,COLUMN('TM1.5SynthPop'!K$1),FALSE),0),0)</f>
        <v>80</v>
      </c>
      <c r="H430">
        <f>IFERROR(ROUND($C430*VLOOKUP($O430,'TM1.5SynthPop'!$A$2:$Q$1446,COLUMN('TM1.5SynthPop'!L$1),FALSE),0),0)</f>
        <v>52</v>
      </c>
      <c r="I430">
        <f>IFERROR(ROUND($C430*VLOOKUP($O430,'TM1.5SynthPop'!$A$2:$Q$1446,COLUMN('TM1.5SynthPop'!M$1),FALSE),0),0)</f>
        <v>49</v>
      </c>
      <c r="J430">
        <f>IFERROR(ROUND($C430*VLOOKUP($O430,'TM1.5SynthPop'!$A$2:$Q$1446,COLUMN('TM1.5SynthPop'!N$1),FALSE),0),0)</f>
        <v>74</v>
      </c>
      <c r="K430">
        <f t="shared" si="15"/>
        <v>79</v>
      </c>
      <c r="L430">
        <f>Link21_SED!E430</f>
        <v>1382</v>
      </c>
      <c r="M430">
        <f>Link21_SED!F430</f>
        <v>1</v>
      </c>
      <c r="O430">
        <v>138</v>
      </c>
    </row>
    <row r="431" spans="1:15">
      <c r="A431" t="s">
        <v>17</v>
      </c>
      <c r="B431">
        <v>430</v>
      </c>
      <c r="C431">
        <f>Link21_SED!D431</f>
        <v>353</v>
      </c>
      <c r="D431">
        <f>IFERROR(ROUND($C431*VLOOKUP($O431,'TM1.5SynthPop'!$A$2:$Q$1446,COLUMN('TM1.5SynthPop'!$P$2),FALSE),0),)</f>
        <v>230</v>
      </c>
      <c r="E431">
        <f t="shared" si="14"/>
        <v>123</v>
      </c>
      <c r="F431">
        <f>IFERROR(ROUND($C431*VLOOKUP($O431,'TM1.5SynthPop'!$A$2:$Q$1446,COLUMN('TM1.5SynthPop'!J$1),FALSE),0),0)</f>
        <v>48</v>
      </c>
      <c r="G431">
        <f>IFERROR(ROUND($C431*VLOOKUP($O431,'TM1.5SynthPop'!$A$2:$Q$1446,COLUMN('TM1.5SynthPop'!K$1),FALSE),0),0)</f>
        <v>73</v>
      </c>
      <c r="H431">
        <f>IFERROR(ROUND($C431*VLOOKUP($O431,'TM1.5SynthPop'!$A$2:$Q$1446,COLUMN('TM1.5SynthPop'!L$1),FALSE),0),0)</f>
        <v>47</v>
      </c>
      <c r="I431">
        <f>IFERROR(ROUND($C431*VLOOKUP($O431,'TM1.5SynthPop'!$A$2:$Q$1446,COLUMN('TM1.5SynthPop'!M$1),FALSE),0),0)</f>
        <v>44</v>
      </c>
      <c r="J431">
        <f>IFERROR(ROUND($C431*VLOOKUP($O431,'TM1.5SynthPop'!$A$2:$Q$1446,COLUMN('TM1.5SynthPop'!N$1),FALSE),0),0)</f>
        <v>68</v>
      </c>
      <c r="K431">
        <f t="shared" si="15"/>
        <v>73</v>
      </c>
      <c r="L431">
        <f>Link21_SED!E431</f>
        <v>1344</v>
      </c>
      <c r="M431">
        <f>Link21_SED!F431</f>
        <v>7</v>
      </c>
      <c r="O431">
        <v>138</v>
      </c>
    </row>
    <row r="432" spans="1:15">
      <c r="A432" t="s">
        <v>17</v>
      </c>
      <c r="B432">
        <v>431</v>
      </c>
      <c r="C432">
        <f>Link21_SED!D432</f>
        <v>416</v>
      </c>
      <c r="D432">
        <f>IFERROR(ROUND($C432*VLOOKUP($O432,'TM1.5SynthPop'!$A$2:$Q$1446,COLUMN('TM1.5SynthPop'!$P$2),FALSE),0),)</f>
        <v>271</v>
      </c>
      <c r="E432">
        <f t="shared" si="14"/>
        <v>145</v>
      </c>
      <c r="F432">
        <f>IFERROR(ROUND($C432*VLOOKUP($O432,'TM1.5SynthPop'!$A$2:$Q$1446,COLUMN('TM1.5SynthPop'!J$1),FALSE),0),0)</f>
        <v>57</v>
      </c>
      <c r="G432">
        <f>IFERROR(ROUND($C432*VLOOKUP($O432,'TM1.5SynthPop'!$A$2:$Q$1446,COLUMN('TM1.5SynthPop'!K$1),FALSE),0),0)</f>
        <v>86</v>
      </c>
      <c r="H432">
        <f>IFERROR(ROUND($C432*VLOOKUP($O432,'TM1.5SynthPop'!$A$2:$Q$1446,COLUMN('TM1.5SynthPop'!L$1),FALSE),0),0)</f>
        <v>56</v>
      </c>
      <c r="I432">
        <f>IFERROR(ROUND($C432*VLOOKUP($O432,'TM1.5SynthPop'!$A$2:$Q$1446,COLUMN('TM1.5SynthPop'!M$1),FALSE),0),0)</f>
        <v>52</v>
      </c>
      <c r="J432">
        <f>IFERROR(ROUND($C432*VLOOKUP($O432,'TM1.5SynthPop'!$A$2:$Q$1446,COLUMN('TM1.5SynthPop'!N$1),FALSE),0),0)</f>
        <v>80</v>
      </c>
      <c r="K432">
        <f t="shared" si="15"/>
        <v>85</v>
      </c>
      <c r="L432">
        <f>Link21_SED!E432</f>
        <v>1459</v>
      </c>
      <c r="M432">
        <f>Link21_SED!F432</f>
        <v>6</v>
      </c>
      <c r="O432">
        <v>138</v>
      </c>
    </row>
    <row r="433" spans="1:15">
      <c r="A433" t="s">
        <v>17</v>
      </c>
      <c r="B433">
        <v>432</v>
      </c>
      <c r="C433">
        <f>Link21_SED!D433</f>
        <v>709</v>
      </c>
      <c r="D433">
        <f>IFERROR(ROUND($C433*VLOOKUP($O433,'TM1.5SynthPop'!$A$2:$Q$1446,COLUMN('TM1.5SynthPop'!$P$2),FALSE),0),)</f>
        <v>528</v>
      </c>
      <c r="E433">
        <f t="shared" si="14"/>
        <v>181</v>
      </c>
      <c r="F433">
        <f>IFERROR(ROUND($C433*VLOOKUP($O433,'TM1.5SynthPop'!$A$2:$Q$1446,COLUMN('TM1.5SynthPop'!J$1),FALSE),0),0)</f>
        <v>68</v>
      </c>
      <c r="G433">
        <f>IFERROR(ROUND($C433*VLOOKUP($O433,'TM1.5SynthPop'!$A$2:$Q$1446,COLUMN('TM1.5SynthPop'!K$1),FALSE),0),0)</f>
        <v>117</v>
      </c>
      <c r="H433">
        <f>IFERROR(ROUND($C433*VLOOKUP($O433,'TM1.5SynthPop'!$A$2:$Q$1446,COLUMN('TM1.5SynthPop'!L$1),FALSE),0),0)</f>
        <v>118</v>
      </c>
      <c r="I433">
        <f>IFERROR(ROUND($C433*VLOOKUP($O433,'TM1.5SynthPop'!$A$2:$Q$1446,COLUMN('TM1.5SynthPop'!M$1),FALSE),0),0)</f>
        <v>92</v>
      </c>
      <c r="J433">
        <f>IFERROR(ROUND($C433*VLOOKUP($O433,'TM1.5SynthPop'!$A$2:$Q$1446,COLUMN('TM1.5SynthPop'!N$1),FALSE),0),0)</f>
        <v>155</v>
      </c>
      <c r="K433">
        <f t="shared" si="15"/>
        <v>159</v>
      </c>
      <c r="L433">
        <f>Link21_SED!E433</f>
        <v>2711</v>
      </c>
      <c r="M433">
        <f>Link21_SED!F433</f>
        <v>14</v>
      </c>
      <c r="O433">
        <v>166</v>
      </c>
    </row>
    <row r="434" spans="1:15">
      <c r="A434" t="s">
        <v>17</v>
      </c>
      <c r="B434">
        <v>433</v>
      </c>
      <c r="C434">
        <f>Link21_SED!D434</f>
        <v>506</v>
      </c>
      <c r="D434">
        <f>IFERROR(ROUND($C434*VLOOKUP($O434,'TM1.5SynthPop'!$A$2:$Q$1446,COLUMN('TM1.5SynthPop'!$P$2),FALSE),0),)</f>
        <v>377</v>
      </c>
      <c r="E434">
        <f t="shared" si="14"/>
        <v>129</v>
      </c>
      <c r="F434">
        <f>IFERROR(ROUND($C434*VLOOKUP($O434,'TM1.5SynthPop'!$A$2:$Q$1446,COLUMN('TM1.5SynthPop'!J$1),FALSE),0),0)</f>
        <v>49</v>
      </c>
      <c r="G434">
        <f>IFERROR(ROUND($C434*VLOOKUP($O434,'TM1.5SynthPop'!$A$2:$Q$1446,COLUMN('TM1.5SynthPop'!K$1),FALSE),0),0)</f>
        <v>84</v>
      </c>
      <c r="H434">
        <f>IFERROR(ROUND($C434*VLOOKUP($O434,'TM1.5SynthPop'!$A$2:$Q$1446,COLUMN('TM1.5SynthPop'!L$1),FALSE),0),0)</f>
        <v>84</v>
      </c>
      <c r="I434">
        <f>IFERROR(ROUND($C434*VLOOKUP($O434,'TM1.5SynthPop'!$A$2:$Q$1446,COLUMN('TM1.5SynthPop'!M$1),FALSE),0),0)</f>
        <v>66</v>
      </c>
      <c r="J434">
        <f>IFERROR(ROUND($C434*VLOOKUP($O434,'TM1.5SynthPop'!$A$2:$Q$1446,COLUMN('TM1.5SynthPop'!N$1),FALSE),0),0)</f>
        <v>110</v>
      </c>
      <c r="K434">
        <f t="shared" si="15"/>
        <v>113</v>
      </c>
      <c r="L434">
        <f>Link21_SED!E434</f>
        <v>1815</v>
      </c>
      <c r="M434">
        <f>Link21_SED!F434</f>
        <v>20</v>
      </c>
      <c r="O434">
        <v>166</v>
      </c>
    </row>
    <row r="435" spans="1:15">
      <c r="A435" t="s">
        <v>17</v>
      </c>
      <c r="B435">
        <v>434</v>
      </c>
      <c r="C435">
        <f>Link21_SED!D435</f>
        <v>254</v>
      </c>
      <c r="D435">
        <f>IFERROR(ROUND($C435*VLOOKUP($O435,'TM1.5SynthPop'!$A$2:$Q$1446,COLUMN('TM1.5SynthPop'!$P$2),FALSE),0),)</f>
        <v>189</v>
      </c>
      <c r="E435">
        <f t="shared" si="14"/>
        <v>65</v>
      </c>
      <c r="F435">
        <f>IFERROR(ROUND($C435*VLOOKUP($O435,'TM1.5SynthPop'!$A$2:$Q$1446,COLUMN('TM1.5SynthPop'!J$1),FALSE),0),0)</f>
        <v>24</v>
      </c>
      <c r="G435">
        <f>IFERROR(ROUND($C435*VLOOKUP($O435,'TM1.5SynthPop'!$A$2:$Q$1446,COLUMN('TM1.5SynthPop'!K$1),FALSE),0),0)</f>
        <v>42</v>
      </c>
      <c r="H435">
        <f>IFERROR(ROUND($C435*VLOOKUP($O435,'TM1.5SynthPop'!$A$2:$Q$1446,COLUMN('TM1.5SynthPop'!L$1),FALSE),0),0)</f>
        <v>42</v>
      </c>
      <c r="I435">
        <f>IFERROR(ROUND($C435*VLOOKUP($O435,'TM1.5SynthPop'!$A$2:$Q$1446,COLUMN('TM1.5SynthPop'!M$1),FALSE),0),0)</f>
        <v>33</v>
      </c>
      <c r="J435">
        <f>IFERROR(ROUND($C435*VLOOKUP($O435,'TM1.5SynthPop'!$A$2:$Q$1446,COLUMN('TM1.5SynthPop'!N$1),FALSE),0),0)</f>
        <v>55</v>
      </c>
      <c r="K435">
        <f t="shared" si="15"/>
        <v>58</v>
      </c>
      <c r="L435">
        <f>Link21_SED!E435</f>
        <v>887</v>
      </c>
      <c r="M435">
        <f>Link21_SED!F435</f>
        <v>7</v>
      </c>
      <c r="O435">
        <v>166</v>
      </c>
    </row>
    <row r="436" spans="1:15">
      <c r="A436" t="s">
        <v>17</v>
      </c>
      <c r="B436">
        <v>435</v>
      </c>
      <c r="C436">
        <f>Link21_SED!D436</f>
        <v>381</v>
      </c>
      <c r="D436">
        <f>IFERROR(ROUND($C436*VLOOKUP($O436,'TM1.5SynthPop'!$A$2:$Q$1446,COLUMN('TM1.5SynthPop'!$P$2),FALSE),0),)</f>
        <v>284</v>
      </c>
      <c r="E436">
        <f t="shared" si="14"/>
        <v>97</v>
      </c>
      <c r="F436">
        <f>IFERROR(ROUND($C436*VLOOKUP($O436,'TM1.5SynthPop'!$A$2:$Q$1446,COLUMN('TM1.5SynthPop'!J$1),FALSE),0),0)</f>
        <v>37</v>
      </c>
      <c r="G436">
        <f>IFERROR(ROUND($C436*VLOOKUP($O436,'TM1.5SynthPop'!$A$2:$Q$1446,COLUMN('TM1.5SynthPop'!K$1),FALSE),0),0)</f>
        <v>63</v>
      </c>
      <c r="H436">
        <f>IFERROR(ROUND($C436*VLOOKUP($O436,'TM1.5SynthPop'!$A$2:$Q$1446,COLUMN('TM1.5SynthPop'!L$1),FALSE),0),0)</f>
        <v>63</v>
      </c>
      <c r="I436">
        <f>IFERROR(ROUND($C436*VLOOKUP($O436,'TM1.5SynthPop'!$A$2:$Q$1446,COLUMN('TM1.5SynthPop'!M$1),FALSE),0),0)</f>
        <v>50</v>
      </c>
      <c r="J436">
        <f>IFERROR(ROUND($C436*VLOOKUP($O436,'TM1.5SynthPop'!$A$2:$Q$1446,COLUMN('TM1.5SynthPop'!N$1),FALSE),0),0)</f>
        <v>83</v>
      </c>
      <c r="K436">
        <f t="shared" si="15"/>
        <v>85</v>
      </c>
      <c r="L436">
        <f>Link21_SED!E436</f>
        <v>1376</v>
      </c>
      <c r="M436">
        <f>Link21_SED!F436</f>
        <v>0</v>
      </c>
      <c r="O436">
        <v>166</v>
      </c>
    </row>
    <row r="437" spans="1:15">
      <c r="A437" t="s">
        <v>17</v>
      </c>
      <c r="B437">
        <v>436</v>
      </c>
      <c r="C437">
        <f>Link21_SED!D437</f>
        <v>468</v>
      </c>
      <c r="D437">
        <f>IFERROR(ROUND($C437*VLOOKUP($O437,'TM1.5SynthPop'!$A$2:$Q$1446,COLUMN('TM1.5SynthPop'!$P$2),FALSE),0),)</f>
        <v>349</v>
      </c>
      <c r="E437">
        <f t="shared" si="14"/>
        <v>119</v>
      </c>
      <c r="F437">
        <f>IFERROR(ROUND($C437*VLOOKUP($O437,'TM1.5SynthPop'!$A$2:$Q$1446,COLUMN('TM1.5SynthPop'!J$1),FALSE),0),0)</f>
        <v>45</v>
      </c>
      <c r="G437">
        <f>IFERROR(ROUND($C437*VLOOKUP($O437,'TM1.5SynthPop'!$A$2:$Q$1446,COLUMN('TM1.5SynthPop'!K$1),FALSE),0),0)</f>
        <v>77</v>
      </c>
      <c r="H437">
        <f>IFERROR(ROUND($C437*VLOOKUP($O437,'TM1.5SynthPop'!$A$2:$Q$1446,COLUMN('TM1.5SynthPop'!L$1),FALSE),0),0)</f>
        <v>78</v>
      </c>
      <c r="I437">
        <f>IFERROR(ROUND($C437*VLOOKUP($O437,'TM1.5SynthPop'!$A$2:$Q$1446,COLUMN('TM1.5SynthPop'!M$1),FALSE),0),0)</f>
        <v>61</v>
      </c>
      <c r="J437">
        <f>IFERROR(ROUND($C437*VLOOKUP($O437,'TM1.5SynthPop'!$A$2:$Q$1446,COLUMN('TM1.5SynthPop'!N$1),FALSE),0),0)</f>
        <v>102</v>
      </c>
      <c r="K437">
        <f t="shared" si="15"/>
        <v>105</v>
      </c>
      <c r="L437">
        <f>Link21_SED!E437</f>
        <v>1770</v>
      </c>
      <c r="M437">
        <f>Link21_SED!F437</f>
        <v>0</v>
      </c>
      <c r="O437">
        <v>166</v>
      </c>
    </row>
    <row r="438" spans="1:15">
      <c r="A438" t="s">
        <v>17</v>
      </c>
      <c r="B438">
        <v>437</v>
      </c>
      <c r="C438">
        <f>Link21_SED!D438</f>
        <v>527</v>
      </c>
      <c r="D438">
        <f>IFERROR(ROUND($C438*VLOOKUP($O438,'TM1.5SynthPop'!$A$2:$Q$1446,COLUMN('TM1.5SynthPop'!$P$2),FALSE),0),)</f>
        <v>393</v>
      </c>
      <c r="E438">
        <f t="shared" si="14"/>
        <v>134</v>
      </c>
      <c r="F438">
        <f>IFERROR(ROUND($C438*VLOOKUP($O438,'TM1.5SynthPop'!$A$2:$Q$1446,COLUMN('TM1.5SynthPop'!J$1),FALSE),0),0)</f>
        <v>51</v>
      </c>
      <c r="G438">
        <f>IFERROR(ROUND($C438*VLOOKUP($O438,'TM1.5SynthPop'!$A$2:$Q$1446,COLUMN('TM1.5SynthPop'!K$1),FALSE),0),0)</f>
        <v>87</v>
      </c>
      <c r="H438">
        <f>IFERROR(ROUND($C438*VLOOKUP($O438,'TM1.5SynthPop'!$A$2:$Q$1446,COLUMN('TM1.5SynthPop'!L$1),FALSE),0),0)</f>
        <v>88</v>
      </c>
      <c r="I438">
        <f>IFERROR(ROUND($C438*VLOOKUP($O438,'TM1.5SynthPop'!$A$2:$Q$1446,COLUMN('TM1.5SynthPop'!M$1),FALSE),0),0)</f>
        <v>69</v>
      </c>
      <c r="J438">
        <f>IFERROR(ROUND($C438*VLOOKUP($O438,'TM1.5SynthPop'!$A$2:$Q$1446,COLUMN('TM1.5SynthPop'!N$1),FALSE),0),0)</f>
        <v>115</v>
      </c>
      <c r="K438">
        <f t="shared" si="15"/>
        <v>117</v>
      </c>
      <c r="L438">
        <f>Link21_SED!E438</f>
        <v>2070</v>
      </c>
      <c r="M438">
        <f>Link21_SED!F438</f>
        <v>0</v>
      </c>
      <c r="O438">
        <v>166</v>
      </c>
    </row>
    <row r="439" spans="1:15">
      <c r="A439" t="s">
        <v>17</v>
      </c>
      <c r="B439">
        <v>438</v>
      </c>
      <c r="C439">
        <f>Link21_SED!D439</f>
        <v>807</v>
      </c>
      <c r="D439">
        <f>IFERROR(ROUND($C439*VLOOKUP($O439,'TM1.5SynthPop'!$A$2:$Q$1446,COLUMN('TM1.5SynthPop'!$P$2),FALSE),0),)</f>
        <v>588</v>
      </c>
      <c r="E439">
        <f t="shared" si="14"/>
        <v>219</v>
      </c>
      <c r="F439">
        <f>IFERROR(ROUND($C439*VLOOKUP($O439,'TM1.5SynthPop'!$A$2:$Q$1446,COLUMN('TM1.5SynthPop'!J$1),FALSE),0),0)</f>
        <v>138</v>
      </c>
      <c r="G439">
        <f>IFERROR(ROUND($C439*VLOOKUP($O439,'TM1.5SynthPop'!$A$2:$Q$1446,COLUMN('TM1.5SynthPop'!K$1),FALSE),0),0)</f>
        <v>136</v>
      </c>
      <c r="H439">
        <f>IFERROR(ROUND($C439*VLOOKUP($O439,'TM1.5SynthPop'!$A$2:$Q$1446,COLUMN('TM1.5SynthPop'!L$1),FALSE),0),0)</f>
        <v>148</v>
      </c>
      <c r="I439">
        <f>IFERROR(ROUND($C439*VLOOKUP($O439,'TM1.5SynthPop'!$A$2:$Q$1446,COLUMN('TM1.5SynthPop'!M$1),FALSE),0),0)</f>
        <v>121</v>
      </c>
      <c r="J439">
        <f>IFERROR(ROUND($C439*VLOOKUP($O439,'TM1.5SynthPop'!$A$2:$Q$1446,COLUMN('TM1.5SynthPop'!N$1),FALSE),0),0)</f>
        <v>117</v>
      </c>
      <c r="K439">
        <f t="shared" si="15"/>
        <v>147</v>
      </c>
      <c r="L439">
        <f>Link21_SED!E439</f>
        <v>2857</v>
      </c>
      <c r="M439">
        <f>Link21_SED!F439</f>
        <v>88</v>
      </c>
      <c r="O439">
        <v>141</v>
      </c>
    </row>
    <row r="440" spans="1:15">
      <c r="A440" t="s">
        <v>17</v>
      </c>
      <c r="B440">
        <v>439</v>
      </c>
      <c r="C440">
        <f>Link21_SED!D440</f>
        <v>321</v>
      </c>
      <c r="D440">
        <f>IFERROR(ROUND($C440*VLOOKUP($O440,'TM1.5SynthPop'!$A$2:$Q$1446,COLUMN('TM1.5SynthPop'!$P$2),FALSE),0),)</f>
        <v>277</v>
      </c>
      <c r="E440">
        <f t="shared" si="14"/>
        <v>44</v>
      </c>
      <c r="F440">
        <f>IFERROR(ROUND($C440*VLOOKUP($O440,'TM1.5SynthPop'!$A$2:$Q$1446,COLUMN('TM1.5SynthPop'!J$1),FALSE),0),0)</f>
        <v>39</v>
      </c>
      <c r="G440">
        <f>IFERROR(ROUND($C440*VLOOKUP($O440,'TM1.5SynthPop'!$A$2:$Q$1446,COLUMN('TM1.5SynthPop'!K$1),FALSE),0),0)</f>
        <v>31</v>
      </c>
      <c r="H440">
        <f>IFERROR(ROUND($C440*VLOOKUP($O440,'TM1.5SynthPop'!$A$2:$Q$1446,COLUMN('TM1.5SynthPop'!L$1),FALSE),0),0)</f>
        <v>47</v>
      </c>
      <c r="I440">
        <f>IFERROR(ROUND($C440*VLOOKUP($O440,'TM1.5SynthPop'!$A$2:$Q$1446,COLUMN('TM1.5SynthPop'!M$1),FALSE),0),0)</f>
        <v>32</v>
      </c>
      <c r="J440">
        <f>IFERROR(ROUND($C440*VLOOKUP($O440,'TM1.5SynthPop'!$A$2:$Q$1446,COLUMN('TM1.5SynthPop'!N$1),FALSE),0),0)</f>
        <v>72</v>
      </c>
      <c r="K440">
        <f t="shared" si="15"/>
        <v>100</v>
      </c>
      <c r="L440">
        <f>Link21_SED!E440</f>
        <v>701</v>
      </c>
      <c r="M440">
        <f>Link21_SED!F440</f>
        <v>8</v>
      </c>
      <c r="O440">
        <v>107</v>
      </c>
    </row>
    <row r="441" spans="1:15">
      <c r="A441" t="s">
        <v>17</v>
      </c>
      <c r="B441">
        <v>440</v>
      </c>
      <c r="C441">
        <f>Link21_SED!D441</f>
        <v>586</v>
      </c>
      <c r="D441">
        <f>IFERROR(ROUND($C441*VLOOKUP($O441,'TM1.5SynthPop'!$A$2:$Q$1446,COLUMN('TM1.5SynthPop'!$P$2),FALSE),0),)</f>
        <v>530</v>
      </c>
      <c r="E441">
        <f t="shared" si="14"/>
        <v>56</v>
      </c>
      <c r="F441">
        <f>IFERROR(ROUND($C441*VLOOKUP($O441,'TM1.5SynthPop'!$A$2:$Q$1446,COLUMN('TM1.5SynthPop'!J$1),FALSE),0),0)</f>
        <v>124</v>
      </c>
      <c r="G441">
        <f>IFERROR(ROUND($C441*VLOOKUP($O441,'TM1.5SynthPop'!$A$2:$Q$1446,COLUMN('TM1.5SynthPop'!K$1),FALSE),0),0)</f>
        <v>178</v>
      </c>
      <c r="H441">
        <f>IFERROR(ROUND($C441*VLOOKUP($O441,'TM1.5SynthPop'!$A$2:$Q$1446,COLUMN('TM1.5SynthPop'!L$1),FALSE),0),0)</f>
        <v>70</v>
      </c>
      <c r="I441">
        <f>IFERROR(ROUND($C441*VLOOKUP($O441,'TM1.5SynthPop'!$A$2:$Q$1446,COLUMN('TM1.5SynthPop'!M$1),FALSE),0),0)</f>
        <v>39</v>
      </c>
      <c r="J441">
        <f>IFERROR(ROUND($C441*VLOOKUP($O441,'TM1.5SynthPop'!$A$2:$Q$1446,COLUMN('TM1.5SynthPop'!N$1),FALSE),0),0)</f>
        <v>78</v>
      </c>
      <c r="K441">
        <f t="shared" si="15"/>
        <v>97</v>
      </c>
      <c r="L441">
        <f>Link21_SED!E441</f>
        <v>812</v>
      </c>
      <c r="M441">
        <f>Link21_SED!F441</f>
        <v>113</v>
      </c>
      <c r="O441">
        <v>106</v>
      </c>
    </row>
    <row r="442" spans="1:15">
      <c r="A442" t="s">
        <v>17</v>
      </c>
      <c r="B442">
        <v>441</v>
      </c>
      <c r="C442">
        <f>Link21_SED!D442</f>
        <v>770</v>
      </c>
      <c r="D442">
        <f>IFERROR(ROUND($C442*VLOOKUP($O442,'TM1.5SynthPop'!$A$2:$Q$1446,COLUMN('TM1.5SynthPop'!$P$2),FALSE),0),)</f>
        <v>696</v>
      </c>
      <c r="E442">
        <f t="shared" si="14"/>
        <v>74</v>
      </c>
      <c r="F442">
        <f>IFERROR(ROUND($C442*VLOOKUP($O442,'TM1.5SynthPop'!$A$2:$Q$1446,COLUMN('TM1.5SynthPop'!J$1),FALSE),0),0)</f>
        <v>163</v>
      </c>
      <c r="G442">
        <f>IFERROR(ROUND($C442*VLOOKUP($O442,'TM1.5SynthPop'!$A$2:$Q$1446,COLUMN('TM1.5SynthPop'!K$1),FALSE),0),0)</f>
        <v>234</v>
      </c>
      <c r="H442">
        <f>IFERROR(ROUND($C442*VLOOKUP($O442,'TM1.5SynthPop'!$A$2:$Q$1446,COLUMN('TM1.5SynthPop'!L$1),FALSE),0),0)</f>
        <v>91</v>
      </c>
      <c r="I442">
        <f>IFERROR(ROUND($C442*VLOOKUP($O442,'TM1.5SynthPop'!$A$2:$Q$1446,COLUMN('TM1.5SynthPop'!M$1),FALSE),0),0)</f>
        <v>51</v>
      </c>
      <c r="J442">
        <f>IFERROR(ROUND($C442*VLOOKUP($O442,'TM1.5SynthPop'!$A$2:$Q$1446,COLUMN('TM1.5SynthPop'!N$1),FALSE),0),0)</f>
        <v>103</v>
      </c>
      <c r="K442">
        <f t="shared" si="15"/>
        <v>128</v>
      </c>
      <c r="L442">
        <f>Link21_SED!E442</f>
        <v>1807</v>
      </c>
      <c r="M442">
        <f>Link21_SED!F442</f>
        <v>78</v>
      </c>
      <c r="O442">
        <v>106</v>
      </c>
    </row>
    <row r="443" spans="1:15">
      <c r="A443" t="s">
        <v>17</v>
      </c>
      <c r="B443">
        <v>442</v>
      </c>
      <c r="C443">
        <f>Link21_SED!D443</f>
        <v>30</v>
      </c>
      <c r="D443">
        <f>IFERROR(ROUND($C443*VLOOKUP($O443,'TM1.5SynthPop'!$A$2:$Q$1446,COLUMN('TM1.5SynthPop'!$P$2),FALSE),0),)</f>
        <v>26</v>
      </c>
      <c r="E443">
        <f t="shared" si="14"/>
        <v>4</v>
      </c>
      <c r="F443">
        <f>IFERROR(ROUND($C443*VLOOKUP($O443,'TM1.5SynthPop'!$A$2:$Q$1446,COLUMN('TM1.5SynthPop'!J$1),FALSE),0),0)</f>
        <v>4</v>
      </c>
      <c r="G443">
        <f>IFERROR(ROUND($C443*VLOOKUP($O443,'TM1.5SynthPop'!$A$2:$Q$1446,COLUMN('TM1.5SynthPop'!K$1),FALSE),0),0)</f>
        <v>3</v>
      </c>
      <c r="H443">
        <f>IFERROR(ROUND($C443*VLOOKUP($O443,'TM1.5SynthPop'!$A$2:$Q$1446,COLUMN('TM1.5SynthPop'!L$1),FALSE),0),0)</f>
        <v>4</v>
      </c>
      <c r="I443">
        <f>IFERROR(ROUND($C443*VLOOKUP($O443,'TM1.5SynthPop'!$A$2:$Q$1446,COLUMN('TM1.5SynthPop'!M$1),FALSE),0),0)</f>
        <v>3</v>
      </c>
      <c r="J443">
        <f>IFERROR(ROUND($C443*VLOOKUP($O443,'TM1.5SynthPop'!$A$2:$Q$1446,COLUMN('TM1.5SynthPop'!N$1),FALSE),0),0)</f>
        <v>7</v>
      </c>
      <c r="K443">
        <f t="shared" si="15"/>
        <v>9</v>
      </c>
      <c r="L443">
        <f>Link21_SED!E443</f>
        <v>61</v>
      </c>
      <c r="M443">
        <f>Link21_SED!F443</f>
        <v>139</v>
      </c>
      <c r="O443">
        <v>107</v>
      </c>
    </row>
    <row r="444" spans="1:15">
      <c r="A444" t="s">
        <v>17</v>
      </c>
      <c r="B444">
        <v>443</v>
      </c>
      <c r="C444">
        <f>Link21_SED!D444</f>
        <v>596</v>
      </c>
      <c r="D444">
        <f>IFERROR(ROUND($C444*VLOOKUP($O444,'TM1.5SynthPop'!$A$2:$Q$1446,COLUMN('TM1.5SynthPop'!$P$2),FALSE),0),)</f>
        <v>539</v>
      </c>
      <c r="E444">
        <f t="shared" si="14"/>
        <v>57</v>
      </c>
      <c r="F444">
        <f>IFERROR(ROUND($C444*VLOOKUP($O444,'TM1.5SynthPop'!$A$2:$Q$1446,COLUMN('TM1.5SynthPop'!J$1),FALSE),0),0)</f>
        <v>126</v>
      </c>
      <c r="G444">
        <f>IFERROR(ROUND($C444*VLOOKUP($O444,'TM1.5SynthPop'!$A$2:$Q$1446,COLUMN('TM1.5SynthPop'!K$1),FALSE),0),0)</f>
        <v>181</v>
      </c>
      <c r="H444">
        <f>IFERROR(ROUND($C444*VLOOKUP($O444,'TM1.5SynthPop'!$A$2:$Q$1446,COLUMN('TM1.5SynthPop'!L$1),FALSE),0),0)</f>
        <v>71</v>
      </c>
      <c r="I444">
        <f>IFERROR(ROUND($C444*VLOOKUP($O444,'TM1.5SynthPop'!$A$2:$Q$1446,COLUMN('TM1.5SynthPop'!M$1),FALSE),0),0)</f>
        <v>40</v>
      </c>
      <c r="J444">
        <f>IFERROR(ROUND($C444*VLOOKUP($O444,'TM1.5SynthPop'!$A$2:$Q$1446,COLUMN('TM1.5SynthPop'!N$1),FALSE),0),0)</f>
        <v>80</v>
      </c>
      <c r="K444">
        <f t="shared" si="15"/>
        <v>98</v>
      </c>
      <c r="L444">
        <f>Link21_SED!E444</f>
        <v>1311</v>
      </c>
      <c r="M444">
        <f>Link21_SED!F444</f>
        <v>13</v>
      </c>
      <c r="O444">
        <v>106</v>
      </c>
    </row>
    <row r="445" spans="1:15">
      <c r="A445" t="s">
        <v>17</v>
      </c>
      <c r="B445">
        <v>444</v>
      </c>
      <c r="C445">
        <f>Link21_SED!D445</f>
        <v>1379</v>
      </c>
      <c r="D445">
        <f>IFERROR(ROUND($C445*VLOOKUP($O445,'TM1.5SynthPop'!$A$2:$Q$1446,COLUMN('TM1.5SynthPop'!$P$2),FALSE),0),)</f>
        <v>1227</v>
      </c>
      <c r="E445">
        <f t="shared" si="14"/>
        <v>152</v>
      </c>
      <c r="F445">
        <f>IFERROR(ROUND($C445*VLOOKUP($O445,'TM1.5SynthPop'!$A$2:$Q$1446,COLUMN('TM1.5SynthPop'!J$1),FALSE),0),0)</f>
        <v>304</v>
      </c>
      <c r="G445">
        <f>IFERROR(ROUND($C445*VLOOKUP($O445,'TM1.5SynthPop'!$A$2:$Q$1446,COLUMN('TM1.5SynthPop'!K$1),FALSE),0),0)</f>
        <v>341</v>
      </c>
      <c r="H445">
        <f>IFERROR(ROUND($C445*VLOOKUP($O445,'TM1.5SynthPop'!$A$2:$Q$1446,COLUMN('TM1.5SynthPop'!L$1),FALSE),0),0)</f>
        <v>85</v>
      </c>
      <c r="I445">
        <f>IFERROR(ROUND($C445*VLOOKUP($O445,'TM1.5SynthPop'!$A$2:$Q$1446,COLUMN('TM1.5SynthPop'!M$1),FALSE),0),0)</f>
        <v>62</v>
      </c>
      <c r="J445">
        <f>IFERROR(ROUND($C445*VLOOKUP($O445,'TM1.5SynthPop'!$A$2:$Q$1446,COLUMN('TM1.5SynthPop'!N$1),FALSE),0),0)</f>
        <v>235</v>
      </c>
      <c r="K445">
        <f t="shared" si="15"/>
        <v>352</v>
      </c>
      <c r="L445">
        <f>Link21_SED!E445</f>
        <v>2457</v>
      </c>
      <c r="M445">
        <f>Link21_SED!F445</f>
        <v>47</v>
      </c>
      <c r="O445">
        <v>105</v>
      </c>
    </row>
    <row r="446" spans="1:15">
      <c r="A446" t="s">
        <v>17</v>
      </c>
      <c r="B446">
        <v>445</v>
      </c>
      <c r="C446">
        <f>Link21_SED!D446</f>
        <v>873</v>
      </c>
      <c r="D446">
        <f>IFERROR(ROUND($C446*VLOOKUP($O446,'TM1.5SynthPop'!$A$2:$Q$1446,COLUMN('TM1.5SynthPop'!$P$2),FALSE),0),)</f>
        <v>599</v>
      </c>
      <c r="E446">
        <f t="shared" si="14"/>
        <v>274</v>
      </c>
      <c r="F446">
        <f>IFERROR(ROUND($C446*VLOOKUP($O446,'TM1.5SynthPop'!$A$2:$Q$1446,COLUMN('TM1.5SynthPop'!J$1),FALSE),0),0)</f>
        <v>159</v>
      </c>
      <c r="G446">
        <f>IFERROR(ROUND($C446*VLOOKUP($O446,'TM1.5SynthPop'!$A$2:$Q$1446,COLUMN('TM1.5SynthPop'!K$1),FALSE),0),0)</f>
        <v>111</v>
      </c>
      <c r="H446">
        <f>IFERROR(ROUND($C446*VLOOKUP($O446,'TM1.5SynthPop'!$A$2:$Q$1446,COLUMN('TM1.5SynthPop'!L$1),FALSE),0),0)</f>
        <v>70</v>
      </c>
      <c r="I446">
        <f>IFERROR(ROUND($C446*VLOOKUP($O446,'TM1.5SynthPop'!$A$2:$Q$1446,COLUMN('TM1.5SynthPop'!M$1),FALSE),0),0)</f>
        <v>52</v>
      </c>
      <c r="J446">
        <f>IFERROR(ROUND($C446*VLOOKUP($O446,'TM1.5SynthPop'!$A$2:$Q$1446,COLUMN('TM1.5SynthPop'!N$1),FALSE),0),0)</f>
        <v>133</v>
      </c>
      <c r="K446">
        <f t="shared" si="15"/>
        <v>348</v>
      </c>
      <c r="L446">
        <f>Link21_SED!E446</f>
        <v>2249</v>
      </c>
      <c r="M446">
        <f>Link21_SED!F446</f>
        <v>4</v>
      </c>
      <c r="O446">
        <v>113</v>
      </c>
    </row>
    <row r="447" spans="1:15">
      <c r="A447" t="s">
        <v>17</v>
      </c>
      <c r="B447">
        <v>446</v>
      </c>
      <c r="C447">
        <f>Link21_SED!D447</f>
        <v>1055</v>
      </c>
      <c r="D447">
        <f>IFERROR(ROUND($C447*VLOOKUP($O447,'TM1.5SynthPop'!$A$2:$Q$1446,COLUMN('TM1.5SynthPop'!$P$2),FALSE),0),)</f>
        <v>724</v>
      </c>
      <c r="E447">
        <f t="shared" si="14"/>
        <v>331</v>
      </c>
      <c r="F447">
        <f>IFERROR(ROUND($C447*VLOOKUP($O447,'TM1.5SynthPop'!$A$2:$Q$1446,COLUMN('TM1.5SynthPop'!J$1),FALSE),0),0)</f>
        <v>192</v>
      </c>
      <c r="G447">
        <f>IFERROR(ROUND($C447*VLOOKUP($O447,'TM1.5SynthPop'!$A$2:$Q$1446,COLUMN('TM1.5SynthPop'!K$1),FALSE),0),0)</f>
        <v>134</v>
      </c>
      <c r="H447">
        <f>IFERROR(ROUND($C447*VLOOKUP($O447,'TM1.5SynthPop'!$A$2:$Q$1446,COLUMN('TM1.5SynthPop'!L$1),FALSE),0),0)</f>
        <v>84</v>
      </c>
      <c r="I447">
        <f>IFERROR(ROUND($C447*VLOOKUP($O447,'TM1.5SynthPop'!$A$2:$Q$1446,COLUMN('TM1.5SynthPop'!M$1),FALSE),0),0)</f>
        <v>63</v>
      </c>
      <c r="J447">
        <f>IFERROR(ROUND($C447*VLOOKUP($O447,'TM1.5SynthPop'!$A$2:$Q$1446,COLUMN('TM1.5SynthPop'!N$1),FALSE),0),0)</f>
        <v>161</v>
      </c>
      <c r="K447">
        <f t="shared" si="15"/>
        <v>421</v>
      </c>
      <c r="L447">
        <f>Link21_SED!E447</f>
        <v>2392</v>
      </c>
      <c r="M447">
        <f>Link21_SED!F447</f>
        <v>7</v>
      </c>
      <c r="O447">
        <v>113</v>
      </c>
    </row>
    <row r="448" spans="1:15">
      <c r="A448" t="s">
        <v>17</v>
      </c>
      <c r="B448">
        <v>447</v>
      </c>
      <c r="C448">
        <f>Link21_SED!D448</f>
        <v>645</v>
      </c>
      <c r="D448">
        <f>IFERROR(ROUND($C448*VLOOKUP($O448,'TM1.5SynthPop'!$A$2:$Q$1446,COLUMN('TM1.5SynthPop'!$P$2),FALSE),0),)</f>
        <v>443</v>
      </c>
      <c r="E448">
        <f t="shared" si="14"/>
        <v>202</v>
      </c>
      <c r="F448">
        <f>IFERROR(ROUND($C448*VLOOKUP($O448,'TM1.5SynthPop'!$A$2:$Q$1446,COLUMN('TM1.5SynthPop'!J$1),FALSE),0),0)</f>
        <v>117</v>
      </c>
      <c r="G448">
        <f>IFERROR(ROUND($C448*VLOOKUP($O448,'TM1.5SynthPop'!$A$2:$Q$1446,COLUMN('TM1.5SynthPop'!K$1),FALSE),0),0)</f>
        <v>82</v>
      </c>
      <c r="H448">
        <f>IFERROR(ROUND($C448*VLOOKUP($O448,'TM1.5SynthPop'!$A$2:$Q$1446,COLUMN('TM1.5SynthPop'!L$1),FALSE),0),0)</f>
        <v>51</v>
      </c>
      <c r="I448">
        <f>IFERROR(ROUND($C448*VLOOKUP($O448,'TM1.5SynthPop'!$A$2:$Q$1446,COLUMN('TM1.5SynthPop'!M$1),FALSE),0),0)</f>
        <v>38</v>
      </c>
      <c r="J448">
        <f>IFERROR(ROUND($C448*VLOOKUP($O448,'TM1.5SynthPop'!$A$2:$Q$1446,COLUMN('TM1.5SynthPop'!N$1),FALSE),0),0)</f>
        <v>99</v>
      </c>
      <c r="K448">
        <f t="shared" si="15"/>
        <v>258</v>
      </c>
      <c r="L448">
        <f>Link21_SED!E448</f>
        <v>1508</v>
      </c>
      <c r="M448">
        <f>Link21_SED!F448</f>
        <v>0</v>
      </c>
      <c r="O448">
        <v>113</v>
      </c>
    </row>
    <row r="449" spans="1:15">
      <c r="A449" t="s">
        <v>17</v>
      </c>
      <c r="B449">
        <v>448</v>
      </c>
      <c r="C449">
        <f>Link21_SED!D449</f>
        <v>11</v>
      </c>
      <c r="D449">
        <f>IFERROR(ROUND($C449*VLOOKUP($O449,'TM1.5SynthPop'!$A$2:$Q$1446,COLUMN('TM1.5SynthPop'!$P$2),FALSE),0),)</f>
        <v>8</v>
      </c>
      <c r="E449">
        <f t="shared" si="14"/>
        <v>3</v>
      </c>
      <c r="F449">
        <f>IFERROR(ROUND($C449*VLOOKUP($O449,'TM1.5SynthPop'!$A$2:$Q$1446,COLUMN('TM1.5SynthPop'!J$1),FALSE),0),0)</f>
        <v>2</v>
      </c>
      <c r="G449">
        <f>IFERROR(ROUND($C449*VLOOKUP($O449,'TM1.5SynthPop'!$A$2:$Q$1446,COLUMN('TM1.5SynthPop'!K$1),FALSE),0),0)</f>
        <v>2</v>
      </c>
      <c r="H449">
        <f>IFERROR(ROUND($C449*VLOOKUP($O449,'TM1.5SynthPop'!$A$2:$Q$1446,COLUMN('TM1.5SynthPop'!L$1),FALSE),0),0)</f>
        <v>1</v>
      </c>
      <c r="I449">
        <f>IFERROR(ROUND($C449*VLOOKUP($O449,'TM1.5SynthPop'!$A$2:$Q$1446,COLUMN('TM1.5SynthPop'!M$1),FALSE),0),0)</f>
        <v>1</v>
      </c>
      <c r="J449">
        <f>IFERROR(ROUND($C449*VLOOKUP($O449,'TM1.5SynthPop'!$A$2:$Q$1446,COLUMN('TM1.5SynthPop'!N$1),FALSE),0),0)</f>
        <v>3</v>
      </c>
      <c r="K449">
        <f t="shared" si="15"/>
        <v>2</v>
      </c>
      <c r="L449">
        <f>Link21_SED!E449</f>
        <v>16</v>
      </c>
      <c r="M449">
        <f>Link21_SED!F449</f>
        <v>14</v>
      </c>
      <c r="O449">
        <v>142</v>
      </c>
    </row>
    <row r="450" spans="1:15">
      <c r="A450" t="s">
        <v>17</v>
      </c>
      <c r="B450">
        <v>449</v>
      </c>
      <c r="C450">
        <f>Link21_SED!D450</f>
        <v>562</v>
      </c>
      <c r="D450">
        <f>IFERROR(ROUND($C450*VLOOKUP($O450,'TM1.5SynthPop'!$A$2:$Q$1446,COLUMN('TM1.5SynthPop'!$P$2),FALSE),0),)</f>
        <v>366</v>
      </c>
      <c r="E450">
        <f t="shared" si="14"/>
        <v>196</v>
      </c>
      <c r="F450">
        <f>IFERROR(ROUND($C450*VLOOKUP($O450,'TM1.5SynthPop'!$A$2:$Q$1446,COLUMN('TM1.5SynthPop'!J$1),FALSE),0),0)</f>
        <v>76</v>
      </c>
      <c r="G450">
        <f>IFERROR(ROUND($C450*VLOOKUP($O450,'TM1.5SynthPop'!$A$2:$Q$1446,COLUMN('TM1.5SynthPop'!K$1),FALSE),0),0)</f>
        <v>116</v>
      </c>
      <c r="H450">
        <f>IFERROR(ROUND($C450*VLOOKUP($O450,'TM1.5SynthPop'!$A$2:$Q$1446,COLUMN('TM1.5SynthPop'!L$1),FALSE),0),0)</f>
        <v>75</v>
      </c>
      <c r="I450">
        <f>IFERROR(ROUND($C450*VLOOKUP($O450,'TM1.5SynthPop'!$A$2:$Q$1446,COLUMN('TM1.5SynthPop'!M$1),FALSE),0),0)</f>
        <v>71</v>
      </c>
      <c r="J450">
        <f>IFERROR(ROUND($C450*VLOOKUP($O450,'TM1.5SynthPop'!$A$2:$Q$1446,COLUMN('TM1.5SynthPop'!N$1),FALSE),0),0)</f>
        <v>108</v>
      </c>
      <c r="K450">
        <f t="shared" si="15"/>
        <v>116</v>
      </c>
      <c r="L450">
        <f>Link21_SED!E450</f>
        <v>2044</v>
      </c>
      <c r="M450">
        <f>Link21_SED!F450</f>
        <v>1</v>
      </c>
      <c r="O450">
        <v>138</v>
      </c>
    </row>
    <row r="451" spans="1:15">
      <c r="A451" t="s">
        <v>17</v>
      </c>
      <c r="B451">
        <v>450</v>
      </c>
      <c r="C451">
        <f>Link21_SED!D451</f>
        <v>0</v>
      </c>
      <c r="D451">
        <f>IFERROR(ROUND($C451*VLOOKUP($O451,'TM1.5SynthPop'!$A$2:$Q$1446,COLUMN('TM1.5SynthPop'!$P$2),FALSE),0),)</f>
        <v>0</v>
      </c>
      <c r="E451">
        <f t="shared" si="14"/>
        <v>0</v>
      </c>
      <c r="F451">
        <f>IFERROR(ROUND($C451*VLOOKUP($O451,'TM1.5SynthPop'!$A$2:$Q$1446,COLUMN('TM1.5SynthPop'!J$1),FALSE),0),0)</f>
        <v>0</v>
      </c>
      <c r="G451">
        <f>IFERROR(ROUND($C451*VLOOKUP($O451,'TM1.5SynthPop'!$A$2:$Q$1446,COLUMN('TM1.5SynthPop'!K$1),FALSE),0),0)</f>
        <v>0</v>
      </c>
      <c r="H451">
        <f>IFERROR(ROUND($C451*VLOOKUP($O451,'TM1.5SynthPop'!$A$2:$Q$1446,COLUMN('TM1.5SynthPop'!L$1),FALSE),0),0)</f>
        <v>0</v>
      </c>
      <c r="I451">
        <f>IFERROR(ROUND($C451*VLOOKUP($O451,'TM1.5SynthPop'!$A$2:$Q$1446,COLUMN('TM1.5SynthPop'!M$1),FALSE),0),0)</f>
        <v>0</v>
      </c>
      <c r="J451">
        <f>IFERROR(ROUND($C451*VLOOKUP($O451,'TM1.5SynthPop'!$A$2:$Q$1446,COLUMN('TM1.5SynthPop'!N$1),FALSE),0),0)</f>
        <v>0</v>
      </c>
      <c r="K451">
        <f t="shared" si="15"/>
        <v>0</v>
      </c>
      <c r="L451">
        <f>Link21_SED!E451</f>
        <v>0</v>
      </c>
      <c r="M451">
        <f>Link21_SED!F451</f>
        <v>0</v>
      </c>
      <c r="O451">
        <v>142</v>
      </c>
    </row>
    <row r="452" spans="1:15">
      <c r="A452" t="s">
        <v>17</v>
      </c>
      <c r="B452">
        <v>451</v>
      </c>
      <c r="C452">
        <f>Link21_SED!D452</f>
        <v>39</v>
      </c>
      <c r="D452">
        <f>IFERROR(ROUND($C452*VLOOKUP($O452,'TM1.5SynthPop'!$A$2:$Q$1446,COLUMN('TM1.5SynthPop'!$P$2),FALSE),0),)</f>
        <v>30</v>
      </c>
      <c r="E452">
        <f t="shared" si="14"/>
        <v>9</v>
      </c>
      <c r="F452">
        <f>IFERROR(ROUND($C452*VLOOKUP($O452,'TM1.5SynthPop'!$A$2:$Q$1446,COLUMN('TM1.5SynthPop'!J$1),FALSE),0),0)</f>
        <v>5</v>
      </c>
      <c r="G452">
        <f>IFERROR(ROUND($C452*VLOOKUP($O452,'TM1.5SynthPop'!$A$2:$Q$1446,COLUMN('TM1.5SynthPop'!K$1),FALSE),0),0)</f>
        <v>8</v>
      </c>
      <c r="H452">
        <f>IFERROR(ROUND($C452*VLOOKUP($O452,'TM1.5SynthPop'!$A$2:$Q$1446,COLUMN('TM1.5SynthPop'!L$1),FALSE),0),0)</f>
        <v>4</v>
      </c>
      <c r="I452">
        <f>IFERROR(ROUND($C452*VLOOKUP($O452,'TM1.5SynthPop'!$A$2:$Q$1446,COLUMN('TM1.5SynthPop'!M$1),FALSE),0),0)</f>
        <v>3</v>
      </c>
      <c r="J452">
        <f>IFERROR(ROUND($C452*VLOOKUP($O452,'TM1.5SynthPop'!$A$2:$Q$1446,COLUMN('TM1.5SynthPop'!N$1),FALSE),0),0)</f>
        <v>10</v>
      </c>
      <c r="K452">
        <f t="shared" si="15"/>
        <v>9</v>
      </c>
      <c r="L452">
        <f>Link21_SED!E452</f>
        <v>86</v>
      </c>
      <c r="M452">
        <f>Link21_SED!F452</f>
        <v>11</v>
      </c>
      <c r="O452">
        <v>142</v>
      </c>
    </row>
    <row r="453" spans="1:15">
      <c r="A453" t="s">
        <v>17</v>
      </c>
      <c r="B453">
        <v>452</v>
      </c>
      <c r="C453">
        <f>Link21_SED!D453</f>
        <v>2198</v>
      </c>
      <c r="D453">
        <f>IFERROR(ROUND($C453*VLOOKUP($O453,'TM1.5SynthPop'!$A$2:$Q$1446,COLUMN('TM1.5SynthPop'!$P$2),FALSE),0),)</f>
        <v>1875</v>
      </c>
      <c r="E453">
        <f t="shared" si="14"/>
        <v>323</v>
      </c>
      <c r="F453">
        <f>IFERROR(ROUND($C453*VLOOKUP($O453,'TM1.5SynthPop'!$A$2:$Q$1446,COLUMN('TM1.5SynthPop'!J$1),FALSE),0),0)</f>
        <v>325</v>
      </c>
      <c r="G453">
        <f>IFERROR(ROUND($C453*VLOOKUP($O453,'TM1.5SynthPop'!$A$2:$Q$1446,COLUMN('TM1.5SynthPop'!K$1),FALSE),0),0)</f>
        <v>206</v>
      </c>
      <c r="H453">
        <f>IFERROR(ROUND($C453*VLOOKUP($O453,'TM1.5SynthPop'!$A$2:$Q$1446,COLUMN('TM1.5SynthPop'!L$1),FALSE),0),0)</f>
        <v>166</v>
      </c>
      <c r="I453">
        <f>IFERROR(ROUND($C453*VLOOKUP($O453,'TM1.5SynthPop'!$A$2:$Q$1446,COLUMN('TM1.5SynthPop'!M$1),FALSE),0),0)</f>
        <v>122</v>
      </c>
      <c r="J453">
        <f>IFERROR(ROUND($C453*VLOOKUP($O453,'TM1.5SynthPop'!$A$2:$Q$1446,COLUMN('TM1.5SynthPop'!N$1),FALSE),0),0)</f>
        <v>317</v>
      </c>
      <c r="K453">
        <f t="shared" si="15"/>
        <v>1062</v>
      </c>
      <c r="L453">
        <f>Link21_SED!E453</f>
        <v>4567</v>
      </c>
      <c r="M453">
        <f>Link21_SED!F453</f>
        <v>58</v>
      </c>
      <c r="O453">
        <v>109</v>
      </c>
    </row>
    <row r="454" spans="1:15">
      <c r="A454" t="s">
        <v>17</v>
      </c>
      <c r="B454">
        <v>453</v>
      </c>
      <c r="C454">
        <f>Link21_SED!D454</f>
        <v>289</v>
      </c>
      <c r="D454">
        <f>IFERROR(ROUND($C454*VLOOKUP($O454,'TM1.5SynthPop'!$A$2:$Q$1446,COLUMN('TM1.5SynthPop'!$P$2),FALSE),0),)</f>
        <v>250</v>
      </c>
      <c r="E454">
        <f t="shared" si="14"/>
        <v>39</v>
      </c>
      <c r="F454">
        <f>IFERROR(ROUND($C454*VLOOKUP($O454,'TM1.5SynthPop'!$A$2:$Q$1446,COLUMN('TM1.5SynthPop'!J$1),FALSE),0),0)</f>
        <v>35</v>
      </c>
      <c r="G454">
        <f>IFERROR(ROUND($C454*VLOOKUP($O454,'TM1.5SynthPop'!$A$2:$Q$1446,COLUMN('TM1.5SynthPop'!K$1),FALSE),0),0)</f>
        <v>28</v>
      </c>
      <c r="H454">
        <f>IFERROR(ROUND($C454*VLOOKUP($O454,'TM1.5SynthPop'!$A$2:$Q$1446,COLUMN('TM1.5SynthPop'!L$1),FALSE),0),0)</f>
        <v>42</v>
      </c>
      <c r="I454">
        <f>IFERROR(ROUND($C454*VLOOKUP($O454,'TM1.5SynthPop'!$A$2:$Q$1446,COLUMN('TM1.5SynthPop'!M$1),FALSE),0),0)</f>
        <v>29</v>
      </c>
      <c r="J454">
        <f>IFERROR(ROUND($C454*VLOOKUP($O454,'TM1.5SynthPop'!$A$2:$Q$1446,COLUMN('TM1.5SynthPop'!N$1),FALSE),0),0)</f>
        <v>64</v>
      </c>
      <c r="K454">
        <f t="shared" si="15"/>
        <v>91</v>
      </c>
      <c r="L454">
        <f>Link21_SED!E454</f>
        <v>806</v>
      </c>
      <c r="M454">
        <f>Link21_SED!F454</f>
        <v>62</v>
      </c>
      <c r="O454">
        <v>107</v>
      </c>
    </row>
    <row r="455" spans="1:15">
      <c r="A455" t="s">
        <v>17</v>
      </c>
      <c r="B455">
        <v>454</v>
      </c>
      <c r="C455">
        <f>Link21_SED!D455</f>
        <v>100</v>
      </c>
      <c r="D455">
        <f>IFERROR(ROUND($C455*VLOOKUP($O455,'TM1.5SynthPop'!$A$2:$Q$1446,COLUMN('TM1.5SynthPop'!$P$2),FALSE),0),)</f>
        <v>86</v>
      </c>
      <c r="E455">
        <f t="shared" si="14"/>
        <v>14</v>
      </c>
      <c r="F455">
        <f>IFERROR(ROUND($C455*VLOOKUP($O455,'TM1.5SynthPop'!$A$2:$Q$1446,COLUMN('TM1.5SynthPop'!J$1),FALSE),0),0)</f>
        <v>12</v>
      </c>
      <c r="G455">
        <f>IFERROR(ROUND($C455*VLOOKUP($O455,'TM1.5SynthPop'!$A$2:$Q$1446,COLUMN('TM1.5SynthPop'!K$1),FALSE),0),0)</f>
        <v>10</v>
      </c>
      <c r="H455">
        <f>IFERROR(ROUND($C455*VLOOKUP($O455,'TM1.5SynthPop'!$A$2:$Q$1446,COLUMN('TM1.5SynthPop'!L$1),FALSE),0),0)</f>
        <v>15</v>
      </c>
      <c r="I455">
        <f>IFERROR(ROUND($C455*VLOOKUP($O455,'TM1.5SynthPop'!$A$2:$Q$1446,COLUMN('TM1.5SynthPop'!M$1),FALSE),0),0)</f>
        <v>10</v>
      </c>
      <c r="J455">
        <f>IFERROR(ROUND($C455*VLOOKUP($O455,'TM1.5SynthPop'!$A$2:$Q$1446,COLUMN('TM1.5SynthPop'!N$1),FALSE),0),0)</f>
        <v>22</v>
      </c>
      <c r="K455">
        <f t="shared" si="15"/>
        <v>31</v>
      </c>
      <c r="L455">
        <f>Link21_SED!E455</f>
        <v>225</v>
      </c>
      <c r="M455">
        <f>Link21_SED!F455</f>
        <v>5</v>
      </c>
      <c r="O455">
        <v>107</v>
      </c>
    </row>
    <row r="456" spans="1:15">
      <c r="A456" t="s">
        <v>17</v>
      </c>
      <c r="B456">
        <v>455</v>
      </c>
      <c r="C456">
        <f>Link21_SED!D456</f>
        <v>0</v>
      </c>
      <c r="D456">
        <f>IFERROR(ROUND($C456*VLOOKUP($O456,'TM1.5SynthPop'!$A$2:$Q$1446,COLUMN('TM1.5SynthPop'!$P$2),FALSE),0),)</f>
        <v>0</v>
      </c>
      <c r="E456">
        <f t="shared" si="14"/>
        <v>0</v>
      </c>
      <c r="F456">
        <f>IFERROR(ROUND($C456*VLOOKUP($O456,'TM1.5SynthPop'!$A$2:$Q$1446,COLUMN('TM1.5SynthPop'!J$1),FALSE),0),0)</f>
        <v>0</v>
      </c>
      <c r="G456">
        <f>IFERROR(ROUND($C456*VLOOKUP($O456,'TM1.5SynthPop'!$A$2:$Q$1446,COLUMN('TM1.5SynthPop'!K$1),FALSE),0),0)</f>
        <v>0</v>
      </c>
      <c r="H456">
        <f>IFERROR(ROUND($C456*VLOOKUP($O456,'TM1.5SynthPop'!$A$2:$Q$1446,COLUMN('TM1.5SynthPop'!L$1),FALSE),0),0)</f>
        <v>0</v>
      </c>
      <c r="I456">
        <f>IFERROR(ROUND($C456*VLOOKUP($O456,'TM1.5SynthPop'!$A$2:$Q$1446,COLUMN('TM1.5SynthPop'!M$1),FALSE),0),0)</f>
        <v>0</v>
      </c>
      <c r="J456">
        <f>IFERROR(ROUND($C456*VLOOKUP($O456,'TM1.5SynthPop'!$A$2:$Q$1446,COLUMN('TM1.5SynthPop'!N$1),FALSE),0),0)</f>
        <v>0</v>
      </c>
      <c r="K456">
        <f t="shared" si="15"/>
        <v>0</v>
      </c>
      <c r="L456">
        <f>Link21_SED!E456</f>
        <v>0</v>
      </c>
      <c r="M456">
        <f>Link21_SED!F456</f>
        <v>2</v>
      </c>
      <c r="O456">
        <v>107</v>
      </c>
    </row>
    <row r="457" spans="1:15">
      <c r="A457" t="s">
        <v>17</v>
      </c>
      <c r="B457">
        <v>456</v>
      </c>
      <c r="C457">
        <f>Link21_SED!D457</f>
        <v>7</v>
      </c>
      <c r="D457">
        <f>IFERROR(ROUND($C457*VLOOKUP($O457,'TM1.5SynthPop'!$A$2:$Q$1446,COLUMN('TM1.5SynthPop'!$P$2),FALSE),0),)</f>
        <v>6</v>
      </c>
      <c r="E457">
        <f t="shared" si="14"/>
        <v>1</v>
      </c>
      <c r="F457">
        <f>IFERROR(ROUND($C457*VLOOKUP($O457,'TM1.5SynthPop'!$A$2:$Q$1446,COLUMN('TM1.5SynthPop'!J$1),FALSE),0),0)</f>
        <v>1</v>
      </c>
      <c r="G457">
        <f>IFERROR(ROUND($C457*VLOOKUP($O457,'TM1.5SynthPop'!$A$2:$Q$1446,COLUMN('TM1.5SynthPop'!K$1),FALSE),0),0)</f>
        <v>1</v>
      </c>
      <c r="H457">
        <f>IFERROR(ROUND($C457*VLOOKUP($O457,'TM1.5SynthPop'!$A$2:$Q$1446,COLUMN('TM1.5SynthPop'!L$1),FALSE),0),0)</f>
        <v>1</v>
      </c>
      <c r="I457">
        <f>IFERROR(ROUND($C457*VLOOKUP($O457,'TM1.5SynthPop'!$A$2:$Q$1446,COLUMN('TM1.5SynthPop'!M$1),FALSE),0),0)</f>
        <v>1</v>
      </c>
      <c r="J457">
        <f>IFERROR(ROUND($C457*VLOOKUP($O457,'TM1.5SynthPop'!$A$2:$Q$1446,COLUMN('TM1.5SynthPop'!N$1),FALSE),0),0)</f>
        <v>2</v>
      </c>
      <c r="K457">
        <f t="shared" si="15"/>
        <v>1</v>
      </c>
      <c r="L457">
        <f>Link21_SED!E457</f>
        <v>19</v>
      </c>
      <c r="M457">
        <f>Link21_SED!F457</f>
        <v>15</v>
      </c>
      <c r="O457">
        <v>107</v>
      </c>
    </row>
    <row r="458" spans="1:15">
      <c r="A458" t="s">
        <v>17</v>
      </c>
      <c r="B458">
        <v>457</v>
      </c>
      <c r="C458">
        <f>Link21_SED!D458</f>
        <v>418</v>
      </c>
      <c r="D458">
        <f>IFERROR(ROUND($C458*VLOOKUP($O458,'TM1.5SynthPop'!$A$2:$Q$1446,COLUMN('TM1.5SynthPop'!$P$2),FALSE),0),)</f>
        <v>365</v>
      </c>
      <c r="E458">
        <f t="shared" si="14"/>
        <v>53</v>
      </c>
      <c r="F458">
        <f>IFERROR(ROUND($C458*VLOOKUP($O458,'TM1.5SynthPop'!$A$2:$Q$1446,COLUMN('TM1.5SynthPop'!J$1),FALSE),0),0)</f>
        <v>52</v>
      </c>
      <c r="G458">
        <f>IFERROR(ROUND($C458*VLOOKUP($O458,'TM1.5SynthPop'!$A$2:$Q$1446,COLUMN('TM1.5SynthPop'!K$1),FALSE),0),0)</f>
        <v>30</v>
      </c>
      <c r="H458">
        <f>IFERROR(ROUND($C458*VLOOKUP($O458,'TM1.5SynthPop'!$A$2:$Q$1446,COLUMN('TM1.5SynthPop'!L$1),FALSE),0),0)</f>
        <v>43</v>
      </c>
      <c r="I458">
        <f>IFERROR(ROUND($C458*VLOOKUP($O458,'TM1.5SynthPop'!$A$2:$Q$1446,COLUMN('TM1.5SynthPop'!M$1),FALSE),0),0)</f>
        <v>32</v>
      </c>
      <c r="J458">
        <f>IFERROR(ROUND($C458*VLOOKUP($O458,'TM1.5SynthPop'!$A$2:$Q$1446,COLUMN('TM1.5SynthPop'!N$1),FALSE),0),0)</f>
        <v>75</v>
      </c>
      <c r="K458">
        <f t="shared" si="15"/>
        <v>186</v>
      </c>
      <c r="L458">
        <f>Link21_SED!E458</f>
        <v>795</v>
      </c>
      <c r="M458">
        <f>Link21_SED!F458</f>
        <v>90</v>
      </c>
      <c r="O458">
        <v>108</v>
      </c>
    </row>
    <row r="459" spans="1:15">
      <c r="A459" t="s">
        <v>17</v>
      </c>
      <c r="B459">
        <v>458</v>
      </c>
      <c r="C459">
        <f>Link21_SED!D459</f>
        <v>891</v>
      </c>
      <c r="D459">
        <f>IFERROR(ROUND($C459*VLOOKUP($O459,'TM1.5SynthPop'!$A$2:$Q$1446,COLUMN('TM1.5SynthPop'!$P$2),FALSE),0),)</f>
        <v>760</v>
      </c>
      <c r="E459">
        <f t="shared" si="14"/>
        <v>131</v>
      </c>
      <c r="F459">
        <f>IFERROR(ROUND($C459*VLOOKUP($O459,'TM1.5SynthPop'!$A$2:$Q$1446,COLUMN('TM1.5SynthPop'!J$1),FALSE),0),0)</f>
        <v>132</v>
      </c>
      <c r="G459">
        <f>IFERROR(ROUND($C459*VLOOKUP($O459,'TM1.5SynthPop'!$A$2:$Q$1446,COLUMN('TM1.5SynthPop'!K$1),FALSE),0),0)</f>
        <v>83</v>
      </c>
      <c r="H459">
        <f>IFERROR(ROUND($C459*VLOOKUP($O459,'TM1.5SynthPop'!$A$2:$Q$1446,COLUMN('TM1.5SynthPop'!L$1),FALSE),0),0)</f>
        <v>67</v>
      </c>
      <c r="I459">
        <f>IFERROR(ROUND($C459*VLOOKUP($O459,'TM1.5SynthPop'!$A$2:$Q$1446,COLUMN('TM1.5SynthPop'!M$1),FALSE),0),0)</f>
        <v>49</v>
      </c>
      <c r="J459">
        <f>IFERROR(ROUND($C459*VLOOKUP($O459,'TM1.5SynthPop'!$A$2:$Q$1446,COLUMN('TM1.5SynthPop'!N$1),FALSE),0),0)</f>
        <v>129</v>
      </c>
      <c r="K459">
        <f t="shared" si="15"/>
        <v>431</v>
      </c>
      <c r="L459">
        <f>Link21_SED!E459</f>
        <v>1690</v>
      </c>
      <c r="M459">
        <f>Link21_SED!F459</f>
        <v>15</v>
      </c>
      <c r="O459">
        <v>109</v>
      </c>
    </row>
    <row r="460" spans="1:15">
      <c r="A460" t="s">
        <v>17</v>
      </c>
      <c r="B460">
        <v>459</v>
      </c>
      <c r="C460">
        <f>Link21_SED!D460</f>
        <v>7</v>
      </c>
      <c r="D460">
        <f>IFERROR(ROUND($C460*VLOOKUP($O460,'TM1.5SynthPop'!$A$2:$Q$1446,COLUMN('TM1.5SynthPop'!$P$2),FALSE),0),)</f>
        <v>6</v>
      </c>
      <c r="E460">
        <f t="shared" si="14"/>
        <v>1</v>
      </c>
      <c r="F460">
        <f>IFERROR(ROUND($C460*VLOOKUP($O460,'TM1.5SynthPop'!$A$2:$Q$1446,COLUMN('TM1.5SynthPop'!J$1),FALSE),0),0)</f>
        <v>1</v>
      </c>
      <c r="G460">
        <f>IFERROR(ROUND($C460*VLOOKUP($O460,'TM1.5SynthPop'!$A$2:$Q$1446,COLUMN('TM1.5SynthPop'!K$1),FALSE),0),0)</f>
        <v>1</v>
      </c>
      <c r="H460">
        <f>IFERROR(ROUND($C460*VLOOKUP($O460,'TM1.5SynthPop'!$A$2:$Q$1446,COLUMN('TM1.5SynthPop'!L$1),FALSE),0),0)</f>
        <v>1</v>
      </c>
      <c r="I460">
        <f>IFERROR(ROUND($C460*VLOOKUP($O460,'TM1.5SynthPop'!$A$2:$Q$1446,COLUMN('TM1.5SynthPop'!M$1),FALSE),0),0)</f>
        <v>0</v>
      </c>
      <c r="J460">
        <f>IFERROR(ROUND($C460*VLOOKUP($O460,'TM1.5SynthPop'!$A$2:$Q$1446,COLUMN('TM1.5SynthPop'!N$1),FALSE),0),0)</f>
        <v>1</v>
      </c>
      <c r="K460">
        <f t="shared" si="15"/>
        <v>3</v>
      </c>
      <c r="L460">
        <f>Link21_SED!E460</f>
        <v>10</v>
      </c>
      <c r="M460">
        <f>Link21_SED!F460</f>
        <v>178</v>
      </c>
      <c r="O460">
        <v>110</v>
      </c>
    </row>
    <row r="461" spans="1:15">
      <c r="A461" t="s">
        <v>17</v>
      </c>
      <c r="B461">
        <v>460</v>
      </c>
      <c r="C461">
        <f>Link21_SED!D461</f>
        <v>106</v>
      </c>
      <c r="D461">
        <f>IFERROR(ROUND($C461*VLOOKUP($O461,'TM1.5SynthPop'!$A$2:$Q$1446,COLUMN('TM1.5SynthPop'!$P$2),FALSE),0),)</f>
        <v>90</v>
      </c>
      <c r="E461">
        <f t="shared" si="14"/>
        <v>16</v>
      </c>
      <c r="F461">
        <f>IFERROR(ROUND($C461*VLOOKUP($O461,'TM1.5SynthPop'!$A$2:$Q$1446,COLUMN('TM1.5SynthPop'!J$1),FALSE),0),0)</f>
        <v>16</v>
      </c>
      <c r="G461">
        <f>IFERROR(ROUND($C461*VLOOKUP($O461,'TM1.5SynthPop'!$A$2:$Q$1446,COLUMN('TM1.5SynthPop'!K$1),FALSE),0),0)</f>
        <v>20</v>
      </c>
      <c r="H461">
        <f>IFERROR(ROUND($C461*VLOOKUP($O461,'TM1.5SynthPop'!$A$2:$Q$1446,COLUMN('TM1.5SynthPop'!L$1),FALSE),0),0)</f>
        <v>14</v>
      </c>
      <c r="I461">
        <f>IFERROR(ROUND($C461*VLOOKUP($O461,'TM1.5SynthPop'!$A$2:$Q$1446,COLUMN('TM1.5SynthPop'!M$1),FALSE),0),0)</f>
        <v>12</v>
      </c>
      <c r="J461">
        <f>IFERROR(ROUND($C461*VLOOKUP($O461,'TM1.5SynthPop'!$A$2:$Q$1446,COLUMN('TM1.5SynthPop'!N$1),FALSE),0),0)</f>
        <v>24</v>
      </c>
      <c r="K461">
        <f t="shared" si="15"/>
        <v>20</v>
      </c>
      <c r="L461">
        <f>Link21_SED!E461</f>
        <v>278</v>
      </c>
      <c r="M461">
        <f>Link21_SED!F461</f>
        <v>0</v>
      </c>
      <c r="O461">
        <v>115</v>
      </c>
    </row>
    <row r="462" spans="1:15">
      <c r="A462" t="s">
        <v>17</v>
      </c>
      <c r="B462">
        <v>461</v>
      </c>
      <c r="C462">
        <f>Link21_SED!D462</f>
        <v>388</v>
      </c>
      <c r="D462">
        <f>IFERROR(ROUND($C462*VLOOKUP($O462,'TM1.5SynthPop'!$A$2:$Q$1446,COLUMN('TM1.5SynthPop'!$P$2),FALSE),0),)</f>
        <v>329</v>
      </c>
      <c r="E462">
        <f t="shared" si="14"/>
        <v>59</v>
      </c>
      <c r="F462">
        <f>IFERROR(ROUND($C462*VLOOKUP($O462,'TM1.5SynthPop'!$A$2:$Q$1446,COLUMN('TM1.5SynthPop'!J$1),FALSE),0),0)</f>
        <v>59</v>
      </c>
      <c r="G462">
        <f>IFERROR(ROUND($C462*VLOOKUP($O462,'TM1.5SynthPop'!$A$2:$Q$1446,COLUMN('TM1.5SynthPop'!K$1),FALSE),0),0)</f>
        <v>74</v>
      </c>
      <c r="H462">
        <f>IFERROR(ROUND($C462*VLOOKUP($O462,'TM1.5SynthPop'!$A$2:$Q$1446,COLUMN('TM1.5SynthPop'!L$1),FALSE),0),0)</f>
        <v>50</v>
      </c>
      <c r="I462">
        <f>IFERROR(ROUND($C462*VLOOKUP($O462,'TM1.5SynthPop'!$A$2:$Q$1446,COLUMN('TM1.5SynthPop'!M$1),FALSE),0),0)</f>
        <v>42</v>
      </c>
      <c r="J462">
        <f>IFERROR(ROUND($C462*VLOOKUP($O462,'TM1.5SynthPop'!$A$2:$Q$1446,COLUMN('TM1.5SynthPop'!N$1),FALSE),0),0)</f>
        <v>88</v>
      </c>
      <c r="K462">
        <f t="shared" si="15"/>
        <v>75</v>
      </c>
      <c r="L462">
        <f>Link21_SED!E462</f>
        <v>1074</v>
      </c>
      <c r="M462">
        <f>Link21_SED!F462</f>
        <v>0</v>
      </c>
      <c r="O462">
        <v>115</v>
      </c>
    </row>
    <row r="463" spans="1:15">
      <c r="A463" t="s">
        <v>17</v>
      </c>
      <c r="B463">
        <v>462</v>
      </c>
      <c r="C463">
        <f>Link21_SED!D463</f>
        <v>1</v>
      </c>
      <c r="D463">
        <f>IFERROR(ROUND($C463*VLOOKUP($O463,'TM1.5SynthPop'!$A$2:$Q$1446,COLUMN('TM1.5SynthPop'!$P$2),FALSE),0),)</f>
        <v>1</v>
      </c>
      <c r="E463">
        <f t="shared" si="14"/>
        <v>0</v>
      </c>
      <c r="F463">
        <f>IFERROR(ROUND($C463*VLOOKUP($O463,'TM1.5SynthPop'!$A$2:$Q$1446,COLUMN('TM1.5SynthPop'!J$1),FALSE),0),0)</f>
        <v>0</v>
      </c>
      <c r="G463">
        <f>IFERROR(ROUND($C463*VLOOKUP($O463,'TM1.5SynthPop'!$A$2:$Q$1446,COLUMN('TM1.5SynthPop'!K$1),FALSE),0),0)</f>
        <v>0</v>
      </c>
      <c r="H463">
        <f>IFERROR(ROUND($C463*VLOOKUP($O463,'TM1.5SynthPop'!$A$2:$Q$1446,COLUMN('TM1.5SynthPop'!L$1),FALSE),0),0)</f>
        <v>0</v>
      </c>
      <c r="I463">
        <f>IFERROR(ROUND($C463*VLOOKUP($O463,'TM1.5SynthPop'!$A$2:$Q$1446,COLUMN('TM1.5SynthPop'!M$1),FALSE),0),0)</f>
        <v>0</v>
      </c>
      <c r="J463">
        <f>IFERROR(ROUND($C463*VLOOKUP($O463,'TM1.5SynthPop'!$A$2:$Q$1446,COLUMN('TM1.5SynthPop'!N$1),FALSE),0),0)</f>
        <v>0</v>
      </c>
      <c r="K463">
        <f t="shared" si="15"/>
        <v>1</v>
      </c>
      <c r="L463">
        <f>Link21_SED!E463</f>
        <v>4</v>
      </c>
      <c r="M463">
        <f>Link21_SED!F463</f>
        <v>0</v>
      </c>
      <c r="O463">
        <v>111</v>
      </c>
    </row>
    <row r="464" spans="1:15">
      <c r="A464" t="s">
        <v>17</v>
      </c>
      <c r="B464">
        <v>463</v>
      </c>
      <c r="C464">
        <f>Link21_SED!D464</f>
        <v>0</v>
      </c>
      <c r="D464">
        <f>IFERROR(ROUND($C464*VLOOKUP($O464,'TM1.5SynthPop'!$A$2:$Q$1446,COLUMN('TM1.5SynthPop'!$P$2),FALSE),0),)</f>
        <v>0</v>
      </c>
      <c r="E464">
        <f t="shared" si="14"/>
        <v>0</v>
      </c>
      <c r="F464">
        <f>IFERROR(ROUND($C464*VLOOKUP($O464,'TM1.5SynthPop'!$A$2:$Q$1446,COLUMN('TM1.5SynthPop'!J$1),FALSE),0),0)</f>
        <v>0</v>
      </c>
      <c r="G464">
        <f>IFERROR(ROUND($C464*VLOOKUP($O464,'TM1.5SynthPop'!$A$2:$Q$1446,COLUMN('TM1.5SynthPop'!K$1),FALSE),0),0)</f>
        <v>0</v>
      </c>
      <c r="H464">
        <f>IFERROR(ROUND($C464*VLOOKUP($O464,'TM1.5SynthPop'!$A$2:$Q$1446,COLUMN('TM1.5SynthPop'!L$1),FALSE),0),0)</f>
        <v>0</v>
      </c>
      <c r="I464">
        <f>IFERROR(ROUND($C464*VLOOKUP($O464,'TM1.5SynthPop'!$A$2:$Q$1446,COLUMN('TM1.5SynthPop'!M$1),FALSE),0),0)</f>
        <v>0</v>
      </c>
      <c r="J464">
        <f>IFERROR(ROUND($C464*VLOOKUP($O464,'TM1.5SynthPop'!$A$2:$Q$1446,COLUMN('TM1.5SynthPop'!N$1),FALSE),0),0)</f>
        <v>0</v>
      </c>
      <c r="K464">
        <f t="shared" si="15"/>
        <v>0</v>
      </c>
      <c r="L464">
        <f>Link21_SED!E464</f>
        <v>0</v>
      </c>
      <c r="M464">
        <f>Link21_SED!F464</f>
        <v>28</v>
      </c>
      <c r="O464">
        <v>111</v>
      </c>
    </row>
    <row r="465" spans="1:15">
      <c r="A465" t="s">
        <v>17</v>
      </c>
      <c r="B465">
        <v>464</v>
      </c>
      <c r="C465">
        <f>Link21_SED!D465</f>
        <v>0</v>
      </c>
      <c r="D465">
        <f>IFERROR(ROUND($C465*VLOOKUP($O465,'TM1.5SynthPop'!$A$2:$Q$1446,COLUMN('TM1.5SynthPop'!$P$2),FALSE),0),)</f>
        <v>0</v>
      </c>
      <c r="E465">
        <f t="shared" si="14"/>
        <v>0</v>
      </c>
      <c r="F465">
        <f>IFERROR(ROUND($C465*VLOOKUP($O465,'TM1.5SynthPop'!$A$2:$Q$1446,COLUMN('TM1.5SynthPop'!J$1),FALSE),0),0)</f>
        <v>0</v>
      </c>
      <c r="G465">
        <f>IFERROR(ROUND($C465*VLOOKUP($O465,'TM1.5SynthPop'!$A$2:$Q$1446,COLUMN('TM1.5SynthPop'!K$1),FALSE),0),0)</f>
        <v>0</v>
      </c>
      <c r="H465">
        <f>IFERROR(ROUND($C465*VLOOKUP($O465,'TM1.5SynthPop'!$A$2:$Q$1446,COLUMN('TM1.5SynthPop'!L$1),FALSE),0),0)</f>
        <v>0</v>
      </c>
      <c r="I465">
        <f>IFERROR(ROUND($C465*VLOOKUP($O465,'TM1.5SynthPop'!$A$2:$Q$1446,COLUMN('TM1.5SynthPop'!M$1),FALSE),0),0)</f>
        <v>0</v>
      </c>
      <c r="J465">
        <f>IFERROR(ROUND($C465*VLOOKUP($O465,'TM1.5SynthPop'!$A$2:$Q$1446,COLUMN('TM1.5SynthPop'!N$1),FALSE),0),0)</f>
        <v>0</v>
      </c>
      <c r="K465">
        <f t="shared" si="15"/>
        <v>0</v>
      </c>
      <c r="L465">
        <f>Link21_SED!E465</f>
        <v>0</v>
      </c>
      <c r="M465">
        <f>Link21_SED!F465</f>
        <v>2</v>
      </c>
      <c r="O465">
        <v>111</v>
      </c>
    </row>
    <row r="466" spans="1:15">
      <c r="A466" t="s">
        <v>17</v>
      </c>
      <c r="B466">
        <v>465</v>
      </c>
      <c r="C466">
        <f>Link21_SED!D466</f>
        <v>213</v>
      </c>
      <c r="D466">
        <f>IFERROR(ROUND($C466*VLOOKUP($O466,'TM1.5SynthPop'!$A$2:$Q$1446,COLUMN('TM1.5SynthPop'!$P$2),FALSE),0),)</f>
        <v>185</v>
      </c>
      <c r="E466">
        <f t="shared" si="14"/>
        <v>28</v>
      </c>
      <c r="F466">
        <f>IFERROR(ROUND($C466*VLOOKUP($O466,'TM1.5SynthPop'!$A$2:$Q$1446,COLUMN('TM1.5SynthPop'!J$1),FALSE),0),0)</f>
        <v>12</v>
      </c>
      <c r="G466">
        <f>IFERROR(ROUND($C466*VLOOKUP($O466,'TM1.5SynthPop'!$A$2:$Q$1446,COLUMN('TM1.5SynthPop'!K$1),FALSE),0),0)</f>
        <v>9</v>
      </c>
      <c r="H466">
        <f>IFERROR(ROUND($C466*VLOOKUP($O466,'TM1.5SynthPop'!$A$2:$Q$1446,COLUMN('TM1.5SynthPop'!L$1),FALSE),0),0)</f>
        <v>13</v>
      </c>
      <c r="I466">
        <f>IFERROR(ROUND($C466*VLOOKUP($O466,'TM1.5SynthPop'!$A$2:$Q$1446,COLUMN('TM1.5SynthPop'!M$1),FALSE),0),0)</f>
        <v>15</v>
      </c>
      <c r="J466">
        <f>IFERROR(ROUND($C466*VLOOKUP($O466,'TM1.5SynthPop'!$A$2:$Q$1446,COLUMN('TM1.5SynthPop'!N$1),FALSE),0),0)</f>
        <v>29</v>
      </c>
      <c r="K466">
        <f t="shared" si="15"/>
        <v>135</v>
      </c>
      <c r="L466">
        <f>Link21_SED!E466</f>
        <v>314</v>
      </c>
      <c r="M466">
        <f>Link21_SED!F466</f>
        <v>0</v>
      </c>
      <c r="O466">
        <v>111</v>
      </c>
    </row>
    <row r="467" spans="1:15">
      <c r="A467" t="s">
        <v>17</v>
      </c>
      <c r="B467">
        <v>466</v>
      </c>
      <c r="C467">
        <f>Link21_SED!D467</f>
        <v>0</v>
      </c>
      <c r="D467">
        <f>IFERROR(ROUND($C467*VLOOKUP($O467,'TM1.5SynthPop'!$A$2:$Q$1446,COLUMN('TM1.5SynthPop'!$P$2),FALSE),0),)</f>
        <v>0</v>
      </c>
      <c r="E467">
        <f t="shared" si="14"/>
        <v>0</v>
      </c>
      <c r="F467">
        <f>IFERROR(ROUND($C467*VLOOKUP($O467,'TM1.5SynthPop'!$A$2:$Q$1446,COLUMN('TM1.5SynthPop'!J$1),FALSE),0),0)</f>
        <v>0</v>
      </c>
      <c r="G467">
        <f>IFERROR(ROUND($C467*VLOOKUP($O467,'TM1.5SynthPop'!$A$2:$Q$1446,COLUMN('TM1.5SynthPop'!K$1),FALSE),0),0)</f>
        <v>0</v>
      </c>
      <c r="H467">
        <f>IFERROR(ROUND($C467*VLOOKUP($O467,'TM1.5SynthPop'!$A$2:$Q$1446,COLUMN('TM1.5SynthPop'!L$1),FALSE),0),0)</f>
        <v>0</v>
      </c>
      <c r="I467">
        <f>IFERROR(ROUND($C467*VLOOKUP($O467,'TM1.5SynthPop'!$A$2:$Q$1446,COLUMN('TM1.5SynthPop'!M$1),FALSE),0),0)</f>
        <v>0</v>
      </c>
      <c r="J467">
        <f>IFERROR(ROUND($C467*VLOOKUP($O467,'TM1.5SynthPop'!$A$2:$Q$1446,COLUMN('TM1.5SynthPop'!N$1),FALSE),0),0)</f>
        <v>0</v>
      </c>
      <c r="K467">
        <f t="shared" si="15"/>
        <v>0</v>
      </c>
      <c r="L467">
        <f>Link21_SED!E467</f>
        <v>0</v>
      </c>
      <c r="M467">
        <f>Link21_SED!F467</f>
        <v>0</v>
      </c>
      <c r="O467">
        <v>111</v>
      </c>
    </row>
    <row r="468" spans="1:15">
      <c r="A468" t="s">
        <v>17</v>
      </c>
      <c r="B468">
        <v>467</v>
      </c>
      <c r="C468">
        <f>Link21_SED!D468</f>
        <v>42</v>
      </c>
      <c r="D468">
        <f>IFERROR(ROUND($C468*VLOOKUP($O468,'TM1.5SynthPop'!$A$2:$Q$1446,COLUMN('TM1.5SynthPop'!$P$2),FALSE),0),)</f>
        <v>32</v>
      </c>
      <c r="E468">
        <f t="shared" si="14"/>
        <v>10</v>
      </c>
      <c r="F468">
        <f>IFERROR(ROUND($C468*VLOOKUP($O468,'TM1.5SynthPop'!$A$2:$Q$1446,COLUMN('TM1.5SynthPop'!J$1),FALSE),0),0)</f>
        <v>6</v>
      </c>
      <c r="G468">
        <f>IFERROR(ROUND($C468*VLOOKUP($O468,'TM1.5SynthPop'!$A$2:$Q$1446,COLUMN('TM1.5SynthPop'!K$1),FALSE),0),0)</f>
        <v>9</v>
      </c>
      <c r="H468">
        <f>IFERROR(ROUND($C468*VLOOKUP($O468,'TM1.5SynthPop'!$A$2:$Q$1446,COLUMN('TM1.5SynthPop'!L$1),FALSE),0),0)</f>
        <v>5</v>
      </c>
      <c r="I468">
        <f>IFERROR(ROUND($C468*VLOOKUP($O468,'TM1.5SynthPop'!$A$2:$Q$1446,COLUMN('TM1.5SynthPop'!M$1),FALSE),0),0)</f>
        <v>3</v>
      </c>
      <c r="J468">
        <f>IFERROR(ROUND($C468*VLOOKUP($O468,'TM1.5SynthPop'!$A$2:$Q$1446,COLUMN('TM1.5SynthPop'!N$1),FALSE),0),0)</f>
        <v>11</v>
      </c>
      <c r="K468">
        <f t="shared" si="15"/>
        <v>8</v>
      </c>
      <c r="L468">
        <f>Link21_SED!E468</f>
        <v>53</v>
      </c>
      <c r="M468">
        <f>Link21_SED!F468</f>
        <v>0</v>
      </c>
      <c r="O468">
        <v>142</v>
      </c>
    </row>
    <row r="469" spans="1:15">
      <c r="A469" t="s">
        <v>17</v>
      </c>
      <c r="B469">
        <v>468</v>
      </c>
      <c r="C469">
        <f>Link21_SED!D469</f>
        <v>0</v>
      </c>
      <c r="D469">
        <f>IFERROR(ROUND($C469*VLOOKUP($O469,'TM1.5SynthPop'!$A$2:$Q$1446,COLUMN('TM1.5SynthPop'!$P$2),FALSE),0),)</f>
        <v>0</v>
      </c>
      <c r="E469">
        <f t="shared" si="14"/>
        <v>0</v>
      </c>
      <c r="F469">
        <f>IFERROR(ROUND($C469*VLOOKUP($O469,'TM1.5SynthPop'!$A$2:$Q$1446,COLUMN('TM1.5SynthPop'!J$1),FALSE),0),0)</f>
        <v>0</v>
      </c>
      <c r="G469">
        <f>IFERROR(ROUND($C469*VLOOKUP($O469,'TM1.5SynthPop'!$A$2:$Q$1446,COLUMN('TM1.5SynthPop'!K$1),FALSE),0),0)</f>
        <v>0</v>
      </c>
      <c r="H469">
        <f>IFERROR(ROUND($C469*VLOOKUP($O469,'TM1.5SynthPop'!$A$2:$Q$1446,COLUMN('TM1.5SynthPop'!L$1),FALSE),0),0)</f>
        <v>0</v>
      </c>
      <c r="I469">
        <f>IFERROR(ROUND($C469*VLOOKUP($O469,'TM1.5SynthPop'!$A$2:$Q$1446,COLUMN('TM1.5SynthPop'!M$1),FALSE),0),0)</f>
        <v>0</v>
      </c>
      <c r="J469">
        <f>IFERROR(ROUND($C469*VLOOKUP($O469,'TM1.5SynthPop'!$A$2:$Q$1446,COLUMN('TM1.5SynthPop'!N$1),FALSE),0),0)</f>
        <v>0</v>
      </c>
      <c r="K469">
        <f t="shared" si="15"/>
        <v>0</v>
      </c>
      <c r="L469">
        <f>Link21_SED!E469</f>
        <v>0</v>
      </c>
      <c r="M469">
        <f>Link21_SED!F469</f>
        <v>20</v>
      </c>
      <c r="O469">
        <v>142</v>
      </c>
    </row>
    <row r="470" spans="1:15">
      <c r="A470" t="s">
        <v>17</v>
      </c>
      <c r="B470">
        <v>469</v>
      </c>
      <c r="C470">
        <f>Link21_SED!D470</f>
        <v>0</v>
      </c>
      <c r="D470">
        <f>IFERROR(ROUND($C470*VLOOKUP($O470,'TM1.5SynthPop'!$A$2:$Q$1446,COLUMN('TM1.5SynthPop'!$P$2),FALSE),0),)</f>
        <v>0</v>
      </c>
      <c r="E470">
        <f t="shared" si="14"/>
        <v>0</v>
      </c>
      <c r="F470">
        <f>IFERROR(ROUND($C470*VLOOKUP($O470,'TM1.5SynthPop'!$A$2:$Q$1446,COLUMN('TM1.5SynthPop'!J$1),FALSE),0),0)</f>
        <v>0</v>
      </c>
      <c r="G470">
        <f>IFERROR(ROUND($C470*VLOOKUP($O470,'TM1.5SynthPop'!$A$2:$Q$1446,COLUMN('TM1.5SynthPop'!K$1),FALSE),0),0)</f>
        <v>0</v>
      </c>
      <c r="H470">
        <f>IFERROR(ROUND($C470*VLOOKUP($O470,'TM1.5SynthPop'!$A$2:$Q$1446,COLUMN('TM1.5SynthPop'!L$1),FALSE),0),0)</f>
        <v>0</v>
      </c>
      <c r="I470">
        <f>IFERROR(ROUND($C470*VLOOKUP($O470,'TM1.5SynthPop'!$A$2:$Q$1446,COLUMN('TM1.5SynthPop'!M$1),FALSE),0),0)</f>
        <v>0</v>
      </c>
      <c r="J470">
        <f>IFERROR(ROUND($C470*VLOOKUP($O470,'TM1.5SynthPop'!$A$2:$Q$1446,COLUMN('TM1.5SynthPop'!N$1),FALSE),0),0)</f>
        <v>0</v>
      </c>
      <c r="K470">
        <f t="shared" si="15"/>
        <v>0</v>
      </c>
      <c r="L470">
        <f>Link21_SED!E470</f>
        <v>0</v>
      </c>
      <c r="M470">
        <f>Link21_SED!F470</f>
        <v>2</v>
      </c>
      <c r="O470">
        <v>142</v>
      </c>
    </row>
    <row r="471" spans="1:15">
      <c r="A471" t="s">
        <v>17</v>
      </c>
      <c r="B471">
        <v>470</v>
      </c>
      <c r="C471">
        <f>Link21_SED!D471</f>
        <v>36</v>
      </c>
      <c r="D471">
        <f>IFERROR(ROUND($C471*VLOOKUP($O471,'TM1.5SynthPop'!$A$2:$Q$1446,COLUMN('TM1.5SynthPop'!$P$2),FALSE),0),)</f>
        <v>28</v>
      </c>
      <c r="E471">
        <f t="shared" si="14"/>
        <v>8</v>
      </c>
      <c r="F471">
        <f>IFERROR(ROUND($C471*VLOOKUP($O471,'TM1.5SynthPop'!$A$2:$Q$1446,COLUMN('TM1.5SynthPop'!J$1),FALSE),0),0)</f>
        <v>5</v>
      </c>
      <c r="G471">
        <f>IFERROR(ROUND($C471*VLOOKUP($O471,'TM1.5SynthPop'!$A$2:$Q$1446,COLUMN('TM1.5SynthPop'!K$1),FALSE),0),0)</f>
        <v>7</v>
      </c>
      <c r="H471">
        <f>IFERROR(ROUND($C471*VLOOKUP($O471,'TM1.5SynthPop'!$A$2:$Q$1446,COLUMN('TM1.5SynthPop'!L$1),FALSE),0),0)</f>
        <v>4</v>
      </c>
      <c r="I471">
        <f>IFERROR(ROUND($C471*VLOOKUP($O471,'TM1.5SynthPop'!$A$2:$Q$1446,COLUMN('TM1.5SynthPop'!M$1),FALSE),0),0)</f>
        <v>2</v>
      </c>
      <c r="J471">
        <f>IFERROR(ROUND($C471*VLOOKUP($O471,'TM1.5SynthPop'!$A$2:$Q$1446,COLUMN('TM1.5SynthPop'!N$1),FALSE),0),0)</f>
        <v>9</v>
      </c>
      <c r="K471">
        <f t="shared" si="15"/>
        <v>9</v>
      </c>
      <c r="L471">
        <f>Link21_SED!E471</f>
        <v>74</v>
      </c>
      <c r="M471">
        <f>Link21_SED!F471</f>
        <v>2</v>
      </c>
      <c r="O471">
        <v>142</v>
      </c>
    </row>
    <row r="472" spans="1:15">
      <c r="A472" t="s">
        <v>17</v>
      </c>
      <c r="B472">
        <v>471</v>
      </c>
      <c r="C472">
        <f>Link21_SED!D472</f>
        <v>8</v>
      </c>
      <c r="D472">
        <f>IFERROR(ROUND($C472*VLOOKUP($O472,'TM1.5SynthPop'!$A$2:$Q$1446,COLUMN('TM1.5SynthPop'!$P$2),FALSE),0),)</f>
        <v>6</v>
      </c>
      <c r="E472">
        <f t="shared" si="14"/>
        <v>2</v>
      </c>
      <c r="F472">
        <f>IFERROR(ROUND($C472*VLOOKUP($O472,'TM1.5SynthPop'!$A$2:$Q$1446,COLUMN('TM1.5SynthPop'!J$1),FALSE),0),0)</f>
        <v>1</v>
      </c>
      <c r="G472">
        <f>IFERROR(ROUND($C472*VLOOKUP($O472,'TM1.5SynthPop'!$A$2:$Q$1446,COLUMN('TM1.5SynthPop'!K$1),FALSE),0),0)</f>
        <v>2</v>
      </c>
      <c r="H472">
        <f>IFERROR(ROUND($C472*VLOOKUP($O472,'TM1.5SynthPop'!$A$2:$Q$1446,COLUMN('TM1.5SynthPop'!L$1),FALSE),0),0)</f>
        <v>1</v>
      </c>
      <c r="I472">
        <f>IFERROR(ROUND($C472*VLOOKUP($O472,'TM1.5SynthPop'!$A$2:$Q$1446,COLUMN('TM1.5SynthPop'!M$1),FALSE),0),0)</f>
        <v>1</v>
      </c>
      <c r="J472">
        <f>IFERROR(ROUND($C472*VLOOKUP($O472,'TM1.5SynthPop'!$A$2:$Q$1446,COLUMN('TM1.5SynthPop'!N$1),FALSE),0),0)</f>
        <v>2</v>
      </c>
      <c r="K472">
        <f t="shared" si="15"/>
        <v>1</v>
      </c>
      <c r="L472">
        <f>Link21_SED!E472</f>
        <v>14</v>
      </c>
      <c r="M472">
        <f>Link21_SED!F472</f>
        <v>5</v>
      </c>
      <c r="O472">
        <v>142</v>
      </c>
    </row>
    <row r="473" spans="1:15">
      <c r="A473" t="s">
        <v>17</v>
      </c>
      <c r="B473">
        <v>472</v>
      </c>
      <c r="C473">
        <f>Link21_SED!D473</f>
        <v>0</v>
      </c>
      <c r="D473">
        <f>IFERROR(ROUND($C473*VLOOKUP($O473,'TM1.5SynthPop'!$A$2:$Q$1446,COLUMN('TM1.5SynthPop'!$P$2),FALSE),0),)</f>
        <v>0</v>
      </c>
      <c r="E473">
        <f t="shared" si="14"/>
        <v>0</v>
      </c>
      <c r="F473">
        <f>IFERROR(ROUND($C473*VLOOKUP($O473,'TM1.5SynthPop'!$A$2:$Q$1446,COLUMN('TM1.5SynthPop'!J$1),FALSE),0),0)</f>
        <v>0</v>
      </c>
      <c r="G473">
        <f>IFERROR(ROUND($C473*VLOOKUP($O473,'TM1.5SynthPop'!$A$2:$Q$1446,COLUMN('TM1.5SynthPop'!K$1),FALSE),0),0)</f>
        <v>0</v>
      </c>
      <c r="H473">
        <f>IFERROR(ROUND($C473*VLOOKUP($O473,'TM1.5SynthPop'!$A$2:$Q$1446,COLUMN('TM1.5SynthPop'!L$1),FALSE),0),0)</f>
        <v>0</v>
      </c>
      <c r="I473">
        <f>IFERROR(ROUND($C473*VLOOKUP($O473,'TM1.5SynthPop'!$A$2:$Q$1446,COLUMN('TM1.5SynthPop'!M$1),FALSE),0),0)</f>
        <v>0</v>
      </c>
      <c r="J473">
        <f>IFERROR(ROUND($C473*VLOOKUP($O473,'TM1.5SynthPop'!$A$2:$Q$1446,COLUMN('TM1.5SynthPop'!N$1),FALSE),0),0)</f>
        <v>0</v>
      </c>
      <c r="K473">
        <f t="shared" si="15"/>
        <v>0</v>
      </c>
      <c r="L473">
        <f>Link21_SED!E473</f>
        <v>0</v>
      </c>
      <c r="M473">
        <f>Link21_SED!F473</f>
        <v>0</v>
      </c>
      <c r="O473">
        <v>142</v>
      </c>
    </row>
    <row r="474" spans="1:15">
      <c r="A474" t="s">
        <v>17</v>
      </c>
      <c r="B474">
        <v>473</v>
      </c>
      <c r="C474">
        <f>Link21_SED!D474</f>
        <v>0</v>
      </c>
      <c r="D474">
        <f>IFERROR(ROUND($C474*VLOOKUP($O474,'TM1.5SynthPop'!$A$2:$Q$1446,COLUMN('TM1.5SynthPop'!$P$2),FALSE),0),)</f>
        <v>0</v>
      </c>
      <c r="E474">
        <f t="shared" si="14"/>
        <v>0</v>
      </c>
      <c r="F474">
        <f>IFERROR(ROUND($C474*VLOOKUP($O474,'TM1.5SynthPop'!$A$2:$Q$1446,COLUMN('TM1.5SynthPop'!J$1),FALSE),0),0)</f>
        <v>0</v>
      </c>
      <c r="G474">
        <f>IFERROR(ROUND($C474*VLOOKUP($O474,'TM1.5SynthPop'!$A$2:$Q$1446,COLUMN('TM1.5SynthPop'!K$1),FALSE),0),0)</f>
        <v>0</v>
      </c>
      <c r="H474">
        <f>IFERROR(ROUND($C474*VLOOKUP($O474,'TM1.5SynthPop'!$A$2:$Q$1446,COLUMN('TM1.5SynthPop'!L$1),FALSE),0),0)</f>
        <v>0</v>
      </c>
      <c r="I474">
        <f>IFERROR(ROUND($C474*VLOOKUP($O474,'TM1.5SynthPop'!$A$2:$Q$1446,COLUMN('TM1.5SynthPop'!M$1),FALSE),0),0)</f>
        <v>0</v>
      </c>
      <c r="J474">
        <f>IFERROR(ROUND($C474*VLOOKUP($O474,'TM1.5SynthPop'!$A$2:$Q$1446,COLUMN('TM1.5SynthPop'!N$1),FALSE),0),0)</f>
        <v>0</v>
      </c>
      <c r="K474">
        <f t="shared" si="15"/>
        <v>0</v>
      </c>
      <c r="L474">
        <f>Link21_SED!E474</f>
        <v>0</v>
      </c>
      <c r="M474">
        <f>Link21_SED!F474</f>
        <v>0</v>
      </c>
      <c r="O474">
        <v>142</v>
      </c>
    </row>
    <row r="475" spans="1:15">
      <c r="A475" t="s">
        <v>17</v>
      </c>
      <c r="B475">
        <v>474</v>
      </c>
      <c r="C475">
        <f>Link21_SED!D475</f>
        <v>559</v>
      </c>
      <c r="D475">
        <f>IFERROR(ROUND($C475*VLOOKUP($O475,'TM1.5SynthPop'!$A$2:$Q$1446,COLUMN('TM1.5SynthPop'!$P$2),FALSE),0),)</f>
        <v>245</v>
      </c>
      <c r="E475">
        <f t="shared" si="14"/>
        <v>314</v>
      </c>
      <c r="F475">
        <f>IFERROR(ROUND($C475*VLOOKUP($O475,'TM1.5SynthPop'!$A$2:$Q$1446,COLUMN('TM1.5SynthPop'!J$1),FALSE),0),0)</f>
        <v>186</v>
      </c>
      <c r="G475">
        <f>IFERROR(ROUND($C475*VLOOKUP($O475,'TM1.5SynthPop'!$A$2:$Q$1446,COLUMN('TM1.5SynthPop'!K$1),FALSE),0),0)</f>
        <v>192</v>
      </c>
      <c r="H475">
        <f>IFERROR(ROUND($C475*VLOOKUP($O475,'TM1.5SynthPop'!$A$2:$Q$1446,COLUMN('TM1.5SynthPop'!L$1),FALSE),0),0)</f>
        <v>61</v>
      </c>
      <c r="I475">
        <f>IFERROR(ROUND($C475*VLOOKUP($O475,'TM1.5SynthPop'!$A$2:$Q$1446,COLUMN('TM1.5SynthPop'!M$1),FALSE),0),0)</f>
        <v>31</v>
      </c>
      <c r="J475">
        <f>IFERROR(ROUND($C475*VLOOKUP($O475,'TM1.5SynthPop'!$A$2:$Q$1446,COLUMN('TM1.5SynthPop'!N$1),FALSE),0),0)</f>
        <v>35</v>
      </c>
      <c r="K475">
        <f t="shared" si="15"/>
        <v>54</v>
      </c>
      <c r="L475">
        <f>Link21_SED!E475</f>
        <v>1745</v>
      </c>
      <c r="M475">
        <f>Link21_SED!F475</f>
        <v>0</v>
      </c>
      <c r="O475">
        <v>144</v>
      </c>
    </row>
    <row r="476" spans="1:15">
      <c r="A476" t="s">
        <v>17</v>
      </c>
      <c r="B476">
        <v>475</v>
      </c>
      <c r="C476">
        <f>Link21_SED!D476</f>
        <v>991</v>
      </c>
      <c r="D476">
        <f>IFERROR(ROUND($C476*VLOOKUP($O476,'TM1.5SynthPop'!$A$2:$Q$1446,COLUMN('TM1.5SynthPop'!$P$2),FALSE),0),)</f>
        <v>434</v>
      </c>
      <c r="E476">
        <f t="shared" si="14"/>
        <v>557</v>
      </c>
      <c r="F476">
        <f>IFERROR(ROUND($C476*VLOOKUP($O476,'TM1.5SynthPop'!$A$2:$Q$1446,COLUMN('TM1.5SynthPop'!J$1),FALSE),0),0)</f>
        <v>330</v>
      </c>
      <c r="G476">
        <f>IFERROR(ROUND($C476*VLOOKUP($O476,'TM1.5SynthPop'!$A$2:$Q$1446,COLUMN('TM1.5SynthPop'!K$1),FALSE),0),0)</f>
        <v>340</v>
      </c>
      <c r="H476">
        <f>IFERROR(ROUND($C476*VLOOKUP($O476,'TM1.5SynthPop'!$A$2:$Q$1446,COLUMN('TM1.5SynthPop'!L$1),FALSE),0),0)</f>
        <v>107</v>
      </c>
      <c r="I476">
        <f>IFERROR(ROUND($C476*VLOOKUP($O476,'TM1.5SynthPop'!$A$2:$Q$1446,COLUMN('TM1.5SynthPop'!M$1),FALSE),0),0)</f>
        <v>55</v>
      </c>
      <c r="J476">
        <f>IFERROR(ROUND($C476*VLOOKUP($O476,'TM1.5SynthPop'!$A$2:$Q$1446,COLUMN('TM1.5SynthPop'!N$1),FALSE),0),0)</f>
        <v>62</v>
      </c>
      <c r="K476">
        <f t="shared" si="15"/>
        <v>97</v>
      </c>
      <c r="L476">
        <f>Link21_SED!E476</f>
        <v>2798</v>
      </c>
      <c r="M476">
        <f>Link21_SED!F476</f>
        <v>5</v>
      </c>
      <c r="O476">
        <v>144</v>
      </c>
    </row>
    <row r="477" spans="1:15">
      <c r="A477" t="s">
        <v>17</v>
      </c>
      <c r="B477">
        <v>476</v>
      </c>
      <c r="C477">
        <f>Link21_SED!D477</f>
        <v>127</v>
      </c>
      <c r="D477">
        <f>IFERROR(ROUND($C477*VLOOKUP($O477,'TM1.5SynthPop'!$A$2:$Q$1446,COLUMN('TM1.5SynthPop'!$P$2),FALSE),0),)</f>
        <v>51</v>
      </c>
      <c r="E477">
        <f t="shared" si="14"/>
        <v>76</v>
      </c>
      <c r="F477">
        <f>IFERROR(ROUND($C477*VLOOKUP($O477,'TM1.5SynthPop'!$A$2:$Q$1446,COLUMN('TM1.5SynthPop'!J$1),FALSE),0),0)</f>
        <v>56</v>
      </c>
      <c r="G477">
        <f>IFERROR(ROUND($C477*VLOOKUP($O477,'TM1.5SynthPop'!$A$2:$Q$1446,COLUMN('TM1.5SynthPop'!K$1),FALSE),0),0)</f>
        <v>41</v>
      </c>
      <c r="H477">
        <f>IFERROR(ROUND($C477*VLOOKUP($O477,'TM1.5SynthPop'!$A$2:$Q$1446,COLUMN('TM1.5SynthPop'!L$1),FALSE),0),0)</f>
        <v>16</v>
      </c>
      <c r="I477">
        <f>IFERROR(ROUND($C477*VLOOKUP($O477,'TM1.5SynthPop'!$A$2:$Q$1446,COLUMN('TM1.5SynthPop'!M$1),FALSE),0),0)</f>
        <v>7</v>
      </c>
      <c r="J477">
        <f>IFERROR(ROUND($C477*VLOOKUP($O477,'TM1.5SynthPop'!$A$2:$Q$1446,COLUMN('TM1.5SynthPop'!N$1),FALSE),0),0)</f>
        <v>3</v>
      </c>
      <c r="K477">
        <f t="shared" si="15"/>
        <v>4</v>
      </c>
      <c r="L477">
        <f>Link21_SED!E477</f>
        <v>457</v>
      </c>
      <c r="M477">
        <f>Link21_SED!F477</f>
        <v>2</v>
      </c>
      <c r="O477">
        <v>145</v>
      </c>
    </row>
    <row r="478" spans="1:15">
      <c r="A478" t="s">
        <v>17</v>
      </c>
      <c r="B478">
        <v>477</v>
      </c>
      <c r="C478">
        <f>Link21_SED!D478</f>
        <v>41</v>
      </c>
      <c r="D478">
        <f>IFERROR(ROUND($C478*VLOOKUP($O478,'TM1.5SynthPop'!$A$2:$Q$1446,COLUMN('TM1.5SynthPop'!$P$2),FALSE),0),)</f>
        <v>25</v>
      </c>
      <c r="E478">
        <f t="shared" si="14"/>
        <v>16</v>
      </c>
      <c r="F478">
        <f>IFERROR(ROUND($C478*VLOOKUP($O478,'TM1.5SynthPop'!$A$2:$Q$1446,COLUMN('TM1.5SynthPop'!J$1),FALSE),0),0)</f>
        <v>8</v>
      </c>
      <c r="G478">
        <f>IFERROR(ROUND($C478*VLOOKUP($O478,'TM1.5SynthPop'!$A$2:$Q$1446,COLUMN('TM1.5SynthPop'!K$1),FALSE),0),0)</f>
        <v>11</v>
      </c>
      <c r="H478">
        <f>IFERROR(ROUND($C478*VLOOKUP($O478,'TM1.5SynthPop'!$A$2:$Q$1446,COLUMN('TM1.5SynthPop'!L$1),FALSE),0),0)</f>
        <v>5</v>
      </c>
      <c r="I478">
        <f>IFERROR(ROUND($C478*VLOOKUP($O478,'TM1.5SynthPop'!$A$2:$Q$1446,COLUMN('TM1.5SynthPop'!M$1),FALSE),0),0)</f>
        <v>5</v>
      </c>
      <c r="J478">
        <f>IFERROR(ROUND($C478*VLOOKUP($O478,'TM1.5SynthPop'!$A$2:$Q$1446,COLUMN('TM1.5SynthPop'!N$1),FALSE),0),0)</f>
        <v>4</v>
      </c>
      <c r="K478">
        <f t="shared" si="15"/>
        <v>8</v>
      </c>
      <c r="L478">
        <f>Link21_SED!E478</f>
        <v>145</v>
      </c>
      <c r="M478">
        <f>Link21_SED!F478</f>
        <v>0</v>
      </c>
      <c r="O478">
        <v>150</v>
      </c>
    </row>
    <row r="479" spans="1:15">
      <c r="A479" t="s">
        <v>17</v>
      </c>
      <c r="B479">
        <v>478</v>
      </c>
      <c r="C479">
        <f>Link21_SED!D479</f>
        <v>491</v>
      </c>
      <c r="D479">
        <f>IFERROR(ROUND($C479*VLOOKUP($O479,'TM1.5SynthPop'!$A$2:$Q$1446,COLUMN('TM1.5SynthPop'!$P$2),FALSE),0),)</f>
        <v>301</v>
      </c>
      <c r="E479">
        <f t="shared" si="14"/>
        <v>190</v>
      </c>
      <c r="F479">
        <f>IFERROR(ROUND($C479*VLOOKUP($O479,'TM1.5SynthPop'!$A$2:$Q$1446,COLUMN('TM1.5SynthPop'!J$1),FALSE),0),0)</f>
        <v>95</v>
      </c>
      <c r="G479">
        <f>IFERROR(ROUND($C479*VLOOKUP($O479,'TM1.5SynthPop'!$A$2:$Q$1446,COLUMN('TM1.5SynthPop'!K$1),FALSE),0),0)</f>
        <v>133</v>
      </c>
      <c r="H479">
        <f>IFERROR(ROUND($C479*VLOOKUP($O479,'TM1.5SynthPop'!$A$2:$Q$1446,COLUMN('TM1.5SynthPop'!L$1),FALSE),0),0)</f>
        <v>61</v>
      </c>
      <c r="I479">
        <f>IFERROR(ROUND($C479*VLOOKUP($O479,'TM1.5SynthPop'!$A$2:$Q$1446,COLUMN('TM1.5SynthPop'!M$1),FALSE),0),0)</f>
        <v>54</v>
      </c>
      <c r="J479">
        <f>IFERROR(ROUND($C479*VLOOKUP($O479,'TM1.5SynthPop'!$A$2:$Q$1446,COLUMN('TM1.5SynthPop'!N$1),FALSE),0),0)</f>
        <v>53</v>
      </c>
      <c r="K479">
        <f t="shared" si="15"/>
        <v>95</v>
      </c>
      <c r="L479">
        <f>Link21_SED!E479</f>
        <v>1724</v>
      </c>
      <c r="M479">
        <f>Link21_SED!F479</f>
        <v>0</v>
      </c>
      <c r="O479">
        <v>150</v>
      </c>
    </row>
    <row r="480" spans="1:15">
      <c r="A480" t="s">
        <v>17</v>
      </c>
      <c r="B480">
        <v>479</v>
      </c>
      <c r="C480">
        <f>Link21_SED!D480</f>
        <v>94</v>
      </c>
      <c r="D480">
        <f>IFERROR(ROUND($C480*VLOOKUP($O480,'TM1.5SynthPop'!$A$2:$Q$1446,COLUMN('TM1.5SynthPop'!$P$2),FALSE),0),)</f>
        <v>43</v>
      </c>
      <c r="E480">
        <f t="shared" si="14"/>
        <v>51</v>
      </c>
      <c r="F480">
        <f>IFERROR(ROUND($C480*VLOOKUP($O480,'TM1.5SynthPop'!$A$2:$Q$1446,COLUMN('TM1.5SynthPop'!J$1),FALSE),0),0)</f>
        <v>26</v>
      </c>
      <c r="G480">
        <f>IFERROR(ROUND($C480*VLOOKUP($O480,'TM1.5SynthPop'!$A$2:$Q$1446,COLUMN('TM1.5SynthPop'!K$1),FALSE),0),0)</f>
        <v>29</v>
      </c>
      <c r="H480">
        <f>IFERROR(ROUND($C480*VLOOKUP($O480,'TM1.5SynthPop'!$A$2:$Q$1446,COLUMN('TM1.5SynthPop'!L$1),FALSE),0),0)</f>
        <v>7</v>
      </c>
      <c r="I480">
        <f>IFERROR(ROUND($C480*VLOOKUP($O480,'TM1.5SynthPop'!$A$2:$Q$1446,COLUMN('TM1.5SynthPop'!M$1),FALSE),0),0)</f>
        <v>8</v>
      </c>
      <c r="J480">
        <f>IFERROR(ROUND($C480*VLOOKUP($O480,'TM1.5SynthPop'!$A$2:$Q$1446,COLUMN('TM1.5SynthPop'!N$1),FALSE),0),0)</f>
        <v>10</v>
      </c>
      <c r="K480">
        <f t="shared" si="15"/>
        <v>14</v>
      </c>
      <c r="L480">
        <f>Link21_SED!E480</f>
        <v>294</v>
      </c>
      <c r="M480">
        <f>Link21_SED!F480</f>
        <v>0</v>
      </c>
      <c r="O480">
        <v>148</v>
      </c>
    </row>
    <row r="481" spans="1:15">
      <c r="A481" t="s">
        <v>17</v>
      </c>
      <c r="B481">
        <v>480</v>
      </c>
      <c r="C481">
        <f>Link21_SED!D481</f>
        <v>249</v>
      </c>
      <c r="D481">
        <f>IFERROR(ROUND($C481*VLOOKUP($O481,'TM1.5SynthPop'!$A$2:$Q$1446,COLUMN('TM1.5SynthPop'!$P$2),FALSE),0),)</f>
        <v>115</v>
      </c>
      <c r="E481">
        <f t="shared" si="14"/>
        <v>134</v>
      </c>
      <c r="F481">
        <f>IFERROR(ROUND($C481*VLOOKUP($O481,'TM1.5SynthPop'!$A$2:$Q$1446,COLUMN('TM1.5SynthPop'!J$1),FALSE),0),0)</f>
        <v>69</v>
      </c>
      <c r="G481">
        <f>IFERROR(ROUND($C481*VLOOKUP($O481,'TM1.5SynthPop'!$A$2:$Q$1446,COLUMN('TM1.5SynthPop'!K$1),FALSE),0),0)</f>
        <v>77</v>
      </c>
      <c r="H481">
        <f>IFERROR(ROUND($C481*VLOOKUP($O481,'TM1.5SynthPop'!$A$2:$Q$1446,COLUMN('TM1.5SynthPop'!L$1),FALSE),0),0)</f>
        <v>19</v>
      </c>
      <c r="I481">
        <f>IFERROR(ROUND($C481*VLOOKUP($O481,'TM1.5SynthPop'!$A$2:$Q$1446,COLUMN('TM1.5SynthPop'!M$1),FALSE),0),0)</f>
        <v>21</v>
      </c>
      <c r="J481">
        <f>IFERROR(ROUND($C481*VLOOKUP($O481,'TM1.5SynthPop'!$A$2:$Q$1446,COLUMN('TM1.5SynthPop'!N$1),FALSE),0),0)</f>
        <v>27</v>
      </c>
      <c r="K481">
        <f t="shared" si="15"/>
        <v>36</v>
      </c>
      <c r="L481">
        <f>Link21_SED!E481</f>
        <v>920</v>
      </c>
      <c r="M481">
        <f>Link21_SED!F481</f>
        <v>0</v>
      </c>
      <c r="O481">
        <v>148</v>
      </c>
    </row>
    <row r="482" spans="1:15">
      <c r="A482" t="s">
        <v>17</v>
      </c>
      <c r="B482">
        <v>481</v>
      </c>
      <c r="C482">
        <f>Link21_SED!D482</f>
        <v>55</v>
      </c>
      <c r="D482">
        <f>IFERROR(ROUND($C482*VLOOKUP($O482,'TM1.5SynthPop'!$A$2:$Q$1446,COLUMN('TM1.5SynthPop'!$P$2),FALSE),0),)</f>
        <v>31</v>
      </c>
      <c r="E482">
        <f t="shared" si="14"/>
        <v>24</v>
      </c>
      <c r="F482">
        <f>IFERROR(ROUND($C482*VLOOKUP($O482,'TM1.5SynthPop'!$A$2:$Q$1446,COLUMN('TM1.5SynthPop'!J$1),FALSE),0),0)</f>
        <v>12</v>
      </c>
      <c r="G482">
        <f>IFERROR(ROUND($C482*VLOOKUP($O482,'TM1.5SynthPop'!$A$2:$Q$1446,COLUMN('TM1.5SynthPop'!K$1),FALSE),0),0)</f>
        <v>13</v>
      </c>
      <c r="H482">
        <f>IFERROR(ROUND($C482*VLOOKUP($O482,'TM1.5SynthPop'!$A$2:$Q$1446,COLUMN('TM1.5SynthPop'!L$1),FALSE),0),0)</f>
        <v>6</v>
      </c>
      <c r="I482">
        <f>IFERROR(ROUND($C482*VLOOKUP($O482,'TM1.5SynthPop'!$A$2:$Q$1446,COLUMN('TM1.5SynthPop'!M$1),FALSE),0),0)</f>
        <v>6</v>
      </c>
      <c r="J482">
        <f>IFERROR(ROUND($C482*VLOOKUP($O482,'TM1.5SynthPop'!$A$2:$Q$1446,COLUMN('TM1.5SynthPop'!N$1),FALSE),0),0)</f>
        <v>9</v>
      </c>
      <c r="K482">
        <f t="shared" si="15"/>
        <v>9</v>
      </c>
      <c r="L482">
        <f>Link21_SED!E482</f>
        <v>187</v>
      </c>
      <c r="M482">
        <f>Link21_SED!F482</f>
        <v>1</v>
      </c>
      <c r="O482">
        <v>147</v>
      </c>
    </row>
    <row r="483" spans="1:15">
      <c r="A483" t="s">
        <v>17</v>
      </c>
      <c r="B483">
        <v>482</v>
      </c>
      <c r="C483">
        <f>Link21_SED!D483</f>
        <v>67</v>
      </c>
      <c r="D483">
        <f>IFERROR(ROUND($C483*VLOOKUP($O483,'TM1.5SynthPop'!$A$2:$Q$1446,COLUMN('TM1.5SynthPop'!$P$2),FALSE),0),)</f>
        <v>42</v>
      </c>
      <c r="E483">
        <f t="shared" si="14"/>
        <v>25</v>
      </c>
      <c r="F483">
        <f>IFERROR(ROUND($C483*VLOOKUP($O483,'TM1.5SynthPop'!$A$2:$Q$1446,COLUMN('TM1.5SynthPop'!J$1),FALSE),0),0)</f>
        <v>6</v>
      </c>
      <c r="G483">
        <f>IFERROR(ROUND($C483*VLOOKUP($O483,'TM1.5SynthPop'!$A$2:$Q$1446,COLUMN('TM1.5SynthPop'!K$1),FALSE),0),0)</f>
        <v>10</v>
      </c>
      <c r="H483">
        <f>IFERROR(ROUND($C483*VLOOKUP($O483,'TM1.5SynthPop'!$A$2:$Q$1446,COLUMN('TM1.5SynthPop'!L$1),FALSE),0),0)</f>
        <v>11</v>
      </c>
      <c r="I483">
        <f>IFERROR(ROUND($C483*VLOOKUP($O483,'TM1.5SynthPop'!$A$2:$Q$1446,COLUMN('TM1.5SynthPop'!M$1),FALSE),0),0)</f>
        <v>10</v>
      </c>
      <c r="J483">
        <f>IFERROR(ROUND($C483*VLOOKUP($O483,'TM1.5SynthPop'!$A$2:$Q$1446,COLUMN('TM1.5SynthPop'!N$1),FALSE),0),0)</f>
        <v>14</v>
      </c>
      <c r="K483">
        <f t="shared" si="15"/>
        <v>16</v>
      </c>
      <c r="L483">
        <f>Link21_SED!E483</f>
        <v>280</v>
      </c>
      <c r="M483">
        <f>Link21_SED!F483</f>
        <v>0</v>
      </c>
      <c r="O483">
        <v>153</v>
      </c>
    </row>
    <row r="484" spans="1:15">
      <c r="A484" t="s">
        <v>17</v>
      </c>
      <c r="B484">
        <v>483</v>
      </c>
      <c r="C484">
        <f>Link21_SED!D484</f>
        <v>37</v>
      </c>
      <c r="D484">
        <f>IFERROR(ROUND($C484*VLOOKUP($O484,'TM1.5SynthPop'!$A$2:$Q$1446,COLUMN('TM1.5SynthPop'!$P$2),FALSE),0),)</f>
        <v>24</v>
      </c>
      <c r="E484">
        <f t="shared" si="14"/>
        <v>13</v>
      </c>
      <c r="F484">
        <f>IFERROR(ROUND($C484*VLOOKUP($O484,'TM1.5SynthPop'!$A$2:$Q$1446,COLUMN('TM1.5SynthPop'!J$1),FALSE),0),0)</f>
        <v>4</v>
      </c>
      <c r="G484">
        <f>IFERROR(ROUND($C484*VLOOKUP($O484,'TM1.5SynthPop'!$A$2:$Q$1446,COLUMN('TM1.5SynthPop'!K$1),FALSE),0),0)</f>
        <v>5</v>
      </c>
      <c r="H484">
        <f>IFERROR(ROUND($C484*VLOOKUP($O484,'TM1.5SynthPop'!$A$2:$Q$1446,COLUMN('TM1.5SynthPop'!L$1),FALSE),0),0)</f>
        <v>5</v>
      </c>
      <c r="I484">
        <f>IFERROR(ROUND($C484*VLOOKUP($O484,'TM1.5SynthPop'!$A$2:$Q$1446,COLUMN('TM1.5SynthPop'!M$1),FALSE),0),0)</f>
        <v>4</v>
      </c>
      <c r="J484">
        <f>IFERROR(ROUND($C484*VLOOKUP($O484,'TM1.5SynthPop'!$A$2:$Q$1446,COLUMN('TM1.5SynthPop'!N$1),FALSE),0),0)</f>
        <v>9</v>
      </c>
      <c r="K484">
        <f t="shared" si="15"/>
        <v>10</v>
      </c>
      <c r="L484">
        <f>Link21_SED!E484</f>
        <v>88</v>
      </c>
      <c r="M484">
        <f>Link21_SED!F484</f>
        <v>0</v>
      </c>
      <c r="O484">
        <v>149</v>
      </c>
    </row>
    <row r="485" spans="1:15">
      <c r="A485" t="s">
        <v>17</v>
      </c>
      <c r="B485">
        <v>484</v>
      </c>
      <c r="C485">
        <f>Link21_SED!D485</f>
        <v>203</v>
      </c>
      <c r="D485">
        <f>IFERROR(ROUND($C485*VLOOKUP($O485,'TM1.5SynthPop'!$A$2:$Q$1446,COLUMN('TM1.5SynthPop'!$P$2),FALSE),0),)</f>
        <v>131</v>
      </c>
      <c r="E485">
        <f t="shared" si="14"/>
        <v>72</v>
      </c>
      <c r="F485">
        <f>IFERROR(ROUND($C485*VLOOKUP($O485,'TM1.5SynthPop'!$A$2:$Q$1446,COLUMN('TM1.5SynthPop'!J$1),FALSE),0),0)</f>
        <v>24</v>
      </c>
      <c r="G485">
        <f>IFERROR(ROUND($C485*VLOOKUP($O485,'TM1.5SynthPop'!$A$2:$Q$1446,COLUMN('TM1.5SynthPop'!K$1),FALSE),0),0)</f>
        <v>26</v>
      </c>
      <c r="H485">
        <f>IFERROR(ROUND($C485*VLOOKUP($O485,'TM1.5SynthPop'!$A$2:$Q$1446,COLUMN('TM1.5SynthPop'!L$1),FALSE),0),0)</f>
        <v>30</v>
      </c>
      <c r="I485">
        <f>IFERROR(ROUND($C485*VLOOKUP($O485,'TM1.5SynthPop'!$A$2:$Q$1446,COLUMN('TM1.5SynthPop'!M$1),FALSE),0),0)</f>
        <v>20</v>
      </c>
      <c r="J485">
        <f>IFERROR(ROUND($C485*VLOOKUP($O485,'TM1.5SynthPop'!$A$2:$Q$1446,COLUMN('TM1.5SynthPop'!N$1),FALSE),0),0)</f>
        <v>47</v>
      </c>
      <c r="K485">
        <f t="shared" si="15"/>
        <v>56</v>
      </c>
      <c r="L485">
        <f>Link21_SED!E485</f>
        <v>696</v>
      </c>
      <c r="M485">
        <f>Link21_SED!F485</f>
        <v>6</v>
      </c>
      <c r="O485">
        <v>149</v>
      </c>
    </row>
    <row r="486" spans="1:15">
      <c r="A486" t="s">
        <v>17</v>
      </c>
      <c r="B486">
        <v>485</v>
      </c>
      <c r="C486">
        <f>Link21_SED!D486</f>
        <v>301</v>
      </c>
      <c r="D486">
        <f>IFERROR(ROUND($C486*VLOOKUP($O486,'TM1.5SynthPop'!$A$2:$Q$1446,COLUMN('TM1.5SynthPop'!$P$2),FALSE),0),)</f>
        <v>231</v>
      </c>
      <c r="E486">
        <f t="shared" si="14"/>
        <v>70</v>
      </c>
      <c r="F486">
        <f>IFERROR(ROUND($C486*VLOOKUP($O486,'TM1.5SynthPop'!$A$2:$Q$1446,COLUMN('TM1.5SynthPop'!J$1),FALSE),0),0)</f>
        <v>38</v>
      </c>
      <c r="G486">
        <f>IFERROR(ROUND($C486*VLOOKUP($O486,'TM1.5SynthPop'!$A$2:$Q$1446,COLUMN('TM1.5SynthPop'!K$1),FALSE),0),0)</f>
        <v>57</v>
      </c>
      <c r="H486">
        <f>IFERROR(ROUND($C486*VLOOKUP($O486,'TM1.5SynthPop'!$A$2:$Q$1446,COLUMN('TM1.5SynthPop'!L$1),FALSE),0),0)</f>
        <v>39</v>
      </c>
      <c r="I486">
        <f>IFERROR(ROUND($C486*VLOOKUP($O486,'TM1.5SynthPop'!$A$2:$Q$1446,COLUMN('TM1.5SynthPop'!M$1),FALSE),0),0)</f>
        <v>30</v>
      </c>
      <c r="J486">
        <f>IFERROR(ROUND($C486*VLOOKUP($O486,'TM1.5SynthPop'!$A$2:$Q$1446,COLUMN('TM1.5SynthPop'!N$1),FALSE),0),0)</f>
        <v>65</v>
      </c>
      <c r="K486">
        <f t="shared" si="15"/>
        <v>72</v>
      </c>
      <c r="L486">
        <f>Link21_SED!E486</f>
        <v>1127</v>
      </c>
      <c r="M486">
        <f>Link21_SED!F486</f>
        <v>6</v>
      </c>
      <c r="O486">
        <v>165</v>
      </c>
    </row>
    <row r="487" spans="1:15">
      <c r="A487" t="s">
        <v>17</v>
      </c>
      <c r="B487">
        <v>486</v>
      </c>
      <c r="C487">
        <f>Link21_SED!D487</f>
        <v>305</v>
      </c>
      <c r="D487">
        <f>IFERROR(ROUND($C487*VLOOKUP($O487,'TM1.5SynthPop'!$A$2:$Q$1446,COLUMN('TM1.5SynthPop'!$P$2),FALSE),0),)</f>
        <v>234</v>
      </c>
      <c r="E487">
        <f t="shared" si="14"/>
        <v>71</v>
      </c>
      <c r="F487">
        <f>IFERROR(ROUND($C487*VLOOKUP($O487,'TM1.5SynthPop'!$A$2:$Q$1446,COLUMN('TM1.5SynthPop'!J$1),FALSE),0),0)</f>
        <v>39</v>
      </c>
      <c r="G487">
        <f>IFERROR(ROUND($C487*VLOOKUP($O487,'TM1.5SynthPop'!$A$2:$Q$1446,COLUMN('TM1.5SynthPop'!K$1),FALSE),0),0)</f>
        <v>58</v>
      </c>
      <c r="H487">
        <f>IFERROR(ROUND($C487*VLOOKUP($O487,'TM1.5SynthPop'!$A$2:$Q$1446,COLUMN('TM1.5SynthPop'!L$1),FALSE),0),0)</f>
        <v>39</v>
      </c>
      <c r="I487">
        <f>IFERROR(ROUND($C487*VLOOKUP($O487,'TM1.5SynthPop'!$A$2:$Q$1446,COLUMN('TM1.5SynthPop'!M$1),FALSE),0),0)</f>
        <v>31</v>
      </c>
      <c r="J487">
        <f>IFERROR(ROUND($C487*VLOOKUP($O487,'TM1.5SynthPop'!$A$2:$Q$1446,COLUMN('TM1.5SynthPop'!N$1),FALSE),0),0)</f>
        <v>66</v>
      </c>
      <c r="K487">
        <f t="shared" si="15"/>
        <v>72</v>
      </c>
      <c r="L487">
        <f>Link21_SED!E487</f>
        <v>1007</v>
      </c>
      <c r="M487">
        <f>Link21_SED!F487</f>
        <v>0</v>
      </c>
      <c r="O487">
        <v>165</v>
      </c>
    </row>
    <row r="488" spans="1:15">
      <c r="A488" t="s">
        <v>17</v>
      </c>
      <c r="B488">
        <v>487</v>
      </c>
      <c r="C488">
        <f>Link21_SED!D488</f>
        <v>247</v>
      </c>
      <c r="D488">
        <f>IFERROR(ROUND($C488*VLOOKUP($O488,'TM1.5SynthPop'!$A$2:$Q$1446,COLUMN('TM1.5SynthPop'!$P$2),FALSE),0),)</f>
        <v>174</v>
      </c>
      <c r="E488">
        <f t="shared" si="14"/>
        <v>73</v>
      </c>
      <c r="F488">
        <f>IFERROR(ROUND($C488*VLOOKUP($O488,'TM1.5SynthPop'!$A$2:$Q$1446,COLUMN('TM1.5SynthPop'!J$1),FALSE),0),0)</f>
        <v>29</v>
      </c>
      <c r="G488">
        <f>IFERROR(ROUND($C488*VLOOKUP($O488,'TM1.5SynthPop'!$A$2:$Q$1446,COLUMN('TM1.5SynthPop'!K$1),FALSE),0),0)</f>
        <v>31</v>
      </c>
      <c r="H488">
        <f>IFERROR(ROUND($C488*VLOOKUP($O488,'TM1.5SynthPop'!$A$2:$Q$1446,COLUMN('TM1.5SynthPop'!L$1),FALSE),0),0)</f>
        <v>28</v>
      </c>
      <c r="I488">
        <f>IFERROR(ROUND($C488*VLOOKUP($O488,'TM1.5SynthPop'!$A$2:$Q$1446,COLUMN('TM1.5SynthPop'!M$1),FALSE),0),0)</f>
        <v>26</v>
      </c>
      <c r="J488">
        <f>IFERROR(ROUND($C488*VLOOKUP($O488,'TM1.5SynthPop'!$A$2:$Q$1446,COLUMN('TM1.5SynthPop'!N$1),FALSE),0),0)</f>
        <v>50</v>
      </c>
      <c r="K488">
        <f t="shared" si="15"/>
        <v>83</v>
      </c>
      <c r="L488">
        <f>Link21_SED!E488</f>
        <v>841</v>
      </c>
      <c r="M488">
        <f>Link21_SED!F488</f>
        <v>0</v>
      </c>
      <c r="O488">
        <v>134</v>
      </c>
    </row>
    <row r="489" spans="1:15">
      <c r="A489" t="s">
        <v>17</v>
      </c>
      <c r="B489">
        <v>488</v>
      </c>
      <c r="C489">
        <f>Link21_SED!D489</f>
        <v>705</v>
      </c>
      <c r="D489">
        <f>IFERROR(ROUND($C489*VLOOKUP($O489,'TM1.5SynthPop'!$A$2:$Q$1446,COLUMN('TM1.5SynthPop'!$P$2),FALSE),0),)</f>
        <v>507</v>
      </c>
      <c r="E489">
        <f t="shared" si="14"/>
        <v>198</v>
      </c>
      <c r="F489">
        <f>IFERROR(ROUND($C489*VLOOKUP($O489,'TM1.5SynthPop'!$A$2:$Q$1446,COLUMN('TM1.5SynthPop'!J$1),FALSE),0),0)</f>
        <v>56</v>
      </c>
      <c r="G489">
        <f>IFERROR(ROUND($C489*VLOOKUP($O489,'TM1.5SynthPop'!$A$2:$Q$1446,COLUMN('TM1.5SynthPop'!K$1),FALSE),0),0)</f>
        <v>82</v>
      </c>
      <c r="H489">
        <f>IFERROR(ROUND($C489*VLOOKUP($O489,'TM1.5SynthPop'!$A$2:$Q$1446,COLUMN('TM1.5SynthPop'!L$1),FALSE),0),0)</f>
        <v>71</v>
      </c>
      <c r="I489">
        <f>IFERROR(ROUND($C489*VLOOKUP($O489,'TM1.5SynthPop'!$A$2:$Q$1446,COLUMN('TM1.5SynthPop'!M$1),FALSE),0),0)</f>
        <v>74</v>
      </c>
      <c r="J489">
        <f>IFERROR(ROUND($C489*VLOOKUP($O489,'TM1.5SynthPop'!$A$2:$Q$1446,COLUMN('TM1.5SynthPop'!N$1),FALSE),0),0)</f>
        <v>90</v>
      </c>
      <c r="K489">
        <f t="shared" si="15"/>
        <v>332</v>
      </c>
      <c r="L489">
        <f>Link21_SED!E489</f>
        <v>1792</v>
      </c>
      <c r="M489">
        <f>Link21_SED!F489</f>
        <v>0</v>
      </c>
      <c r="O489">
        <v>131</v>
      </c>
    </row>
    <row r="490" spans="1:15">
      <c r="A490" t="s">
        <v>17</v>
      </c>
      <c r="B490">
        <v>489</v>
      </c>
      <c r="C490">
        <f>Link21_SED!D490</f>
        <v>676</v>
      </c>
      <c r="D490">
        <f>IFERROR(ROUND($C490*VLOOKUP($O490,'TM1.5SynthPop'!$A$2:$Q$1446,COLUMN('TM1.5SynthPop'!$P$2),FALSE),0),)</f>
        <v>486</v>
      </c>
      <c r="E490">
        <f t="shared" si="14"/>
        <v>190</v>
      </c>
      <c r="F490">
        <f>IFERROR(ROUND($C490*VLOOKUP($O490,'TM1.5SynthPop'!$A$2:$Q$1446,COLUMN('TM1.5SynthPop'!J$1),FALSE),0),0)</f>
        <v>54</v>
      </c>
      <c r="G490">
        <f>IFERROR(ROUND($C490*VLOOKUP($O490,'TM1.5SynthPop'!$A$2:$Q$1446,COLUMN('TM1.5SynthPop'!K$1),FALSE),0),0)</f>
        <v>79</v>
      </c>
      <c r="H490">
        <f>IFERROR(ROUND($C490*VLOOKUP($O490,'TM1.5SynthPop'!$A$2:$Q$1446,COLUMN('TM1.5SynthPop'!L$1),FALSE),0),0)</f>
        <v>68</v>
      </c>
      <c r="I490">
        <f>IFERROR(ROUND($C490*VLOOKUP($O490,'TM1.5SynthPop'!$A$2:$Q$1446,COLUMN('TM1.5SynthPop'!M$1),FALSE),0),0)</f>
        <v>71</v>
      </c>
      <c r="J490">
        <f>IFERROR(ROUND($C490*VLOOKUP($O490,'TM1.5SynthPop'!$A$2:$Q$1446,COLUMN('TM1.5SynthPop'!N$1),FALSE),0),0)</f>
        <v>86</v>
      </c>
      <c r="K490">
        <f t="shared" si="15"/>
        <v>318</v>
      </c>
      <c r="L490">
        <f>Link21_SED!E490</f>
        <v>1736</v>
      </c>
      <c r="M490">
        <f>Link21_SED!F490</f>
        <v>0</v>
      </c>
      <c r="O490">
        <v>131</v>
      </c>
    </row>
    <row r="491" spans="1:15">
      <c r="A491" t="s">
        <v>17</v>
      </c>
      <c r="B491">
        <v>490</v>
      </c>
      <c r="C491">
        <f>Link21_SED!D491</f>
        <v>307</v>
      </c>
      <c r="D491">
        <f>IFERROR(ROUND($C491*VLOOKUP($O491,'TM1.5SynthPop'!$A$2:$Q$1446,COLUMN('TM1.5SynthPop'!$P$2),FALSE),0),)</f>
        <v>262</v>
      </c>
      <c r="E491">
        <f t="shared" si="14"/>
        <v>45</v>
      </c>
      <c r="F491">
        <f>IFERROR(ROUND($C491*VLOOKUP($O491,'TM1.5SynthPop'!$A$2:$Q$1446,COLUMN('TM1.5SynthPop'!J$1),FALSE),0),0)</f>
        <v>45</v>
      </c>
      <c r="G491">
        <f>IFERROR(ROUND($C491*VLOOKUP($O491,'TM1.5SynthPop'!$A$2:$Q$1446,COLUMN('TM1.5SynthPop'!K$1),FALSE),0),0)</f>
        <v>29</v>
      </c>
      <c r="H491">
        <f>IFERROR(ROUND($C491*VLOOKUP($O491,'TM1.5SynthPop'!$A$2:$Q$1446,COLUMN('TM1.5SynthPop'!L$1),FALSE),0),0)</f>
        <v>23</v>
      </c>
      <c r="I491">
        <f>IFERROR(ROUND($C491*VLOOKUP($O491,'TM1.5SynthPop'!$A$2:$Q$1446,COLUMN('TM1.5SynthPop'!M$1),FALSE),0),0)</f>
        <v>17</v>
      </c>
      <c r="J491">
        <f>IFERROR(ROUND($C491*VLOOKUP($O491,'TM1.5SynthPop'!$A$2:$Q$1446,COLUMN('TM1.5SynthPop'!N$1),FALSE),0),0)</f>
        <v>44</v>
      </c>
      <c r="K491">
        <f t="shared" si="15"/>
        <v>149</v>
      </c>
      <c r="L491">
        <f>Link21_SED!E491</f>
        <v>639</v>
      </c>
      <c r="M491">
        <f>Link21_SED!F491</f>
        <v>559</v>
      </c>
      <c r="O491">
        <v>109</v>
      </c>
    </row>
    <row r="492" spans="1:15">
      <c r="A492" t="s">
        <v>17</v>
      </c>
      <c r="B492">
        <v>491</v>
      </c>
      <c r="C492">
        <f>Link21_SED!D492</f>
        <v>613</v>
      </c>
      <c r="D492">
        <f>IFERROR(ROUND($C492*VLOOKUP($O492,'TM1.5SynthPop'!$A$2:$Q$1446,COLUMN('TM1.5SynthPop'!$P$2),FALSE),0),)</f>
        <v>394</v>
      </c>
      <c r="E492">
        <f t="shared" si="14"/>
        <v>219</v>
      </c>
      <c r="F492">
        <f>IFERROR(ROUND($C492*VLOOKUP($O492,'TM1.5SynthPop'!$A$2:$Q$1446,COLUMN('TM1.5SynthPop'!J$1),FALSE),0),0)</f>
        <v>40</v>
      </c>
      <c r="G492">
        <f>IFERROR(ROUND($C492*VLOOKUP($O492,'TM1.5SynthPop'!$A$2:$Q$1446,COLUMN('TM1.5SynthPop'!K$1),FALSE),0),0)</f>
        <v>57</v>
      </c>
      <c r="H492">
        <f>IFERROR(ROUND($C492*VLOOKUP($O492,'TM1.5SynthPop'!$A$2:$Q$1446,COLUMN('TM1.5SynthPop'!L$1),FALSE),0),0)</f>
        <v>52</v>
      </c>
      <c r="I492">
        <f>IFERROR(ROUND($C492*VLOOKUP($O492,'TM1.5SynthPop'!$A$2:$Q$1446,COLUMN('TM1.5SynthPop'!M$1),FALSE),0),0)</f>
        <v>51</v>
      </c>
      <c r="J492">
        <f>IFERROR(ROUND($C492*VLOOKUP($O492,'TM1.5SynthPop'!$A$2:$Q$1446,COLUMN('TM1.5SynthPop'!N$1),FALSE),0),0)</f>
        <v>96</v>
      </c>
      <c r="K492">
        <f t="shared" si="15"/>
        <v>317</v>
      </c>
      <c r="L492">
        <f>Link21_SED!E492</f>
        <v>1665</v>
      </c>
      <c r="M492">
        <f>Link21_SED!F492</f>
        <v>0</v>
      </c>
      <c r="O492">
        <v>171</v>
      </c>
    </row>
    <row r="493" spans="1:15">
      <c r="A493" t="s">
        <v>17</v>
      </c>
      <c r="B493">
        <v>492</v>
      </c>
      <c r="C493">
        <f>Link21_SED!D493</f>
        <v>594</v>
      </c>
      <c r="D493">
        <f>IFERROR(ROUND($C493*VLOOKUP($O493,'TM1.5SynthPop'!$A$2:$Q$1446,COLUMN('TM1.5SynthPop'!$P$2),FALSE),0),)</f>
        <v>476</v>
      </c>
      <c r="E493">
        <f t="shared" ref="E493:E556" si="16">C493-D493</f>
        <v>118</v>
      </c>
      <c r="F493">
        <f>IFERROR(ROUND($C493*VLOOKUP($O493,'TM1.5SynthPop'!$A$2:$Q$1446,COLUMN('TM1.5SynthPop'!J$1),FALSE),0),0)</f>
        <v>127</v>
      </c>
      <c r="G493">
        <f>IFERROR(ROUND($C493*VLOOKUP($O493,'TM1.5SynthPop'!$A$2:$Q$1446,COLUMN('TM1.5SynthPop'!K$1),FALSE),0),0)</f>
        <v>165</v>
      </c>
      <c r="H493">
        <f>IFERROR(ROUND($C493*VLOOKUP($O493,'TM1.5SynthPop'!$A$2:$Q$1446,COLUMN('TM1.5SynthPop'!L$1),FALSE),0),0)</f>
        <v>86</v>
      </c>
      <c r="I493">
        <f>IFERROR(ROUND($C493*VLOOKUP($O493,'TM1.5SynthPop'!$A$2:$Q$1446,COLUMN('TM1.5SynthPop'!M$1),FALSE),0),0)</f>
        <v>67</v>
      </c>
      <c r="J493">
        <f>IFERROR(ROUND($C493*VLOOKUP($O493,'TM1.5SynthPop'!$A$2:$Q$1446,COLUMN('TM1.5SynthPop'!N$1),FALSE),0),0)</f>
        <v>65</v>
      </c>
      <c r="K493">
        <f t="shared" ref="K493:K556" si="17">C493-SUM(F493:J493)</f>
        <v>84</v>
      </c>
      <c r="L493">
        <f>Link21_SED!E493</f>
        <v>1565</v>
      </c>
      <c r="M493">
        <f>Link21_SED!F493</f>
        <v>0</v>
      </c>
      <c r="O493">
        <v>189</v>
      </c>
    </row>
    <row r="494" spans="1:15">
      <c r="A494" t="s">
        <v>17</v>
      </c>
      <c r="B494">
        <v>493</v>
      </c>
      <c r="C494">
        <f>Link21_SED!D494</f>
        <v>706</v>
      </c>
      <c r="D494">
        <f>IFERROR(ROUND($C494*VLOOKUP($O494,'TM1.5SynthPop'!$A$2:$Q$1446,COLUMN('TM1.5SynthPop'!$P$2),FALSE),0),)</f>
        <v>513</v>
      </c>
      <c r="E494">
        <f t="shared" si="16"/>
        <v>193</v>
      </c>
      <c r="F494">
        <f>IFERROR(ROUND($C494*VLOOKUP($O494,'TM1.5SynthPop'!$A$2:$Q$1446,COLUMN('TM1.5SynthPop'!J$1),FALSE),0),0)</f>
        <v>35</v>
      </c>
      <c r="G494">
        <f>IFERROR(ROUND($C494*VLOOKUP($O494,'TM1.5SynthPop'!$A$2:$Q$1446,COLUMN('TM1.5SynthPop'!K$1),FALSE),0),0)</f>
        <v>49</v>
      </c>
      <c r="H494">
        <f>IFERROR(ROUND($C494*VLOOKUP($O494,'TM1.5SynthPop'!$A$2:$Q$1446,COLUMN('TM1.5SynthPop'!L$1),FALSE),0),0)</f>
        <v>54</v>
      </c>
      <c r="I494">
        <f>IFERROR(ROUND($C494*VLOOKUP($O494,'TM1.5SynthPop'!$A$2:$Q$1446,COLUMN('TM1.5SynthPop'!M$1),FALSE),0),0)</f>
        <v>82</v>
      </c>
      <c r="J494">
        <f>IFERROR(ROUND($C494*VLOOKUP($O494,'TM1.5SynthPop'!$A$2:$Q$1446,COLUMN('TM1.5SynthPop'!N$1),FALSE),0),0)</f>
        <v>129</v>
      </c>
      <c r="K494">
        <f t="shared" si="17"/>
        <v>357</v>
      </c>
      <c r="L494">
        <f>Link21_SED!E494</f>
        <v>1880</v>
      </c>
      <c r="M494">
        <f>Link21_SED!F494</f>
        <v>32</v>
      </c>
      <c r="O494">
        <v>170</v>
      </c>
    </row>
    <row r="495" spans="1:15">
      <c r="A495" t="s">
        <v>17</v>
      </c>
      <c r="B495">
        <v>494</v>
      </c>
      <c r="C495">
        <f>Link21_SED!D495</f>
        <v>244</v>
      </c>
      <c r="D495">
        <f>IFERROR(ROUND($C495*VLOOKUP($O495,'TM1.5SynthPop'!$A$2:$Q$1446,COLUMN('TM1.5SynthPop'!$P$2),FALSE),0),)</f>
        <v>177</v>
      </c>
      <c r="E495">
        <f t="shared" si="16"/>
        <v>67</v>
      </c>
      <c r="F495">
        <f>IFERROR(ROUND($C495*VLOOKUP($O495,'TM1.5SynthPop'!$A$2:$Q$1446,COLUMN('TM1.5SynthPop'!J$1),FALSE),0),0)</f>
        <v>12</v>
      </c>
      <c r="G495">
        <f>IFERROR(ROUND($C495*VLOOKUP($O495,'TM1.5SynthPop'!$A$2:$Q$1446,COLUMN('TM1.5SynthPop'!K$1),FALSE),0),0)</f>
        <v>17</v>
      </c>
      <c r="H495">
        <f>IFERROR(ROUND($C495*VLOOKUP($O495,'TM1.5SynthPop'!$A$2:$Q$1446,COLUMN('TM1.5SynthPop'!L$1),FALSE),0),0)</f>
        <v>19</v>
      </c>
      <c r="I495">
        <f>IFERROR(ROUND($C495*VLOOKUP($O495,'TM1.5SynthPop'!$A$2:$Q$1446,COLUMN('TM1.5SynthPop'!M$1),FALSE),0),0)</f>
        <v>28</v>
      </c>
      <c r="J495">
        <f>IFERROR(ROUND($C495*VLOOKUP($O495,'TM1.5SynthPop'!$A$2:$Q$1446,COLUMN('TM1.5SynthPop'!N$1),FALSE),0),0)</f>
        <v>44</v>
      </c>
      <c r="K495">
        <f t="shared" si="17"/>
        <v>124</v>
      </c>
      <c r="L495">
        <f>Link21_SED!E495</f>
        <v>721</v>
      </c>
      <c r="M495">
        <f>Link21_SED!F495</f>
        <v>4</v>
      </c>
      <c r="O495">
        <v>170</v>
      </c>
    </row>
    <row r="496" spans="1:15">
      <c r="A496" t="s">
        <v>17</v>
      </c>
      <c r="B496">
        <v>495</v>
      </c>
      <c r="C496">
        <f>Link21_SED!D496</f>
        <v>299</v>
      </c>
      <c r="D496">
        <f>IFERROR(ROUND($C496*VLOOKUP($O496,'TM1.5SynthPop'!$A$2:$Q$1446,COLUMN('TM1.5SynthPop'!$P$2),FALSE),0),)</f>
        <v>217</v>
      </c>
      <c r="E496">
        <f t="shared" si="16"/>
        <v>82</v>
      </c>
      <c r="F496">
        <f>IFERROR(ROUND($C496*VLOOKUP($O496,'TM1.5SynthPop'!$A$2:$Q$1446,COLUMN('TM1.5SynthPop'!J$1),FALSE),0),0)</f>
        <v>15</v>
      </c>
      <c r="G496">
        <f>IFERROR(ROUND($C496*VLOOKUP($O496,'TM1.5SynthPop'!$A$2:$Q$1446,COLUMN('TM1.5SynthPop'!K$1),FALSE),0),0)</f>
        <v>21</v>
      </c>
      <c r="H496">
        <f>IFERROR(ROUND($C496*VLOOKUP($O496,'TM1.5SynthPop'!$A$2:$Q$1446,COLUMN('TM1.5SynthPop'!L$1),FALSE),0),0)</f>
        <v>23</v>
      </c>
      <c r="I496">
        <f>IFERROR(ROUND($C496*VLOOKUP($O496,'TM1.5SynthPop'!$A$2:$Q$1446,COLUMN('TM1.5SynthPop'!M$1),FALSE),0),0)</f>
        <v>35</v>
      </c>
      <c r="J496">
        <f>IFERROR(ROUND($C496*VLOOKUP($O496,'TM1.5SynthPop'!$A$2:$Q$1446,COLUMN('TM1.5SynthPop'!N$1),FALSE),0),0)</f>
        <v>54</v>
      </c>
      <c r="K496">
        <f t="shared" si="17"/>
        <v>151</v>
      </c>
      <c r="L496">
        <f>Link21_SED!E496</f>
        <v>966</v>
      </c>
      <c r="M496">
        <f>Link21_SED!F496</f>
        <v>0</v>
      </c>
      <c r="O496">
        <v>170</v>
      </c>
    </row>
    <row r="497" spans="1:15">
      <c r="A497" t="s">
        <v>17</v>
      </c>
      <c r="B497">
        <v>496</v>
      </c>
      <c r="C497">
        <f>Link21_SED!D497</f>
        <v>290</v>
      </c>
      <c r="D497">
        <f>IFERROR(ROUND($C497*VLOOKUP($O497,'TM1.5SynthPop'!$A$2:$Q$1446,COLUMN('TM1.5SynthPop'!$P$2),FALSE),0),)</f>
        <v>211</v>
      </c>
      <c r="E497">
        <f t="shared" si="16"/>
        <v>79</v>
      </c>
      <c r="F497">
        <f>IFERROR(ROUND($C497*VLOOKUP($O497,'TM1.5SynthPop'!$A$2:$Q$1446,COLUMN('TM1.5SynthPop'!J$1),FALSE),0),0)</f>
        <v>14</v>
      </c>
      <c r="G497">
        <f>IFERROR(ROUND($C497*VLOOKUP($O497,'TM1.5SynthPop'!$A$2:$Q$1446,COLUMN('TM1.5SynthPop'!K$1),FALSE),0),0)</f>
        <v>20</v>
      </c>
      <c r="H497">
        <f>IFERROR(ROUND($C497*VLOOKUP($O497,'TM1.5SynthPop'!$A$2:$Q$1446,COLUMN('TM1.5SynthPop'!L$1),FALSE),0),0)</f>
        <v>22</v>
      </c>
      <c r="I497">
        <f>IFERROR(ROUND($C497*VLOOKUP($O497,'TM1.5SynthPop'!$A$2:$Q$1446,COLUMN('TM1.5SynthPop'!M$1),FALSE),0),0)</f>
        <v>34</v>
      </c>
      <c r="J497">
        <f>IFERROR(ROUND($C497*VLOOKUP($O497,'TM1.5SynthPop'!$A$2:$Q$1446,COLUMN('TM1.5SynthPop'!N$1),FALSE),0),0)</f>
        <v>53</v>
      </c>
      <c r="K497">
        <f t="shared" si="17"/>
        <v>147</v>
      </c>
      <c r="L497">
        <f>Link21_SED!E497</f>
        <v>867</v>
      </c>
      <c r="M497">
        <f>Link21_SED!F497</f>
        <v>7</v>
      </c>
      <c r="O497">
        <v>170</v>
      </c>
    </row>
    <row r="498" spans="1:15">
      <c r="A498" t="s">
        <v>17</v>
      </c>
      <c r="B498">
        <v>497</v>
      </c>
      <c r="C498">
        <f>Link21_SED!D498</f>
        <v>391</v>
      </c>
      <c r="D498">
        <f>IFERROR(ROUND($C498*VLOOKUP($O498,'TM1.5SynthPop'!$A$2:$Q$1446,COLUMN('TM1.5SynthPop'!$P$2),FALSE),0),)</f>
        <v>272</v>
      </c>
      <c r="E498">
        <f t="shared" si="16"/>
        <v>119</v>
      </c>
      <c r="F498">
        <f>IFERROR(ROUND($C498*VLOOKUP($O498,'TM1.5SynthPop'!$A$2:$Q$1446,COLUMN('TM1.5SynthPop'!J$1),FALSE),0),0)</f>
        <v>14</v>
      </c>
      <c r="G498">
        <f>IFERROR(ROUND($C498*VLOOKUP($O498,'TM1.5SynthPop'!$A$2:$Q$1446,COLUMN('TM1.5SynthPop'!K$1),FALSE),0),0)</f>
        <v>22</v>
      </c>
      <c r="H498">
        <f>IFERROR(ROUND($C498*VLOOKUP($O498,'TM1.5SynthPop'!$A$2:$Q$1446,COLUMN('TM1.5SynthPop'!L$1),FALSE),0),0)</f>
        <v>29</v>
      </c>
      <c r="I498">
        <f>IFERROR(ROUND($C498*VLOOKUP($O498,'TM1.5SynthPop'!$A$2:$Q$1446,COLUMN('TM1.5SynthPop'!M$1),FALSE),0),0)</f>
        <v>37</v>
      </c>
      <c r="J498">
        <f>IFERROR(ROUND($C498*VLOOKUP($O498,'TM1.5SynthPop'!$A$2:$Q$1446,COLUMN('TM1.5SynthPop'!N$1),FALSE),0),0)</f>
        <v>68</v>
      </c>
      <c r="K498">
        <f t="shared" si="17"/>
        <v>221</v>
      </c>
      <c r="L498">
        <f>Link21_SED!E498</f>
        <v>1275</v>
      </c>
      <c r="M498">
        <f>Link21_SED!F498</f>
        <v>1</v>
      </c>
      <c r="O498">
        <v>169</v>
      </c>
    </row>
    <row r="499" spans="1:15">
      <c r="A499" t="s">
        <v>17</v>
      </c>
      <c r="B499">
        <v>498</v>
      </c>
      <c r="C499">
        <f>Link21_SED!D499</f>
        <v>275</v>
      </c>
      <c r="D499">
        <f>IFERROR(ROUND($C499*VLOOKUP($O499,'TM1.5SynthPop'!$A$2:$Q$1446,COLUMN('TM1.5SynthPop'!$P$2),FALSE),0),)</f>
        <v>191</v>
      </c>
      <c r="E499">
        <f t="shared" si="16"/>
        <v>84</v>
      </c>
      <c r="F499">
        <f>IFERROR(ROUND($C499*VLOOKUP($O499,'TM1.5SynthPop'!$A$2:$Q$1446,COLUMN('TM1.5SynthPop'!J$1),FALSE),0),0)</f>
        <v>10</v>
      </c>
      <c r="G499">
        <f>IFERROR(ROUND($C499*VLOOKUP($O499,'TM1.5SynthPop'!$A$2:$Q$1446,COLUMN('TM1.5SynthPop'!K$1),FALSE),0),0)</f>
        <v>16</v>
      </c>
      <c r="H499">
        <f>IFERROR(ROUND($C499*VLOOKUP($O499,'TM1.5SynthPop'!$A$2:$Q$1446,COLUMN('TM1.5SynthPop'!L$1),FALSE),0),0)</f>
        <v>20</v>
      </c>
      <c r="I499">
        <f>IFERROR(ROUND($C499*VLOOKUP($O499,'TM1.5SynthPop'!$A$2:$Q$1446,COLUMN('TM1.5SynthPop'!M$1),FALSE),0),0)</f>
        <v>26</v>
      </c>
      <c r="J499">
        <f>IFERROR(ROUND($C499*VLOOKUP($O499,'TM1.5SynthPop'!$A$2:$Q$1446,COLUMN('TM1.5SynthPop'!N$1),FALSE),0),0)</f>
        <v>48</v>
      </c>
      <c r="K499">
        <f t="shared" si="17"/>
        <v>155</v>
      </c>
      <c r="L499">
        <f>Link21_SED!E499</f>
        <v>764</v>
      </c>
      <c r="M499">
        <f>Link21_SED!F499</f>
        <v>0</v>
      </c>
      <c r="O499">
        <v>169</v>
      </c>
    </row>
    <row r="500" spans="1:15">
      <c r="A500" t="s">
        <v>17</v>
      </c>
      <c r="B500">
        <v>499</v>
      </c>
      <c r="C500">
        <f>Link21_SED!D500</f>
        <v>284</v>
      </c>
      <c r="D500">
        <f>IFERROR(ROUND($C500*VLOOKUP($O500,'TM1.5SynthPop'!$A$2:$Q$1446,COLUMN('TM1.5SynthPop'!$P$2),FALSE),0),)</f>
        <v>197</v>
      </c>
      <c r="E500">
        <f t="shared" si="16"/>
        <v>87</v>
      </c>
      <c r="F500">
        <f>IFERROR(ROUND($C500*VLOOKUP($O500,'TM1.5SynthPop'!$A$2:$Q$1446,COLUMN('TM1.5SynthPop'!J$1),FALSE),0),0)</f>
        <v>11</v>
      </c>
      <c r="G500">
        <f>IFERROR(ROUND($C500*VLOOKUP($O500,'TM1.5SynthPop'!$A$2:$Q$1446,COLUMN('TM1.5SynthPop'!K$1),FALSE),0),0)</f>
        <v>16</v>
      </c>
      <c r="H500">
        <f>IFERROR(ROUND($C500*VLOOKUP($O500,'TM1.5SynthPop'!$A$2:$Q$1446,COLUMN('TM1.5SynthPop'!L$1),FALSE),0),0)</f>
        <v>21</v>
      </c>
      <c r="I500">
        <f>IFERROR(ROUND($C500*VLOOKUP($O500,'TM1.5SynthPop'!$A$2:$Q$1446,COLUMN('TM1.5SynthPop'!M$1),FALSE),0),0)</f>
        <v>27</v>
      </c>
      <c r="J500">
        <f>IFERROR(ROUND($C500*VLOOKUP($O500,'TM1.5SynthPop'!$A$2:$Q$1446,COLUMN('TM1.5SynthPop'!N$1),FALSE),0),0)</f>
        <v>50</v>
      </c>
      <c r="K500">
        <f t="shared" si="17"/>
        <v>159</v>
      </c>
      <c r="L500">
        <f>Link21_SED!E500</f>
        <v>828</v>
      </c>
      <c r="M500">
        <f>Link21_SED!F500</f>
        <v>0</v>
      </c>
      <c r="O500">
        <v>169</v>
      </c>
    </row>
    <row r="501" spans="1:15">
      <c r="A501" t="s">
        <v>17</v>
      </c>
      <c r="B501">
        <v>500</v>
      </c>
      <c r="C501">
        <f>Link21_SED!D501</f>
        <v>342</v>
      </c>
      <c r="D501">
        <f>IFERROR(ROUND($C501*VLOOKUP($O501,'TM1.5SynthPop'!$A$2:$Q$1446,COLUMN('TM1.5SynthPop'!$P$2),FALSE),0),)</f>
        <v>238</v>
      </c>
      <c r="E501">
        <f t="shared" si="16"/>
        <v>104</v>
      </c>
      <c r="F501">
        <f>IFERROR(ROUND($C501*VLOOKUP($O501,'TM1.5SynthPop'!$A$2:$Q$1446,COLUMN('TM1.5SynthPop'!J$1),FALSE),0),0)</f>
        <v>13</v>
      </c>
      <c r="G501">
        <f>IFERROR(ROUND($C501*VLOOKUP($O501,'TM1.5SynthPop'!$A$2:$Q$1446,COLUMN('TM1.5SynthPop'!K$1),FALSE),0),0)</f>
        <v>19</v>
      </c>
      <c r="H501">
        <f>IFERROR(ROUND($C501*VLOOKUP($O501,'TM1.5SynthPop'!$A$2:$Q$1446,COLUMN('TM1.5SynthPop'!L$1),FALSE),0),0)</f>
        <v>25</v>
      </c>
      <c r="I501">
        <f>IFERROR(ROUND($C501*VLOOKUP($O501,'TM1.5SynthPop'!$A$2:$Q$1446,COLUMN('TM1.5SynthPop'!M$1),FALSE),0),0)</f>
        <v>32</v>
      </c>
      <c r="J501">
        <f>IFERROR(ROUND($C501*VLOOKUP($O501,'TM1.5SynthPop'!$A$2:$Q$1446,COLUMN('TM1.5SynthPop'!N$1),FALSE),0),0)</f>
        <v>60</v>
      </c>
      <c r="K501">
        <f t="shared" si="17"/>
        <v>193</v>
      </c>
      <c r="L501">
        <f>Link21_SED!E501</f>
        <v>1007</v>
      </c>
      <c r="M501">
        <f>Link21_SED!F501</f>
        <v>0</v>
      </c>
      <c r="O501">
        <v>169</v>
      </c>
    </row>
    <row r="502" spans="1:15">
      <c r="A502" t="s">
        <v>17</v>
      </c>
      <c r="B502">
        <v>501</v>
      </c>
      <c r="C502">
        <f>Link21_SED!D502</f>
        <v>487</v>
      </c>
      <c r="D502">
        <f>IFERROR(ROUND($C502*VLOOKUP($O502,'TM1.5SynthPop'!$A$2:$Q$1446,COLUMN('TM1.5SynthPop'!$P$2),FALSE),0),)</f>
        <v>338</v>
      </c>
      <c r="E502">
        <f t="shared" si="16"/>
        <v>149</v>
      </c>
      <c r="F502">
        <f>IFERROR(ROUND($C502*VLOOKUP($O502,'TM1.5SynthPop'!$A$2:$Q$1446,COLUMN('TM1.5SynthPop'!J$1),FALSE),0),0)</f>
        <v>18</v>
      </c>
      <c r="G502">
        <f>IFERROR(ROUND($C502*VLOOKUP($O502,'TM1.5SynthPop'!$A$2:$Q$1446,COLUMN('TM1.5SynthPop'!K$1),FALSE),0),0)</f>
        <v>27</v>
      </c>
      <c r="H502">
        <f>IFERROR(ROUND($C502*VLOOKUP($O502,'TM1.5SynthPop'!$A$2:$Q$1446,COLUMN('TM1.5SynthPop'!L$1),FALSE),0),0)</f>
        <v>36</v>
      </c>
      <c r="I502">
        <f>IFERROR(ROUND($C502*VLOOKUP($O502,'TM1.5SynthPop'!$A$2:$Q$1446,COLUMN('TM1.5SynthPop'!M$1),FALSE),0),0)</f>
        <v>46</v>
      </c>
      <c r="J502">
        <f>IFERROR(ROUND($C502*VLOOKUP($O502,'TM1.5SynthPop'!$A$2:$Q$1446,COLUMN('TM1.5SynthPop'!N$1),FALSE),0),0)</f>
        <v>85</v>
      </c>
      <c r="K502">
        <f t="shared" si="17"/>
        <v>275</v>
      </c>
      <c r="L502">
        <f>Link21_SED!E502</f>
        <v>1411</v>
      </c>
      <c r="M502">
        <f>Link21_SED!F502</f>
        <v>7</v>
      </c>
      <c r="O502">
        <v>169</v>
      </c>
    </row>
    <row r="503" spans="1:15">
      <c r="A503" t="s">
        <v>17</v>
      </c>
      <c r="B503">
        <v>502</v>
      </c>
      <c r="C503">
        <f>Link21_SED!D503</f>
        <v>227</v>
      </c>
      <c r="D503">
        <f>IFERROR(ROUND($C503*VLOOKUP($O503,'TM1.5SynthPop'!$A$2:$Q$1446,COLUMN('TM1.5SynthPop'!$P$2),FALSE),0),)</f>
        <v>158</v>
      </c>
      <c r="E503">
        <f t="shared" si="16"/>
        <v>69</v>
      </c>
      <c r="F503">
        <f>IFERROR(ROUND($C503*VLOOKUP($O503,'TM1.5SynthPop'!$A$2:$Q$1446,COLUMN('TM1.5SynthPop'!J$1),FALSE),0),0)</f>
        <v>8</v>
      </c>
      <c r="G503">
        <f>IFERROR(ROUND($C503*VLOOKUP($O503,'TM1.5SynthPop'!$A$2:$Q$1446,COLUMN('TM1.5SynthPop'!K$1),FALSE),0),0)</f>
        <v>13</v>
      </c>
      <c r="H503">
        <f>IFERROR(ROUND($C503*VLOOKUP($O503,'TM1.5SynthPop'!$A$2:$Q$1446,COLUMN('TM1.5SynthPop'!L$1),FALSE),0),0)</f>
        <v>17</v>
      </c>
      <c r="I503">
        <f>IFERROR(ROUND($C503*VLOOKUP($O503,'TM1.5SynthPop'!$A$2:$Q$1446,COLUMN('TM1.5SynthPop'!M$1),FALSE),0),0)</f>
        <v>21</v>
      </c>
      <c r="J503">
        <f>IFERROR(ROUND($C503*VLOOKUP($O503,'TM1.5SynthPop'!$A$2:$Q$1446,COLUMN('TM1.5SynthPop'!N$1),FALSE),0),0)</f>
        <v>40</v>
      </c>
      <c r="K503">
        <f t="shared" si="17"/>
        <v>128</v>
      </c>
      <c r="L503">
        <f>Link21_SED!E503</f>
        <v>674</v>
      </c>
      <c r="M503">
        <f>Link21_SED!F503</f>
        <v>0</v>
      </c>
      <c r="O503">
        <v>169</v>
      </c>
    </row>
    <row r="504" spans="1:15">
      <c r="A504" t="s">
        <v>17</v>
      </c>
      <c r="B504">
        <v>503</v>
      </c>
      <c r="C504">
        <f>Link21_SED!D504</f>
        <v>316</v>
      </c>
      <c r="D504">
        <f>IFERROR(ROUND($C504*VLOOKUP($O504,'TM1.5SynthPop'!$A$2:$Q$1446,COLUMN('TM1.5SynthPop'!$P$2),FALSE),0),)</f>
        <v>220</v>
      </c>
      <c r="E504">
        <f t="shared" si="16"/>
        <v>96</v>
      </c>
      <c r="F504">
        <f>IFERROR(ROUND($C504*VLOOKUP($O504,'TM1.5SynthPop'!$A$2:$Q$1446,COLUMN('TM1.5SynthPop'!J$1),FALSE),0),0)</f>
        <v>12</v>
      </c>
      <c r="G504">
        <f>IFERROR(ROUND($C504*VLOOKUP($O504,'TM1.5SynthPop'!$A$2:$Q$1446,COLUMN('TM1.5SynthPop'!K$1),FALSE),0),0)</f>
        <v>18</v>
      </c>
      <c r="H504">
        <f>IFERROR(ROUND($C504*VLOOKUP($O504,'TM1.5SynthPop'!$A$2:$Q$1446,COLUMN('TM1.5SynthPop'!L$1),FALSE),0),0)</f>
        <v>23</v>
      </c>
      <c r="I504">
        <f>IFERROR(ROUND($C504*VLOOKUP($O504,'TM1.5SynthPop'!$A$2:$Q$1446,COLUMN('TM1.5SynthPop'!M$1),FALSE),0),0)</f>
        <v>30</v>
      </c>
      <c r="J504">
        <f>IFERROR(ROUND($C504*VLOOKUP($O504,'TM1.5SynthPop'!$A$2:$Q$1446,COLUMN('TM1.5SynthPop'!N$1),FALSE),0),0)</f>
        <v>55</v>
      </c>
      <c r="K504">
        <f t="shared" si="17"/>
        <v>178</v>
      </c>
      <c r="L504">
        <f>Link21_SED!E504</f>
        <v>951</v>
      </c>
      <c r="M504">
        <f>Link21_SED!F504</f>
        <v>5</v>
      </c>
      <c r="O504">
        <v>169</v>
      </c>
    </row>
    <row r="505" spans="1:15">
      <c r="A505" t="s">
        <v>17</v>
      </c>
      <c r="B505">
        <v>504</v>
      </c>
      <c r="C505">
        <f>Link21_SED!D505</f>
        <v>292</v>
      </c>
      <c r="D505">
        <f>IFERROR(ROUND($C505*VLOOKUP($O505,'TM1.5SynthPop'!$A$2:$Q$1446,COLUMN('TM1.5SynthPop'!$P$2),FALSE),0),)</f>
        <v>230</v>
      </c>
      <c r="E505">
        <f t="shared" si="16"/>
        <v>62</v>
      </c>
      <c r="F505">
        <f>IFERROR(ROUND($C505*VLOOKUP($O505,'TM1.5SynthPop'!$A$2:$Q$1446,COLUMN('TM1.5SynthPop'!J$1),FALSE),0),0)</f>
        <v>27</v>
      </c>
      <c r="G505">
        <f>IFERROR(ROUND($C505*VLOOKUP($O505,'TM1.5SynthPop'!$A$2:$Q$1446,COLUMN('TM1.5SynthPop'!K$1),FALSE),0),0)</f>
        <v>38</v>
      </c>
      <c r="H505">
        <f>IFERROR(ROUND($C505*VLOOKUP($O505,'TM1.5SynthPop'!$A$2:$Q$1446,COLUMN('TM1.5SynthPop'!L$1),FALSE),0),0)</f>
        <v>36</v>
      </c>
      <c r="I505">
        <f>IFERROR(ROUND($C505*VLOOKUP($O505,'TM1.5SynthPop'!$A$2:$Q$1446,COLUMN('TM1.5SynthPop'!M$1),FALSE),0),0)</f>
        <v>33</v>
      </c>
      <c r="J505">
        <f>IFERROR(ROUND($C505*VLOOKUP($O505,'TM1.5SynthPop'!$A$2:$Q$1446,COLUMN('TM1.5SynthPop'!N$1),FALSE),0),0)</f>
        <v>55</v>
      </c>
      <c r="K505">
        <f t="shared" si="17"/>
        <v>103</v>
      </c>
      <c r="L505">
        <f>Link21_SED!E505</f>
        <v>860</v>
      </c>
      <c r="M505">
        <f>Link21_SED!F505</f>
        <v>2</v>
      </c>
      <c r="O505">
        <v>178</v>
      </c>
    </row>
    <row r="506" spans="1:15">
      <c r="A506" t="s">
        <v>17</v>
      </c>
      <c r="B506">
        <v>505</v>
      </c>
      <c r="C506">
        <f>Link21_SED!D506</f>
        <v>537</v>
      </c>
      <c r="D506">
        <f>IFERROR(ROUND($C506*VLOOKUP($O506,'TM1.5SynthPop'!$A$2:$Q$1446,COLUMN('TM1.5SynthPop'!$P$2),FALSE),0),)</f>
        <v>423</v>
      </c>
      <c r="E506">
        <f t="shared" si="16"/>
        <v>114</v>
      </c>
      <c r="F506">
        <f>IFERROR(ROUND($C506*VLOOKUP($O506,'TM1.5SynthPop'!$A$2:$Q$1446,COLUMN('TM1.5SynthPop'!J$1),FALSE),0),0)</f>
        <v>49</v>
      </c>
      <c r="G506">
        <f>IFERROR(ROUND($C506*VLOOKUP($O506,'TM1.5SynthPop'!$A$2:$Q$1446,COLUMN('TM1.5SynthPop'!K$1),FALSE),0),0)</f>
        <v>70</v>
      </c>
      <c r="H506">
        <f>IFERROR(ROUND($C506*VLOOKUP($O506,'TM1.5SynthPop'!$A$2:$Q$1446,COLUMN('TM1.5SynthPop'!L$1),FALSE),0),0)</f>
        <v>66</v>
      </c>
      <c r="I506">
        <f>IFERROR(ROUND($C506*VLOOKUP($O506,'TM1.5SynthPop'!$A$2:$Q$1446,COLUMN('TM1.5SynthPop'!M$1),FALSE),0),0)</f>
        <v>62</v>
      </c>
      <c r="J506">
        <f>IFERROR(ROUND($C506*VLOOKUP($O506,'TM1.5SynthPop'!$A$2:$Q$1446,COLUMN('TM1.5SynthPop'!N$1),FALSE),0),0)</f>
        <v>101</v>
      </c>
      <c r="K506">
        <f t="shared" si="17"/>
        <v>189</v>
      </c>
      <c r="L506">
        <f>Link21_SED!E506</f>
        <v>1383</v>
      </c>
      <c r="M506">
        <f>Link21_SED!F506</f>
        <v>0</v>
      </c>
      <c r="O506">
        <v>178</v>
      </c>
    </row>
    <row r="507" spans="1:15">
      <c r="A507" t="s">
        <v>17</v>
      </c>
      <c r="B507">
        <v>506</v>
      </c>
      <c r="C507">
        <f>Link21_SED!D507</f>
        <v>311</v>
      </c>
      <c r="D507">
        <f>IFERROR(ROUND($C507*VLOOKUP($O507,'TM1.5SynthPop'!$A$2:$Q$1446,COLUMN('TM1.5SynthPop'!$P$2),FALSE),0),)</f>
        <v>245</v>
      </c>
      <c r="E507">
        <f t="shared" si="16"/>
        <v>66</v>
      </c>
      <c r="F507">
        <f>IFERROR(ROUND($C507*VLOOKUP($O507,'TM1.5SynthPop'!$A$2:$Q$1446,COLUMN('TM1.5SynthPop'!J$1),FALSE),0),0)</f>
        <v>29</v>
      </c>
      <c r="G507">
        <f>IFERROR(ROUND($C507*VLOOKUP($O507,'TM1.5SynthPop'!$A$2:$Q$1446,COLUMN('TM1.5SynthPop'!K$1),FALSE),0),0)</f>
        <v>41</v>
      </c>
      <c r="H507">
        <f>IFERROR(ROUND($C507*VLOOKUP($O507,'TM1.5SynthPop'!$A$2:$Q$1446,COLUMN('TM1.5SynthPop'!L$1),FALSE),0),0)</f>
        <v>38</v>
      </c>
      <c r="I507">
        <f>IFERROR(ROUND($C507*VLOOKUP($O507,'TM1.5SynthPop'!$A$2:$Q$1446,COLUMN('TM1.5SynthPop'!M$1),FALSE),0),0)</f>
        <v>36</v>
      </c>
      <c r="J507">
        <f>IFERROR(ROUND($C507*VLOOKUP($O507,'TM1.5SynthPop'!$A$2:$Q$1446,COLUMN('TM1.5SynthPop'!N$1),FALSE),0),0)</f>
        <v>59</v>
      </c>
      <c r="K507">
        <f t="shared" si="17"/>
        <v>108</v>
      </c>
      <c r="L507">
        <f>Link21_SED!E507</f>
        <v>944</v>
      </c>
      <c r="M507">
        <f>Link21_SED!F507</f>
        <v>5</v>
      </c>
      <c r="O507">
        <v>178</v>
      </c>
    </row>
    <row r="508" spans="1:15">
      <c r="A508" t="s">
        <v>17</v>
      </c>
      <c r="B508">
        <v>507</v>
      </c>
      <c r="C508">
        <f>Link21_SED!D508</f>
        <v>464</v>
      </c>
      <c r="D508">
        <f>IFERROR(ROUND($C508*VLOOKUP($O508,'TM1.5SynthPop'!$A$2:$Q$1446,COLUMN('TM1.5SynthPop'!$P$2),FALSE),0),)</f>
        <v>365</v>
      </c>
      <c r="E508">
        <f t="shared" si="16"/>
        <v>99</v>
      </c>
      <c r="F508">
        <f>IFERROR(ROUND($C508*VLOOKUP($O508,'TM1.5SynthPop'!$A$2:$Q$1446,COLUMN('TM1.5SynthPop'!J$1),FALSE),0),0)</f>
        <v>43</v>
      </c>
      <c r="G508">
        <f>IFERROR(ROUND($C508*VLOOKUP($O508,'TM1.5SynthPop'!$A$2:$Q$1446,COLUMN('TM1.5SynthPop'!K$1),FALSE),0),0)</f>
        <v>61</v>
      </c>
      <c r="H508">
        <f>IFERROR(ROUND($C508*VLOOKUP($O508,'TM1.5SynthPop'!$A$2:$Q$1446,COLUMN('TM1.5SynthPop'!L$1),FALSE),0),0)</f>
        <v>57</v>
      </c>
      <c r="I508">
        <f>IFERROR(ROUND($C508*VLOOKUP($O508,'TM1.5SynthPop'!$A$2:$Q$1446,COLUMN('TM1.5SynthPop'!M$1),FALSE),0),0)</f>
        <v>53</v>
      </c>
      <c r="J508">
        <f>IFERROR(ROUND($C508*VLOOKUP($O508,'TM1.5SynthPop'!$A$2:$Q$1446,COLUMN('TM1.5SynthPop'!N$1),FALSE),0),0)</f>
        <v>88</v>
      </c>
      <c r="K508">
        <f t="shared" si="17"/>
        <v>162</v>
      </c>
      <c r="L508">
        <f>Link21_SED!E508</f>
        <v>1382</v>
      </c>
      <c r="M508">
        <f>Link21_SED!F508</f>
        <v>0</v>
      </c>
      <c r="O508">
        <v>178</v>
      </c>
    </row>
    <row r="509" spans="1:15">
      <c r="A509" t="s">
        <v>17</v>
      </c>
      <c r="B509">
        <v>508</v>
      </c>
      <c r="C509">
        <f>Link21_SED!D509</f>
        <v>302</v>
      </c>
      <c r="D509">
        <f>IFERROR(ROUND($C509*VLOOKUP($O509,'TM1.5SynthPop'!$A$2:$Q$1446,COLUMN('TM1.5SynthPop'!$P$2),FALSE),0),)</f>
        <v>238</v>
      </c>
      <c r="E509">
        <f t="shared" si="16"/>
        <v>64</v>
      </c>
      <c r="F509">
        <f>IFERROR(ROUND($C509*VLOOKUP($O509,'TM1.5SynthPop'!$A$2:$Q$1446,COLUMN('TM1.5SynthPop'!J$1),FALSE),0),0)</f>
        <v>28</v>
      </c>
      <c r="G509">
        <f>IFERROR(ROUND($C509*VLOOKUP($O509,'TM1.5SynthPop'!$A$2:$Q$1446,COLUMN('TM1.5SynthPop'!K$1),FALSE),0),0)</f>
        <v>40</v>
      </c>
      <c r="H509">
        <f>IFERROR(ROUND($C509*VLOOKUP($O509,'TM1.5SynthPop'!$A$2:$Q$1446,COLUMN('TM1.5SynthPop'!L$1),FALSE),0),0)</f>
        <v>37</v>
      </c>
      <c r="I509">
        <f>IFERROR(ROUND($C509*VLOOKUP($O509,'TM1.5SynthPop'!$A$2:$Q$1446,COLUMN('TM1.5SynthPop'!M$1),FALSE),0),0)</f>
        <v>35</v>
      </c>
      <c r="J509">
        <f>IFERROR(ROUND($C509*VLOOKUP($O509,'TM1.5SynthPop'!$A$2:$Q$1446,COLUMN('TM1.5SynthPop'!N$1),FALSE),0),0)</f>
        <v>57</v>
      </c>
      <c r="K509">
        <f t="shared" si="17"/>
        <v>105</v>
      </c>
      <c r="L509">
        <f>Link21_SED!E509</f>
        <v>898</v>
      </c>
      <c r="M509">
        <f>Link21_SED!F509</f>
        <v>0</v>
      </c>
      <c r="O509">
        <v>178</v>
      </c>
    </row>
    <row r="510" spans="1:15">
      <c r="A510" t="s">
        <v>17</v>
      </c>
      <c r="B510">
        <v>509</v>
      </c>
      <c r="C510">
        <f>Link21_SED!D510</f>
        <v>290</v>
      </c>
      <c r="D510">
        <f>IFERROR(ROUND($C510*VLOOKUP($O510,'TM1.5SynthPop'!$A$2:$Q$1446,COLUMN('TM1.5SynthPop'!$P$2),FALSE),0),)</f>
        <v>228</v>
      </c>
      <c r="E510">
        <f t="shared" si="16"/>
        <v>62</v>
      </c>
      <c r="F510">
        <f>IFERROR(ROUND($C510*VLOOKUP($O510,'TM1.5SynthPop'!$A$2:$Q$1446,COLUMN('TM1.5SynthPop'!J$1),FALSE),0),0)</f>
        <v>27</v>
      </c>
      <c r="G510">
        <f>IFERROR(ROUND($C510*VLOOKUP($O510,'TM1.5SynthPop'!$A$2:$Q$1446,COLUMN('TM1.5SynthPop'!K$1),FALSE),0),0)</f>
        <v>38</v>
      </c>
      <c r="H510">
        <f>IFERROR(ROUND($C510*VLOOKUP($O510,'TM1.5SynthPop'!$A$2:$Q$1446,COLUMN('TM1.5SynthPop'!L$1),FALSE),0),0)</f>
        <v>36</v>
      </c>
      <c r="I510">
        <f>IFERROR(ROUND($C510*VLOOKUP($O510,'TM1.5SynthPop'!$A$2:$Q$1446,COLUMN('TM1.5SynthPop'!M$1),FALSE),0),0)</f>
        <v>33</v>
      </c>
      <c r="J510">
        <f>IFERROR(ROUND($C510*VLOOKUP($O510,'TM1.5SynthPop'!$A$2:$Q$1446,COLUMN('TM1.5SynthPop'!N$1),FALSE),0),0)</f>
        <v>55</v>
      </c>
      <c r="K510">
        <f t="shared" si="17"/>
        <v>101</v>
      </c>
      <c r="L510">
        <f>Link21_SED!E510</f>
        <v>878</v>
      </c>
      <c r="M510">
        <f>Link21_SED!F510</f>
        <v>0</v>
      </c>
      <c r="O510">
        <v>178</v>
      </c>
    </row>
    <row r="511" spans="1:15">
      <c r="A511" t="s">
        <v>17</v>
      </c>
      <c r="B511">
        <v>510</v>
      </c>
      <c r="C511">
        <f>Link21_SED!D511</f>
        <v>288</v>
      </c>
      <c r="D511">
        <f>IFERROR(ROUND($C511*VLOOKUP($O511,'TM1.5SynthPop'!$A$2:$Q$1446,COLUMN('TM1.5SynthPop'!$P$2),FALSE),0),)</f>
        <v>227</v>
      </c>
      <c r="E511">
        <f t="shared" si="16"/>
        <v>61</v>
      </c>
      <c r="F511">
        <f>IFERROR(ROUND($C511*VLOOKUP($O511,'TM1.5SynthPop'!$A$2:$Q$1446,COLUMN('TM1.5SynthPop'!J$1),FALSE),0),0)</f>
        <v>26</v>
      </c>
      <c r="G511">
        <f>IFERROR(ROUND($C511*VLOOKUP($O511,'TM1.5SynthPop'!$A$2:$Q$1446,COLUMN('TM1.5SynthPop'!K$1),FALSE),0),0)</f>
        <v>38</v>
      </c>
      <c r="H511">
        <f>IFERROR(ROUND($C511*VLOOKUP($O511,'TM1.5SynthPop'!$A$2:$Q$1446,COLUMN('TM1.5SynthPop'!L$1),FALSE),0),0)</f>
        <v>35</v>
      </c>
      <c r="I511">
        <f>IFERROR(ROUND($C511*VLOOKUP($O511,'TM1.5SynthPop'!$A$2:$Q$1446,COLUMN('TM1.5SynthPop'!M$1),FALSE),0),0)</f>
        <v>33</v>
      </c>
      <c r="J511">
        <f>IFERROR(ROUND($C511*VLOOKUP($O511,'TM1.5SynthPop'!$A$2:$Q$1446,COLUMN('TM1.5SynthPop'!N$1),FALSE),0),0)</f>
        <v>54</v>
      </c>
      <c r="K511">
        <f t="shared" si="17"/>
        <v>102</v>
      </c>
      <c r="L511">
        <f>Link21_SED!E511</f>
        <v>862</v>
      </c>
      <c r="M511">
        <f>Link21_SED!F511</f>
        <v>0</v>
      </c>
      <c r="O511">
        <v>178</v>
      </c>
    </row>
    <row r="512" spans="1:15">
      <c r="A512" t="s">
        <v>17</v>
      </c>
      <c r="B512">
        <v>511</v>
      </c>
      <c r="C512">
        <f>Link21_SED!D512</f>
        <v>445</v>
      </c>
      <c r="D512">
        <f>IFERROR(ROUND($C512*VLOOKUP($O512,'TM1.5SynthPop'!$A$2:$Q$1446,COLUMN('TM1.5SynthPop'!$P$2),FALSE),0),)</f>
        <v>328</v>
      </c>
      <c r="E512">
        <f t="shared" si="16"/>
        <v>117</v>
      </c>
      <c r="F512">
        <f>IFERROR(ROUND($C512*VLOOKUP($O512,'TM1.5SynthPop'!$A$2:$Q$1446,COLUMN('TM1.5SynthPop'!J$1),FALSE),0),0)</f>
        <v>41</v>
      </c>
      <c r="G512">
        <f>IFERROR(ROUND($C512*VLOOKUP($O512,'TM1.5SynthPop'!$A$2:$Q$1446,COLUMN('TM1.5SynthPop'!K$1),FALSE),0),0)</f>
        <v>53</v>
      </c>
      <c r="H512">
        <f>IFERROR(ROUND($C512*VLOOKUP($O512,'TM1.5SynthPop'!$A$2:$Q$1446,COLUMN('TM1.5SynthPop'!L$1),FALSE),0),0)</f>
        <v>74</v>
      </c>
      <c r="I512">
        <f>IFERROR(ROUND($C512*VLOOKUP($O512,'TM1.5SynthPop'!$A$2:$Q$1446,COLUMN('TM1.5SynthPop'!M$1),FALSE),0),0)</f>
        <v>63</v>
      </c>
      <c r="J512">
        <f>IFERROR(ROUND($C512*VLOOKUP($O512,'TM1.5SynthPop'!$A$2:$Q$1446,COLUMN('TM1.5SynthPop'!N$1),FALSE),0),0)</f>
        <v>73</v>
      </c>
      <c r="K512">
        <f t="shared" si="17"/>
        <v>141</v>
      </c>
      <c r="L512">
        <f>Link21_SED!E512</f>
        <v>1338</v>
      </c>
      <c r="M512">
        <f>Link21_SED!F512</f>
        <v>0</v>
      </c>
      <c r="O512">
        <v>186</v>
      </c>
    </row>
    <row r="513" spans="1:15">
      <c r="A513" t="s">
        <v>17</v>
      </c>
      <c r="B513">
        <v>512</v>
      </c>
      <c r="C513">
        <f>Link21_SED!D513</f>
        <v>438</v>
      </c>
      <c r="D513">
        <f>IFERROR(ROUND($C513*VLOOKUP($O513,'TM1.5SynthPop'!$A$2:$Q$1446,COLUMN('TM1.5SynthPop'!$P$2),FALSE),0),)</f>
        <v>322</v>
      </c>
      <c r="E513">
        <f t="shared" si="16"/>
        <v>116</v>
      </c>
      <c r="F513">
        <f>IFERROR(ROUND($C513*VLOOKUP($O513,'TM1.5SynthPop'!$A$2:$Q$1446,COLUMN('TM1.5SynthPop'!J$1),FALSE),0),0)</f>
        <v>41</v>
      </c>
      <c r="G513">
        <f>IFERROR(ROUND($C513*VLOOKUP($O513,'TM1.5SynthPop'!$A$2:$Q$1446,COLUMN('TM1.5SynthPop'!K$1),FALSE),0),0)</f>
        <v>52</v>
      </c>
      <c r="H513">
        <f>IFERROR(ROUND($C513*VLOOKUP($O513,'TM1.5SynthPop'!$A$2:$Q$1446,COLUMN('TM1.5SynthPop'!L$1),FALSE),0),0)</f>
        <v>73</v>
      </c>
      <c r="I513">
        <f>IFERROR(ROUND($C513*VLOOKUP($O513,'TM1.5SynthPop'!$A$2:$Q$1446,COLUMN('TM1.5SynthPop'!M$1),FALSE),0),0)</f>
        <v>62</v>
      </c>
      <c r="J513">
        <f>IFERROR(ROUND($C513*VLOOKUP($O513,'TM1.5SynthPop'!$A$2:$Q$1446,COLUMN('TM1.5SynthPop'!N$1),FALSE),0),0)</f>
        <v>72</v>
      </c>
      <c r="K513">
        <f t="shared" si="17"/>
        <v>138</v>
      </c>
      <c r="L513">
        <f>Link21_SED!E513</f>
        <v>1349</v>
      </c>
      <c r="M513">
        <f>Link21_SED!F513</f>
        <v>0</v>
      </c>
      <c r="O513">
        <v>186</v>
      </c>
    </row>
    <row r="514" spans="1:15">
      <c r="A514" t="s">
        <v>17</v>
      </c>
      <c r="B514">
        <v>513</v>
      </c>
      <c r="C514">
        <f>Link21_SED!D514</f>
        <v>480</v>
      </c>
      <c r="D514">
        <f>IFERROR(ROUND($C514*VLOOKUP($O514,'TM1.5SynthPop'!$A$2:$Q$1446,COLUMN('TM1.5SynthPop'!$P$2),FALSE),0),)</f>
        <v>353</v>
      </c>
      <c r="E514">
        <f t="shared" si="16"/>
        <v>127</v>
      </c>
      <c r="F514">
        <f>IFERROR(ROUND($C514*VLOOKUP($O514,'TM1.5SynthPop'!$A$2:$Q$1446,COLUMN('TM1.5SynthPop'!J$1),FALSE),0),0)</f>
        <v>45</v>
      </c>
      <c r="G514">
        <f>IFERROR(ROUND($C514*VLOOKUP($O514,'TM1.5SynthPop'!$A$2:$Q$1446,COLUMN('TM1.5SynthPop'!K$1),FALSE),0),0)</f>
        <v>57</v>
      </c>
      <c r="H514">
        <f>IFERROR(ROUND($C514*VLOOKUP($O514,'TM1.5SynthPop'!$A$2:$Q$1446,COLUMN('TM1.5SynthPop'!L$1),FALSE),0),0)</f>
        <v>80</v>
      </c>
      <c r="I514">
        <f>IFERROR(ROUND($C514*VLOOKUP($O514,'TM1.5SynthPop'!$A$2:$Q$1446,COLUMN('TM1.5SynthPop'!M$1),FALSE),0),0)</f>
        <v>68</v>
      </c>
      <c r="J514">
        <f>IFERROR(ROUND($C514*VLOOKUP($O514,'TM1.5SynthPop'!$A$2:$Q$1446,COLUMN('TM1.5SynthPop'!N$1),FALSE),0),0)</f>
        <v>79</v>
      </c>
      <c r="K514">
        <f t="shared" si="17"/>
        <v>151</v>
      </c>
      <c r="L514">
        <f>Link21_SED!E514</f>
        <v>1374</v>
      </c>
      <c r="M514">
        <f>Link21_SED!F514</f>
        <v>9</v>
      </c>
      <c r="O514">
        <v>186</v>
      </c>
    </row>
    <row r="515" spans="1:15">
      <c r="A515" t="s">
        <v>17</v>
      </c>
      <c r="B515">
        <v>514</v>
      </c>
      <c r="C515">
        <f>Link21_SED!D515</f>
        <v>397</v>
      </c>
      <c r="D515">
        <f>IFERROR(ROUND($C515*VLOOKUP($O515,'TM1.5SynthPop'!$A$2:$Q$1446,COLUMN('TM1.5SynthPop'!$P$2),FALSE),0),)</f>
        <v>292</v>
      </c>
      <c r="E515">
        <f t="shared" si="16"/>
        <v>105</v>
      </c>
      <c r="F515">
        <f>IFERROR(ROUND($C515*VLOOKUP($O515,'TM1.5SynthPop'!$A$2:$Q$1446,COLUMN('TM1.5SynthPop'!J$1),FALSE),0),0)</f>
        <v>37</v>
      </c>
      <c r="G515">
        <f>IFERROR(ROUND($C515*VLOOKUP($O515,'TM1.5SynthPop'!$A$2:$Q$1446,COLUMN('TM1.5SynthPop'!K$1),FALSE),0),0)</f>
        <v>47</v>
      </c>
      <c r="H515">
        <f>IFERROR(ROUND($C515*VLOOKUP($O515,'TM1.5SynthPop'!$A$2:$Q$1446,COLUMN('TM1.5SynthPop'!L$1),FALSE),0),0)</f>
        <v>66</v>
      </c>
      <c r="I515">
        <f>IFERROR(ROUND($C515*VLOOKUP($O515,'TM1.5SynthPop'!$A$2:$Q$1446,COLUMN('TM1.5SynthPop'!M$1),FALSE),0),0)</f>
        <v>56</v>
      </c>
      <c r="J515">
        <f>IFERROR(ROUND($C515*VLOOKUP($O515,'TM1.5SynthPop'!$A$2:$Q$1446,COLUMN('TM1.5SynthPop'!N$1),FALSE),0),0)</f>
        <v>66</v>
      </c>
      <c r="K515">
        <f t="shared" si="17"/>
        <v>125</v>
      </c>
      <c r="L515">
        <f>Link21_SED!E515</f>
        <v>1201</v>
      </c>
      <c r="M515">
        <f>Link21_SED!F515</f>
        <v>0</v>
      </c>
      <c r="O515">
        <v>186</v>
      </c>
    </row>
    <row r="516" spans="1:15">
      <c r="A516" t="s">
        <v>17</v>
      </c>
      <c r="B516">
        <v>515</v>
      </c>
      <c r="C516">
        <f>Link21_SED!D516</f>
        <v>568</v>
      </c>
      <c r="D516">
        <f>IFERROR(ROUND($C516*VLOOKUP($O516,'TM1.5SynthPop'!$A$2:$Q$1446,COLUMN('TM1.5SynthPop'!$P$2),FALSE),0),)</f>
        <v>418</v>
      </c>
      <c r="E516">
        <f t="shared" si="16"/>
        <v>150</v>
      </c>
      <c r="F516">
        <f>IFERROR(ROUND($C516*VLOOKUP($O516,'TM1.5SynthPop'!$A$2:$Q$1446,COLUMN('TM1.5SynthPop'!J$1),FALSE),0),0)</f>
        <v>53</v>
      </c>
      <c r="G516">
        <f>IFERROR(ROUND($C516*VLOOKUP($O516,'TM1.5SynthPop'!$A$2:$Q$1446,COLUMN('TM1.5SynthPop'!K$1),FALSE),0),0)</f>
        <v>67</v>
      </c>
      <c r="H516">
        <f>IFERROR(ROUND($C516*VLOOKUP($O516,'TM1.5SynthPop'!$A$2:$Q$1446,COLUMN('TM1.5SynthPop'!L$1),FALSE),0),0)</f>
        <v>95</v>
      </c>
      <c r="I516">
        <f>IFERROR(ROUND($C516*VLOOKUP($O516,'TM1.5SynthPop'!$A$2:$Q$1446,COLUMN('TM1.5SynthPop'!M$1),FALSE),0),0)</f>
        <v>80</v>
      </c>
      <c r="J516">
        <f>IFERROR(ROUND($C516*VLOOKUP($O516,'TM1.5SynthPop'!$A$2:$Q$1446,COLUMN('TM1.5SynthPop'!N$1),FALSE),0),0)</f>
        <v>94</v>
      </c>
      <c r="K516">
        <f t="shared" si="17"/>
        <v>179</v>
      </c>
      <c r="L516">
        <f>Link21_SED!E516</f>
        <v>1696</v>
      </c>
      <c r="M516">
        <f>Link21_SED!F516</f>
        <v>20</v>
      </c>
      <c r="O516">
        <v>186</v>
      </c>
    </row>
    <row r="517" spans="1:15">
      <c r="A517" t="s">
        <v>17</v>
      </c>
      <c r="B517">
        <v>516</v>
      </c>
      <c r="C517">
        <f>Link21_SED!D517</f>
        <v>440</v>
      </c>
      <c r="D517">
        <f>IFERROR(ROUND($C517*VLOOKUP($O517,'TM1.5SynthPop'!$A$2:$Q$1446,COLUMN('TM1.5SynthPop'!$P$2),FALSE),0),)</f>
        <v>324</v>
      </c>
      <c r="E517">
        <f t="shared" si="16"/>
        <v>116</v>
      </c>
      <c r="F517">
        <f>IFERROR(ROUND($C517*VLOOKUP($O517,'TM1.5SynthPop'!$A$2:$Q$1446,COLUMN('TM1.5SynthPop'!J$1),FALSE),0),0)</f>
        <v>41</v>
      </c>
      <c r="G517">
        <f>IFERROR(ROUND($C517*VLOOKUP($O517,'TM1.5SynthPop'!$A$2:$Q$1446,COLUMN('TM1.5SynthPop'!K$1),FALSE),0),0)</f>
        <v>52</v>
      </c>
      <c r="H517">
        <f>IFERROR(ROUND($C517*VLOOKUP($O517,'TM1.5SynthPop'!$A$2:$Q$1446,COLUMN('TM1.5SynthPop'!L$1),FALSE),0),0)</f>
        <v>73</v>
      </c>
      <c r="I517">
        <f>IFERROR(ROUND($C517*VLOOKUP($O517,'TM1.5SynthPop'!$A$2:$Q$1446,COLUMN('TM1.5SynthPop'!M$1),FALSE),0),0)</f>
        <v>62</v>
      </c>
      <c r="J517">
        <f>IFERROR(ROUND($C517*VLOOKUP($O517,'TM1.5SynthPop'!$A$2:$Q$1446,COLUMN('TM1.5SynthPop'!N$1),FALSE),0),0)</f>
        <v>73</v>
      </c>
      <c r="K517">
        <f t="shared" si="17"/>
        <v>139</v>
      </c>
      <c r="L517">
        <f>Link21_SED!E517</f>
        <v>1342</v>
      </c>
      <c r="M517">
        <f>Link21_SED!F517</f>
        <v>3</v>
      </c>
      <c r="O517">
        <v>186</v>
      </c>
    </row>
    <row r="518" spans="1:15">
      <c r="A518" t="s">
        <v>17</v>
      </c>
      <c r="B518">
        <v>517</v>
      </c>
      <c r="C518">
        <f>Link21_SED!D518</f>
        <v>531</v>
      </c>
      <c r="D518">
        <f>IFERROR(ROUND($C518*VLOOKUP($O518,'TM1.5SynthPop'!$A$2:$Q$1446,COLUMN('TM1.5SynthPop'!$P$2),FALSE),0),)</f>
        <v>379</v>
      </c>
      <c r="E518">
        <f t="shared" si="16"/>
        <v>152</v>
      </c>
      <c r="F518">
        <f>IFERROR(ROUND($C518*VLOOKUP($O518,'TM1.5SynthPop'!$A$2:$Q$1446,COLUMN('TM1.5SynthPop'!J$1),FALSE),0),0)</f>
        <v>57</v>
      </c>
      <c r="G518">
        <f>IFERROR(ROUND($C518*VLOOKUP($O518,'TM1.5SynthPop'!$A$2:$Q$1446,COLUMN('TM1.5SynthPop'!K$1),FALSE),0),0)</f>
        <v>74</v>
      </c>
      <c r="H518">
        <f>IFERROR(ROUND($C518*VLOOKUP($O518,'TM1.5SynthPop'!$A$2:$Q$1446,COLUMN('TM1.5SynthPop'!L$1),FALSE),0),0)</f>
        <v>56</v>
      </c>
      <c r="I518">
        <f>IFERROR(ROUND($C518*VLOOKUP($O518,'TM1.5SynthPop'!$A$2:$Q$1446,COLUMN('TM1.5SynthPop'!M$1),FALSE),0),0)</f>
        <v>56</v>
      </c>
      <c r="J518">
        <f>IFERROR(ROUND($C518*VLOOKUP($O518,'TM1.5SynthPop'!$A$2:$Q$1446,COLUMN('TM1.5SynthPop'!N$1),FALSE),0),0)</f>
        <v>84</v>
      </c>
      <c r="K518">
        <f t="shared" si="17"/>
        <v>204</v>
      </c>
      <c r="L518">
        <f>Link21_SED!E518</f>
        <v>1522</v>
      </c>
      <c r="M518">
        <f>Link21_SED!F518</f>
        <v>3</v>
      </c>
      <c r="O518">
        <v>187</v>
      </c>
    </row>
    <row r="519" spans="1:15">
      <c r="A519" t="s">
        <v>17</v>
      </c>
      <c r="B519">
        <v>518</v>
      </c>
      <c r="C519">
        <f>Link21_SED!D519</f>
        <v>289</v>
      </c>
      <c r="D519">
        <f>IFERROR(ROUND($C519*VLOOKUP($O519,'TM1.5SynthPop'!$A$2:$Q$1446,COLUMN('TM1.5SynthPop'!$P$2),FALSE),0),)</f>
        <v>206</v>
      </c>
      <c r="E519">
        <f t="shared" si="16"/>
        <v>83</v>
      </c>
      <c r="F519">
        <f>IFERROR(ROUND($C519*VLOOKUP($O519,'TM1.5SynthPop'!$A$2:$Q$1446,COLUMN('TM1.5SynthPop'!J$1),FALSE),0),0)</f>
        <v>31</v>
      </c>
      <c r="G519">
        <f>IFERROR(ROUND($C519*VLOOKUP($O519,'TM1.5SynthPop'!$A$2:$Q$1446,COLUMN('TM1.5SynthPop'!K$1),FALSE),0),0)</f>
        <v>40</v>
      </c>
      <c r="H519">
        <f>IFERROR(ROUND($C519*VLOOKUP($O519,'TM1.5SynthPop'!$A$2:$Q$1446,COLUMN('TM1.5SynthPop'!L$1),FALSE),0),0)</f>
        <v>31</v>
      </c>
      <c r="I519">
        <f>IFERROR(ROUND($C519*VLOOKUP($O519,'TM1.5SynthPop'!$A$2:$Q$1446,COLUMN('TM1.5SynthPop'!M$1),FALSE),0),0)</f>
        <v>30</v>
      </c>
      <c r="J519">
        <f>IFERROR(ROUND($C519*VLOOKUP($O519,'TM1.5SynthPop'!$A$2:$Q$1446,COLUMN('TM1.5SynthPop'!N$1),FALSE),0),0)</f>
        <v>46</v>
      </c>
      <c r="K519">
        <f t="shared" si="17"/>
        <v>111</v>
      </c>
      <c r="L519">
        <f>Link21_SED!E519</f>
        <v>750</v>
      </c>
      <c r="M519">
        <f>Link21_SED!F519</f>
        <v>0</v>
      </c>
      <c r="O519">
        <v>187</v>
      </c>
    </row>
    <row r="520" spans="1:15">
      <c r="A520" t="s">
        <v>17</v>
      </c>
      <c r="B520">
        <v>519</v>
      </c>
      <c r="C520">
        <f>Link21_SED!D520</f>
        <v>372</v>
      </c>
      <c r="D520">
        <f>IFERROR(ROUND($C520*VLOOKUP($O520,'TM1.5SynthPop'!$A$2:$Q$1446,COLUMN('TM1.5SynthPop'!$P$2),FALSE),0),)</f>
        <v>265</v>
      </c>
      <c r="E520">
        <f t="shared" si="16"/>
        <v>107</v>
      </c>
      <c r="F520">
        <f>IFERROR(ROUND($C520*VLOOKUP($O520,'TM1.5SynthPop'!$A$2:$Q$1446,COLUMN('TM1.5SynthPop'!J$1),FALSE),0),0)</f>
        <v>40</v>
      </c>
      <c r="G520">
        <f>IFERROR(ROUND($C520*VLOOKUP($O520,'TM1.5SynthPop'!$A$2:$Q$1446,COLUMN('TM1.5SynthPop'!K$1),FALSE),0),0)</f>
        <v>52</v>
      </c>
      <c r="H520">
        <f>IFERROR(ROUND($C520*VLOOKUP($O520,'TM1.5SynthPop'!$A$2:$Q$1446,COLUMN('TM1.5SynthPop'!L$1),FALSE),0),0)</f>
        <v>39</v>
      </c>
      <c r="I520">
        <f>IFERROR(ROUND($C520*VLOOKUP($O520,'TM1.5SynthPop'!$A$2:$Q$1446,COLUMN('TM1.5SynthPop'!M$1),FALSE),0),0)</f>
        <v>39</v>
      </c>
      <c r="J520">
        <f>IFERROR(ROUND($C520*VLOOKUP($O520,'TM1.5SynthPop'!$A$2:$Q$1446,COLUMN('TM1.5SynthPop'!N$1),FALSE),0),0)</f>
        <v>59</v>
      </c>
      <c r="K520">
        <f t="shared" si="17"/>
        <v>143</v>
      </c>
      <c r="L520">
        <f>Link21_SED!E520</f>
        <v>1044</v>
      </c>
      <c r="M520">
        <f>Link21_SED!F520</f>
        <v>0</v>
      </c>
      <c r="O520">
        <v>187</v>
      </c>
    </row>
    <row r="521" spans="1:15">
      <c r="A521" t="s">
        <v>17</v>
      </c>
      <c r="B521">
        <v>520</v>
      </c>
      <c r="C521">
        <f>Link21_SED!D521</f>
        <v>222</v>
      </c>
      <c r="D521">
        <f>IFERROR(ROUND($C521*VLOOKUP($O521,'TM1.5SynthPop'!$A$2:$Q$1446,COLUMN('TM1.5SynthPop'!$P$2),FALSE),0),)</f>
        <v>158</v>
      </c>
      <c r="E521">
        <f t="shared" si="16"/>
        <v>64</v>
      </c>
      <c r="F521">
        <f>IFERROR(ROUND($C521*VLOOKUP($O521,'TM1.5SynthPop'!$A$2:$Q$1446,COLUMN('TM1.5SynthPop'!J$1),FALSE),0),0)</f>
        <v>24</v>
      </c>
      <c r="G521">
        <f>IFERROR(ROUND($C521*VLOOKUP($O521,'TM1.5SynthPop'!$A$2:$Q$1446,COLUMN('TM1.5SynthPop'!K$1),FALSE),0),0)</f>
        <v>31</v>
      </c>
      <c r="H521">
        <f>IFERROR(ROUND($C521*VLOOKUP($O521,'TM1.5SynthPop'!$A$2:$Q$1446,COLUMN('TM1.5SynthPop'!L$1),FALSE),0),0)</f>
        <v>24</v>
      </c>
      <c r="I521">
        <f>IFERROR(ROUND($C521*VLOOKUP($O521,'TM1.5SynthPop'!$A$2:$Q$1446,COLUMN('TM1.5SynthPop'!M$1),FALSE),0),0)</f>
        <v>23</v>
      </c>
      <c r="J521">
        <f>IFERROR(ROUND($C521*VLOOKUP($O521,'TM1.5SynthPop'!$A$2:$Q$1446,COLUMN('TM1.5SynthPop'!N$1),FALSE),0),0)</f>
        <v>35</v>
      </c>
      <c r="K521">
        <f t="shared" si="17"/>
        <v>85</v>
      </c>
      <c r="L521">
        <f>Link21_SED!E521</f>
        <v>632</v>
      </c>
      <c r="M521">
        <f>Link21_SED!F521</f>
        <v>0</v>
      </c>
      <c r="O521">
        <v>187</v>
      </c>
    </row>
    <row r="522" spans="1:15">
      <c r="A522" t="s">
        <v>17</v>
      </c>
      <c r="B522">
        <v>521</v>
      </c>
      <c r="C522">
        <f>Link21_SED!D522</f>
        <v>726</v>
      </c>
      <c r="D522">
        <f>IFERROR(ROUND($C522*VLOOKUP($O522,'TM1.5SynthPop'!$A$2:$Q$1446,COLUMN('TM1.5SynthPop'!$P$2),FALSE),0),)</f>
        <v>588</v>
      </c>
      <c r="E522">
        <f t="shared" si="16"/>
        <v>138</v>
      </c>
      <c r="F522">
        <f>IFERROR(ROUND($C522*VLOOKUP($O522,'TM1.5SynthPop'!$A$2:$Q$1446,COLUMN('TM1.5SynthPop'!J$1),FALSE),0),0)</f>
        <v>107</v>
      </c>
      <c r="G522">
        <f>IFERROR(ROUND($C522*VLOOKUP($O522,'TM1.5SynthPop'!$A$2:$Q$1446,COLUMN('TM1.5SynthPop'!K$1),FALSE),0),0)</f>
        <v>95</v>
      </c>
      <c r="H522">
        <f>IFERROR(ROUND($C522*VLOOKUP($O522,'TM1.5SynthPop'!$A$2:$Q$1446,COLUMN('TM1.5SynthPop'!L$1),FALSE),0),0)</f>
        <v>136</v>
      </c>
      <c r="I522">
        <f>IFERROR(ROUND($C522*VLOOKUP($O522,'TM1.5SynthPop'!$A$2:$Q$1446,COLUMN('TM1.5SynthPop'!M$1),FALSE),0),0)</f>
        <v>99</v>
      </c>
      <c r="J522">
        <f>IFERROR(ROUND($C522*VLOOKUP($O522,'TM1.5SynthPop'!$A$2:$Q$1446,COLUMN('TM1.5SynthPop'!N$1),FALSE),0),0)</f>
        <v>139</v>
      </c>
      <c r="K522">
        <f t="shared" si="17"/>
        <v>150</v>
      </c>
      <c r="L522">
        <f>Link21_SED!E522</f>
        <v>1870</v>
      </c>
      <c r="M522">
        <f>Link21_SED!F522</f>
        <v>0</v>
      </c>
      <c r="O522">
        <v>180</v>
      </c>
    </row>
    <row r="523" spans="1:15">
      <c r="A523" t="s">
        <v>17</v>
      </c>
      <c r="B523">
        <v>522</v>
      </c>
      <c r="C523">
        <f>Link21_SED!D523</f>
        <v>603</v>
      </c>
      <c r="D523">
        <f>IFERROR(ROUND($C523*VLOOKUP($O523,'TM1.5SynthPop'!$A$2:$Q$1446,COLUMN('TM1.5SynthPop'!$P$2),FALSE),0),)</f>
        <v>489</v>
      </c>
      <c r="E523">
        <f t="shared" si="16"/>
        <v>114</v>
      </c>
      <c r="F523">
        <f>IFERROR(ROUND($C523*VLOOKUP($O523,'TM1.5SynthPop'!$A$2:$Q$1446,COLUMN('TM1.5SynthPop'!J$1),FALSE),0),0)</f>
        <v>89</v>
      </c>
      <c r="G523">
        <f>IFERROR(ROUND($C523*VLOOKUP($O523,'TM1.5SynthPop'!$A$2:$Q$1446,COLUMN('TM1.5SynthPop'!K$1),FALSE),0),0)</f>
        <v>79</v>
      </c>
      <c r="H523">
        <f>IFERROR(ROUND($C523*VLOOKUP($O523,'TM1.5SynthPop'!$A$2:$Q$1446,COLUMN('TM1.5SynthPop'!L$1),FALSE),0),0)</f>
        <v>113</v>
      </c>
      <c r="I523">
        <f>IFERROR(ROUND($C523*VLOOKUP($O523,'TM1.5SynthPop'!$A$2:$Q$1446,COLUMN('TM1.5SynthPop'!M$1),FALSE),0),0)</f>
        <v>82</v>
      </c>
      <c r="J523">
        <f>IFERROR(ROUND($C523*VLOOKUP($O523,'TM1.5SynthPop'!$A$2:$Q$1446,COLUMN('TM1.5SynthPop'!N$1),FALSE),0),0)</f>
        <v>116</v>
      </c>
      <c r="K523">
        <f t="shared" si="17"/>
        <v>124</v>
      </c>
      <c r="L523">
        <f>Link21_SED!E523</f>
        <v>1553</v>
      </c>
      <c r="M523">
        <f>Link21_SED!F523</f>
        <v>27</v>
      </c>
      <c r="O523">
        <v>180</v>
      </c>
    </row>
    <row r="524" spans="1:15">
      <c r="A524" t="s">
        <v>17</v>
      </c>
      <c r="B524">
        <v>523</v>
      </c>
      <c r="C524">
        <f>Link21_SED!D524</f>
        <v>507</v>
      </c>
      <c r="D524">
        <f>IFERROR(ROUND($C524*VLOOKUP($O524,'TM1.5SynthPop'!$A$2:$Q$1446,COLUMN('TM1.5SynthPop'!$P$2),FALSE),0),)</f>
        <v>375</v>
      </c>
      <c r="E524">
        <f t="shared" si="16"/>
        <v>132</v>
      </c>
      <c r="F524">
        <f>IFERROR(ROUND($C524*VLOOKUP($O524,'TM1.5SynthPop'!$A$2:$Q$1446,COLUMN('TM1.5SynthPop'!J$1),FALSE),0),0)</f>
        <v>44</v>
      </c>
      <c r="G524">
        <f>IFERROR(ROUND($C524*VLOOKUP($O524,'TM1.5SynthPop'!$A$2:$Q$1446,COLUMN('TM1.5SynthPop'!K$1),FALSE),0),0)</f>
        <v>56</v>
      </c>
      <c r="H524">
        <f>IFERROR(ROUND($C524*VLOOKUP($O524,'TM1.5SynthPop'!$A$2:$Q$1446,COLUMN('TM1.5SynthPop'!L$1),FALSE),0),0)</f>
        <v>65</v>
      </c>
      <c r="I524">
        <f>IFERROR(ROUND($C524*VLOOKUP($O524,'TM1.5SynthPop'!$A$2:$Q$1446,COLUMN('TM1.5SynthPop'!M$1),FALSE),0),0)</f>
        <v>45</v>
      </c>
      <c r="J524">
        <f>IFERROR(ROUND($C524*VLOOKUP($O524,'TM1.5SynthPop'!$A$2:$Q$1446,COLUMN('TM1.5SynthPop'!N$1),FALSE),0),0)</f>
        <v>109</v>
      </c>
      <c r="K524">
        <f t="shared" si="17"/>
        <v>188</v>
      </c>
      <c r="L524">
        <f>Link21_SED!E524</f>
        <v>1454</v>
      </c>
      <c r="M524">
        <f>Link21_SED!F524</f>
        <v>0</v>
      </c>
      <c r="O524">
        <v>179</v>
      </c>
    </row>
    <row r="525" spans="1:15">
      <c r="A525" t="s">
        <v>17</v>
      </c>
      <c r="B525">
        <v>524</v>
      </c>
      <c r="C525">
        <f>Link21_SED!D525</f>
        <v>499</v>
      </c>
      <c r="D525">
        <f>IFERROR(ROUND($C525*VLOOKUP($O525,'TM1.5SynthPop'!$A$2:$Q$1446,COLUMN('TM1.5SynthPop'!$P$2),FALSE),0),)</f>
        <v>369</v>
      </c>
      <c r="E525">
        <f t="shared" si="16"/>
        <v>130</v>
      </c>
      <c r="F525">
        <f>IFERROR(ROUND($C525*VLOOKUP($O525,'TM1.5SynthPop'!$A$2:$Q$1446,COLUMN('TM1.5SynthPop'!J$1),FALSE),0),0)</f>
        <v>43</v>
      </c>
      <c r="G525">
        <f>IFERROR(ROUND($C525*VLOOKUP($O525,'TM1.5SynthPop'!$A$2:$Q$1446,COLUMN('TM1.5SynthPop'!K$1),FALSE),0),0)</f>
        <v>55</v>
      </c>
      <c r="H525">
        <f>IFERROR(ROUND($C525*VLOOKUP($O525,'TM1.5SynthPop'!$A$2:$Q$1446,COLUMN('TM1.5SynthPop'!L$1),FALSE),0),0)</f>
        <v>64</v>
      </c>
      <c r="I525">
        <f>IFERROR(ROUND($C525*VLOOKUP($O525,'TM1.5SynthPop'!$A$2:$Q$1446,COLUMN('TM1.5SynthPop'!M$1),FALSE),0),0)</f>
        <v>44</v>
      </c>
      <c r="J525">
        <f>IFERROR(ROUND($C525*VLOOKUP($O525,'TM1.5SynthPop'!$A$2:$Q$1446,COLUMN('TM1.5SynthPop'!N$1),FALSE),0),0)</f>
        <v>107</v>
      </c>
      <c r="K525">
        <f t="shared" si="17"/>
        <v>186</v>
      </c>
      <c r="L525">
        <f>Link21_SED!E525</f>
        <v>1511</v>
      </c>
      <c r="M525">
        <f>Link21_SED!F525</f>
        <v>3</v>
      </c>
      <c r="O525">
        <v>179</v>
      </c>
    </row>
    <row r="526" spans="1:15">
      <c r="A526" t="s">
        <v>17</v>
      </c>
      <c r="B526">
        <v>525</v>
      </c>
      <c r="C526">
        <f>Link21_SED!D526</f>
        <v>403</v>
      </c>
      <c r="D526">
        <f>IFERROR(ROUND($C526*VLOOKUP($O526,'TM1.5SynthPop'!$A$2:$Q$1446,COLUMN('TM1.5SynthPop'!$P$2),FALSE),0),)</f>
        <v>298</v>
      </c>
      <c r="E526">
        <f t="shared" si="16"/>
        <v>105</v>
      </c>
      <c r="F526">
        <f>IFERROR(ROUND($C526*VLOOKUP($O526,'TM1.5SynthPop'!$A$2:$Q$1446,COLUMN('TM1.5SynthPop'!J$1),FALSE),0),0)</f>
        <v>35</v>
      </c>
      <c r="G526">
        <f>IFERROR(ROUND($C526*VLOOKUP($O526,'TM1.5SynthPop'!$A$2:$Q$1446,COLUMN('TM1.5SynthPop'!K$1),FALSE),0),0)</f>
        <v>44</v>
      </c>
      <c r="H526">
        <f>IFERROR(ROUND($C526*VLOOKUP($O526,'TM1.5SynthPop'!$A$2:$Q$1446,COLUMN('TM1.5SynthPop'!L$1),FALSE),0),0)</f>
        <v>52</v>
      </c>
      <c r="I526">
        <f>IFERROR(ROUND($C526*VLOOKUP($O526,'TM1.5SynthPop'!$A$2:$Q$1446,COLUMN('TM1.5SynthPop'!M$1),FALSE),0),0)</f>
        <v>36</v>
      </c>
      <c r="J526">
        <f>IFERROR(ROUND($C526*VLOOKUP($O526,'TM1.5SynthPop'!$A$2:$Q$1446,COLUMN('TM1.5SynthPop'!N$1),FALSE),0),0)</f>
        <v>87</v>
      </c>
      <c r="K526">
        <f t="shared" si="17"/>
        <v>149</v>
      </c>
      <c r="L526">
        <f>Link21_SED!E526</f>
        <v>1219</v>
      </c>
      <c r="M526">
        <f>Link21_SED!F526</f>
        <v>0</v>
      </c>
      <c r="O526">
        <v>179</v>
      </c>
    </row>
    <row r="527" spans="1:15">
      <c r="A527" t="s">
        <v>17</v>
      </c>
      <c r="B527">
        <v>526</v>
      </c>
      <c r="C527">
        <f>Link21_SED!D527</f>
        <v>282</v>
      </c>
      <c r="D527">
        <f>IFERROR(ROUND($C527*VLOOKUP($O527,'TM1.5SynthPop'!$A$2:$Q$1446,COLUMN('TM1.5SynthPop'!$P$2),FALSE),0),)</f>
        <v>209</v>
      </c>
      <c r="E527">
        <f t="shared" si="16"/>
        <v>73</v>
      </c>
      <c r="F527">
        <f>IFERROR(ROUND($C527*VLOOKUP($O527,'TM1.5SynthPop'!$A$2:$Q$1446,COLUMN('TM1.5SynthPop'!J$1),FALSE),0),0)</f>
        <v>25</v>
      </c>
      <c r="G527">
        <f>IFERROR(ROUND($C527*VLOOKUP($O527,'TM1.5SynthPop'!$A$2:$Q$1446,COLUMN('TM1.5SynthPop'!K$1),FALSE),0),0)</f>
        <v>31</v>
      </c>
      <c r="H527">
        <f>IFERROR(ROUND($C527*VLOOKUP($O527,'TM1.5SynthPop'!$A$2:$Q$1446,COLUMN('TM1.5SynthPop'!L$1),FALSE),0),0)</f>
        <v>36</v>
      </c>
      <c r="I527">
        <f>IFERROR(ROUND($C527*VLOOKUP($O527,'TM1.5SynthPop'!$A$2:$Q$1446,COLUMN('TM1.5SynthPop'!M$1),FALSE),0),0)</f>
        <v>25</v>
      </c>
      <c r="J527">
        <f>IFERROR(ROUND($C527*VLOOKUP($O527,'TM1.5SynthPop'!$A$2:$Q$1446,COLUMN('TM1.5SynthPop'!N$1),FALSE),0),0)</f>
        <v>61</v>
      </c>
      <c r="K527">
        <f t="shared" si="17"/>
        <v>104</v>
      </c>
      <c r="L527">
        <f>Link21_SED!E527</f>
        <v>965</v>
      </c>
      <c r="M527">
        <f>Link21_SED!F527</f>
        <v>3</v>
      </c>
      <c r="O527">
        <v>179</v>
      </c>
    </row>
    <row r="528" spans="1:15">
      <c r="A528" t="s">
        <v>17</v>
      </c>
      <c r="B528">
        <v>527</v>
      </c>
      <c r="C528">
        <f>Link21_SED!D528</f>
        <v>341</v>
      </c>
      <c r="D528">
        <f>IFERROR(ROUND($C528*VLOOKUP($O528,'TM1.5SynthPop'!$A$2:$Q$1446,COLUMN('TM1.5SynthPop'!$P$2),FALSE),0),)</f>
        <v>252</v>
      </c>
      <c r="E528">
        <f t="shared" si="16"/>
        <v>89</v>
      </c>
      <c r="F528">
        <f>IFERROR(ROUND($C528*VLOOKUP($O528,'TM1.5SynthPop'!$A$2:$Q$1446,COLUMN('TM1.5SynthPop'!J$1),FALSE),0),0)</f>
        <v>30</v>
      </c>
      <c r="G528">
        <f>IFERROR(ROUND($C528*VLOOKUP($O528,'TM1.5SynthPop'!$A$2:$Q$1446,COLUMN('TM1.5SynthPop'!K$1),FALSE),0),0)</f>
        <v>37</v>
      </c>
      <c r="H528">
        <f>IFERROR(ROUND($C528*VLOOKUP($O528,'TM1.5SynthPop'!$A$2:$Q$1446,COLUMN('TM1.5SynthPop'!L$1),FALSE),0),0)</f>
        <v>44</v>
      </c>
      <c r="I528">
        <f>IFERROR(ROUND($C528*VLOOKUP($O528,'TM1.5SynthPop'!$A$2:$Q$1446,COLUMN('TM1.5SynthPop'!M$1),FALSE),0),0)</f>
        <v>30</v>
      </c>
      <c r="J528">
        <f>IFERROR(ROUND($C528*VLOOKUP($O528,'TM1.5SynthPop'!$A$2:$Q$1446,COLUMN('TM1.5SynthPop'!N$1),FALSE),0),0)</f>
        <v>73</v>
      </c>
      <c r="K528">
        <f t="shared" si="17"/>
        <v>127</v>
      </c>
      <c r="L528">
        <f>Link21_SED!E528</f>
        <v>1105</v>
      </c>
      <c r="M528">
        <f>Link21_SED!F528</f>
        <v>0</v>
      </c>
      <c r="O528">
        <v>179</v>
      </c>
    </row>
    <row r="529" spans="1:15">
      <c r="A529" t="s">
        <v>17</v>
      </c>
      <c r="B529">
        <v>528</v>
      </c>
      <c r="C529">
        <f>Link21_SED!D529</f>
        <v>334</v>
      </c>
      <c r="D529">
        <f>IFERROR(ROUND($C529*VLOOKUP($O529,'TM1.5SynthPop'!$A$2:$Q$1446,COLUMN('TM1.5SynthPop'!$P$2),FALSE),0),)</f>
        <v>247</v>
      </c>
      <c r="E529">
        <f t="shared" si="16"/>
        <v>87</v>
      </c>
      <c r="F529">
        <f>IFERROR(ROUND($C529*VLOOKUP($O529,'TM1.5SynthPop'!$A$2:$Q$1446,COLUMN('TM1.5SynthPop'!J$1),FALSE),0),0)</f>
        <v>29</v>
      </c>
      <c r="G529">
        <f>IFERROR(ROUND($C529*VLOOKUP($O529,'TM1.5SynthPop'!$A$2:$Q$1446,COLUMN('TM1.5SynthPop'!K$1),FALSE),0),0)</f>
        <v>37</v>
      </c>
      <c r="H529">
        <f>IFERROR(ROUND($C529*VLOOKUP($O529,'TM1.5SynthPop'!$A$2:$Q$1446,COLUMN('TM1.5SynthPop'!L$1),FALSE),0),0)</f>
        <v>43</v>
      </c>
      <c r="I529">
        <f>IFERROR(ROUND($C529*VLOOKUP($O529,'TM1.5SynthPop'!$A$2:$Q$1446,COLUMN('TM1.5SynthPop'!M$1),FALSE),0),0)</f>
        <v>30</v>
      </c>
      <c r="J529">
        <f>IFERROR(ROUND($C529*VLOOKUP($O529,'TM1.5SynthPop'!$A$2:$Q$1446,COLUMN('TM1.5SynthPop'!N$1),FALSE),0),0)</f>
        <v>72</v>
      </c>
      <c r="K529">
        <f t="shared" si="17"/>
        <v>123</v>
      </c>
      <c r="L529">
        <f>Link21_SED!E529</f>
        <v>1067</v>
      </c>
      <c r="M529">
        <f>Link21_SED!F529</f>
        <v>0</v>
      </c>
      <c r="O529">
        <v>179</v>
      </c>
    </row>
    <row r="530" spans="1:15">
      <c r="A530" t="s">
        <v>17</v>
      </c>
      <c r="B530">
        <v>529</v>
      </c>
      <c r="C530">
        <f>Link21_SED!D530</f>
        <v>485</v>
      </c>
      <c r="D530">
        <f>IFERROR(ROUND($C530*VLOOKUP($O530,'TM1.5SynthPop'!$A$2:$Q$1446,COLUMN('TM1.5SynthPop'!$P$2),FALSE),0),)</f>
        <v>359</v>
      </c>
      <c r="E530">
        <f t="shared" si="16"/>
        <v>126</v>
      </c>
      <c r="F530">
        <f>IFERROR(ROUND($C530*VLOOKUP($O530,'TM1.5SynthPop'!$A$2:$Q$1446,COLUMN('TM1.5SynthPop'!J$1),FALSE),0),0)</f>
        <v>42</v>
      </c>
      <c r="G530">
        <f>IFERROR(ROUND($C530*VLOOKUP($O530,'TM1.5SynthPop'!$A$2:$Q$1446,COLUMN('TM1.5SynthPop'!K$1),FALSE),0),0)</f>
        <v>53</v>
      </c>
      <c r="H530">
        <f>IFERROR(ROUND($C530*VLOOKUP($O530,'TM1.5SynthPop'!$A$2:$Q$1446,COLUMN('TM1.5SynthPop'!L$1),FALSE),0),0)</f>
        <v>63</v>
      </c>
      <c r="I530">
        <f>IFERROR(ROUND($C530*VLOOKUP($O530,'TM1.5SynthPop'!$A$2:$Q$1446,COLUMN('TM1.5SynthPop'!M$1),FALSE),0),0)</f>
        <v>43</v>
      </c>
      <c r="J530">
        <f>IFERROR(ROUND($C530*VLOOKUP($O530,'TM1.5SynthPop'!$A$2:$Q$1446,COLUMN('TM1.5SynthPop'!N$1),FALSE),0),0)</f>
        <v>104</v>
      </c>
      <c r="K530">
        <f t="shared" si="17"/>
        <v>180</v>
      </c>
      <c r="L530">
        <f>Link21_SED!E530</f>
        <v>1687</v>
      </c>
      <c r="M530">
        <f>Link21_SED!F530</f>
        <v>0</v>
      </c>
      <c r="O530">
        <v>179</v>
      </c>
    </row>
    <row r="531" spans="1:15">
      <c r="A531" t="s">
        <v>17</v>
      </c>
      <c r="B531">
        <v>530</v>
      </c>
      <c r="C531">
        <f>Link21_SED!D531</f>
        <v>550</v>
      </c>
      <c r="D531">
        <f>IFERROR(ROUND($C531*VLOOKUP($O531,'TM1.5SynthPop'!$A$2:$Q$1446,COLUMN('TM1.5SynthPop'!$P$2),FALSE),0),)</f>
        <v>446</v>
      </c>
      <c r="E531">
        <f t="shared" si="16"/>
        <v>104</v>
      </c>
      <c r="F531">
        <f>IFERROR(ROUND($C531*VLOOKUP($O531,'TM1.5SynthPop'!$A$2:$Q$1446,COLUMN('TM1.5SynthPop'!J$1),FALSE),0),0)</f>
        <v>81</v>
      </c>
      <c r="G531">
        <f>IFERROR(ROUND($C531*VLOOKUP($O531,'TM1.5SynthPop'!$A$2:$Q$1446,COLUMN('TM1.5SynthPop'!K$1),FALSE),0),0)</f>
        <v>72</v>
      </c>
      <c r="H531">
        <f>IFERROR(ROUND($C531*VLOOKUP($O531,'TM1.5SynthPop'!$A$2:$Q$1446,COLUMN('TM1.5SynthPop'!L$1),FALSE),0),0)</f>
        <v>103</v>
      </c>
      <c r="I531">
        <f>IFERROR(ROUND($C531*VLOOKUP($O531,'TM1.5SynthPop'!$A$2:$Q$1446,COLUMN('TM1.5SynthPop'!M$1),FALSE),0),0)</f>
        <v>75</v>
      </c>
      <c r="J531">
        <f>IFERROR(ROUND($C531*VLOOKUP($O531,'TM1.5SynthPop'!$A$2:$Q$1446,COLUMN('TM1.5SynthPop'!N$1),FALSE),0),0)</f>
        <v>106</v>
      </c>
      <c r="K531">
        <f t="shared" si="17"/>
        <v>113</v>
      </c>
      <c r="L531">
        <f>Link21_SED!E531</f>
        <v>1430</v>
      </c>
      <c r="M531">
        <f>Link21_SED!F531</f>
        <v>0</v>
      </c>
      <c r="O531">
        <v>180</v>
      </c>
    </row>
    <row r="532" spans="1:15">
      <c r="A532" t="s">
        <v>17</v>
      </c>
      <c r="B532">
        <v>531</v>
      </c>
      <c r="C532">
        <f>Link21_SED!D532</f>
        <v>377</v>
      </c>
      <c r="D532">
        <f>IFERROR(ROUND($C532*VLOOKUP($O532,'TM1.5SynthPop'!$A$2:$Q$1446,COLUMN('TM1.5SynthPop'!$P$2),FALSE),0),)</f>
        <v>272</v>
      </c>
      <c r="E532">
        <f t="shared" si="16"/>
        <v>105</v>
      </c>
      <c r="F532">
        <f>IFERROR(ROUND($C532*VLOOKUP($O532,'TM1.5SynthPop'!$A$2:$Q$1446,COLUMN('TM1.5SynthPop'!J$1),FALSE),0),0)</f>
        <v>43</v>
      </c>
      <c r="G532">
        <f>IFERROR(ROUND($C532*VLOOKUP($O532,'TM1.5SynthPop'!$A$2:$Q$1446,COLUMN('TM1.5SynthPop'!K$1),FALSE),0),0)</f>
        <v>50</v>
      </c>
      <c r="H532">
        <f>IFERROR(ROUND($C532*VLOOKUP($O532,'TM1.5SynthPop'!$A$2:$Q$1446,COLUMN('TM1.5SynthPop'!L$1),FALSE),0),0)</f>
        <v>62</v>
      </c>
      <c r="I532">
        <f>IFERROR(ROUND($C532*VLOOKUP($O532,'TM1.5SynthPop'!$A$2:$Q$1446,COLUMN('TM1.5SynthPop'!M$1),FALSE),0),0)</f>
        <v>42</v>
      </c>
      <c r="J532">
        <f>IFERROR(ROUND($C532*VLOOKUP($O532,'TM1.5SynthPop'!$A$2:$Q$1446,COLUMN('TM1.5SynthPop'!N$1),FALSE),0),0)</f>
        <v>87</v>
      </c>
      <c r="K532">
        <f t="shared" si="17"/>
        <v>93</v>
      </c>
      <c r="L532">
        <f>Link21_SED!E532</f>
        <v>1217</v>
      </c>
      <c r="M532">
        <f>Link21_SED!F532</f>
        <v>0</v>
      </c>
      <c r="O532">
        <v>181</v>
      </c>
    </row>
    <row r="533" spans="1:15">
      <c r="A533" t="s">
        <v>17</v>
      </c>
      <c r="B533">
        <v>532</v>
      </c>
      <c r="C533">
        <f>Link21_SED!D533</f>
        <v>341</v>
      </c>
      <c r="D533">
        <f>IFERROR(ROUND($C533*VLOOKUP($O533,'TM1.5SynthPop'!$A$2:$Q$1446,COLUMN('TM1.5SynthPop'!$P$2),FALSE),0),)</f>
        <v>246</v>
      </c>
      <c r="E533">
        <f t="shared" si="16"/>
        <v>95</v>
      </c>
      <c r="F533">
        <f>IFERROR(ROUND($C533*VLOOKUP($O533,'TM1.5SynthPop'!$A$2:$Q$1446,COLUMN('TM1.5SynthPop'!J$1),FALSE),0),0)</f>
        <v>39</v>
      </c>
      <c r="G533">
        <f>IFERROR(ROUND($C533*VLOOKUP($O533,'TM1.5SynthPop'!$A$2:$Q$1446,COLUMN('TM1.5SynthPop'!K$1),FALSE),0),0)</f>
        <v>45</v>
      </c>
      <c r="H533">
        <f>IFERROR(ROUND($C533*VLOOKUP($O533,'TM1.5SynthPop'!$A$2:$Q$1446,COLUMN('TM1.5SynthPop'!L$1),FALSE),0),0)</f>
        <v>56</v>
      </c>
      <c r="I533">
        <f>IFERROR(ROUND($C533*VLOOKUP($O533,'TM1.5SynthPop'!$A$2:$Q$1446,COLUMN('TM1.5SynthPop'!M$1),FALSE),0),0)</f>
        <v>38</v>
      </c>
      <c r="J533">
        <f>IFERROR(ROUND($C533*VLOOKUP($O533,'TM1.5SynthPop'!$A$2:$Q$1446,COLUMN('TM1.5SynthPop'!N$1),FALSE),0),0)</f>
        <v>79</v>
      </c>
      <c r="K533">
        <f t="shared" si="17"/>
        <v>84</v>
      </c>
      <c r="L533">
        <f>Link21_SED!E533</f>
        <v>1148</v>
      </c>
      <c r="M533">
        <f>Link21_SED!F533</f>
        <v>0</v>
      </c>
      <c r="O533">
        <v>181</v>
      </c>
    </row>
    <row r="534" spans="1:15">
      <c r="A534" t="s">
        <v>17</v>
      </c>
      <c r="B534">
        <v>533</v>
      </c>
      <c r="C534">
        <f>Link21_SED!D534</f>
        <v>384</v>
      </c>
      <c r="D534">
        <f>IFERROR(ROUND($C534*VLOOKUP($O534,'TM1.5SynthPop'!$A$2:$Q$1446,COLUMN('TM1.5SynthPop'!$P$2),FALSE),0),)</f>
        <v>277</v>
      </c>
      <c r="E534">
        <f t="shared" si="16"/>
        <v>107</v>
      </c>
      <c r="F534">
        <f>IFERROR(ROUND($C534*VLOOKUP($O534,'TM1.5SynthPop'!$A$2:$Q$1446,COLUMN('TM1.5SynthPop'!J$1),FALSE),0),0)</f>
        <v>43</v>
      </c>
      <c r="G534">
        <f>IFERROR(ROUND($C534*VLOOKUP($O534,'TM1.5SynthPop'!$A$2:$Q$1446,COLUMN('TM1.5SynthPop'!K$1),FALSE),0),0)</f>
        <v>51</v>
      </c>
      <c r="H534">
        <f>IFERROR(ROUND($C534*VLOOKUP($O534,'TM1.5SynthPop'!$A$2:$Q$1446,COLUMN('TM1.5SynthPop'!L$1),FALSE),0),0)</f>
        <v>63</v>
      </c>
      <c r="I534">
        <f>IFERROR(ROUND($C534*VLOOKUP($O534,'TM1.5SynthPop'!$A$2:$Q$1446,COLUMN('TM1.5SynthPop'!M$1),FALSE),0),0)</f>
        <v>43</v>
      </c>
      <c r="J534">
        <f>IFERROR(ROUND($C534*VLOOKUP($O534,'TM1.5SynthPop'!$A$2:$Q$1446,COLUMN('TM1.5SynthPop'!N$1),FALSE),0),0)</f>
        <v>89</v>
      </c>
      <c r="K534">
        <f t="shared" si="17"/>
        <v>95</v>
      </c>
      <c r="L534">
        <f>Link21_SED!E534</f>
        <v>1221</v>
      </c>
      <c r="M534">
        <f>Link21_SED!F534</f>
        <v>0</v>
      </c>
      <c r="O534">
        <v>181</v>
      </c>
    </row>
    <row r="535" spans="1:15">
      <c r="A535" t="s">
        <v>17</v>
      </c>
      <c r="B535">
        <v>534</v>
      </c>
      <c r="C535">
        <f>Link21_SED!D535</f>
        <v>346</v>
      </c>
      <c r="D535">
        <f>IFERROR(ROUND($C535*VLOOKUP($O535,'TM1.5SynthPop'!$A$2:$Q$1446,COLUMN('TM1.5SynthPop'!$P$2),FALSE),0),)</f>
        <v>250</v>
      </c>
      <c r="E535">
        <f t="shared" si="16"/>
        <v>96</v>
      </c>
      <c r="F535">
        <f>IFERROR(ROUND($C535*VLOOKUP($O535,'TM1.5SynthPop'!$A$2:$Q$1446,COLUMN('TM1.5SynthPop'!J$1),FALSE),0),0)</f>
        <v>39</v>
      </c>
      <c r="G535">
        <f>IFERROR(ROUND($C535*VLOOKUP($O535,'TM1.5SynthPop'!$A$2:$Q$1446,COLUMN('TM1.5SynthPop'!K$1),FALSE),0),0)</f>
        <v>46</v>
      </c>
      <c r="H535">
        <f>IFERROR(ROUND($C535*VLOOKUP($O535,'TM1.5SynthPop'!$A$2:$Q$1446,COLUMN('TM1.5SynthPop'!L$1),FALSE),0),0)</f>
        <v>57</v>
      </c>
      <c r="I535">
        <f>IFERROR(ROUND($C535*VLOOKUP($O535,'TM1.5SynthPop'!$A$2:$Q$1446,COLUMN('TM1.5SynthPop'!M$1),FALSE),0),0)</f>
        <v>39</v>
      </c>
      <c r="J535">
        <f>IFERROR(ROUND($C535*VLOOKUP($O535,'TM1.5SynthPop'!$A$2:$Q$1446,COLUMN('TM1.5SynthPop'!N$1),FALSE),0),0)</f>
        <v>80</v>
      </c>
      <c r="K535">
        <f t="shared" si="17"/>
        <v>85</v>
      </c>
      <c r="L535">
        <f>Link21_SED!E535</f>
        <v>1151</v>
      </c>
      <c r="M535">
        <f>Link21_SED!F535</f>
        <v>0</v>
      </c>
      <c r="O535">
        <v>181</v>
      </c>
    </row>
    <row r="536" spans="1:15">
      <c r="A536" t="s">
        <v>17</v>
      </c>
      <c r="B536">
        <v>535</v>
      </c>
      <c r="C536">
        <f>Link21_SED!D536</f>
        <v>517</v>
      </c>
      <c r="D536">
        <f>IFERROR(ROUND($C536*VLOOKUP($O536,'TM1.5SynthPop'!$A$2:$Q$1446,COLUMN('TM1.5SynthPop'!$P$2),FALSE),0),)</f>
        <v>371</v>
      </c>
      <c r="E536">
        <f t="shared" si="16"/>
        <v>146</v>
      </c>
      <c r="F536">
        <f>IFERROR(ROUND($C536*VLOOKUP($O536,'TM1.5SynthPop'!$A$2:$Q$1446,COLUMN('TM1.5SynthPop'!J$1),FALSE),0),0)</f>
        <v>73</v>
      </c>
      <c r="G536">
        <f>IFERROR(ROUND($C536*VLOOKUP($O536,'TM1.5SynthPop'!$A$2:$Q$1446,COLUMN('TM1.5SynthPop'!K$1),FALSE),0),0)</f>
        <v>85</v>
      </c>
      <c r="H536">
        <f>IFERROR(ROUND($C536*VLOOKUP($O536,'TM1.5SynthPop'!$A$2:$Q$1446,COLUMN('TM1.5SynthPop'!L$1),FALSE),0),0)</f>
        <v>75</v>
      </c>
      <c r="I536">
        <f>IFERROR(ROUND($C536*VLOOKUP($O536,'TM1.5SynthPop'!$A$2:$Q$1446,COLUMN('TM1.5SynthPop'!M$1),FALSE),0),0)</f>
        <v>69</v>
      </c>
      <c r="J536">
        <f>IFERROR(ROUND($C536*VLOOKUP($O536,'TM1.5SynthPop'!$A$2:$Q$1446,COLUMN('TM1.5SynthPop'!N$1),FALSE),0),0)</f>
        <v>111</v>
      </c>
      <c r="K536">
        <f t="shared" si="17"/>
        <v>104</v>
      </c>
      <c r="L536">
        <f>Link21_SED!E536</f>
        <v>1539</v>
      </c>
      <c r="M536">
        <f>Link21_SED!F536</f>
        <v>0</v>
      </c>
      <c r="O536">
        <v>183</v>
      </c>
    </row>
    <row r="537" spans="1:15">
      <c r="A537" t="s">
        <v>17</v>
      </c>
      <c r="B537">
        <v>536</v>
      </c>
      <c r="C537">
        <f>Link21_SED!D537</f>
        <v>364</v>
      </c>
      <c r="D537">
        <f>IFERROR(ROUND($C537*VLOOKUP($O537,'TM1.5SynthPop'!$A$2:$Q$1446,COLUMN('TM1.5SynthPop'!$P$2),FALSE),0),)</f>
        <v>261</v>
      </c>
      <c r="E537">
        <f t="shared" si="16"/>
        <v>103</v>
      </c>
      <c r="F537">
        <f>IFERROR(ROUND($C537*VLOOKUP($O537,'TM1.5SynthPop'!$A$2:$Q$1446,COLUMN('TM1.5SynthPop'!J$1),FALSE),0),0)</f>
        <v>51</v>
      </c>
      <c r="G537">
        <f>IFERROR(ROUND($C537*VLOOKUP($O537,'TM1.5SynthPop'!$A$2:$Q$1446,COLUMN('TM1.5SynthPop'!K$1),FALSE),0),0)</f>
        <v>60</v>
      </c>
      <c r="H537">
        <f>IFERROR(ROUND($C537*VLOOKUP($O537,'TM1.5SynthPop'!$A$2:$Q$1446,COLUMN('TM1.5SynthPop'!L$1),FALSE),0),0)</f>
        <v>53</v>
      </c>
      <c r="I537">
        <f>IFERROR(ROUND($C537*VLOOKUP($O537,'TM1.5SynthPop'!$A$2:$Q$1446,COLUMN('TM1.5SynthPop'!M$1),FALSE),0),0)</f>
        <v>49</v>
      </c>
      <c r="J537">
        <f>IFERROR(ROUND($C537*VLOOKUP($O537,'TM1.5SynthPop'!$A$2:$Q$1446,COLUMN('TM1.5SynthPop'!N$1),FALSE),0),0)</f>
        <v>78</v>
      </c>
      <c r="K537">
        <f t="shared" si="17"/>
        <v>73</v>
      </c>
      <c r="L537">
        <f>Link21_SED!E537</f>
        <v>1027</v>
      </c>
      <c r="M537">
        <f>Link21_SED!F537</f>
        <v>13</v>
      </c>
      <c r="O537">
        <v>183</v>
      </c>
    </row>
    <row r="538" spans="1:15">
      <c r="A538" t="s">
        <v>17</v>
      </c>
      <c r="B538">
        <v>537</v>
      </c>
      <c r="C538">
        <f>Link21_SED!D538</f>
        <v>547</v>
      </c>
      <c r="D538">
        <f>IFERROR(ROUND($C538*VLOOKUP($O538,'TM1.5SynthPop'!$A$2:$Q$1446,COLUMN('TM1.5SynthPop'!$P$2),FALSE),0),)</f>
        <v>392</v>
      </c>
      <c r="E538">
        <f t="shared" si="16"/>
        <v>155</v>
      </c>
      <c r="F538">
        <f>IFERROR(ROUND($C538*VLOOKUP($O538,'TM1.5SynthPop'!$A$2:$Q$1446,COLUMN('TM1.5SynthPop'!J$1),FALSE),0),0)</f>
        <v>77</v>
      </c>
      <c r="G538">
        <f>IFERROR(ROUND($C538*VLOOKUP($O538,'TM1.5SynthPop'!$A$2:$Q$1446,COLUMN('TM1.5SynthPop'!K$1),FALSE),0),0)</f>
        <v>90</v>
      </c>
      <c r="H538">
        <f>IFERROR(ROUND($C538*VLOOKUP($O538,'TM1.5SynthPop'!$A$2:$Q$1446,COLUMN('TM1.5SynthPop'!L$1),FALSE),0),0)</f>
        <v>79</v>
      </c>
      <c r="I538">
        <f>IFERROR(ROUND($C538*VLOOKUP($O538,'TM1.5SynthPop'!$A$2:$Q$1446,COLUMN('TM1.5SynthPop'!M$1),FALSE),0),0)</f>
        <v>73</v>
      </c>
      <c r="J538">
        <f>IFERROR(ROUND($C538*VLOOKUP($O538,'TM1.5SynthPop'!$A$2:$Q$1446,COLUMN('TM1.5SynthPop'!N$1),FALSE),0),0)</f>
        <v>118</v>
      </c>
      <c r="K538">
        <f t="shared" si="17"/>
        <v>110</v>
      </c>
      <c r="L538">
        <f>Link21_SED!E538</f>
        <v>1541</v>
      </c>
      <c r="M538">
        <f>Link21_SED!F538</f>
        <v>0</v>
      </c>
      <c r="O538">
        <v>183</v>
      </c>
    </row>
    <row r="539" spans="1:15">
      <c r="A539" t="s">
        <v>17</v>
      </c>
      <c r="B539">
        <v>538</v>
      </c>
      <c r="C539">
        <f>Link21_SED!D539</f>
        <v>372</v>
      </c>
      <c r="D539">
        <f>IFERROR(ROUND($C539*VLOOKUP($O539,'TM1.5SynthPop'!$A$2:$Q$1446,COLUMN('TM1.5SynthPop'!$P$2),FALSE),0),)</f>
        <v>267</v>
      </c>
      <c r="E539">
        <f t="shared" si="16"/>
        <v>105</v>
      </c>
      <c r="F539">
        <f>IFERROR(ROUND($C539*VLOOKUP($O539,'TM1.5SynthPop'!$A$2:$Q$1446,COLUMN('TM1.5SynthPop'!J$1),FALSE),0),0)</f>
        <v>52</v>
      </c>
      <c r="G539">
        <f>IFERROR(ROUND($C539*VLOOKUP($O539,'TM1.5SynthPop'!$A$2:$Q$1446,COLUMN('TM1.5SynthPop'!K$1),FALSE),0),0)</f>
        <v>61</v>
      </c>
      <c r="H539">
        <f>IFERROR(ROUND($C539*VLOOKUP($O539,'TM1.5SynthPop'!$A$2:$Q$1446,COLUMN('TM1.5SynthPop'!L$1),FALSE),0),0)</f>
        <v>54</v>
      </c>
      <c r="I539">
        <f>IFERROR(ROUND($C539*VLOOKUP($O539,'TM1.5SynthPop'!$A$2:$Q$1446,COLUMN('TM1.5SynthPop'!M$1),FALSE),0),0)</f>
        <v>50</v>
      </c>
      <c r="J539">
        <f>IFERROR(ROUND($C539*VLOOKUP($O539,'TM1.5SynthPop'!$A$2:$Q$1446,COLUMN('TM1.5SynthPop'!N$1),FALSE),0),0)</f>
        <v>80</v>
      </c>
      <c r="K539">
        <f t="shared" si="17"/>
        <v>75</v>
      </c>
      <c r="L539">
        <f>Link21_SED!E539</f>
        <v>1081</v>
      </c>
      <c r="M539">
        <f>Link21_SED!F539</f>
        <v>3</v>
      </c>
      <c r="O539">
        <v>183</v>
      </c>
    </row>
    <row r="540" spans="1:15">
      <c r="A540" t="s">
        <v>17</v>
      </c>
      <c r="B540">
        <v>539</v>
      </c>
      <c r="C540">
        <f>Link21_SED!D540</f>
        <v>486</v>
      </c>
      <c r="D540">
        <f>IFERROR(ROUND($C540*VLOOKUP($O540,'TM1.5SynthPop'!$A$2:$Q$1446,COLUMN('TM1.5SynthPop'!$P$2),FALSE),0),)</f>
        <v>348</v>
      </c>
      <c r="E540">
        <f t="shared" si="16"/>
        <v>138</v>
      </c>
      <c r="F540">
        <f>IFERROR(ROUND($C540*VLOOKUP($O540,'TM1.5SynthPop'!$A$2:$Q$1446,COLUMN('TM1.5SynthPop'!J$1),FALSE),0),0)</f>
        <v>69</v>
      </c>
      <c r="G540">
        <f>IFERROR(ROUND($C540*VLOOKUP($O540,'TM1.5SynthPop'!$A$2:$Q$1446,COLUMN('TM1.5SynthPop'!K$1),FALSE),0),0)</f>
        <v>80</v>
      </c>
      <c r="H540">
        <f>IFERROR(ROUND($C540*VLOOKUP($O540,'TM1.5SynthPop'!$A$2:$Q$1446,COLUMN('TM1.5SynthPop'!L$1),FALSE),0),0)</f>
        <v>70</v>
      </c>
      <c r="I540">
        <f>IFERROR(ROUND($C540*VLOOKUP($O540,'TM1.5SynthPop'!$A$2:$Q$1446,COLUMN('TM1.5SynthPop'!M$1),FALSE),0),0)</f>
        <v>65</v>
      </c>
      <c r="J540">
        <f>IFERROR(ROUND($C540*VLOOKUP($O540,'TM1.5SynthPop'!$A$2:$Q$1446,COLUMN('TM1.5SynthPop'!N$1),FALSE),0),0)</f>
        <v>105</v>
      </c>
      <c r="K540">
        <f t="shared" si="17"/>
        <v>97</v>
      </c>
      <c r="L540">
        <f>Link21_SED!E540</f>
        <v>1335</v>
      </c>
      <c r="M540">
        <f>Link21_SED!F540</f>
        <v>0</v>
      </c>
      <c r="O540">
        <v>183</v>
      </c>
    </row>
    <row r="541" spans="1:15">
      <c r="A541" t="s">
        <v>17</v>
      </c>
      <c r="B541">
        <v>540</v>
      </c>
      <c r="C541">
        <f>Link21_SED!D541</f>
        <v>339</v>
      </c>
      <c r="D541">
        <f>IFERROR(ROUND($C541*VLOOKUP($O541,'TM1.5SynthPop'!$A$2:$Q$1446,COLUMN('TM1.5SynthPop'!$P$2),FALSE),0),)</f>
        <v>243</v>
      </c>
      <c r="E541">
        <f t="shared" si="16"/>
        <v>96</v>
      </c>
      <c r="F541">
        <f>IFERROR(ROUND($C541*VLOOKUP($O541,'TM1.5SynthPop'!$A$2:$Q$1446,COLUMN('TM1.5SynthPop'!J$1),FALSE),0),0)</f>
        <v>48</v>
      </c>
      <c r="G541">
        <f>IFERROR(ROUND($C541*VLOOKUP($O541,'TM1.5SynthPop'!$A$2:$Q$1446,COLUMN('TM1.5SynthPop'!K$1),FALSE),0),0)</f>
        <v>56</v>
      </c>
      <c r="H541">
        <f>IFERROR(ROUND($C541*VLOOKUP($O541,'TM1.5SynthPop'!$A$2:$Q$1446,COLUMN('TM1.5SynthPop'!L$1),FALSE),0),0)</f>
        <v>49</v>
      </c>
      <c r="I541">
        <f>IFERROR(ROUND($C541*VLOOKUP($O541,'TM1.5SynthPop'!$A$2:$Q$1446,COLUMN('TM1.5SynthPop'!M$1),FALSE),0),0)</f>
        <v>45</v>
      </c>
      <c r="J541">
        <f>IFERROR(ROUND($C541*VLOOKUP($O541,'TM1.5SynthPop'!$A$2:$Q$1446,COLUMN('TM1.5SynthPop'!N$1),FALSE),0),0)</f>
        <v>73</v>
      </c>
      <c r="K541">
        <f t="shared" si="17"/>
        <v>68</v>
      </c>
      <c r="L541">
        <f>Link21_SED!E541</f>
        <v>958</v>
      </c>
      <c r="M541">
        <f>Link21_SED!F541</f>
        <v>0</v>
      </c>
      <c r="O541">
        <v>183</v>
      </c>
    </row>
    <row r="542" spans="1:15">
      <c r="A542" t="s">
        <v>17</v>
      </c>
      <c r="B542">
        <v>541</v>
      </c>
      <c r="C542">
        <f>Link21_SED!D542</f>
        <v>452</v>
      </c>
      <c r="D542">
        <f>IFERROR(ROUND($C542*VLOOKUP($O542,'TM1.5SynthPop'!$A$2:$Q$1446,COLUMN('TM1.5SynthPop'!$P$2),FALSE),0),)</f>
        <v>366</v>
      </c>
      <c r="E542">
        <f t="shared" si="16"/>
        <v>86</v>
      </c>
      <c r="F542">
        <f>IFERROR(ROUND($C542*VLOOKUP($O542,'TM1.5SynthPop'!$A$2:$Q$1446,COLUMN('TM1.5SynthPop'!J$1),FALSE),0),0)</f>
        <v>64</v>
      </c>
      <c r="G542">
        <f>IFERROR(ROUND($C542*VLOOKUP($O542,'TM1.5SynthPop'!$A$2:$Q$1446,COLUMN('TM1.5SynthPop'!K$1),FALSE),0),0)</f>
        <v>69</v>
      </c>
      <c r="H542">
        <f>IFERROR(ROUND($C542*VLOOKUP($O542,'TM1.5SynthPop'!$A$2:$Q$1446,COLUMN('TM1.5SynthPop'!L$1),FALSE),0),0)</f>
        <v>55</v>
      </c>
      <c r="I542">
        <f>IFERROR(ROUND($C542*VLOOKUP($O542,'TM1.5SynthPop'!$A$2:$Q$1446,COLUMN('TM1.5SynthPop'!M$1),FALSE),0),0)</f>
        <v>47</v>
      </c>
      <c r="J542">
        <f>IFERROR(ROUND($C542*VLOOKUP($O542,'TM1.5SynthPop'!$A$2:$Q$1446,COLUMN('TM1.5SynthPop'!N$1),FALSE),0),0)</f>
        <v>78</v>
      </c>
      <c r="K542">
        <f t="shared" si="17"/>
        <v>139</v>
      </c>
      <c r="L542">
        <f>Link21_SED!E542</f>
        <v>1167</v>
      </c>
      <c r="M542">
        <f>Link21_SED!F542</f>
        <v>0</v>
      </c>
      <c r="O542">
        <v>182</v>
      </c>
    </row>
    <row r="543" spans="1:15">
      <c r="A543" t="s">
        <v>17</v>
      </c>
      <c r="B543">
        <v>542</v>
      </c>
      <c r="C543">
        <f>Link21_SED!D543</f>
        <v>477</v>
      </c>
      <c r="D543">
        <f>IFERROR(ROUND($C543*VLOOKUP($O543,'TM1.5SynthPop'!$A$2:$Q$1446,COLUMN('TM1.5SynthPop'!$P$2),FALSE),0),)</f>
        <v>386</v>
      </c>
      <c r="E543">
        <f t="shared" si="16"/>
        <v>91</v>
      </c>
      <c r="F543">
        <f>IFERROR(ROUND($C543*VLOOKUP($O543,'TM1.5SynthPop'!$A$2:$Q$1446,COLUMN('TM1.5SynthPop'!J$1),FALSE),0),0)</f>
        <v>68</v>
      </c>
      <c r="G543">
        <f>IFERROR(ROUND($C543*VLOOKUP($O543,'TM1.5SynthPop'!$A$2:$Q$1446,COLUMN('TM1.5SynthPop'!K$1),FALSE),0),0)</f>
        <v>73</v>
      </c>
      <c r="H543">
        <f>IFERROR(ROUND($C543*VLOOKUP($O543,'TM1.5SynthPop'!$A$2:$Q$1446,COLUMN('TM1.5SynthPop'!L$1),FALSE),0),0)</f>
        <v>58</v>
      </c>
      <c r="I543">
        <f>IFERROR(ROUND($C543*VLOOKUP($O543,'TM1.5SynthPop'!$A$2:$Q$1446,COLUMN('TM1.5SynthPop'!M$1),FALSE),0),0)</f>
        <v>50</v>
      </c>
      <c r="J543">
        <f>IFERROR(ROUND($C543*VLOOKUP($O543,'TM1.5SynthPop'!$A$2:$Q$1446,COLUMN('TM1.5SynthPop'!N$1),FALSE),0),0)</f>
        <v>82</v>
      </c>
      <c r="K543">
        <f t="shared" si="17"/>
        <v>146</v>
      </c>
      <c r="L543">
        <f>Link21_SED!E543</f>
        <v>1332</v>
      </c>
      <c r="M543">
        <f>Link21_SED!F543</f>
        <v>0</v>
      </c>
      <c r="O543">
        <v>182</v>
      </c>
    </row>
    <row r="544" spans="1:15">
      <c r="A544" t="s">
        <v>17</v>
      </c>
      <c r="B544">
        <v>543</v>
      </c>
      <c r="C544">
        <f>Link21_SED!D544</f>
        <v>504</v>
      </c>
      <c r="D544">
        <f>IFERROR(ROUND($C544*VLOOKUP($O544,'TM1.5SynthPop'!$A$2:$Q$1446,COLUMN('TM1.5SynthPop'!$P$2),FALSE),0),)</f>
        <v>408</v>
      </c>
      <c r="E544">
        <f t="shared" si="16"/>
        <v>96</v>
      </c>
      <c r="F544">
        <f>IFERROR(ROUND($C544*VLOOKUP($O544,'TM1.5SynthPop'!$A$2:$Q$1446,COLUMN('TM1.5SynthPop'!J$1),FALSE),0),0)</f>
        <v>72</v>
      </c>
      <c r="G544">
        <f>IFERROR(ROUND($C544*VLOOKUP($O544,'TM1.5SynthPop'!$A$2:$Q$1446,COLUMN('TM1.5SynthPop'!K$1),FALSE),0),0)</f>
        <v>77</v>
      </c>
      <c r="H544">
        <f>IFERROR(ROUND($C544*VLOOKUP($O544,'TM1.5SynthPop'!$A$2:$Q$1446,COLUMN('TM1.5SynthPop'!L$1),FALSE),0),0)</f>
        <v>61</v>
      </c>
      <c r="I544">
        <f>IFERROR(ROUND($C544*VLOOKUP($O544,'TM1.5SynthPop'!$A$2:$Q$1446,COLUMN('TM1.5SynthPop'!M$1),FALSE),0),0)</f>
        <v>52</v>
      </c>
      <c r="J544">
        <f>IFERROR(ROUND($C544*VLOOKUP($O544,'TM1.5SynthPop'!$A$2:$Q$1446,COLUMN('TM1.5SynthPop'!N$1),FALSE),0),0)</f>
        <v>87</v>
      </c>
      <c r="K544">
        <f t="shared" si="17"/>
        <v>155</v>
      </c>
      <c r="L544">
        <f>Link21_SED!E544</f>
        <v>1520</v>
      </c>
      <c r="M544">
        <f>Link21_SED!F544</f>
        <v>0</v>
      </c>
      <c r="O544">
        <v>182</v>
      </c>
    </row>
    <row r="545" spans="1:15">
      <c r="A545" t="s">
        <v>17</v>
      </c>
      <c r="B545">
        <v>544</v>
      </c>
      <c r="C545">
        <f>Link21_SED!D545</f>
        <v>443</v>
      </c>
      <c r="D545">
        <f>IFERROR(ROUND($C545*VLOOKUP($O545,'TM1.5SynthPop'!$A$2:$Q$1446,COLUMN('TM1.5SynthPop'!$P$2),FALSE),0),)</f>
        <v>359</v>
      </c>
      <c r="E545">
        <f t="shared" si="16"/>
        <v>84</v>
      </c>
      <c r="F545">
        <f>IFERROR(ROUND($C545*VLOOKUP($O545,'TM1.5SynthPop'!$A$2:$Q$1446,COLUMN('TM1.5SynthPop'!J$1),FALSE),0),0)</f>
        <v>63</v>
      </c>
      <c r="G545">
        <f>IFERROR(ROUND($C545*VLOOKUP($O545,'TM1.5SynthPop'!$A$2:$Q$1446,COLUMN('TM1.5SynthPop'!K$1),FALSE),0),0)</f>
        <v>68</v>
      </c>
      <c r="H545">
        <f>IFERROR(ROUND($C545*VLOOKUP($O545,'TM1.5SynthPop'!$A$2:$Q$1446,COLUMN('TM1.5SynthPop'!L$1),FALSE),0),0)</f>
        <v>54</v>
      </c>
      <c r="I545">
        <f>IFERROR(ROUND($C545*VLOOKUP($O545,'TM1.5SynthPop'!$A$2:$Q$1446,COLUMN('TM1.5SynthPop'!M$1),FALSE),0),0)</f>
        <v>46</v>
      </c>
      <c r="J545">
        <f>IFERROR(ROUND($C545*VLOOKUP($O545,'TM1.5SynthPop'!$A$2:$Q$1446,COLUMN('TM1.5SynthPop'!N$1),FALSE),0),0)</f>
        <v>76</v>
      </c>
      <c r="K545">
        <f t="shared" si="17"/>
        <v>136</v>
      </c>
      <c r="L545">
        <f>Link21_SED!E545</f>
        <v>1215</v>
      </c>
      <c r="M545">
        <f>Link21_SED!F545</f>
        <v>4</v>
      </c>
      <c r="O545">
        <v>182</v>
      </c>
    </row>
    <row r="546" spans="1:15">
      <c r="A546" t="s">
        <v>17</v>
      </c>
      <c r="B546">
        <v>545</v>
      </c>
      <c r="C546">
        <f>Link21_SED!D546</f>
        <v>902</v>
      </c>
      <c r="D546">
        <f>IFERROR(ROUND($C546*VLOOKUP($O546,'TM1.5SynthPop'!$A$2:$Q$1446,COLUMN('TM1.5SynthPop'!$P$2),FALSE),0),)</f>
        <v>732</v>
      </c>
      <c r="E546">
        <f t="shared" si="16"/>
        <v>170</v>
      </c>
      <c r="F546">
        <f>IFERROR(ROUND($C546*VLOOKUP($O546,'TM1.5SynthPop'!$A$2:$Q$1446,COLUMN('TM1.5SynthPop'!J$1),FALSE),0),0)</f>
        <v>61</v>
      </c>
      <c r="G546">
        <f>IFERROR(ROUND($C546*VLOOKUP($O546,'TM1.5SynthPop'!$A$2:$Q$1446,COLUMN('TM1.5SynthPop'!K$1),FALSE),0),0)</f>
        <v>93</v>
      </c>
      <c r="H546">
        <f>IFERROR(ROUND($C546*VLOOKUP($O546,'TM1.5SynthPop'!$A$2:$Q$1446,COLUMN('TM1.5SynthPop'!L$1),FALSE),0),0)</f>
        <v>182</v>
      </c>
      <c r="I546">
        <f>IFERROR(ROUND($C546*VLOOKUP($O546,'TM1.5SynthPop'!$A$2:$Q$1446,COLUMN('TM1.5SynthPop'!M$1),FALSE),0),0)</f>
        <v>135</v>
      </c>
      <c r="J546">
        <f>IFERROR(ROUND($C546*VLOOKUP($O546,'TM1.5SynthPop'!$A$2:$Q$1446,COLUMN('TM1.5SynthPop'!N$1),FALSE),0),0)</f>
        <v>208</v>
      </c>
      <c r="K546">
        <f t="shared" si="17"/>
        <v>223</v>
      </c>
      <c r="L546">
        <f>Link21_SED!E546</f>
        <v>1967</v>
      </c>
      <c r="M546">
        <f>Link21_SED!F546</f>
        <v>0</v>
      </c>
      <c r="O546">
        <v>176</v>
      </c>
    </row>
    <row r="547" spans="1:15">
      <c r="A547" t="s">
        <v>17</v>
      </c>
      <c r="B547">
        <v>546</v>
      </c>
      <c r="C547">
        <f>Link21_SED!D547</f>
        <v>472</v>
      </c>
      <c r="D547">
        <f>IFERROR(ROUND($C547*VLOOKUP($O547,'TM1.5SynthPop'!$A$2:$Q$1446,COLUMN('TM1.5SynthPop'!$P$2),FALSE),0),)</f>
        <v>383</v>
      </c>
      <c r="E547">
        <f t="shared" si="16"/>
        <v>89</v>
      </c>
      <c r="F547">
        <f>IFERROR(ROUND($C547*VLOOKUP($O547,'TM1.5SynthPop'!$A$2:$Q$1446,COLUMN('TM1.5SynthPop'!J$1),FALSE),0),0)</f>
        <v>32</v>
      </c>
      <c r="G547">
        <f>IFERROR(ROUND($C547*VLOOKUP($O547,'TM1.5SynthPop'!$A$2:$Q$1446,COLUMN('TM1.5SynthPop'!K$1),FALSE),0),0)</f>
        <v>48</v>
      </c>
      <c r="H547">
        <f>IFERROR(ROUND($C547*VLOOKUP($O547,'TM1.5SynthPop'!$A$2:$Q$1446,COLUMN('TM1.5SynthPop'!L$1),FALSE),0),0)</f>
        <v>95</v>
      </c>
      <c r="I547">
        <f>IFERROR(ROUND($C547*VLOOKUP($O547,'TM1.5SynthPop'!$A$2:$Q$1446,COLUMN('TM1.5SynthPop'!M$1),FALSE),0),0)</f>
        <v>70</v>
      </c>
      <c r="J547">
        <f>IFERROR(ROUND($C547*VLOOKUP($O547,'TM1.5SynthPop'!$A$2:$Q$1446,COLUMN('TM1.5SynthPop'!N$1),FALSE),0),0)</f>
        <v>109</v>
      </c>
      <c r="K547">
        <f t="shared" si="17"/>
        <v>118</v>
      </c>
      <c r="L547">
        <f>Link21_SED!E547</f>
        <v>1112</v>
      </c>
      <c r="M547">
        <f>Link21_SED!F547</f>
        <v>3</v>
      </c>
      <c r="O547">
        <v>176</v>
      </c>
    </row>
    <row r="548" spans="1:15">
      <c r="A548" t="s">
        <v>17</v>
      </c>
      <c r="B548">
        <v>547</v>
      </c>
      <c r="C548">
        <f>Link21_SED!D548</f>
        <v>737</v>
      </c>
      <c r="D548">
        <f>IFERROR(ROUND($C548*VLOOKUP($O548,'TM1.5SynthPop'!$A$2:$Q$1446,COLUMN('TM1.5SynthPop'!$P$2),FALSE),0),)</f>
        <v>578</v>
      </c>
      <c r="E548">
        <f t="shared" si="16"/>
        <v>159</v>
      </c>
      <c r="F548">
        <f>IFERROR(ROUND($C548*VLOOKUP($O548,'TM1.5SynthPop'!$A$2:$Q$1446,COLUMN('TM1.5SynthPop'!J$1),FALSE),0),0)</f>
        <v>63</v>
      </c>
      <c r="G548">
        <f>IFERROR(ROUND($C548*VLOOKUP($O548,'TM1.5SynthPop'!$A$2:$Q$1446,COLUMN('TM1.5SynthPop'!K$1),FALSE),0),0)</f>
        <v>76</v>
      </c>
      <c r="H548">
        <f>IFERROR(ROUND($C548*VLOOKUP($O548,'TM1.5SynthPop'!$A$2:$Q$1446,COLUMN('TM1.5SynthPop'!L$1),FALSE),0),0)</f>
        <v>79</v>
      </c>
      <c r="I548">
        <f>IFERROR(ROUND($C548*VLOOKUP($O548,'TM1.5SynthPop'!$A$2:$Q$1446,COLUMN('TM1.5SynthPop'!M$1),FALSE),0),0)</f>
        <v>73</v>
      </c>
      <c r="J548">
        <f>IFERROR(ROUND($C548*VLOOKUP($O548,'TM1.5SynthPop'!$A$2:$Q$1446,COLUMN('TM1.5SynthPop'!N$1),FALSE),0),0)</f>
        <v>110</v>
      </c>
      <c r="K548">
        <f t="shared" si="17"/>
        <v>336</v>
      </c>
      <c r="L548">
        <f>Link21_SED!E548</f>
        <v>1812</v>
      </c>
      <c r="M548">
        <f>Link21_SED!F548</f>
        <v>0</v>
      </c>
      <c r="O548">
        <v>174</v>
      </c>
    </row>
    <row r="549" spans="1:15">
      <c r="A549" t="s">
        <v>17</v>
      </c>
      <c r="B549">
        <v>548</v>
      </c>
      <c r="C549">
        <f>Link21_SED!D549</f>
        <v>534</v>
      </c>
      <c r="D549">
        <f>IFERROR(ROUND($C549*VLOOKUP($O549,'TM1.5SynthPop'!$A$2:$Q$1446,COLUMN('TM1.5SynthPop'!$P$2),FALSE),0),)</f>
        <v>434</v>
      </c>
      <c r="E549">
        <f t="shared" si="16"/>
        <v>100</v>
      </c>
      <c r="F549">
        <f>IFERROR(ROUND($C549*VLOOKUP($O549,'TM1.5SynthPop'!$A$2:$Q$1446,COLUMN('TM1.5SynthPop'!J$1),FALSE),0),0)</f>
        <v>36</v>
      </c>
      <c r="G549">
        <f>IFERROR(ROUND($C549*VLOOKUP($O549,'TM1.5SynthPop'!$A$2:$Q$1446,COLUMN('TM1.5SynthPop'!K$1),FALSE),0),0)</f>
        <v>55</v>
      </c>
      <c r="H549">
        <f>IFERROR(ROUND($C549*VLOOKUP($O549,'TM1.5SynthPop'!$A$2:$Q$1446,COLUMN('TM1.5SynthPop'!L$1),FALSE),0),0)</f>
        <v>108</v>
      </c>
      <c r="I549">
        <f>IFERROR(ROUND($C549*VLOOKUP($O549,'TM1.5SynthPop'!$A$2:$Q$1446,COLUMN('TM1.5SynthPop'!M$1),FALSE),0),0)</f>
        <v>80</v>
      </c>
      <c r="J549">
        <f>IFERROR(ROUND($C549*VLOOKUP($O549,'TM1.5SynthPop'!$A$2:$Q$1446,COLUMN('TM1.5SynthPop'!N$1),FALSE),0),0)</f>
        <v>123</v>
      </c>
      <c r="K549">
        <f t="shared" si="17"/>
        <v>132</v>
      </c>
      <c r="L549">
        <f>Link21_SED!E549</f>
        <v>1365</v>
      </c>
      <c r="M549">
        <f>Link21_SED!F549</f>
        <v>0</v>
      </c>
      <c r="O549">
        <v>176</v>
      </c>
    </row>
    <row r="550" spans="1:15">
      <c r="A550" t="s">
        <v>17</v>
      </c>
      <c r="B550">
        <v>549</v>
      </c>
      <c r="C550">
        <f>Link21_SED!D550</f>
        <v>711</v>
      </c>
      <c r="D550">
        <f>IFERROR(ROUND($C550*VLOOKUP($O550,'TM1.5SynthPop'!$A$2:$Q$1446,COLUMN('TM1.5SynthPop'!$P$2),FALSE),0),)</f>
        <v>629</v>
      </c>
      <c r="E550">
        <f t="shared" si="16"/>
        <v>82</v>
      </c>
      <c r="F550">
        <f>IFERROR(ROUND($C550*VLOOKUP($O550,'TM1.5SynthPop'!$A$2:$Q$1446,COLUMN('TM1.5SynthPop'!J$1),FALSE),0),0)</f>
        <v>67</v>
      </c>
      <c r="G550">
        <f>IFERROR(ROUND($C550*VLOOKUP($O550,'TM1.5SynthPop'!$A$2:$Q$1446,COLUMN('TM1.5SynthPop'!K$1),FALSE),0),0)</f>
        <v>69</v>
      </c>
      <c r="H550">
        <f>IFERROR(ROUND($C550*VLOOKUP($O550,'TM1.5SynthPop'!$A$2:$Q$1446,COLUMN('TM1.5SynthPop'!L$1),FALSE),0),0)</f>
        <v>82</v>
      </c>
      <c r="I550">
        <f>IFERROR(ROUND($C550*VLOOKUP($O550,'TM1.5SynthPop'!$A$2:$Q$1446,COLUMN('TM1.5SynthPop'!M$1),FALSE),0),0)</f>
        <v>74</v>
      </c>
      <c r="J550">
        <f>IFERROR(ROUND($C550*VLOOKUP($O550,'TM1.5SynthPop'!$A$2:$Q$1446,COLUMN('TM1.5SynthPop'!N$1),FALSE),0),0)</f>
        <v>159</v>
      </c>
      <c r="K550">
        <f t="shared" si="17"/>
        <v>260</v>
      </c>
      <c r="L550">
        <f>Link21_SED!E550</f>
        <v>1474</v>
      </c>
      <c r="M550">
        <f>Link21_SED!F550</f>
        <v>0</v>
      </c>
      <c r="O550">
        <v>175</v>
      </c>
    </row>
    <row r="551" spans="1:15">
      <c r="A551" t="s">
        <v>17</v>
      </c>
      <c r="B551">
        <v>550</v>
      </c>
      <c r="C551">
        <f>Link21_SED!D551</f>
        <v>770</v>
      </c>
      <c r="D551">
        <f>IFERROR(ROUND($C551*VLOOKUP($O551,'TM1.5SynthPop'!$A$2:$Q$1446,COLUMN('TM1.5SynthPop'!$P$2),FALSE),0),)</f>
        <v>681</v>
      </c>
      <c r="E551">
        <f t="shared" si="16"/>
        <v>89</v>
      </c>
      <c r="F551">
        <f>IFERROR(ROUND($C551*VLOOKUP($O551,'TM1.5SynthPop'!$A$2:$Q$1446,COLUMN('TM1.5SynthPop'!J$1),FALSE),0),0)</f>
        <v>73</v>
      </c>
      <c r="G551">
        <f>IFERROR(ROUND($C551*VLOOKUP($O551,'TM1.5SynthPop'!$A$2:$Q$1446,COLUMN('TM1.5SynthPop'!K$1),FALSE),0),0)</f>
        <v>75</v>
      </c>
      <c r="H551">
        <f>IFERROR(ROUND($C551*VLOOKUP($O551,'TM1.5SynthPop'!$A$2:$Q$1446,COLUMN('TM1.5SynthPop'!L$1),FALSE),0),0)</f>
        <v>89</v>
      </c>
      <c r="I551">
        <f>IFERROR(ROUND($C551*VLOOKUP($O551,'TM1.5SynthPop'!$A$2:$Q$1446,COLUMN('TM1.5SynthPop'!M$1),FALSE),0),0)</f>
        <v>80</v>
      </c>
      <c r="J551">
        <f>IFERROR(ROUND($C551*VLOOKUP($O551,'TM1.5SynthPop'!$A$2:$Q$1446,COLUMN('TM1.5SynthPop'!N$1),FALSE),0),0)</f>
        <v>172</v>
      </c>
      <c r="K551">
        <f t="shared" si="17"/>
        <v>281</v>
      </c>
      <c r="L551">
        <f>Link21_SED!E551</f>
        <v>1519</v>
      </c>
      <c r="M551">
        <f>Link21_SED!F551</f>
        <v>15</v>
      </c>
      <c r="O551">
        <v>175</v>
      </c>
    </row>
    <row r="552" spans="1:15">
      <c r="A552" t="s">
        <v>17</v>
      </c>
      <c r="B552">
        <v>551</v>
      </c>
      <c r="C552">
        <f>Link21_SED!D552</f>
        <v>453</v>
      </c>
      <c r="D552">
        <f>IFERROR(ROUND($C552*VLOOKUP($O552,'TM1.5SynthPop'!$A$2:$Q$1446,COLUMN('TM1.5SynthPop'!$P$2),FALSE),0),)</f>
        <v>355</v>
      </c>
      <c r="E552">
        <f t="shared" si="16"/>
        <v>98</v>
      </c>
      <c r="F552">
        <f>IFERROR(ROUND($C552*VLOOKUP($O552,'TM1.5SynthPop'!$A$2:$Q$1446,COLUMN('TM1.5SynthPop'!J$1),FALSE),0),0)</f>
        <v>39</v>
      </c>
      <c r="G552">
        <f>IFERROR(ROUND($C552*VLOOKUP($O552,'TM1.5SynthPop'!$A$2:$Q$1446,COLUMN('TM1.5SynthPop'!K$1),FALSE),0),0)</f>
        <v>47</v>
      </c>
      <c r="H552">
        <f>IFERROR(ROUND($C552*VLOOKUP($O552,'TM1.5SynthPop'!$A$2:$Q$1446,COLUMN('TM1.5SynthPop'!L$1),FALSE),0),0)</f>
        <v>48</v>
      </c>
      <c r="I552">
        <f>IFERROR(ROUND($C552*VLOOKUP($O552,'TM1.5SynthPop'!$A$2:$Q$1446,COLUMN('TM1.5SynthPop'!M$1),FALSE),0),0)</f>
        <v>45</v>
      </c>
      <c r="J552">
        <f>IFERROR(ROUND($C552*VLOOKUP($O552,'TM1.5SynthPop'!$A$2:$Q$1446,COLUMN('TM1.5SynthPop'!N$1),FALSE),0),0)</f>
        <v>68</v>
      </c>
      <c r="K552">
        <f t="shared" si="17"/>
        <v>206</v>
      </c>
      <c r="L552">
        <f>Link21_SED!E552</f>
        <v>1198</v>
      </c>
      <c r="M552">
        <f>Link21_SED!F552</f>
        <v>0</v>
      </c>
      <c r="O552">
        <v>174</v>
      </c>
    </row>
    <row r="553" spans="1:15">
      <c r="A553" t="s">
        <v>17</v>
      </c>
      <c r="B553">
        <v>552</v>
      </c>
      <c r="C553">
        <f>Link21_SED!D553</f>
        <v>559</v>
      </c>
      <c r="D553">
        <f>IFERROR(ROUND($C553*VLOOKUP($O553,'TM1.5SynthPop'!$A$2:$Q$1446,COLUMN('TM1.5SynthPop'!$P$2),FALSE),0),)</f>
        <v>400</v>
      </c>
      <c r="E553">
        <f t="shared" si="16"/>
        <v>159</v>
      </c>
      <c r="F553">
        <f>IFERROR(ROUND($C553*VLOOKUP($O553,'TM1.5SynthPop'!$A$2:$Q$1446,COLUMN('TM1.5SynthPop'!J$1),FALSE),0),0)</f>
        <v>174</v>
      </c>
      <c r="G553">
        <f>IFERROR(ROUND($C553*VLOOKUP($O553,'TM1.5SynthPop'!$A$2:$Q$1446,COLUMN('TM1.5SynthPop'!K$1),FALSE),0),0)</f>
        <v>237</v>
      </c>
      <c r="H553">
        <f>IFERROR(ROUND($C553*VLOOKUP($O553,'TM1.5SynthPop'!$A$2:$Q$1446,COLUMN('TM1.5SynthPop'!L$1),FALSE),0),0)</f>
        <v>44</v>
      </c>
      <c r="I553">
        <f>IFERROR(ROUND($C553*VLOOKUP($O553,'TM1.5SynthPop'!$A$2:$Q$1446,COLUMN('TM1.5SynthPop'!M$1),FALSE),0),0)</f>
        <v>50</v>
      </c>
      <c r="J553">
        <f>IFERROR(ROUND($C553*VLOOKUP($O553,'TM1.5SynthPop'!$A$2:$Q$1446,COLUMN('TM1.5SynthPop'!N$1),FALSE),0),0)</f>
        <v>33</v>
      </c>
      <c r="K553">
        <f t="shared" si="17"/>
        <v>21</v>
      </c>
      <c r="L553">
        <f>Link21_SED!E553</f>
        <v>1502</v>
      </c>
      <c r="M553">
        <f>Link21_SED!F553</f>
        <v>1</v>
      </c>
      <c r="O553">
        <v>188</v>
      </c>
    </row>
    <row r="554" spans="1:15">
      <c r="A554" t="s">
        <v>17</v>
      </c>
      <c r="B554">
        <v>553</v>
      </c>
      <c r="C554">
        <f>Link21_SED!D554</f>
        <v>690</v>
      </c>
      <c r="D554">
        <f>IFERROR(ROUND($C554*VLOOKUP($O554,'TM1.5SynthPop'!$A$2:$Q$1446,COLUMN('TM1.5SynthPop'!$P$2),FALSE),0),)</f>
        <v>541</v>
      </c>
      <c r="E554">
        <f t="shared" si="16"/>
        <v>149</v>
      </c>
      <c r="F554">
        <f>IFERROR(ROUND($C554*VLOOKUP($O554,'TM1.5SynthPop'!$A$2:$Q$1446,COLUMN('TM1.5SynthPop'!J$1),FALSE),0),0)</f>
        <v>59</v>
      </c>
      <c r="G554">
        <f>IFERROR(ROUND($C554*VLOOKUP($O554,'TM1.5SynthPop'!$A$2:$Q$1446,COLUMN('TM1.5SynthPop'!K$1),FALSE),0),0)</f>
        <v>71</v>
      </c>
      <c r="H554">
        <f>IFERROR(ROUND($C554*VLOOKUP($O554,'TM1.5SynthPop'!$A$2:$Q$1446,COLUMN('TM1.5SynthPop'!L$1),FALSE),0),0)</f>
        <v>74</v>
      </c>
      <c r="I554">
        <f>IFERROR(ROUND($C554*VLOOKUP($O554,'TM1.5SynthPop'!$A$2:$Q$1446,COLUMN('TM1.5SynthPop'!M$1),FALSE),0),0)</f>
        <v>68</v>
      </c>
      <c r="J554">
        <f>IFERROR(ROUND($C554*VLOOKUP($O554,'TM1.5SynthPop'!$A$2:$Q$1446,COLUMN('TM1.5SynthPop'!N$1),FALSE),0),0)</f>
        <v>103</v>
      </c>
      <c r="K554">
        <f t="shared" si="17"/>
        <v>315</v>
      </c>
      <c r="L554">
        <f>Link21_SED!E554</f>
        <v>1652</v>
      </c>
      <c r="M554">
        <f>Link21_SED!F554</f>
        <v>11</v>
      </c>
      <c r="O554">
        <v>174</v>
      </c>
    </row>
    <row r="555" spans="1:15">
      <c r="A555" t="s">
        <v>17</v>
      </c>
      <c r="B555">
        <v>554</v>
      </c>
      <c r="C555">
        <f>Link21_SED!D555</f>
        <v>504</v>
      </c>
      <c r="D555">
        <f>IFERROR(ROUND($C555*VLOOKUP($O555,'TM1.5SynthPop'!$A$2:$Q$1446,COLUMN('TM1.5SynthPop'!$P$2),FALSE),0),)</f>
        <v>373</v>
      </c>
      <c r="E555">
        <f t="shared" si="16"/>
        <v>131</v>
      </c>
      <c r="F555">
        <f>IFERROR(ROUND($C555*VLOOKUP($O555,'TM1.5SynthPop'!$A$2:$Q$1446,COLUMN('TM1.5SynthPop'!J$1),FALSE),0),0)</f>
        <v>30</v>
      </c>
      <c r="G555">
        <f>IFERROR(ROUND($C555*VLOOKUP($O555,'TM1.5SynthPop'!$A$2:$Q$1446,COLUMN('TM1.5SynthPop'!K$1),FALSE),0),0)</f>
        <v>44</v>
      </c>
      <c r="H555">
        <f>IFERROR(ROUND($C555*VLOOKUP($O555,'TM1.5SynthPop'!$A$2:$Q$1446,COLUMN('TM1.5SynthPop'!L$1),FALSE),0),0)</f>
        <v>48</v>
      </c>
      <c r="I555">
        <f>IFERROR(ROUND($C555*VLOOKUP($O555,'TM1.5SynthPop'!$A$2:$Q$1446,COLUMN('TM1.5SynthPop'!M$1),FALSE),0),0)</f>
        <v>54</v>
      </c>
      <c r="J555">
        <f>IFERROR(ROUND($C555*VLOOKUP($O555,'TM1.5SynthPop'!$A$2:$Q$1446,COLUMN('TM1.5SynthPop'!N$1),FALSE),0),0)</f>
        <v>119</v>
      </c>
      <c r="K555">
        <f t="shared" si="17"/>
        <v>209</v>
      </c>
      <c r="L555">
        <f>Link21_SED!E555</f>
        <v>1432</v>
      </c>
      <c r="M555">
        <f>Link21_SED!F555</f>
        <v>0</v>
      </c>
      <c r="O555">
        <v>173</v>
      </c>
    </row>
    <row r="556" spans="1:15">
      <c r="A556" t="s">
        <v>17</v>
      </c>
      <c r="B556">
        <v>555</v>
      </c>
      <c r="C556">
        <f>Link21_SED!D556</f>
        <v>461</v>
      </c>
      <c r="D556">
        <f>IFERROR(ROUND($C556*VLOOKUP($O556,'TM1.5SynthPop'!$A$2:$Q$1446,COLUMN('TM1.5SynthPop'!$P$2),FALSE),0),)</f>
        <v>362</v>
      </c>
      <c r="E556">
        <f t="shared" si="16"/>
        <v>99</v>
      </c>
      <c r="F556">
        <f>IFERROR(ROUND($C556*VLOOKUP($O556,'TM1.5SynthPop'!$A$2:$Q$1446,COLUMN('TM1.5SynthPop'!J$1),FALSE),0),0)</f>
        <v>39</v>
      </c>
      <c r="G556">
        <f>IFERROR(ROUND($C556*VLOOKUP($O556,'TM1.5SynthPop'!$A$2:$Q$1446,COLUMN('TM1.5SynthPop'!K$1),FALSE),0),0)</f>
        <v>48</v>
      </c>
      <c r="H556">
        <f>IFERROR(ROUND($C556*VLOOKUP($O556,'TM1.5SynthPop'!$A$2:$Q$1446,COLUMN('TM1.5SynthPop'!L$1),FALSE),0),0)</f>
        <v>49</v>
      </c>
      <c r="I556">
        <f>IFERROR(ROUND($C556*VLOOKUP($O556,'TM1.5SynthPop'!$A$2:$Q$1446,COLUMN('TM1.5SynthPop'!M$1),FALSE),0),0)</f>
        <v>46</v>
      </c>
      <c r="J556">
        <f>IFERROR(ROUND($C556*VLOOKUP($O556,'TM1.5SynthPop'!$A$2:$Q$1446,COLUMN('TM1.5SynthPop'!N$1),FALSE),0),0)</f>
        <v>69</v>
      </c>
      <c r="K556">
        <f t="shared" si="17"/>
        <v>210</v>
      </c>
      <c r="L556">
        <f>Link21_SED!E556</f>
        <v>1130</v>
      </c>
      <c r="M556">
        <f>Link21_SED!F556</f>
        <v>0</v>
      </c>
      <c r="O556">
        <v>174</v>
      </c>
    </row>
    <row r="557" spans="1:15">
      <c r="A557" t="s">
        <v>17</v>
      </c>
      <c r="B557">
        <v>556</v>
      </c>
      <c r="C557">
        <f>Link21_SED!D557</f>
        <v>494</v>
      </c>
      <c r="D557">
        <f>IFERROR(ROUND($C557*VLOOKUP($O557,'TM1.5SynthPop'!$A$2:$Q$1446,COLUMN('TM1.5SynthPop'!$P$2),FALSE),0),)</f>
        <v>365</v>
      </c>
      <c r="E557">
        <f t="shared" ref="E557:E620" si="18">C557-D557</f>
        <v>129</v>
      </c>
      <c r="F557">
        <f>IFERROR(ROUND($C557*VLOOKUP($O557,'TM1.5SynthPop'!$A$2:$Q$1446,COLUMN('TM1.5SynthPop'!J$1),FALSE),0),0)</f>
        <v>30</v>
      </c>
      <c r="G557">
        <f>IFERROR(ROUND($C557*VLOOKUP($O557,'TM1.5SynthPop'!$A$2:$Q$1446,COLUMN('TM1.5SynthPop'!K$1),FALSE),0),0)</f>
        <v>43</v>
      </c>
      <c r="H557">
        <f>IFERROR(ROUND($C557*VLOOKUP($O557,'TM1.5SynthPop'!$A$2:$Q$1446,COLUMN('TM1.5SynthPop'!L$1),FALSE),0),0)</f>
        <v>47</v>
      </c>
      <c r="I557">
        <f>IFERROR(ROUND($C557*VLOOKUP($O557,'TM1.5SynthPop'!$A$2:$Q$1446,COLUMN('TM1.5SynthPop'!M$1),FALSE),0),0)</f>
        <v>53</v>
      </c>
      <c r="J557">
        <f>IFERROR(ROUND($C557*VLOOKUP($O557,'TM1.5SynthPop'!$A$2:$Q$1446,COLUMN('TM1.5SynthPop'!N$1),FALSE),0),0)</f>
        <v>116</v>
      </c>
      <c r="K557">
        <f t="shared" ref="K557:K620" si="19">C557-SUM(F557:J557)</f>
        <v>205</v>
      </c>
      <c r="L557">
        <f>Link21_SED!E557</f>
        <v>1418</v>
      </c>
      <c r="M557">
        <f>Link21_SED!F557</f>
        <v>0</v>
      </c>
      <c r="O557">
        <v>173</v>
      </c>
    </row>
    <row r="558" spans="1:15">
      <c r="A558" t="s">
        <v>17</v>
      </c>
      <c r="B558">
        <v>557</v>
      </c>
      <c r="C558">
        <f>Link21_SED!D558</f>
        <v>274</v>
      </c>
      <c r="D558">
        <f>IFERROR(ROUND($C558*VLOOKUP($O558,'TM1.5SynthPop'!$A$2:$Q$1446,COLUMN('TM1.5SynthPop'!$P$2),FALSE),0),)</f>
        <v>195</v>
      </c>
      <c r="E558">
        <f t="shared" si="18"/>
        <v>79</v>
      </c>
      <c r="F558">
        <f>IFERROR(ROUND($C558*VLOOKUP($O558,'TM1.5SynthPop'!$A$2:$Q$1446,COLUMN('TM1.5SynthPop'!J$1),FALSE),0),0)</f>
        <v>20</v>
      </c>
      <c r="G558">
        <f>IFERROR(ROUND($C558*VLOOKUP($O558,'TM1.5SynthPop'!$A$2:$Q$1446,COLUMN('TM1.5SynthPop'!K$1),FALSE),0),0)</f>
        <v>25</v>
      </c>
      <c r="H558">
        <f>IFERROR(ROUND($C558*VLOOKUP($O558,'TM1.5SynthPop'!$A$2:$Q$1446,COLUMN('TM1.5SynthPop'!L$1),FALSE),0),0)</f>
        <v>22</v>
      </c>
      <c r="I558">
        <f>IFERROR(ROUND($C558*VLOOKUP($O558,'TM1.5SynthPop'!$A$2:$Q$1446,COLUMN('TM1.5SynthPop'!M$1),FALSE),0),0)</f>
        <v>24</v>
      </c>
      <c r="J558">
        <f>IFERROR(ROUND($C558*VLOOKUP($O558,'TM1.5SynthPop'!$A$2:$Q$1446,COLUMN('TM1.5SynthPop'!N$1),FALSE),0),0)</f>
        <v>40</v>
      </c>
      <c r="K558">
        <f t="shared" si="19"/>
        <v>143</v>
      </c>
      <c r="L558">
        <f>Link21_SED!E558</f>
        <v>817</v>
      </c>
      <c r="M558">
        <f>Link21_SED!F558</f>
        <v>0</v>
      </c>
      <c r="O558">
        <v>172</v>
      </c>
    </row>
    <row r="559" spans="1:15">
      <c r="A559" t="s">
        <v>17</v>
      </c>
      <c r="B559">
        <v>558</v>
      </c>
      <c r="C559">
        <f>Link21_SED!D559</f>
        <v>524</v>
      </c>
      <c r="D559">
        <f>IFERROR(ROUND($C559*VLOOKUP($O559,'TM1.5SynthPop'!$A$2:$Q$1446,COLUMN('TM1.5SynthPop'!$P$2),FALSE),0),)</f>
        <v>374</v>
      </c>
      <c r="E559">
        <f t="shared" si="18"/>
        <v>150</v>
      </c>
      <c r="F559">
        <f>IFERROR(ROUND($C559*VLOOKUP($O559,'TM1.5SynthPop'!$A$2:$Q$1446,COLUMN('TM1.5SynthPop'!J$1),FALSE),0),0)</f>
        <v>38</v>
      </c>
      <c r="G559">
        <f>IFERROR(ROUND($C559*VLOOKUP($O559,'TM1.5SynthPop'!$A$2:$Q$1446,COLUMN('TM1.5SynthPop'!K$1),FALSE),0),0)</f>
        <v>47</v>
      </c>
      <c r="H559">
        <f>IFERROR(ROUND($C559*VLOOKUP($O559,'TM1.5SynthPop'!$A$2:$Q$1446,COLUMN('TM1.5SynthPop'!L$1),FALSE),0),0)</f>
        <v>42</v>
      </c>
      <c r="I559">
        <f>IFERROR(ROUND($C559*VLOOKUP($O559,'TM1.5SynthPop'!$A$2:$Q$1446,COLUMN('TM1.5SynthPop'!M$1),FALSE),0),0)</f>
        <v>47</v>
      </c>
      <c r="J559">
        <f>IFERROR(ROUND($C559*VLOOKUP($O559,'TM1.5SynthPop'!$A$2:$Q$1446,COLUMN('TM1.5SynthPop'!N$1),FALSE),0),0)</f>
        <v>77</v>
      </c>
      <c r="K559">
        <f t="shared" si="19"/>
        <v>273</v>
      </c>
      <c r="L559">
        <f>Link21_SED!E559</f>
        <v>1468</v>
      </c>
      <c r="M559">
        <f>Link21_SED!F559</f>
        <v>0</v>
      </c>
      <c r="O559">
        <v>172</v>
      </c>
    </row>
    <row r="560" spans="1:15">
      <c r="A560" t="s">
        <v>17</v>
      </c>
      <c r="B560">
        <v>559</v>
      </c>
      <c r="C560">
        <f>Link21_SED!D560</f>
        <v>442</v>
      </c>
      <c r="D560">
        <f>IFERROR(ROUND($C560*VLOOKUP($O560,'TM1.5SynthPop'!$A$2:$Q$1446,COLUMN('TM1.5SynthPop'!$P$2),FALSE),0),)</f>
        <v>315</v>
      </c>
      <c r="E560">
        <f t="shared" si="18"/>
        <v>127</v>
      </c>
      <c r="F560">
        <f>IFERROR(ROUND($C560*VLOOKUP($O560,'TM1.5SynthPop'!$A$2:$Q$1446,COLUMN('TM1.5SynthPop'!J$1),FALSE),0),0)</f>
        <v>32</v>
      </c>
      <c r="G560">
        <f>IFERROR(ROUND($C560*VLOOKUP($O560,'TM1.5SynthPop'!$A$2:$Q$1446,COLUMN('TM1.5SynthPop'!K$1),FALSE),0),0)</f>
        <v>40</v>
      </c>
      <c r="H560">
        <f>IFERROR(ROUND($C560*VLOOKUP($O560,'TM1.5SynthPop'!$A$2:$Q$1446,COLUMN('TM1.5SynthPop'!L$1),FALSE),0),0)</f>
        <v>35</v>
      </c>
      <c r="I560">
        <f>IFERROR(ROUND($C560*VLOOKUP($O560,'TM1.5SynthPop'!$A$2:$Q$1446,COLUMN('TM1.5SynthPop'!M$1),FALSE),0),0)</f>
        <v>39</v>
      </c>
      <c r="J560">
        <f>IFERROR(ROUND($C560*VLOOKUP($O560,'TM1.5SynthPop'!$A$2:$Q$1446,COLUMN('TM1.5SynthPop'!N$1),FALSE),0),0)</f>
        <v>65</v>
      </c>
      <c r="K560">
        <f t="shared" si="19"/>
        <v>231</v>
      </c>
      <c r="L560">
        <f>Link21_SED!E560</f>
        <v>1217</v>
      </c>
      <c r="M560">
        <f>Link21_SED!F560</f>
        <v>0</v>
      </c>
      <c r="O560">
        <v>172</v>
      </c>
    </row>
    <row r="561" spans="1:15">
      <c r="A561" t="s">
        <v>17</v>
      </c>
      <c r="B561">
        <v>560</v>
      </c>
      <c r="C561">
        <f>Link21_SED!D561</f>
        <v>332</v>
      </c>
      <c r="D561">
        <f>IFERROR(ROUND($C561*VLOOKUP($O561,'TM1.5SynthPop'!$A$2:$Q$1446,COLUMN('TM1.5SynthPop'!$P$2),FALSE),0),)</f>
        <v>237</v>
      </c>
      <c r="E561">
        <f t="shared" si="18"/>
        <v>95</v>
      </c>
      <c r="F561">
        <f>IFERROR(ROUND($C561*VLOOKUP($O561,'TM1.5SynthPop'!$A$2:$Q$1446,COLUMN('TM1.5SynthPop'!J$1),FALSE),0),0)</f>
        <v>24</v>
      </c>
      <c r="G561">
        <f>IFERROR(ROUND($C561*VLOOKUP($O561,'TM1.5SynthPop'!$A$2:$Q$1446,COLUMN('TM1.5SynthPop'!K$1),FALSE),0),0)</f>
        <v>30</v>
      </c>
      <c r="H561">
        <f>IFERROR(ROUND($C561*VLOOKUP($O561,'TM1.5SynthPop'!$A$2:$Q$1446,COLUMN('TM1.5SynthPop'!L$1),FALSE),0),0)</f>
        <v>27</v>
      </c>
      <c r="I561">
        <f>IFERROR(ROUND($C561*VLOOKUP($O561,'TM1.5SynthPop'!$A$2:$Q$1446,COLUMN('TM1.5SynthPop'!M$1),FALSE),0),0)</f>
        <v>30</v>
      </c>
      <c r="J561">
        <f>IFERROR(ROUND($C561*VLOOKUP($O561,'TM1.5SynthPop'!$A$2:$Q$1446,COLUMN('TM1.5SynthPop'!N$1),FALSE),0),0)</f>
        <v>49</v>
      </c>
      <c r="K561">
        <f t="shared" si="19"/>
        <v>172</v>
      </c>
      <c r="L561">
        <f>Link21_SED!E561</f>
        <v>903</v>
      </c>
      <c r="M561">
        <f>Link21_SED!F561</f>
        <v>0</v>
      </c>
      <c r="O561">
        <v>172</v>
      </c>
    </row>
    <row r="562" spans="1:15">
      <c r="A562" t="s">
        <v>17</v>
      </c>
      <c r="B562">
        <v>561</v>
      </c>
      <c r="C562">
        <f>Link21_SED!D562</f>
        <v>306</v>
      </c>
      <c r="D562">
        <f>IFERROR(ROUND($C562*VLOOKUP($O562,'TM1.5SynthPop'!$A$2:$Q$1446,COLUMN('TM1.5SynthPop'!$P$2),FALSE),0),)</f>
        <v>196</v>
      </c>
      <c r="E562">
        <f t="shared" si="18"/>
        <v>110</v>
      </c>
      <c r="F562">
        <f>IFERROR(ROUND($C562*VLOOKUP($O562,'TM1.5SynthPop'!$A$2:$Q$1446,COLUMN('TM1.5SynthPop'!J$1),FALSE),0),0)</f>
        <v>20</v>
      </c>
      <c r="G562">
        <f>IFERROR(ROUND($C562*VLOOKUP($O562,'TM1.5SynthPop'!$A$2:$Q$1446,COLUMN('TM1.5SynthPop'!K$1),FALSE),0),0)</f>
        <v>28</v>
      </c>
      <c r="H562">
        <f>IFERROR(ROUND($C562*VLOOKUP($O562,'TM1.5SynthPop'!$A$2:$Q$1446,COLUMN('TM1.5SynthPop'!L$1),FALSE),0),0)</f>
        <v>26</v>
      </c>
      <c r="I562">
        <f>IFERROR(ROUND($C562*VLOOKUP($O562,'TM1.5SynthPop'!$A$2:$Q$1446,COLUMN('TM1.5SynthPop'!M$1),FALSE),0),0)</f>
        <v>25</v>
      </c>
      <c r="J562">
        <f>IFERROR(ROUND($C562*VLOOKUP($O562,'TM1.5SynthPop'!$A$2:$Q$1446,COLUMN('TM1.5SynthPop'!N$1),FALSE),0),0)</f>
        <v>48</v>
      </c>
      <c r="K562">
        <f t="shared" si="19"/>
        <v>159</v>
      </c>
      <c r="L562">
        <f>Link21_SED!E562</f>
        <v>857</v>
      </c>
      <c r="M562">
        <f>Link21_SED!F562</f>
        <v>6</v>
      </c>
      <c r="O562">
        <v>171</v>
      </c>
    </row>
    <row r="563" spans="1:15">
      <c r="A563" t="s">
        <v>17</v>
      </c>
      <c r="B563">
        <v>562</v>
      </c>
      <c r="C563">
        <f>Link21_SED!D563</f>
        <v>609</v>
      </c>
      <c r="D563">
        <f>IFERROR(ROUND($C563*VLOOKUP($O563,'TM1.5SynthPop'!$A$2:$Q$1446,COLUMN('TM1.5SynthPop'!$P$2),FALSE),0),)</f>
        <v>443</v>
      </c>
      <c r="E563">
        <f t="shared" si="18"/>
        <v>166</v>
      </c>
      <c r="F563">
        <f>IFERROR(ROUND($C563*VLOOKUP($O563,'TM1.5SynthPop'!$A$2:$Q$1446,COLUMN('TM1.5SynthPop'!J$1),FALSE),0),0)</f>
        <v>30</v>
      </c>
      <c r="G563">
        <f>IFERROR(ROUND($C563*VLOOKUP($O563,'TM1.5SynthPop'!$A$2:$Q$1446,COLUMN('TM1.5SynthPop'!K$1),FALSE),0),0)</f>
        <v>42</v>
      </c>
      <c r="H563">
        <f>IFERROR(ROUND($C563*VLOOKUP($O563,'TM1.5SynthPop'!$A$2:$Q$1446,COLUMN('TM1.5SynthPop'!L$1),FALSE),0),0)</f>
        <v>47</v>
      </c>
      <c r="I563">
        <f>IFERROR(ROUND($C563*VLOOKUP($O563,'TM1.5SynthPop'!$A$2:$Q$1446,COLUMN('TM1.5SynthPop'!M$1),FALSE),0),0)</f>
        <v>71</v>
      </c>
      <c r="J563">
        <f>IFERROR(ROUND($C563*VLOOKUP($O563,'TM1.5SynthPop'!$A$2:$Q$1446,COLUMN('TM1.5SynthPop'!N$1),FALSE),0),0)</f>
        <v>111</v>
      </c>
      <c r="K563">
        <f t="shared" si="19"/>
        <v>308</v>
      </c>
      <c r="L563">
        <f>Link21_SED!E563</f>
        <v>1865</v>
      </c>
      <c r="M563">
        <f>Link21_SED!F563</f>
        <v>4</v>
      </c>
      <c r="O563">
        <v>170</v>
      </c>
    </row>
    <row r="564" spans="1:15">
      <c r="A564" t="s">
        <v>17</v>
      </c>
      <c r="B564">
        <v>563</v>
      </c>
      <c r="C564">
        <f>Link21_SED!D564</f>
        <v>634</v>
      </c>
      <c r="D564">
        <f>IFERROR(ROUND($C564*VLOOKUP($O564,'TM1.5SynthPop'!$A$2:$Q$1446,COLUMN('TM1.5SynthPop'!$P$2),FALSE),0),)</f>
        <v>561</v>
      </c>
      <c r="E564">
        <f t="shared" si="18"/>
        <v>73</v>
      </c>
      <c r="F564">
        <f>IFERROR(ROUND($C564*VLOOKUP($O564,'TM1.5SynthPop'!$A$2:$Q$1446,COLUMN('TM1.5SynthPop'!J$1),FALSE),0),0)</f>
        <v>60</v>
      </c>
      <c r="G564">
        <f>IFERROR(ROUND($C564*VLOOKUP($O564,'TM1.5SynthPop'!$A$2:$Q$1446,COLUMN('TM1.5SynthPop'!K$1),FALSE),0),0)</f>
        <v>62</v>
      </c>
      <c r="H564">
        <f>IFERROR(ROUND($C564*VLOOKUP($O564,'TM1.5SynthPop'!$A$2:$Q$1446,COLUMN('TM1.5SynthPop'!L$1),FALSE),0),0)</f>
        <v>73</v>
      </c>
      <c r="I564">
        <f>IFERROR(ROUND($C564*VLOOKUP($O564,'TM1.5SynthPop'!$A$2:$Q$1446,COLUMN('TM1.5SynthPop'!M$1),FALSE),0),0)</f>
        <v>66</v>
      </c>
      <c r="J564">
        <f>IFERROR(ROUND($C564*VLOOKUP($O564,'TM1.5SynthPop'!$A$2:$Q$1446,COLUMN('TM1.5SynthPop'!N$1),FALSE),0),0)</f>
        <v>142</v>
      </c>
      <c r="K564">
        <f t="shared" si="19"/>
        <v>231</v>
      </c>
      <c r="L564">
        <f>Link21_SED!E564</f>
        <v>1327</v>
      </c>
      <c r="M564">
        <f>Link21_SED!F564</f>
        <v>10</v>
      </c>
      <c r="O564">
        <v>175</v>
      </c>
    </row>
    <row r="565" spans="1:15">
      <c r="A565" t="s">
        <v>17</v>
      </c>
      <c r="B565">
        <v>564</v>
      </c>
      <c r="C565">
        <f>Link21_SED!D565</f>
        <v>490</v>
      </c>
      <c r="D565">
        <f>IFERROR(ROUND($C565*VLOOKUP($O565,'TM1.5SynthPop'!$A$2:$Q$1446,COLUMN('TM1.5SynthPop'!$P$2),FALSE),0),)</f>
        <v>362</v>
      </c>
      <c r="E565">
        <f t="shared" si="18"/>
        <v>128</v>
      </c>
      <c r="F565">
        <f>IFERROR(ROUND($C565*VLOOKUP($O565,'TM1.5SynthPop'!$A$2:$Q$1446,COLUMN('TM1.5SynthPop'!J$1),FALSE),0),0)</f>
        <v>29</v>
      </c>
      <c r="G565">
        <f>IFERROR(ROUND($C565*VLOOKUP($O565,'TM1.5SynthPop'!$A$2:$Q$1446,COLUMN('TM1.5SynthPop'!K$1),FALSE),0),0)</f>
        <v>43</v>
      </c>
      <c r="H565">
        <f>IFERROR(ROUND($C565*VLOOKUP($O565,'TM1.5SynthPop'!$A$2:$Q$1446,COLUMN('TM1.5SynthPop'!L$1),FALSE),0),0)</f>
        <v>47</v>
      </c>
      <c r="I565">
        <f>IFERROR(ROUND($C565*VLOOKUP($O565,'TM1.5SynthPop'!$A$2:$Q$1446,COLUMN('TM1.5SynthPop'!M$1),FALSE),0),0)</f>
        <v>52</v>
      </c>
      <c r="J565">
        <f>IFERROR(ROUND($C565*VLOOKUP($O565,'TM1.5SynthPop'!$A$2:$Q$1446,COLUMN('TM1.5SynthPop'!N$1),FALSE),0),0)</f>
        <v>115</v>
      </c>
      <c r="K565">
        <f t="shared" si="19"/>
        <v>204</v>
      </c>
      <c r="L565">
        <f>Link21_SED!E565</f>
        <v>1253</v>
      </c>
      <c r="M565">
        <f>Link21_SED!F565</f>
        <v>0</v>
      </c>
      <c r="O565">
        <v>173</v>
      </c>
    </row>
    <row r="566" spans="1:15">
      <c r="A566" t="s">
        <v>17</v>
      </c>
      <c r="B566">
        <v>565</v>
      </c>
      <c r="C566">
        <f>Link21_SED!D566</f>
        <v>409</v>
      </c>
      <c r="D566">
        <f>IFERROR(ROUND($C566*VLOOKUP($O566,'TM1.5SynthPop'!$A$2:$Q$1446,COLUMN('TM1.5SynthPop'!$P$2),FALSE),0),)</f>
        <v>303</v>
      </c>
      <c r="E566">
        <f t="shared" si="18"/>
        <v>106</v>
      </c>
      <c r="F566">
        <f>IFERROR(ROUND($C566*VLOOKUP($O566,'TM1.5SynthPop'!$A$2:$Q$1446,COLUMN('TM1.5SynthPop'!J$1),FALSE),0),0)</f>
        <v>57</v>
      </c>
      <c r="G566">
        <f>IFERROR(ROUND($C566*VLOOKUP($O566,'TM1.5SynthPop'!$A$2:$Q$1446,COLUMN('TM1.5SynthPop'!K$1),FALSE),0),0)</f>
        <v>72</v>
      </c>
      <c r="H566">
        <f>IFERROR(ROUND($C566*VLOOKUP($O566,'TM1.5SynthPop'!$A$2:$Q$1446,COLUMN('TM1.5SynthPop'!L$1),FALSE),0),0)</f>
        <v>61</v>
      </c>
      <c r="I566">
        <f>IFERROR(ROUND($C566*VLOOKUP($O566,'TM1.5SynthPop'!$A$2:$Q$1446,COLUMN('TM1.5SynthPop'!M$1),FALSE),0),0)</f>
        <v>49</v>
      </c>
      <c r="J566">
        <f>IFERROR(ROUND($C566*VLOOKUP($O566,'TM1.5SynthPop'!$A$2:$Q$1446,COLUMN('TM1.5SynthPop'!N$1),FALSE),0),0)</f>
        <v>85</v>
      </c>
      <c r="K566">
        <f t="shared" si="19"/>
        <v>85</v>
      </c>
      <c r="L566">
        <f>Link21_SED!E566</f>
        <v>1304</v>
      </c>
      <c r="M566">
        <f>Link21_SED!F566</f>
        <v>9</v>
      </c>
      <c r="O566">
        <v>168</v>
      </c>
    </row>
    <row r="567" spans="1:15">
      <c r="A567" t="s">
        <v>17</v>
      </c>
      <c r="B567">
        <v>566</v>
      </c>
      <c r="C567">
        <f>Link21_SED!D567</f>
        <v>605</v>
      </c>
      <c r="D567">
        <f>IFERROR(ROUND($C567*VLOOKUP($O567,'TM1.5SynthPop'!$A$2:$Q$1446,COLUMN('TM1.5SynthPop'!$P$2),FALSE),0),)</f>
        <v>448</v>
      </c>
      <c r="E567">
        <f t="shared" si="18"/>
        <v>157</v>
      </c>
      <c r="F567">
        <f>IFERROR(ROUND($C567*VLOOKUP($O567,'TM1.5SynthPop'!$A$2:$Q$1446,COLUMN('TM1.5SynthPop'!J$1),FALSE),0),0)</f>
        <v>84</v>
      </c>
      <c r="G567">
        <f>IFERROR(ROUND($C567*VLOOKUP($O567,'TM1.5SynthPop'!$A$2:$Q$1446,COLUMN('TM1.5SynthPop'!K$1),FALSE),0),0)</f>
        <v>106</v>
      </c>
      <c r="H567">
        <f>IFERROR(ROUND($C567*VLOOKUP($O567,'TM1.5SynthPop'!$A$2:$Q$1446,COLUMN('TM1.5SynthPop'!L$1),FALSE),0),0)</f>
        <v>91</v>
      </c>
      <c r="I567">
        <f>IFERROR(ROUND($C567*VLOOKUP($O567,'TM1.5SynthPop'!$A$2:$Q$1446,COLUMN('TM1.5SynthPop'!M$1),FALSE),0),0)</f>
        <v>72</v>
      </c>
      <c r="J567">
        <f>IFERROR(ROUND($C567*VLOOKUP($O567,'TM1.5SynthPop'!$A$2:$Q$1446,COLUMN('TM1.5SynthPop'!N$1),FALSE),0),0)</f>
        <v>125</v>
      </c>
      <c r="K567">
        <f t="shared" si="19"/>
        <v>127</v>
      </c>
      <c r="L567">
        <f>Link21_SED!E567</f>
        <v>1862</v>
      </c>
      <c r="M567">
        <f>Link21_SED!F567</f>
        <v>6</v>
      </c>
      <c r="O567">
        <v>168</v>
      </c>
    </row>
    <row r="568" spans="1:15">
      <c r="A568" t="s">
        <v>17</v>
      </c>
      <c r="B568">
        <v>567</v>
      </c>
      <c r="C568">
        <f>Link21_SED!D568</f>
        <v>520</v>
      </c>
      <c r="D568">
        <f>IFERROR(ROUND($C568*VLOOKUP($O568,'TM1.5SynthPop'!$A$2:$Q$1446,COLUMN('TM1.5SynthPop'!$P$2),FALSE),0),)</f>
        <v>385</v>
      </c>
      <c r="E568">
        <f t="shared" si="18"/>
        <v>135</v>
      </c>
      <c r="F568">
        <f>IFERROR(ROUND($C568*VLOOKUP($O568,'TM1.5SynthPop'!$A$2:$Q$1446,COLUMN('TM1.5SynthPop'!J$1),FALSE),0),0)</f>
        <v>72</v>
      </c>
      <c r="G568">
        <f>IFERROR(ROUND($C568*VLOOKUP($O568,'TM1.5SynthPop'!$A$2:$Q$1446,COLUMN('TM1.5SynthPop'!K$1),FALSE),0),0)</f>
        <v>91</v>
      </c>
      <c r="H568">
        <f>IFERROR(ROUND($C568*VLOOKUP($O568,'TM1.5SynthPop'!$A$2:$Q$1446,COLUMN('TM1.5SynthPop'!L$1),FALSE),0),0)</f>
        <v>78</v>
      </c>
      <c r="I568">
        <f>IFERROR(ROUND($C568*VLOOKUP($O568,'TM1.5SynthPop'!$A$2:$Q$1446,COLUMN('TM1.5SynthPop'!M$1),FALSE),0),0)</f>
        <v>62</v>
      </c>
      <c r="J568">
        <f>IFERROR(ROUND($C568*VLOOKUP($O568,'TM1.5SynthPop'!$A$2:$Q$1446,COLUMN('TM1.5SynthPop'!N$1),FALSE),0),0)</f>
        <v>108</v>
      </c>
      <c r="K568">
        <f t="shared" si="19"/>
        <v>109</v>
      </c>
      <c r="L568">
        <f>Link21_SED!E568</f>
        <v>1635</v>
      </c>
      <c r="M568">
        <f>Link21_SED!F568</f>
        <v>0</v>
      </c>
      <c r="O568">
        <v>168</v>
      </c>
    </row>
    <row r="569" spans="1:15">
      <c r="A569" t="s">
        <v>17</v>
      </c>
      <c r="B569">
        <v>568</v>
      </c>
      <c r="C569">
        <f>Link21_SED!D569</f>
        <v>524</v>
      </c>
      <c r="D569">
        <f>IFERROR(ROUND($C569*VLOOKUP($O569,'TM1.5SynthPop'!$A$2:$Q$1446,COLUMN('TM1.5SynthPop'!$P$2),FALSE),0),)</f>
        <v>388</v>
      </c>
      <c r="E569">
        <f t="shared" si="18"/>
        <v>136</v>
      </c>
      <c r="F569">
        <f>IFERROR(ROUND($C569*VLOOKUP($O569,'TM1.5SynthPop'!$A$2:$Q$1446,COLUMN('TM1.5SynthPop'!J$1),FALSE),0),0)</f>
        <v>73</v>
      </c>
      <c r="G569">
        <f>IFERROR(ROUND($C569*VLOOKUP($O569,'TM1.5SynthPop'!$A$2:$Q$1446,COLUMN('TM1.5SynthPop'!K$1),FALSE),0),0)</f>
        <v>92</v>
      </c>
      <c r="H569">
        <f>IFERROR(ROUND($C569*VLOOKUP($O569,'TM1.5SynthPop'!$A$2:$Q$1446,COLUMN('TM1.5SynthPop'!L$1),FALSE),0),0)</f>
        <v>79</v>
      </c>
      <c r="I569">
        <f>IFERROR(ROUND($C569*VLOOKUP($O569,'TM1.5SynthPop'!$A$2:$Q$1446,COLUMN('TM1.5SynthPop'!M$1),FALSE),0),0)</f>
        <v>63</v>
      </c>
      <c r="J569">
        <f>IFERROR(ROUND($C569*VLOOKUP($O569,'TM1.5SynthPop'!$A$2:$Q$1446,COLUMN('TM1.5SynthPop'!N$1),FALSE),0),0)</f>
        <v>109</v>
      </c>
      <c r="K569">
        <f t="shared" si="19"/>
        <v>108</v>
      </c>
      <c r="L569">
        <f>Link21_SED!E569</f>
        <v>1736</v>
      </c>
      <c r="M569">
        <f>Link21_SED!F569</f>
        <v>0</v>
      </c>
      <c r="O569">
        <v>168</v>
      </c>
    </row>
    <row r="570" spans="1:15">
      <c r="A570" t="s">
        <v>17</v>
      </c>
      <c r="B570">
        <v>569</v>
      </c>
      <c r="C570">
        <f>Link21_SED!D570</f>
        <v>512</v>
      </c>
      <c r="D570">
        <f>IFERROR(ROUND($C570*VLOOKUP($O570,'TM1.5SynthPop'!$A$2:$Q$1446,COLUMN('TM1.5SynthPop'!$P$2),FALSE),0),)</f>
        <v>379</v>
      </c>
      <c r="E570">
        <f t="shared" si="18"/>
        <v>133</v>
      </c>
      <c r="F570">
        <f>IFERROR(ROUND($C570*VLOOKUP($O570,'TM1.5SynthPop'!$A$2:$Q$1446,COLUMN('TM1.5SynthPop'!J$1),FALSE),0),0)</f>
        <v>71</v>
      </c>
      <c r="G570">
        <f>IFERROR(ROUND($C570*VLOOKUP($O570,'TM1.5SynthPop'!$A$2:$Q$1446,COLUMN('TM1.5SynthPop'!K$1),FALSE),0),0)</f>
        <v>90</v>
      </c>
      <c r="H570">
        <f>IFERROR(ROUND($C570*VLOOKUP($O570,'TM1.5SynthPop'!$A$2:$Q$1446,COLUMN('TM1.5SynthPop'!L$1),FALSE),0),0)</f>
        <v>77</v>
      </c>
      <c r="I570">
        <f>IFERROR(ROUND($C570*VLOOKUP($O570,'TM1.5SynthPop'!$A$2:$Q$1446,COLUMN('TM1.5SynthPop'!M$1),FALSE),0),0)</f>
        <v>61</v>
      </c>
      <c r="J570">
        <f>IFERROR(ROUND($C570*VLOOKUP($O570,'TM1.5SynthPop'!$A$2:$Q$1446,COLUMN('TM1.5SynthPop'!N$1),FALSE),0),0)</f>
        <v>106</v>
      </c>
      <c r="K570">
        <f t="shared" si="19"/>
        <v>107</v>
      </c>
      <c r="L570">
        <f>Link21_SED!E570</f>
        <v>1728</v>
      </c>
      <c r="M570">
        <f>Link21_SED!F570</f>
        <v>0</v>
      </c>
      <c r="O570">
        <v>168</v>
      </c>
    </row>
    <row r="571" spans="1:15">
      <c r="A571" t="s">
        <v>17</v>
      </c>
      <c r="B571">
        <v>570</v>
      </c>
      <c r="C571">
        <f>Link21_SED!D571</f>
        <v>465</v>
      </c>
      <c r="D571">
        <f>IFERROR(ROUND($C571*VLOOKUP($O571,'TM1.5SynthPop'!$A$2:$Q$1446,COLUMN('TM1.5SynthPop'!$P$2),FALSE),0),)</f>
        <v>344</v>
      </c>
      <c r="E571">
        <f t="shared" si="18"/>
        <v>121</v>
      </c>
      <c r="F571">
        <f>IFERROR(ROUND($C571*VLOOKUP($O571,'TM1.5SynthPop'!$A$2:$Q$1446,COLUMN('TM1.5SynthPop'!J$1),FALSE),0),0)</f>
        <v>65</v>
      </c>
      <c r="G571">
        <f>IFERROR(ROUND($C571*VLOOKUP($O571,'TM1.5SynthPop'!$A$2:$Q$1446,COLUMN('TM1.5SynthPop'!K$1),FALSE),0),0)</f>
        <v>82</v>
      </c>
      <c r="H571">
        <f>IFERROR(ROUND($C571*VLOOKUP($O571,'TM1.5SynthPop'!$A$2:$Q$1446,COLUMN('TM1.5SynthPop'!L$1),FALSE),0),0)</f>
        <v>70</v>
      </c>
      <c r="I571">
        <f>IFERROR(ROUND($C571*VLOOKUP($O571,'TM1.5SynthPop'!$A$2:$Q$1446,COLUMN('TM1.5SynthPop'!M$1),FALSE),0),0)</f>
        <v>56</v>
      </c>
      <c r="J571">
        <f>IFERROR(ROUND($C571*VLOOKUP($O571,'TM1.5SynthPop'!$A$2:$Q$1446,COLUMN('TM1.5SynthPop'!N$1),FALSE),0),0)</f>
        <v>96</v>
      </c>
      <c r="K571">
        <f t="shared" si="19"/>
        <v>96</v>
      </c>
      <c r="L571">
        <f>Link21_SED!E571</f>
        <v>1513</v>
      </c>
      <c r="M571">
        <f>Link21_SED!F571</f>
        <v>0</v>
      </c>
      <c r="O571">
        <v>168</v>
      </c>
    </row>
    <row r="572" spans="1:15">
      <c r="A572" t="s">
        <v>17</v>
      </c>
      <c r="B572">
        <v>571</v>
      </c>
      <c r="C572">
        <f>Link21_SED!D572</f>
        <v>690</v>
      </c>
      <c r="D572">
        <f>IFERROR(ROUND($C572*VLOOKUP($O572,'TM1.5SynthPop'!$A$2:$Q$1446,COLUMN('TM1.5SynthPop'!$P$2),FALSE),0),)</f>
        <v>546</v>
      </c>
      <c r="E572">
        <f t="shared" si="18"/>
        <v>144</v>
      </c>
      <c r="F572">
        <f>IFERROR(ROUND($C572*VLOOKUP($O572,'TM1.5SynthPop'!$A$2:$Q$1446,COLUMN('TM1.5SynthPop'!J$1),FALSE),0),0)</f>
        <v>74</v>
      </c>
      <c r="G572">
        <f>IFERROR(ROUND($C572*VLOOKUP($O572,'TM1.5SynthPop'!$A$2:$Q$1446,COLUMN('TM1.5SynthPop'!K$1),FALSE),0),0)</f>
        <v>76</v>
      </c>
      <c r="H572">
        <f>IFERROR(ROUND($C572*VLOOKUP($O572,'TM1.5SynthPop'!$A$2:$Q$1446,COLUMN('TM1.5SynthPop'!L$1),FALSE),0),0)</f>
        <v>120</v>
      </c>
      <c r="I572">
        <f>IFERROR(ROUND($C572*VLOOKUP($O572,'TM1.5SynthPop'!$A$2:$Q$1446,COLUMN('TM1.5SynthPop'!M$1),FALSE),0),0)</f>
        <v>88</v>
      </c>
      <c r="J572">
        <f>IFERROR(ROUND($C572*VLOOKUP($O572,'TM1.5SynthPop'!$A$2:$Q$1446,COLUMN('TM1.5SynthPop'!N$1),FALSE),0),0)</f>
        <v>130</v>
      </c>
      <c r="K572">
        <f t="shared" si="19"/>
        <v>202</v>
      </c>
      <c r="L572">
        <f>Link21_SED!E572</f>
        <v>1851</v>
      </c>
      <c r="M572">
        <f>Link21_SED!F572</f>
        <v>4</v>
      </c>
      <c r="O572">
        <v>177</v>
      </c>
    </row>
    <row r="573" spans="1:15">
      <c r="A573" t="s">
        <v>17</v>
      </c>
      <c r="B573">
        <v>572</v>
      </c>
      <c r="C573">
        <f>Link21_SED!D573</f>
        <v>598</v>
      </c>
      <c r="D573">
        <f>IFERROR(ROUND($C573*VLOOKUP($O573,'TM1.5SynthPop'!$A$2:$Q$1446,COLUMN('TM1.5SynthPop'!$P$2),FALSE),0),)</f>
        <v>473</v>
      </c>
      <c r="E573">
        <f t="shared" si="18"/>
        <v>125</v>
      </c>
      <c r="F573">
        <f>IFERROR(ROUND($C573*VLOOKUP($O573,'TM1.5SynthPop'!$A$2:$Q$1446,COLUMN('TM1.5SynthPop'!J$1),FALSE),0),0)</f>
        <v>64</v>
      </c>
      <c r="G573">
        <f>IFERROR(ROUND($C573*VLOOKUP($O573,'TM1.5SynthPop'!$A$2:$Q$1446,COLUMN('TM1.5SynthPop'!K$1),FALSE),0),0)</f>
        <v>66</v>
      </c>
      <c r="H573">
        <f>IFERROR(ROUND($C573*VLOOKUP($O573,'TM1.5SynthPop'!$A$2:$Q$1446,COLUMN('TM1.5SynthPop'!L$1),FALSE),0),0)</f>
        <v>104</v>
      </c>
      <c r="I573">
        <f>IFERROR(ROUND($C573*VLOOKUP($O573,'TM1.5SynthPop'!$A$2:$Q$1446,COLUMN('TM1.5SynthPop'!M$1),FALSE),0),0)</f>
        <v>77</v>
      </c>
      <c r="J573">
        <f>IFERROR(ROUND($C573*VLOOKUP($O573,'TM1.5SynthPop'!$A$2:$Q$1446,COLUMN('TM1.5SynthPop'!N$1),FALSE),0),0)</f>
        <v>112</v>
      </c>
      <c r="K573">
        <f t="shared" si="19"/>
        <v>175</v>
      </c>
      <c r="L573">
        <f>Link21_SED!E573</f>
        <v>1687</v>
      </c>
      <c r="M573">
        <f>Link21_SED!F573</f>
        <v>0</v>
      </c>
      <c r="O573">
        <v>177</v>
      </c>
    </row>
    <row r="574" spans="1:15">
      <c r="A574" t="s">
        <v>17</v>
      </c>
      <c r="B574">
        <v>573</v>
      </c>
      <c r="C574">
        <f>Link21_SED!D574</f>
        <v>596</v>
      </c>
      <c r="D574">
        <f>IFERROR(ROUND($C574*VLOOKUP($O574,'TM1.5SynthPop'!$A$2:$Q$1446,COLUMN('TM1.5SynthPop'!$P$2),FALSE),0),)</f>
        <v>472</v>
      </c>
      <c r="E574">
        <f t="shared" si="18"/>
        <v>124</v>
      </c>
      <c r="F574">
        <f>IFERROR(ROUND($C574*VLOOKUP($O574,'TM1.5SynthPop'!$A$2:$Q$1446,COLUMN('TM1.5SynthPop'!J$1),FALSE),0),0)</f>
        <v>64</v>
      </c>
      <c r="G574">
        <f>IFERROR(ROUND($C574*VLOOKUP($O574,'TM1.5SynthPop'!$A$2:$Q$1446,COLUMN('TM1.5SynthPop'!K$1),FALSE),0),0)</f>
        <v>66</v>
      </c>
      <c r="H574">
        <f>IFERROR(ROUND($C574*VLOOKUP($O574,'TM1.5SynthPop'!$A$2:$Q$1446,COLUMN('TM1.5SynthPop'!L$1),FALSE),0),0)</f>
        <v>103</v>
      </c>
      <c r="I574">
        <f>IFERROR(ROUND($C574*VLOOKUP($O574,'TM1.5SynthPop'!$A$2:$Q$1446,COLUMN('TM1.5SynthPop'!M$1),FALSE),0),0)</f>
        <v>76</v>
      </c>
      <c r="J574">
        <f>IFERROR(ROUND($C574*VLOOKUP($O574,'TM1.5SynthPop'!$A$2:$Q$1446,COLUMN('TM1.5SynthPop'!N$1),FALSE),0),0)</f>
        <v>112</v>
      </c>
      <c r="K574">
        <f t="shared" si="19"/>
        <v>175</v>
      </c>
      <c r="L574">
        <f>Link21_SED!E574</f>
        <v>1704</v>
      </c>
      <c r="M574">
        <f>Link21_SED!F574</f>
        <v>4</v>
      </c>
      <c r="O574">
        <v>177</v>
      </c>
    </row>
    <row r="575" spans="1:15">
      <c r="A575" t="s">
        <v>17</v>
      </c>
      <c r="B575">
        <v>574</v>
      </c>
      <c r="C575">
        <f>Link21_SED!D575</f>
        <v>773</v>
      </c>
      <c r="D575">
        <f>IFERROR(ROUND($C575*VLOOKUP($O575,'TM1.5SynthPop'!$A$2:$Q$1446,COLUMN('TM1.5SynthPop'!$P$2),FALSE),0),)</f>
        <v>612</v>
      </c>
      <c r="E575">
        <f t="shared" si="18"/>
        <v>161</v>
      </c>
      <c r="F575">
        <f>IFERROR(ROUND($C575*VLOOKUP($O575,'TM1.5SynthPop'!$A$2:$Q$1446,COLUMN('TM1.5SynthPop'!J$1),FALSE),0),0)</f>
        <v>82</v>
      </c>
      <c r="G575">
        <f>IFERROR(ROUND($C575*VLOOKUP($O575,'TM1.5SynthPop'!$A$2:$Q$1446,COLUMN('TM1.5SynthPop'!K$1),FALSE),0),0)</f>
        <v>85</v>
      </c>
      <c r="H575">
        <f>IFERROR(ROUND($C575*VLOOKUP($O575,'TM1.5SynthPop'!$A$2:$Q$1446,COLUMN('TM1.5SynthPop'!L$1),FALSE),0),0)</f>
        <v>134</v>
      </c>
      <c r="I575">
        <f>IFERROR(ROUND($C575*VLOOKUP($O575,'TM1.5SynthPop'!$A$2:$Q$1446,COLUMN('TM1.5SynthPop'!M$1),FALSE),0),0)</f>
        <v>99</v>
      </c>
      <c r="J575">
        <f>IFERROR(ROUND($C575*VLOOKUP($O575,'TM1.5SynthPop'!$A$2:$Q$1446,COLUMN('TM1.5SynthPop'!N$1),FALSE),0),0)</f>
        <v>145</v>
      </c>
      <c r="K575">
        <f t="shared" si="19"/>
        <v>228</v>
      </c>
      <c r="L575">
        <f>Link21_SED!E575</f>
        <v>2238</v>
      </c>
      <c r="M575">
        <f>Link21_SED!F575</f>
        <v>13</v>
      </c>
      <c r="O575">
        <v>177</v>
      </c>
    </row>
    <row r="576" spans="1:15">
      <c r="A576" t="s">
        <v>17</v>
      </c>
      <c r="B576">
        <v>575</v>
      </c>
      <c r="C576">
        <f>Link21_SED!D576</f>
        <v>519</v>
      </c>
      <c r="D576">
        <f>IFERROR(ROUND($C576*VLOOKUP($O576,'TM1.5SynthPop'!$A$2:$Q$1446,COLUMN('TM1.5SynthPop'!$P$2),FALSE),0),)</f>
        <v>411</v>
      </c>
      <c r="E576">
        <f t="shared" si="18"/>
        <v>108</v>
      </c>
      <c r="F576">
        <f>IFERROR(ROUND($C576*VLOOKUP($O576,'TM1.5SynthPop'!$A$2:$Q$1446,COLUMN('TM1.5SynthPop'!J$1),FALSE),0),0)</f>
        <v>55</v>
      </c>
      <c r="G576">
        <f>IFERROR(ROUND($C576*VLOOKUP($O576,'TM1.5SynthPop'!$A$2:$Q$1446,COLUMN('TM1.5SynthPop'!K$1),FALSE),0),0)</f>
        <v>57</v>
      </c>
      <c r="H576">
        <f>IFERROR(ROUND($C576*VLOOKUP($O576,'TM1.5SynthPop'!$A$2:$Q$1446,COLUMN('TM1.5SynthPop'!L$1),FALSE),0),0)</f>
        <v>90</v>
      </c>
      <c r="I576">
        <f>IFERROR(ROUND($C576*VLOOKUP($O576,'TM1.5SynthPop'!$A$2:$Q$1446,COLUMN('TM1.5SynthPop'!M$1),FALSE),0),0)</f>
        <v>66</v>
      </c>
      <c r="J576">
        <f>IFERROR(ROUND($C576*VLOOKUP($O576,'TM1.5SynthPop'!$A$2:$Q$1446,COLUMN('TM1.5SynthPop'!N$1),FALSE),0),0)</f>
        <v>98</v>
      </c>
      <c r="K576">
        <f t="shared" si="19"/>
        <v>153</v>
      </c>
      <c r="L576">
        <f>Link21_SED!E576</f>
        <v>1450</v>
      </c>
      <c r="M576">
        <f>Link21_SED!F576</f>
        <v>0</v>
      </c>
      <c r="O576">
        <v>177</v>
      </c>
    </row>
    <row r="577" spans="1:15">
      <c r="A577" t="s">
        <v>17</v>
      </c>
      <c r="B577">
        <v>576</v>
      </c>
      <c r="C577">
        <f>Link21_SED!D577</f>
        <v>432</v>
      </c>
      <c r="D577">
        <f>IFERROR(ROUND($C577*VLOOKUP($O577,'TM1.5SynthPop'!$A$2:$Q$1446,COLUMN('TM1.5SynthPop'!$P$2),FALSE),0),)</f>
        <v>342</v>
      </c>
      <c r="E577">
        <f t="shared" si="18"/>
        <v>90</v>
      </c>
      <c r="F577">
        <f>IFERROR(ROUND($C577*VLOOKUP($O577,'TM1.5SynthPop'!$A$2:$Q$1446,COLUMN('TM1.5SynthPop'!J$1),FALSE),0),0)</f>
        <v>46</v>
      </c>
      <c r="G577">
        <f>IFERROR(ROUND($C577*VLOOKUP($O577,'TM1.5SynthPop'!$A$2:$Q$1446,COLUMN('TM1.5SynthPop'!K$1),FALSE),0),0)</f>
        <v>48</v>
      </c>
      <c r="H577">
        <f>IFERROR(ROUND($C577*VLOOKUP($O577,'TM1.5SynthPop'!$A$2:$Q$1446,COLUMN('TM1.5SynthPop'!L$1),FALSE),0),0)</f>
        <v>75</v>
      </c>
      <c r="I577">
        <f>IFERROR(ROUND($C577*VLOOKUP($O577,'TM1.5SynthPop'!$A$2:$Q$1446,COLUMN('TM1.5SynthPop'!M$1),FALSE),0),0)</f>
        <v>55</v>
      </c>
      <c r="J577">
        <f>IFERROR(ROUND($C577*VLOOKUP($O577,'TM1.5SynthPop'!$A$2:$Q$1446,COLUMN('TM1.5SynthPop'!N$1),FALSE),0),0)</f>
        <v>81</v>
      </c>
      <c r="K577">
        <f t="shared" si="19"/>
        <v>127</v>
      </c>
      <c r="L577">
        <f>Link21_SED!E577</f>
        <v>1288</v>
      </c>
      <c r="M577">
        <f>Link21_SED!F577</f>
        <v>5</v>
      </c>
      <c r="O577">
        <v>177</v>
      </c>
    </row>
    <row r="578" spans="1:15">
      <c r="A578" t="s">
        <v>17</v>
      </c>
      <c r="B578">
        <v>577</v>
      </c>
      <c r="C578">
        <f>Link21_SED!D578</f>
        <v>507</v>
      </c>
      <c r="D578">
        <f>IFERROR(ROUND($C578*VLOOKUP($O578,'TM1.5SynthPop'!$A$2:$Q$1446,COLUMN('TM1.5SynthPop'!$P$2),FALSE),0),)</f>
        <v>388</v>
      </c>
      <c r="E578">
        <f t="shared" si="18"/>
        <v>119</v>
      </c>
      <c r="F578">
        <f>IFERROR(ROUND($C578*VLOOKUP($O578,'TM1.5SynthPop'!$A$2:$Q$1446,COLUMN('TM1.5SynthPop'!J$1),FALSE),0),0)</f>
        <v>50</v>
      </c>
      <c r="G578">
        <f>IFERROR(ROUND($C578*VLOOKUP($O578,'TM1.5SynthPop'!$A$2:$Q$1446,COLUMN('TM1.5SynthPop'!K$1),FALSE),0),0)</f>
        <v>64</v>
      </c>
      <c r="H578">
        <f>IFERROR(ROUND($C578*VLOOKUP($O578,'TM1.5SynthPop'!$A$2:$Q$1446,COLUMN('TM1.5SynthPop'!L$1),FALSE),0),0)</f>
        <v>69</v>
      </c>
      <c r="I578">
        <f>IFERROR(ROUND($C578*VLOOKUP($O578,'TM1.5SynthPop'!$A$2:$Q$1446,COLUMN('TM1.5SynthPop'!M$1),FALSE),0),0)</f>
        <v>64</v>
      </c>
      <c r="J578">
        <f>IFERROR(ROUND($C578*VLOOKUP($O578,'TM1.5SynthPop'!$A$2:$Q$1446,COLUMN('TM1.5SynthPop'!N$1),FALSE),0),0)</f>
        <v>105</v>
      </c>
      <c r="K578">
        <f t="shared" si="19"/>
        <v>155</v>
      </c>
      <c r="L578">
        <f>Link21_SED!E578</f>
        <v>1503</v>
      </c>
      <c r="M578">
        <f>Link21_SED!F578</f>
        <v>0</v>
      </c>
      <c r="O578">
        <v>185</v>
      </c>
    </row>
    <row r="579" spans="1:15">
      <c r="A579" t="s">
        <v>17</v>
      </c>
      <c r="B579">
        <v>578</v>
      </c>
      <c r="C579">
        <f>Link21_SED!D579</f>
        <v>556</v>
      </c>
      <c r="D579">
        <f>IFERROR(ROUND($C579*VLOOKUP($O579,'TM1.5SynthPop'!$A$2:$Q$1446,COLUMN('TM1.5SynthPop'!$P$2),FALSE),0),)</f>
        <v>425</v>
      </c>
      <c r="E579">
        <f t="shared" si="18"/>
        <v>131</v>
      </c>
      <c r="F579">
        <f>IFERROR(ROUND($C579*VLOOKUP($O579,'TM1.5SynthPop'!$A$2:$Q$1446,COLUMN('TM1.5SynthPop'!J$1),FALSE),0),0)</f>
        <v>55</v>
      </c>
      <c r="G579">
        <f>IFERROR(ROUND($C579*VLOOKUP($O579,'TM1.5SynthPop'!$A$2:$Q$1446,COLUMN('TM1.5SynthPop'!K$1),FALSE),0),0)</f>
        <v>70</v>
      </c>
      <c r="H579">
        <f>IFERROR(ROUND($C579*VLOOKUP($O579,'TM1.5SynthPop'!$A$2:$Q$1446,COLUMN('TM1.5SynthPop'!L$1),FALSE),0),0)</f>
        <v>76</v>
      </c>
      <c r="I579">
        <f>IFERROR(ROUND($C579*VLOOKUP($O579,'TM1.5SynthPop'!$A$2:$Q$1446,COLUMN('TM1.5SynthPop'!M$1),FALSE),0),0)</f>
        <v>70</v>
      </c>
      <c r="J579">
        <f>IFERROR(ROUND($C579*VLOOKUP($O579,'TM1.5SynthPop'!$A$2:$Q$1446,COLUMN('TM1.5SynthPop'!N$1),FALSE),0),0)</f>
        <v>115</v>
      </c>
      <c r="K579">
        <f t="shared" si="19"/>
        <v>170</v>
      </c>
      <c r="L579">
        <f>Link21_SED!E579</f>
        <v>1538</v>
      </c>
      <c r="M579">
        <f>Link21_SED!F579</f>
        <v>1</v>
      </c>
      <c r="O579">
        <v>185</v>
      </c>
    </row>
    <row r="580" spans="1:15">
      <c r="A580" t="s">
        <v>17</v>
      </c>
      <c r="B580">
        <v>579</v>
      </c>
      <c r="C580">
        <f>Link21_SED!D580</f>
        <v>440</v>
      </c>
      <c r="D580">
        <f>IFERROR(ROUND($C580*VLOOKUP($O580,'TM1.5SynthPop'!$A$2:$Q$1446,COLUMN('TM1.5SynthPop'!$P$2),FALSE),0),)</f>
        <v>337</v>
      </c>
      <c r="E580">
        <f t="shared" si="18"/>
        <v>103</v>
      </c>
      <c r="F580">
        <f>IFERROR(ROUND($C580*VLOOKUP($O580,'TM1.5SynthPop'!$A$2:$Q$1446,COLUMN('TM1.5SynthPop'!J$1),FALSE),0),0)</f>
        <v>43</v>
      </c>
      <c r="G580">
        <f>IFERROR(ROUND($C580*VLOOKUP($O580,'TM1.5SynthPop'!$A$2:$Q$1446,COLUMN('TM1.5SynthPop'!K$1),FALSE),0),0)</f>
        <v>55</v>
      </c>
      <c r="H580">
        <f>IFERROR(ROUND($C580*VLOOKUP($O580,'TM1.5SynthPop'!$A$2:$Q$1446,COLUMN('TM1.5SynthPop'!L$1),FALSE),0),0)</f>
        <v>60</v>
      </c>
      <c r="I580">
        <f>IFERROR(ROUND($C580*VLOOKUP($O580,'TM1.5SynthPop'!$A$2:$Q$1446,COLUMN('TM1.5SynthPop'!M$1),FALSE),0),0)</f>
        <v>55</v>
      </c>
      <c r="J580">
        <f>IFERROR(ROUND($C580*VLOOKUP($O580,'TM1.5SynthPop'!$A$2:$Q$1446,COLUMN('TM1.5SynthPop'!N$1),FALSE),0),0)</f>
        <v>91</v>
      </c>
      <c r="K580">
        <f t="shared" si="19"/>
        <v>136</v>
      </c>
      <c r="L580">
        <f>Link21_SED!E580</f>
        <v>1250</v>
      </c>
      <c r="M580">
        <f>Link21_SED!F580</f>
        <v>0</v>
      </c>
      <c r="O580">
        <v>185</v>
      </c>
    </row>
    <row r="581" spans="1:15">
      <c r="A581" t="s">
        <v>17</v>
      </c>
      <c r="B581">
        <v>580</v>
      </c>
      <c r="C581">
        <f>Link21_SED!D581</f>
        <v>521</v>
      </c>
      <c r="D581">
        <f>IFERROR(ROUND($C581*VLOOKUP($O581,'TM1.5SynthPop'!$A$2:$Q$1446,COLUMN('TM1.5SynthPop'!$P$2),FALSE),0),)</f>
        <v>399</v>
      </c>
      <c r="E581">
        <f t="shared" si="18"/>
        <v>122</v>
      </c>
      <c r="F581">
        <f>IFERROR(ROUND($C581*VLOOKUP($O581,'TM1.5SynthPop'!$A$2:$Q$1446,COLUMN('TM1.5SynthPop'!J$1),FALSE),0),0)</f>
        <v>51</v>
      </c>
      <c r="G581">
        <f>IFERROR(ROUND($C581*VLOOKUP($O581,'TM1.5SynthPop'!$A$2:$Q$1446,COLUMN('TM1.5SynthPop'!K$1),FALSE),0),0)</f>
        <v>66</v>
      </c>
      <c r="H581">
        <f>IFERROR(ROUND($C581*VLOOKUP($O581,'TM1.5SynthPop'!$A$2:$Q$1446,COLUMN('TM1.5SynthPop'!L$1),FALSE),0),0)</f>
        <v>71</v>
      </c>
      <c r="I581">
        <f>IFERROR(ROUND($C581*VLOOKUP($O581,'TM1.5SynthPop'!$A$2:$Q$1446,COLUMN('TM1.5SynthPop'!M$1),FALSE),0),0)</f>
        <v>66</v>
      </c>
      <c r="J581">
        <f>IFERROR(ROUND($C581*VLOOKUP($O581,'TM1.5SynthPop'!$A$2:$Q$1446,COLUMN('TM1.5SynthPop'!N$1),FALSE),0),0)</f>
        <v>107</v>
      </c>
      <c r="K581">
        <f t="shared" si="19"/>
        <v>160</v>
      </c>
      <c r="L581">
        <f>Link21_SED!E581</f>
        <v>1377</v>
      </c>
      <c r="M581">
        <f>Link21_SED!F581</f>
        <v>0</v>
      </c>
      <c r="O581">
        <v>185</v>
      </c>
    </row>
    <row r="582" spans="1:15">
      <c r="A582" t="s">
        <v>17</v>
      </c>
      <c r="B582">
        <v>581</v>
      </c>
      <c r="C582">
        <f>Link21_SED!D582</f>
        <v>531</v>
      </c>
      <c r="D582">
        <f>IFERROR(ROUND($C582*VLOOKUP($O582,'TM1.5SynthPop'!$A$2:$Q$1446,COLUMN('TM1.5SynthPop'!$P$2),FALSE),0),)</f>
        <v>406</v>
      </c>
      <c r="E582">
        <f t="shared" si="18"/>
        <v>125</v>
      </c>
      <c r="F582">
        <f>IFERROR(ROUND($C582*VLOOKUP($O582,'TM1.5SynthPop'!$A$2:$Q$1446,COLUMN('TM1.5SynthPop'!J$1),FALSE),0),0)</f>
        <v>52</v>
      </c>
      <c r="G582">
        <f>IFERROR(ROUND($C582*VLOOKUP($O582,'TM1.5SynthPop'!$A$2:$Q$1446,COLUMN('TM1.5SynthPop'!K$1),FALSE),0),0)</f>
        <v>67</v>
      </c>
      <c r="H582">
        <f>IFERROR(ROUND($C582*VLOOKUP($O582,'TM1.5SynthPop'!$A$2:$Q$1446,COLUMN('TM1.5SynthPop'!L$1),FALSE),0),0)</f>
        <v>72</v>
      </c>
      <c r="I582">
        <f>IFERROR(ROUND($C582*VLOOKUP($O582,'TM1.5SynthPop'!$A$2:$Q$1446,COLUMN('TM1.5SynthPop'!M$1),FALSE),0),0)</f>
        <v>67</v>
      </c>
      <c r="J582">
        <f>IFERROR(ROUND($C582*VLOOKUP($O582,'TM1.5SynthPop'!$A$2:$Q$1446,COLUMN('TM1.5SynthPop'!N$1),FALSE),0),0)</f>
        <v>110</v>
      </c>
      <c r="K582">
        <f t="shared" si="19"/>
        <v>163</v>
      </c>
      <c r="L582">
        <f>Link21_SED!E582</f>
        <v>1535</v>
      </c>
      <c r="M582">
        <f>Link21_SED!F582</f>
        <v>0</v>
      </c>
      <c r="O582">
        <v>185</v>
      </c>
    </row>
    <row r="583" spans="1:15">
      <c r="A583" t="s">
        <v>17</v>
      </c>
      <c r="B583">
        <v>582</v>
      </c>
      <c r="C583">
        <f>Link21_SED!D583</f>
        <v>450</v>
      </c>
      <c r="D583">
        <f>IFERROR(ROUND($C583*VLOOKUP($O583,'TM1.5SynthPop'!$A$2:$Q$1446,COLUMN('TM1.5SynthPop'!$P$2),FALSE),0),)</f>
        <v>344</v>
      </c>
      <c r="E583">
        <f t="shared" si="18"/>
        <v>106</v>
      </c>
      <c r="F583">
        <f>IFERROR(ROUND($C583*VLOOKUP($O583,'TM1.5SynthPop'!$A$2:$Q$1446,COLUMN('TM1.5SynthPop'!J$1),FALSE),0),0)</f>
        <v>44</v>
      </c>
      <c r="G583">
        <f>IFERROR(ROUND($C583*VLOOKUP($O583,'TM1.5SynthPop'!$A$2:$Q$1446,COLUMN('TM1.5SynthPop'!K$1),FALSE),0),0)</f>
        <v>57</v>
      </c>
      <c r="H583">
        <f>IFERROR(ROUND($C583*VLOOKUP($O583,'TM1.5SynthPop'!$A$2:$Q$1446,COLUMN('TM1.5SynthPop'!L$1),FALSE),0),0)</f>
        <v>61</v>
      </c>
      <c r="I583">
        <f>IFERROR(ROUND($C583*VLOOKUP($O583,'TM1.5SynthPop'!$A$2:$Q$1446,COLUMN('TM1.5SynthPop'!M$1),FALSE),0),0)</f>
        <v>57</v>
      </c>
      <c r="J583">
        <f>IFERROR(ROUND($C583*VLOOKUP($O583,'TM1.5SynthPop'!$A$2:$Q$1446,COLUMN('TM1.5SynthPop'!N$1),FALSE),0),0)</f>
        <v>93</v>
      </c>
      <c r="K583">
        <f t="shared" si="19"/>
        <v>138</v>
      </c>
      <c r="L583">
        <f>Link21_SED!E583</f>
        <v>1394</v>
      </c>
      <c r="M583">
        <f>Link21_SED!F583</f>
        <v>0</v>
      </c>
      <c r="O583">
        <v>185</v>
      </c>
    </row>
    <row r="584" spans="1:15">
      <c r="A584" t="s">
        <v>17</v>
      </c>
      <c r="B584">
        <v>583</v>
      </c>
      <c r="C584">
        <f>Link21_SED!D584</f>
        <v>399</v>
      </c>
      <c r="D584">
        <f>IFERROR(ROUND($C584*VLOOKUP($O584,'TM1.5SynthPop'!$A$2:$Q$1446,COLUMN('TM1.5SynthPop'!$P$2),FALSE),0),)</f>
        <v>295</v>
      </c>
      <c r="E584">
        <f t="shared" si="18"/>
        <v>104</v>
      </c>
      <c r="F584">
        <f>IFERROR(ROUND($C584*VLOOKUP($O584,'TM1.5SynthPop'!$A$2:$Q$1446,COLUMN('TM1.5SynthPop'!J$1),FALSE),0),0)</f>
        <v>45</v>
      </c>
      <c r="G584">
        <f>IFERROR(ROUND($C584*VLOOKUP($O584,'TM1.5SynthPop'!$A$2:$Q$1446,COLUMN('TM1.5SynthPop'!K$1),FALSE),0),0)</f>
        <v>48</v>
      </c>
      <c r="H584">
        <f>IFERROR(ROUND($C584*VLOOKUP($O584,'TM1.5SynthPop'!$A$2:$Q$1446,COLUMN('TM1.5SynthPop'!L$1),FALSE),0),0)</f>
        <v>62</v>
      </c>
      <c r="I584">
        <f>IFERROR(ROUND($C584*VLOOKUP($O584,'TM1.5SynthPop'!$A$2:$Q$1446,COLUMN('TM1.5SynthPop'!M$1),FALSE),0),0)</f>
        <v>48</v>
      </c>
      <c r="J584">
        <f>IFERROR(ROUND($C584*VLOOKUP($O584,'TM1.5SynthPop'!$A$2:$Q$1446,COLUMN('TM1.5SynthPop'!N$1),FALSE),0),0)</f>
        <v>63</v>
      </c>
      <c r="K584">
        <f t="shared" si="19"/>
        <v>133</v>
      </c>
      <c r="L584">
        <f>Link21_SED!E584</f>
        <v>1337</v>
      </c>
      <c r="M584">
        <f>Link21_SED!F584</f>
        <v>0</v>
      </c>
      <c r="O584">
        <v>184</v>
      </c>
    </row>
    <row r="585" spans="1:15">
      <c r="A585" t="s">
        <v>17</v>
      </c>
      <c r="B585">
        <v>584</v>
      </c>
      <c r="C585">
        <f>Link21_SED!D585</f>
        <v>438</v>
      </c>
      <c r="D585">
        <f>IFERROR(ROUND($C585*VLOOKUP($O585,'TM1.5SynthPop'!$A$2:$Q$1446,COLUMN('TM1.5SynthPop'!$P$2),FALSE),0),)</f>
        <v>323</v>
      </c>
      <c r="E585">
        <f t="shared" si="18"/>
        <v>115</v>
      </c>
      <c r="F585">
        <f>IFERROR(ROUND($C585*VLOOKUP($O585,'TM1.5SynthPop'!$A$2:$Q$1446,COLUMN('TM1.5SynthPop'!J$1),FALSE),0),0)</f>
        <v>50</v>
      </c>
      <c r="G585">
        <f>IFERROR(ROUND($C585*VLOOKUP($O585,'TM1.5SynthPop'!$A$2:$Q$1446,COLUMN('TM1.5SynthPop'!K$1),FALSE),0),0)</f>
        <v>53</v>
      </c>
      <c r="H585">
        <f>IFERROR(ROUND($C585*VLOOKUP($O585,'TM1.5SynthPop'!$A$2:$Q$1446,COLUMN('TM1.5SynthPop'!L$1),FALSE),0),0)</f>
        <v>68</v>
      </c>
      <c r="I585">
        <f>IFERROR(ROUND($C585*VLOOKUP($O585,'TM1.5SynthPop'!$A$2:$Q$1446,COLUMN('TM1.5SynthPop'!M$1),FALSE),0),0)</f>
        <v>53</v>
      </c>
      <c r="J585">
        <f>IFERROR(ROUND($C585*VLOOKUP($O585,'TM1.5SynthPop'!$A$2:$Q$1446,COLUMN('TM1.5SynthPop'!N$1),FALSE),0),0)</f>
        <v>70</v>
      </c>
      <c r="K585">
        <f t="shared" si="19"/>
        <v>144</v>
      </c>
      <c r="L585">
        <f>Link21_SED!E585</f>
        <v>1394</v>
      </c>
      <c r="M585">
        <f>Link21_SED!F585</f>
        <v>0</v>
      </c>
      <c r="O585">
        <v>184</v>
      </c>
    </row>
    <row r="586" spans="1:15">
      <c r="A586" t="s">
        <v>17</v>
      </c>
      <c r="B586">
        <v>585</v>
      </c>
      <c r="C586">
        <f>Link21_SED!D586</f>
        <v>445</v>
      </c>
      <c r="D586">
        <f>IFERROR(ROUND($C586*VLOOKUP($O586,'TM1.5SynthPop'!$A$2:$Q$1446,COLUMN('TM1.5SynthPop'!$P$2),FALSE),0),)</f>
        <v>329</v>
      </c>
      <c r="E586">
        <f t="shared" si="18"/>
        <v>116</v>
      </c>
      <c r="F586">
        <f>IFERROR(ROUND($C586*VLOOKUP($O586,'TM1.5SynthPop'!$A$2:$Q$1446,COLUMN('TM1.5SynthPop'!J$1),FALSE),0),0)</f>
        <v>51</v>
      </c>
      <c r="G586">
        <f>IFERROR(ROUND($C586*VLOOKUP($O586,'TM1.5SynthPop'!$A$2:$Q$1446,COLUMN('TM1.5SynthPop'!K$1),FALSE),0),0)</f>
        <v>53</v>
      </c>
      <c r="H586">
        <f>IFERROR(ROUND($C586*VLOOKUP($O586,'TM1.5SynthPop'!$A$2:$Q$1446,COLUMN('TM1.5SynthPop'!L$1),FALSE),0),0)</f>
        <v>69</v>
      </c>
      <c r="I586">
        <f>IFERROR(ROUND($C586*VLOOKUP($O586,'TM1.5SynthPop'!$A$2:$Q$1446,COLUMN('TM1.5SynthPop'!M$1),FALSE),0),0)</f>
        <v>53</v>
      </c>
      <c r="J586">
        <f>IFERROR(ROUND($C586*VLOOKUP($O586,'TM1.5SynthPop'!$A$2:$Q$1446,COLUMN('TM1.5SynthPop'!N$1),FALSE),0),0)</f>
        <v>71</v>
      </c>
      <c r="K586">
        <f t="shared" si="19"/>
        <v>148</v>
      </c>
      <c r="L586">
        <f>Link21_SED!E586</f>
        <v>1471</v>
      </c>
      <c r="M586">
        <f>Link21_SED!F586</f>
        <v>0</v>
      </c>
      <c r="O586">
        <v>184</v>
      </c>
    </row>
    <row r="587" spans="1:15">
      <c r="A587" t="s">
        <v>17</v>
      </c>
      <c r="B587">
        <v>586</v>
      </c>
      <c r="C587">
        <f>Link21_SED!D587</f>
        <v>563</v>
      </c>
      <c r="D587">
        <f>IFERROR(ROUND($C587*VLOOKUP($O587,'TM1.5SynthPop'!$A$2:$Q$1446,COLUMN('TM1.5SynthPop'!$P$2),FALSE),0),)</f>
        <v>416</v>
      </c>
      <c r="E587">
        <f t="shared" si="18"/>
        <v>147</v>
      </c>
      <c r="F587">
        <f>IFERROR(ROUND($C587*VLOOKUP($O587,'TM1.5SynthPop'!$A$2:$Q$1446,COLUMN('TM1.5SynthPop'!J$1),FALSE),0),0)</f>
        <v>64</v>
      </c>
      <c r="G587">
        <f>IFERROR(ROUND($C587*VLOOKUP($O587,'TM1.5SynthPop'!$A$2:$Q$1446,COLUMN('TM1.5SynthPop'!K$1),FALSE),0),0)</f>
        <v>68</v>
      </c>
      <c r="H587">
        <f>IFERROR(ROUND($C587*VLOOKUP($O587,'TM1.5SynthPop'!$A$2:$Q$1446,COLUMN('TM1.5SynthPop'!L$1),FALSE),0),0)</f>
        <v>87</v>
      </c>
      <c r="I587">
        <f>IFERROR(ROUND($C587*VLOOKUP($O587,'TM1.5SynthPop'!$A$2:$Q$1446,COLUMN('TM1.5SynthPop'!M$1),FALSE),0),0)</f>
        <v>68</v>
      </c>
      <c r="J587">
        <f>IFERROR(ROUND($C587*VLOOKUP($O587,'TM1.5SynthPop'!$A$2:$Q$1446,COLUMN('TM1.5SynthPop'!N$1),FALSE),0),0)</f>
        <v>89</v>
      </c>
      <c r="K587">
        <f t="shared" si="19"/>
        <v>187</v>
      </c>
      <c r="L587">
        <f>Link21_SED!E587</f>
        <v>1757</v>
      </c>
      <c r="M587">
        <f>Link21_SED!F587</f>
        <v>7</v>
      </c>
      <c r="O587">
        <v>184</v>
      </c>
    </row>
    <row r="588" spans="1:15">
      <c r="A588" t="s">
        <v>17</v>
      </c>
      <c r="B588">
        <v>587</v>
      </c>
      <c r="C588">
        <f>Link21_SED!D588</f>
        <v>403</v>
      </c>
      <c r="D588">
        <f>IFERROR(ROUND($C588*VLOOKUP($O588,'TM1.5SynthPop'!$A$2:$Q$1446,COLUMN('TM1.5SynthPop'!$P$2),FALSE),0),)</f>
        <v>298</v>
      </c>
      <c r="E588">
        <f t="shared" si="18"/>
        <v>105</v>
      </c>
      <c r="F588">
        <f>IFERROR(ROUND($C588*VLOOKUP($O588,'TM1.5SynthPop'!$A$2:$Q$1446,COLUMN('TM1.5SynthPop'!J$1),FALSE),0),0)</f>
        <v>46</v>
      </c>
      <c r="G588">
        <f>IFERROR(ROUND($C588*VLOOKUP($O588,'TM1.5SynthPop'!$A$2:$Q$1446,COLUMN('TM1.5SynthPop'!K$1),FALSE),0),0)</f>
        <v>48</v>
      </c>
      <c r="H588">
        <f>IFERROR(ROUND($C588*VLOOKUP($O588,'TM1.5SynthPop'!$A$2:$Q$1446,COLUMN('TM1.5SynthPop'!L$1),FALSE),0),0)</f>
        <v>62</v>
      </c>
      <c r="I588">
        <f>IFERROR(ROUND($C588*VLOOKUP($O588,'TM1.5SynthPop'!$A$2:$Q$1446,COLUMN('TM1.5SynthPop'!M$1),FALSE),0),0)</f>
        <v>48</v>
      </c>
      <c r="J588">
        <f>IFERROR(ROUND($C588*VLOOKUP($O588,'TM1.5SynthPop'!$A$2:$Q$1446,COLUMN('TM1.5SynthPop'!N$1),FALSE),0),0)</f>
        <v>64</v>
      </c>
      <c r="K588">
        <f t="shared" si="19"/>
        <v>135</v>
      </c>
      <c r="L588">
        <f>Link21_SED!E588</f>
        <v>1319</v>
      </c>
      <c r="M588">
        <f>Link21_SED!F588</f>
        <v>0</v>
      </c>
      <c r="O588">
        <v>184</v>
      </c>
    </row>
    <row r="589" spans="1:15">
      <c r="A589" t="s">
        <v>17</v>
      </c>
      <c r="B589">
        <v>588</v>
      </c>
      <c r="C589">
        <f>Link21_SED!D589</f>
        <v>450</v>
      </c>
      <c r="D589">
        <f>IFERROR(ROUND($C589*VLOOKUP($O589,'TM1.5SynthPop'!$A$2:$Q$1446,COLUMN('TM1.5SynthPop'!$P$2),FALSE),0),)</f>
        <v>332</v>
      </c>
      <c r="E589">
        <f t="shared" si="18"/>
        <v>118</v>
      </c>
      <c r="F589">
        <f>IFERROR(ROUND($C589*VLOOKUP($O589,'TM1.5SynthPop'!$A$2:$Q$1446,COLUMN('TM1.5SynthPop'!J$1),FALSE),0),0)</f>
        <v>51</v>
      </c>
      <c r="G589">
        <f>IFERROR(ROUND($C589*VLOOKUP($O589,'TM1.5SynthPop'!$A$2:$Q$1446,COLUMN('TM1.5SynthPop'!K$1),FALSE),0),0)</f>
        <v>54</v>
      </c>
      <c r="H589">
        <f>IFERROR(ROUND($C589*VLOOKUP($O589,'TM1.5SynthPop'!$A$2:$Q$1446,COLUMN('TM1.5SynthPop'!L$1),FALSE),0),0)</f>
        <v>70</v>
      </c>
      <c r="I589">
        <f>IFERROR(ROUND($C589*VLOOKUP($O589,'TM1.5SynthPop'!$A$2:$Q$1446,COLUMN('TM1.5SynthPop'!M$1),FALSE),0),0)</f>
        <v>54</v>
      </c>
      <c r="J589">
        <f>IFERROR(ROUND($C589*VLOOKUP($O589,'TM1.5SynthPop'!$A$2:$Q$1446,COLUMN('TM1.5SynthPop'!N$1),FALSE),0),0)</f>
        <v>71</v>
      </c>
      <c r="K589">
        <f t="shared" si="19"/>
        <v>150</v>
      </c>
      <c r="L589">
        <f>Link21_SED!E589</f>
        <v>1504</v>
      </c>
      <c r="M589">
        <f>Link21_SED!F589</f>
        <v>7</v>
      </c>
      <c r="O589">
        <v>184</v>
      </c>
    </row>
    <row r="590" spans="1:15">
      <c r="A590" t="s">
        <v>17</v>
      </c>
      <c r="B590">
        <v>589</v>
      </c>
      <c r="C590">
        <f>Link21_SED!D590</f>
        <v>472</v>
      </c>
      <c r="D590">
        <f>IFERROR(ROUND($C590*VLOOKUP($O590,'TM1.5SynthPop'!$A$2:$Q$1446,COLUMN('TM1.5SynthPop'!$P$2),FALSE),0),)</f>
        <v>349</v>
      </c>
      <c r="E590">
        <f t="shared" si="18"/>
        <v>123</v>
      </c>
      <c r="F590">
        <f>IFERROR(ROUND($C590*VLOOKUP($O590,'TM1.5SynthPop'!$A$2:$Q$1446,COLUMN('TM1.5SynthPop'!J$1),FALSE),0),0)</f>
        <v>54</v>
      </c>
      <c r="G590">
        <f>IFERROR(ROUND($C590*VLOOKUP($O590,'TM1.5SynthPop'!$A$2:$Q$1446,COLUMN('TM1.5SynthPop'!K$1),FALSE),0),0)</f>
        <v>57</v>
      </c>
      <c r="H590">
        <f>IFERROR(ROUND($C590*VLOOKUP($O590,'TM1.5SynthPop'!$A$2:$Q$1446,COLUMN('TM1.5SynthPop'!L$1),FALSE),0),0)</f>
        <v>73</v>
      </c>
      <c r="I590">
        <f>IFERROR(ROUND($C590*VLOOKUP($O590,'TM1.5SynthPop'!$A$2:$Q$1446,COLUMN('TM1.5SynthPop'!M$1),FALSE),0),0)</f>
        <v>57</v>
      </c>
      <c r="J590">
        <f>IFERROR(ROUND($C590*VLOOKUP($O590,'TM1.5SynthPop'!$A$2:$Q$1446,COLUMN('TM1.5SynthPop'!N$1),FALSE),0),0)</f>
        <v>75</v>
      </c>
      <c r="K590">
        <f t="shared" si="19"/>
        <v>156</v>
      </c>
      <c r="L590">
        <f>Link21_SED!E590</f>
        <v>1473</v>
      </c>
      <c r="M590">
        <f>Link21_SED!F590</f>
        <v>0</v>
      </c>
      <c r="O590">
        <v>184</v>
      </c>
    </row>
    <row r="591" spans="1:15">
      <c r="A591" t="s">
        <v>17</v>
      </c>
      <c r="B591">
        <v>590</v>
      </c>
      <c r="C591">
        <f>Link21_SED!D591</f>
        <v>624</v>
      </c>
      <c r="D591">
        <f>IFERROR(ROUND($C591*VLOOKUP($O591,'TM1.5SynthPop'!$A$2:$Q$1446,COLUMN('TM1.5SynthPop'!$P$2),FALSE),0),)</f>
        <v>500</v>
      </c>
      <c r="E591">
        <f t="shared" si="18"/>
        <v>124</v>
      </c>
      <c r="F591">
        <f>IFERROR(ROUND($C591*VLOOKUP($O591,'TM1.5SynthPop'!$A$2:$Q$1446,COLUMN('TM1.5SynthPop'!J$1),FALSE),0),0)</f>
        <v>134</v>
      </c>
      <c r="G591">
        <f>IFERROR(ROUND($C591*VLOOKUP($O591,'TM1.5SynthPop'!$A$2:$Q$1446,COLUMN('TM1.5SynthPop'!K$1),FALSE),0),0)</f>
        <v>173</v>
      </c>
      <c r="H591">
        <f>IFERROR(ROUND($C591*VLOOKUP($O591,'TM1.5SynthPop'!$A$2:$Q$1446,COLUMN('TM1.5SynthPop'!L$1),FALSE),0),0)</f>
        <v>90</v>
      </c>
      <c r="I591">
        <f>IFERROR(ROUND($C591*VLOOKUP($O591,'TM1.5SynthPop'!$A$2:$Q$1446,COLUMN('TM1.5SynthPop'!M$1),FALSE),0),0)</f>
        <v>70</v>
      </c>
      <c r="J591">
        <f>IFERROR(ROUND($C591*VLOOKUP($O591,'TM1.5SynthPop'!$A$2:$Q$1446,COLUMN('TM1.5SynthPop'!N$1),FALSE),0),0)</f>
        <v>69</v>
      </c>
      <c r="K591">
        <f t="shared" si="19"/>
        <v>88</v>
      </c>
      <c r="L591">
        <f>Link21_SED!E591</f>
        <v>1642</v>
      </c>
      <c r="M591">
        <f>Link21_SED!F591</f>
        <v>0</v>
      </c>
      <c r="O591">
        <v>189</v>
      </c>
    </row>
    <row r="592" spans="1:15">
      <c r="A592" t="s">
        <v>17</v>
      </c>
      <c r="B592">
        <v>591</v>
      </c>
      <c r="C592">
        <f>Link21_SED!D592</f>
        <v>408</v>
      </c>
      <c r="D592">
        <f>IFERROR(ROUND($C592*VLOOKUP($O592,'TM1.5SynthPop'!$A$2:$Q$1446,COLUMN('TM1.5SynthPop'!$P$2),FALSE),0),)</f>
        <v>327</v>
      </c>
      <c r="E592">
        <f t="shared" si="18"/>
        <v>81</v>
      </c>
      <c r="F592">
        <f>IFERROR(ROUND($C592*VLOOKUP($O592,'TM1.5SynthPop'!$A$2:$Q$1446,COLUMN('TM1.5SynthPop'!J$1),FALSE),0),0)</f>
        <v>88</v>
      </c>
      <c r="G592">
        <f>IFERROR(ROUND($C592*VLOOKUP($O592,'TM1.5SynthPop'!$A$2:$Q$1446,COLUMN('TM1.5SynthPop'!K$1),FALSE),0),0)</f>
        <v>113</v>
      </c>
      <c r="H592">
        <f>IFERROR(ROUND($C592*VLOOKUP($O592,'TM1.5SynthPop'!$A$2:$Q$1446,COLUMN('TM1.5SynthPop'!L$1),FALSE),0),0)</f>
        <v>59</v>
      </c>
      <c r="I592">
        <f>IFERROR(ROUND($C592*VLOOKUP($O592,'TM1.5SynthPop'!$A$2:$Q$1446,COLUMN('TM1.5SynthPop'!M$1),FALSE),0),0)</f>
        <v>46</v>
      </c>
      <c r="J592">
        <f>IFERROR(ROUND($C592*VLOOKUP($O592,'TM1.5SynthPop'!$A$2:$Q$1446,COLUMN('TM1.5SynthPop'!N$1),FALSE),0),0)</f>
        <v>45</v>
      </c>
      <c r="K592">
        <f t="shared" si="19"/>
        <v>57</v>
      </c>
      <c r="L592">
        <f>Link21_SED!E592</f>
        <v>1103</v>
      </c>
      <c r="M592">
        <f>Link21_SED!F592</f>
        <v>0</v>
      </c>
      <c r="O592">
        <v>189</v>
      </c>
    </row>
    <row r="593" spans="1:15">
      <c r="A593" t="s">
        <v>17</v>
      </c>
      <c r="B593">
        <v>592</v>
      </c>
      <c r="C593">
        <f>Link21_SED!D593</f>
        <v>757</v>
      </c>
      <c r="D593">
        <f>IFERROR(ROUND($C593*VLOOKUP($O593,'TM1.5SynthPop'!$A$2:$Q$1446,COLUMN('TM1.5SynthPop'!$P$2),FALSE),0),)</f>
        <v>606</v>
      </c>
      <c r="E593">
        <f t="shared" si="18"/>
        <v>151</v>
      </c>
      <c r="F593">
        <f>IFERROR(ROUND($C593*VLOOKUP($O593,'TM1.5SynthPop'!$A$2:$Q$1446,COLUMN('TM1.5SynthPop'!J$1),FALSE),0),0)</f>
        <v>162</v>
      </c>
      <c r="G593">
        <f>IFERROR(ROUND($C593*VLOOKUP($O593,'TM1.5SynthPop'!$A$2:$Q$1446,COLUMN('TM1.5SynthPop'!K$1),FALSE),0),0)</f>
        <v>210</v>
      </c>
      <c r="H593">
        <f>IFERROR(ROUND($C593*VLOOKUP($O593,'TM1.5SynthPop'!$A$2:$Q$1446,COLUMN('TM1.5SynthPop'!L$1),FALSE),0),0)</f>
        <v>109</v>
      </c>
      <c r="I593">
        <f>IFERROR(ROUND($C593*VLOOKUP($O593,'TM1.5SynthPop'!$A$2:$Q$1446,COLUMN('TM1.5SynthPop'!M$1),FALSE),0),0)</f>
        <v>85</v>
      </c>
      <c r="J593">
        <f>IFERROR(ROUND($C593*VLOOKUP($O593,'TM1.5SynthPop'!$A$2:$Q$1446,COLUMN('TM1.5SynthPop'!N$1),FALSE),0),0)</f>
        <v>83</v>
      </c>
      <c r="K593">
        <f t="shared" si="19"/>
        <v>108</v>
      </c>
      <c r="L593">
        <f>Link21_SED!E593</f>
        <v>2047</v>
      </c>
      <c r="M593">
        <f>Link21_SED!F593</f>
        <v>0</v>
      </c>
      <c r="O593">
        <v>189</v>
      </c>
    </row>
    <row r="594" spans="1:15">
      <c r="A594" t="s">
        <v>17</v>
      </c>
      <c r="B594">
        <v>593</v>
      </c>
      <c r="C594">
        <f>Link21_SED!D594</f>
        <v>409</v>
      </c>
      <c r="D594">
        <f>IFERROR(ROUND($C594*VLOOKUP($O594,'TM1.5SynthPop'!$A$2:$Q$1446,COLUMN('TM1.5SynthPop'!$P$2),FALSE),0),)</f>
        <v>328</v>
      </c>
      <c r="E594">
        <f t="shared" si="18"/>
        <v>81</v>
      </c>
      <c r="F594">
        <f>IFERROR(ROUND($C594*VLOOKUP($O594,'TM1.5SynthPop'!$A$2:$Q$1446,COLUMN('TM1.5SynthPop'!J$1),FALSE),0),0)</f>
        <v>88</v>
      </c>
      <c r="G594">
        <f>IFERROR(ROUND($C594*VLOOKUP($O594,'TM1.5SynthPop'!$A$2:$Q$1446,COLUMN('TM1.5SynthPop'!K$1),FALSE),0),0)</f>
        <v>113</v>
      </c>
      <c r="H594">
        <f>IFERROR(ROUND($C594*VLOOKUP($O594,'TM1.5SynthPop'!$A$2:$Q$1446,COLUMN('TM1.5SynthPop'!L$1),FALSE),0),0)</f>
        <v>59</v>
      </c>
      <c r="I594">
        <f>IFERROR(ROUND($C594*VLOOKUP($O594,'TM1.5SynthPop'!$A$2:$Q$1446,COLUMN('TM1.5SynthPop'!M$1),FALSE),0),0)</f>
        <v>46</v>
      </c>
      <c r="J594">
        <f>IFERROR(ROUND($C594*VLOOKUP($O594,'TM1.5SynthPop'!$A$2:$Q$1446,COLUMN('TM1.5SynthPop'!N$1),FALSE),0),0)</f>
        <v>45</v>
      </c>
      <c r="K594">
        <f t="shared" si="19"/>
        <v>58</v>
      </c>
      <c r="L594">
        <f>Link21_SED!E594</f>
        <v>1085</v>
      </c>
      <c r="M594">
        <f>Link21_SED!F594</f>
        <v>0</v>
      </c>
      <c r="O594">
        <v>189</v>
      </c>
    </row>
    <row r="595" spans="1:15">
      <c r="A595" t="s">
        <v>17</v>
      </c>
      <c r="B595">
        <v>594</v>
      </c>
      <c r="C595">
        <f>Link21_SED!D595</f>
        <v>516</v>
      </c>
      <c r="D595">
        <f>IFERROR(ROUND($C595*VLOOKUP($O595,'TM1.5SynthPop'!$A$2:$Q$1446,COLUMN('TM1.5SynthPop'!$P$2),FALSE),0),)</f>
        <v>373</v>
      </c>
      <c r="E595">
        <f t="shared" si="18"/>
        <v>143</v>
      </c>
      <c r="F595">
        <f>IFERROR(ROUND($C595*VLOOKUP($O595,'TM1.5SynthPop'!$A$2:$Q$1446,COLUMN('TM1.5SynthPop'!J$1),FALSE),0),0)</f>
        <v>58</v>
      </c>
      <c r="G595">
        <f>IFERROR(ROUND($C595*VLOOKUP($O595,'TM1.5SynthPop'!$A$2:$Q$1446,COLUMN('TM1.5SynthPop'!K$1),FALSE),0),0)</f>
        <v>69</v>
      </c>
      <c r="H595">
        <f>IFERROR(ROUND($C595*VLOOKUP($O595,'TM1.5SynthPop'!$A$2:$Q$1446,COLUMN('TM1.5SynthPop'!L$1),FALSE),0),0)</f>
        <v>85</v>
      </c>
      <c r="I595">
        <f>IFERROR(ROUND($C595*VLOOKUP($O595,'TM1.5SynthPop'!$A$2:$Q$1446,COLUMN('TM1.5SynthPop'!M$1),FALSE),0),0)</f>
        <v>58</v>
      </c>
      <c r="J595">
        <f>IFERROR(ROUND($C595*VLOOKUP($O595,'TM1.5SynthPop'!$A$2:$Q$1446,COLUMN('TM1.5SynthPop'!N$1),FALSE),0),0)</f>
        <v>120</v>
      </c>
      <c r="K595">
        <f t="shared" si="19"/>
        <v>126</v>
      </c>
      <c r="L595">
        <f>Link21_SED!E595</f>
        <v>1450</v>
      </c>
      <c r="M595">
        <f>Link21_SED!F595</f>
        <v>0</v>
      </c>
      <c r="O595">
        <v>181</v>
      </c>
    </row>
    <row r="596" spans="1:15">
      <c r="A596" t="s">
        <v>17</v>
      </c>
      <c r="B596">
        <v>595</v>
      </c>
      <c r="C596">
        <f>Link21_SED!D596</f>
        <v>650</v>
      </c>
      <c r="D596">
        <f>IFERROR(ROUND($C596*VLOOKUP($O596,'TM1.5SynthPop'!$A$2:$Q$1446,COLUMN('TM1.5SynthPop'!$P$2),FALSE),0),)</f>
        <v>526</v>
      </c>
      <c r="E596">
        <f t="shared" si="18"/>
        <v>124</v>
      </c>
      <c r="F596">
        <f>IFERROR(ROUND($C596*VLOOKUP($O596,'TM1.5SynthPop'!$A$2:$Q$1446,COLUMN('TM1.5SynthPop'!J$1),FALSE),0),0)</f>
        <v>92</v>
      </c>
      <c r="G596">
        <f>IFERROR(ROUND($C596*VLOOKUP($O596,'TM1.5SynthPop'!$A$2:$Q$1446,COLUMN('TM1.5SynthPop'!K$1),FALSE),0),0)</f>
        <v>100</v>
      </c>
      <c r="H596">
        <f>IFERROR(ROUND($C596*VLOOKUP($O596,'TM1.5SynthPop'!$A$2:$Q$1446,COLUMN('TM1.5SynthPop'!L$1),FALSE),0),0)</f>
        <v>79</v>
      </c>
      <c r="I596">
        <f>IFERROR(ROUND($C596*VLOOKUP($O596,'TM1.5SynthPop'!$A$2:$Q$1446,COLUMN('TM1.5SynthPop'!M$1),FALSE),0),0)</f>
        <v>67</v>
      </c>
      <c r="J596">
        <f>IFERROR(ROUND($C596*VLOOKUP($O596,'TM1.5SynthPop'!$A$2:$Q$1446,COLUMN('TM1.5SynthPop'!N$1),FALSE),0),0)</f>
        <v>112</v>
      </c>
      <c r="K596">
        <f t="shared" si="19"/>
        <v>200</v>
      </c>
      <c r="L596">
        <f>Link21_SED!E596</f>
        <v>1833</v>
      </c>
      <c r="M596">
        <f>Link21_SED!F596</f>
        <v>0</v>
      </c>
      <c r="O596">
        <v>182</v>
      </c>
    </row>
    <row r="597" spans="1:15">
      <c r="A597" t="s">
        <v>17</v>
      </c>
      <c r="B597">
        <v>596</v>
      </c>
      <c r="C597">
        <f>Link21_SED!D597</f>
        <v>322</v>
      </c>
      <c r="D597">
        <f>IFERROR(ROUND($C597*VLOOKUP($O597,'TM1.5SynthPop'!$A$2:$Q$1446,COLUMN('TM1.5SynthPop'!$P$2),FALSE),0),)</f>
        <v>306</v>
      </c>
      <c r="E597">
        <f t="shared" si="18"/>
        <v>16</v>
      </c>
      <c r="F597">
        <f>IFERROR(ROUND($C597*VLOOKUP($O597,'TM1.5SynthPop'!$A$2:$Q$1446,COLUMN('TM1.5SynthPop'!J$1),FALSE),0),0)</f>
        <v>82</v>
      </c>
      <c r="G597">
        <f>IFERROR(ROUND($C597*VLOOKUP($O597,'TM1.5SynthPop'!$A$2:$Q$1446,COLUMN('TM1.5SynthPop'!K$1),FALSE),0),0)</f>
        <v>81</v>
      </c>
      <c r="H597">
        <f>IFERROR(ROUND($C597*VLOOKUP($O597,'TM1.5SynthPop'!$A$2:$Q$1446,COLUMN('TM1.5SynthPop'!L$1),FALSE),0),0)</f>
        <v>48</v>
      </c>
      <c r="I597">
        <f>IFERROR(ROUND($C597*VLOOKUP($O597,'TM1.5SynthPop'!$A$2:$Q$1446,COLUMN('TM1.5SynthPop'!M$1),FALSE),0),0)</f>
        <v>31</v>
      </c>
      <c r="J597">
        <f>IFERROR(ROUND($C597*VLOOKUP($O597,'TM1.5SynthPop'!$A$2:$Q$1446,COLUMN('TM1.5SynthPop'!N$1),FALSE),0),0)</f>
        <v>45</v>
      </c>
      <c r="K597">
        <f t="shared" si="19"/>
        <v>35</v>
      </c>
      <c r="L597">
        <f>Link21_SED!E597</f>
        <v>529</v>
      </c>
      <c r="M597">
        <f>Link21_SED!F597</f>
        <v>2</v>
      </c>
      <c r="O597">
        <v>190</v>
      </c>
    </row>
    <row r="598" spans="1:15">
      <c r="A598" t="s">
        <v>17</v>
      </c>
      <c r="B598">
        <v>597</v>
      </c>
      <c r="C598">
        <f>Link21_SED!D598</f>
        <v>0</v>
      </c>
      <c r="D598">
        <f>IFERROR(ROUND($C598*VLOOKUP($O598,'TM1.5SynthPop'!$A$2:$Q$1446,COLUMN('TM1.5SynthPop'!$P$2),FALSE),0),)</f>
        <v>0</v>
      </c>
      <c r="E598">
        <f t="shared" si="18"/>
        <v>0</v>
      </c>
      <c r="F598">
        <f>IFERROR(ROUND($C598*VLOOKUP($O598,'TM1.5SynthPop'!$A$2:$Q$1446,COLUMN('TM1.5SynthPop'!J$1),FALSE),0),0)</f>
        <v>0</v>
      </c>
      <c r="G598">
        <f>IFERROR(ROUND($C598*VLOOKUP($O598,'TM1.5SynthPop'!$A$2:$Q$1446,COLUMN('TM1.5SynthPop'!K$1),FALSE),0),0)</f>
        <v>0</v>
      </c>
      <c r="H598">
        <f>IFERROR(ROUND($C598*VLOOKUP($O598,'TM1.5SynthPop'!$A$2:$Q$1446,COLUMN('TM1.5SynthPop'!L$1),FALSE),0),0)</f>
        <v>0</v>
      </c>
      <c r="I598">
        <f>IFERROR(ROUND($C598*VLOOKUP($O598,'TM1.5SynthPop'!$A$2:$Q$1446,COLUMN('TM1.5SynthPop'!M$1),FALSE),0),0)</f>
        <v>0</v>
      </c>
      <c r="J598">
        <f>IFERROR(ROUND($C598*VLOOKUP($O598,'TM1.5SynthPop'!$A$2:$Q$1446,COLUMN('TM1.5SynthPop'!N$1),FALSE),0),0)</f>
        <v>0</v>
      </c>
      <c r="K598">
        <f t="shared" si="19"/>
        <v>0</v>
      </c>
      <c r="L598">
        <f>Link21_SED!E598</f>
        <v>0</v>
      </c>
      <c r="M598">
        <f>Link21_SED!F598</f>
        <v>0</v>
      </c>
      <c r="O598">
        <v>190</v>
      </c>
    </row>
    <row r="599" spans="1:15">
      <c r="A599" t="s">
        <v>17</v>
      </c>
      <c r="B599">
        <v>598</v>
      </c>
      <c r="C599">
        <f>Link21_SED!D599</f>
        <v>296</v>
      </c>
      <c r="D599">
        <f>IFERROR(ROUND($C599*VLOOKUP($O599,'TM1.5SynthPop'!$A$2:$Q$1446,COLUMN('TM1.5SynthPop'!$P$2),FALSE),0),)</f>
        <v>219</v>
      </c>
      <c r="E599">
        <f t="shared" si="18"/>
        <v>77</v>
      </c>
      <c r="F599">
        <f>IFERROR(ROUND($C599*VLOOKUP($O599,'TM1.5SynthPop'!$A$2:$Q$1446,COLUMN('TM1.5SynthPop'!J$1),FALSE),0),0)</f>
        <v>41</v>
      </c>
      <c r="G599">
        <f>IFERROR(ROUND($C599*VLOOKUP($O599,'TM1.5SynthPop'!$A$2:$Q$1446,COLUMN('TM1.5SynthPop'!K$1),FALSE),0),0)</f>
        <v>52</v>
      </c>
      <c r="H599">
        <f>IFERROR(ROUND($C599*VLOOKUP($O599,'TM1.5SynthPop'!$A$2:$Q$1446,COLUMN('TM1.5SynthPop'!L$1),FALSE),0),0)</f>
        <v>44</v>
      </c>
      <c r="I599">
        <f>IFERROR(ROUND($C599*VLOOKUP($O599,'TM1.5SynthPop'!$A$2:$Q$1446,COLUMN('TM1.5SynthPop'!M$1),FALSE),0),0)</f>
        <v>35</v>
      </c>
      <c r="J599">
        <f>IFERROR(ROUND($C599*VLOOKUP($O599,'TM1.5SynthPop'!$A$2:$Q$1446,COLUMN('TM1.5SynthPop'!N$1),FALSE),0),0)</f>
        <v>61</v>
      </c>
      <c r="K599">
        <f t="shared" si="19"/>
        <v>63</v>
      </c>
      <c r="L599">
        <f>Link21_SED!E599</f>
        <v>1045</v>
      </c>
      <c r="M599">
        <f>Link21_SED!F599</f>
        <v>0</v>
      </c>
      <c r="O599">
        <v>168</v>
      </c>
    </row>
    <row r="600" spans="1:15">
      <c r="A600" t="s">
        <v>17</v>
      </c>
      <c r="B600">
        <v>599</v>
      </c>
      <c r="C600">
        <f>Link21_SED!D600</f>
        <v>330</v>
      </c>
      <c r="D600">
        <f>IFERROR(ROUND($C600*VLOOKUP($O600,'TM1.5SynthPop'!$A$2:$Q$1446,COLUMN('TM1.5SynthPop'!$P$2),FALSE),0),)</f>
        <v>264</v>
      </c>
      <c r="E600">
        <f t="shared" si="18"/>
        <v>66</v>
      </c>
      <c r="F600">
        <f>IFERROR(ROUND($C600*VLOOKUP($O600,'TM1.5SynthPop'!$A$2:$Q$1446,COLUMN('TM1.5SynthPop'!J$1),FALSE),0),0)</f>
        <v>71</v>
      </c>
      <c r="G600">
        <f>IFERROR(ROUND($C600*VLOOKUP($O600,'TM1.5SynthPop'!$A$2:$Q$1446,COLUMN('TM1.5SynthPop'!K$1),FALSE),0),0)</f>
        <v>92</v>
      </c>
      <c r="H600">
        <f>IFERROR(ROUND($C600*VLOOKUP($O600,'TM1.5SynthPop'!$A$2:$Q$1446,COLUMN('TM1.5SynthPop'!L$1),FALSE),0),0)</f>
        <v>48</v>
      </c>
      <c r="I600">
        <f>IFERROR(ROUND($C600*VLOOKUP($O600,'TM1.5SynthPop'!$A$2:$Q$1446,COLUMN('TM1.5SynthPop'!M$1),FALSE),0),0)</f>
        <v>37</v>
      </c>
      <c r="J600">
        <f>IFERROR(ROUND($C600*VLOOKUP($O600,'TM1.5SynthPop'!$A$2:$Q$1446,COLUMN('TM1.5SynthPop'!N$1),FALSE),0),0)</f>
        <v>36</v>
      </c>
      <c r="K600">
        <f t="shared" si="19"/>
        <v>46</v>
      </c>
      <c r="L600">
        <f>Link21_SED!E600</f>
        <v>817</v>
      </c>
      <c r="M600">
        <f>Link21_SED!F600</f>
        <v>0</v>
      </c>
      <c r="O600">
        <v>189</v>
      </c>
    </row>
    <row r="601" spans="1:15">
      <c r="A601" t="s">
        <v>17</v>
      </c>
      <c r="B601">
        <v>600</v>
      </c>
      <c r="C601">
        <f>Link21_SED!D601</f>
        <v>58</v>
      </c>
      <c r="D601">
        <f>IFERROR(ROUND($C601*VLOOKUP($O601,'TM1.5SynthPop'!$A$2:$Q$1446,COLUMN('TM1.5SynthPop'!$P$2),FALSE),0),)</f>
        <v>42</v>
      </c>
      <c r="E601">
        <f t="shared" si="18"/>
        <v>16</v>
      </c>
      <c r="F601">
        <f>IFERROR(ROUND($C601*VLOOKUP($O601,'TM1.5SynthPop'!$A$2:$Q$1446,COLUMN('TM1.5SynthPop'!J$1),FALSE),0),0)</f>
        <v>18</v>
      </c>
      <c r="G601">
        <f>IFERROR(ROUND($C601*VLOOKUP($O601,'TM1.5SynthPop'!$A$2:$Q$1446,COLUMN('TM1.5SynthPop'!K$1),FALSE),0),0)</f>
        <v>25</v>
      </c>
      <c r="H601">
        <f>IFERROR(ROUND($C601*VLOOKUP($O601,'TM1.5SynthPop'!$A$2:$Q$1446,COLUMN('TM1.5SynthPop'!L$1),FALSE),0),0)</f>
        <v>5</v>
      </c>
      <c r="I601">
        <f>IFERROR(ROUND($C601*VLOOKUP($O601,'TM1.5SynthPop'!$A$2:$Q$1446,COLUMN('TM1.5SynthPop'!M$1),FALSE),0),0)</f>
        <v>5</v>
      </c>
      <c r="J601">
        <f>IFERROR(ROUND($C601*VLOOKUP($O601,'TM1.5SynthPop'!$A$2:$Q$1446,COLUMN('TM1.5SynthPop'!N$1),FALSE),0),0)</f>
        <v>3</v>
      </c>
      <c r="K601">
        <f t="shared" si="19"/>
        <v>2</v>
      </c>
      <c r="L601">
        <f>Link21_SED!E601</f>
        <v>164</v>
      </c>
      <c r="M601">
        <f>Link21_SED!F601</f>
        <v>1834</v>
      </c>
      <c r="O601">
        <v>188</v>
      </c>
    </row>
    <row r="602" spans="1:15">
      <c r="A602" t="s">
        <v>17</v>
      </c>
      <c r="B602">
        <v>601</v>
      </c>
      <c r="C602">
        <f>Link21_SED!D602</f>
        <v>119</v>
      </c>
      <c r="D602">
        <f>IFERROR(ROUND($C602*VLOOKUP($O602,'TM1.5SynthPop'!$A$2:$Q$1446,COLUMN('TM1.5SynthPop'!$P$2),FALSE),0),)</f>
        <v>87</v>
      </c>
      <c r="E602">
        <f t="shared" si="18"/>
        <v>32</v>
      </c>
      <c r="F602">
        <f>IFERROR(ROUND($C602*VLOOKUP($O602,'TM1.5SynthPop'!$A$2:$Q$1446,COLUMN('TM1.5SynthPop'!J$1),FALSE),0),0)</f>
        <v>6</v>
      </c>
      <c r="G602">
        <f>IFERROR(ROUND($C602*VLOOKUP($O602,'TM1.5SynthPop'!$A$2:$Q$1446,COLUMN('TM1.5SynthPop'!K$1),FALSE),0),0)</f>
        <v>8</v>
      </c>
      <c r="H602">
        <f>IFERROR(ROUND($C602*VLOOKUP($O602,'TM1.5SynthPop'!$A$2:$Q$1446,COLUMN('TM1.5SynthPop'!L$1),FALSE),0),0)</f>
        <v>9</v>
      </c>
      <c r="I602">
        <f>IFERROR(ROUND($C602*VLOOKUP($O602,'TM1.5SynthPop'!$A$2:$Q$1446,COLUMN('TM1.5SynthPop'!M$1),FALSE),0),0)</f>
        <v>14</v>
      </c>
      <c r="J602">
        <f>IFERROR(ROUND($C602*VLOOKUP($O602,'TM1.5SynthPop'!$A$2:$Q$1446,COLUMN('TM1.5SynthPop'!N$1),FALSE),0),0)</f>
        <v>22</v>
      </c>
      <c r="K602">
        <f t="shared" si="19"/>
        <v>60</v>
      </c>
      <c r="L602">
        <f>Link21_SED!E602</f>
        <v>319</v>
      </c>
      <c r="M602">
        <f>Link21_SED!F602</f>
        <v>0</v>
      </c>
      <c r="O602">
        <v>170</v>
      </c>
    </row>
    <row r="603" spans="1:15">
      <c r="A603" t="s">
        <v>17</v>
      </c>
      <c r="B603">
        <v>602</v>
      </c>
      <c r="C603">
        <f>Link21_SED!D603</f>
        <v>428</v>
      </c>
      <c r="D603">
        <f>IFERROR(ROUND($C603*VLOOKUP($O603,'TM1.5SynthPop'!$A$2:$Q$1446,COLUMN('TM1.5SynthPop'!$P$2),FALSE),0),)</f>
        <v>305</v>
      </c>
      <c r="E603">
        <f t="shared" si="18"/>
        <v>123</v>
      </c>
      <c r="F603">
        <f>IFERROR(ROUND($C603*VLOOKUP($O603,'TM1.5SynthPop'!$A$2:$Q$1446,COLUMN('TM1.5SynthPop'!J$1),FALSE),0),0)</f>
        <v>31</v>
      </c>
      <c r="G603">
        <f>IFERROR(ROUND($C603*VLOOKUP($O603,'TM1.5SynthPop'!$A$2:$Q$1446,COLUMN('TM1.5SynthPop'!K$1),FALSE),0),0)</f>
        <v>38</v>
      </c>
      <c r="H603">
        <f>IFERROR(ROUND($C603*VLOOKUP($O603,'TM1.5SynthPop'!$A$2:$Q$1446,COLUMN('TM1.5SynthPop'!L$1),FALSE),0),0)</f>
        <v>34</v>
      </c>
      <c r="I603">
        <f>IFERROR(ROUND($C603*VLOOKUP($O603,'TM1.5SynthPop'!$A$2:$Q$1446,COLUMN('TM1.5SynthPop'!M$1),FALSE),0),0)</f>
        <v>38</v>
      </c>
      <c r="J603">
        <f>IFERROR(ROUND($C603*VLOOKUP($O603,'TM1.5SynthPop'!$A$2:$Q$1446,COLUMN('TM1.5SynthPop'!N$1),FALSE),0),0)</f>
        <v>63</v>
      </c>
      <c r="K603">
        <f t="shared" si="19"/>
        <v>224</v>
      </c>
      <c r="L603">
        <f>Link21_SED!E603</f>
        <v>1222</v>
      </c>
      <c r="M603">
        <f>Link21_SED!F603</f>
        <v>0</v>
      </c>
      <c r="O603">
        <v>172</v>
      </c>
    </row>
    <row r="604" spans="1:15">
      <c r="A604" t="s">
        <v>17</v>
      </c>
      <c r="B604">
        <v>603</v>
      </c>
      <c r="C604">
        <f>Link21_SED!D604</f>
        <v>282</v>
      </c>
      <c r="D604">
        <f>IFERROR(ROUND($C604*VLOOKUP($O604,'TM1.5SynthPop'!$A$2:$Q$1446,COLUMN('TM1.5SynthPop'!$P$2),FALSE),0),)</f>
        <v>236</v>
      </c>
      <c r="E604">
        <f t="shared" si="18"/>
        <v>46</v>
      </c>
      <c r="F604">
        <f>IFERROR(ROUND($C604*VLOOKUP($O604,'TM1.5SynthPop'!$A$2:$Q$1446,COLUMN('TM1.5SynthPop'!J$1),FALSE),0),0)</f>
        <v>40</v>
      </c>
      <c r="G604">
        <f>IFERROR(ROUND($C604*VLOOKUP($O604,'TM1.5SynthPop'!$A$2:$Q$1446,COLUMN('TM1.5SynthPop'!K$1),FALSE),0),0)</f>
        <v>23</v>
      </c>
      <c r="H604">
        <f>IFERROR(ROUND($C604*VLOOKUP($O604,'TM1.5SynthPop'!$A$2:$Q$1446,COLUMN('TM1.5SynthPop'!L$1),FALSE),0),0)</f>
        <v>21</v>
      </c>
      <c r="I604">
        <f>IFERROR(ROUND($C604*VLOOKUP($O604,'TM1.5SynthPop'!$A$2:$Q$1446,COLUMN('TM1.5SynthPop'!M$1),FALSE),0),0)</f>
        <v>19</v>
      </c>
      <c r="J604">
        <f>IFERROR(ROUND($C604*VLOOKUP($O604,'TM1.5SynthPop'!$A$2:$Q$1446,COLUMN('TM1.5SynthPop'!N$1),FALSE),0),0)</f>
        <v>42</v>
      </c>
      <c r="K604">
        <f t="shared" si="19"/>
        <v>137</v>
      </c>
      <c r="L604">
        <f>Link21_SED!E604</f>
        <v>355</v>
      </c>
      <c r="M604">
        <f>Link21_SED!F604</f>
        <v>0</v>
      </c>
      <c r="O604">
        <v>110</v>
      </c>
    </row>
    <row r="605" spans="1:15">
      <c r="A605" t="s">
        <v>17</v>
      </c>
      <c r="B605">
        <v>604</v>
      </c>
      <c r="C605">
        <f>Link21_SED!D605</f>
        <v>43</v>
      </c>
      <c r="D605">
        <f>IFERROR(ROUND($C605*VLOOKUP($O605,'TM1.5SynthPop'!$A$2:$Q$1446,COLUMN('TM1.5SynthPop'!$P$2),FALSE),0),)</f>
        <v>36</v>
      </c>
      <c r="E605">
        <f t="shared" si="18"/>
        <v>7</v>
      </c>
      <c r="F605">
        <f>IFERROR(ROUND($C605*VLOOKUP($O605,'TM1.5SynthPop'!$A$2:$Q$1446,COLUMN('TM1.5SynthPop'!J$1),FALSE),0),0)</f>
        <v>6</v>
      </c>
      <c r="G605">
        <f>IFERROR(ROUND($C605*VLOOKUP($O605,'TM1.5SynthPop'!$A$2:$Q$1446,COLUMN('TM1.5SynthPop'!K$1),FALSE),0),0)</f>
        <v>4</v>
      </c>
      <c r="H605">
        <f>IFERROR(ROUND($C605*VLOOKUP($O605,'TM1.5SynthPop'!$A$2:$Q$1446,COLUMN('TM1.5SynthPop'!L$1),FALSE),0),0)</f>
        <v>3</v>
      </c>
      <c r="I605">
        <f>IFERROR(ROUND($C605*VLOOKUP($O605,'TM1.5SynthPop'!$A$2:$Q$1446,COLUMN('TM1.5SynthPop'!M$1),FALSE),0),0)</f>
        <v>3</v>
      </c>
      <c r="J605">
        <f>IFERROR(ROUND($C605*VLOOKUP($O605,'TM1.5SynthPop'!$A$2:$Q$1446,COLUMN('TM1.5SynthPop'!N$1),FALSE),0),0)</f>
        <v>6</v>
      </c>
      <c r="K605">
        <f t="shared" si="19"/>
        <v>21</v>
      </c>
      <c r="L605">
        <f>Link21_SED!E605</f>
        <v>165</v>
      </c>
      <c r="M605">
        <f>Link21_SED!F605</f>
        <v>0</v>
      </c>
      <c r="O605">
        <v>110</v>
      </c>
    </row>
    <row r="606" spans="1:15">
      <c r="A606" t="s">
        <v>17</v>
      </c>
      <c r="B606">
        <v>605</v>
      </c>
      <c r="C606">
        <f>Link21_SED!D606</f>
        <v>823</v>
      </c>
      <c r="D606">
        <f>IFERROR(ROUND($C606*VLOOKUP($O606,'TM1.5SynthPop'!$A$2:$Q$1446,COLUMN('TM1.5SynthPop'!$P$2),FALSE),0),)</f>
        <v>689</v>
      </c>
      <c r="E606">
        <f t="shared" si="18"/>
        <v>134</v>
      </c>
      <c r="F606">
        <f>IFERROR(ROUND($C606*VLOOKUP($O606,'TM1.5SynthPop'!$A$2:$Q$1446,COLUMN('TM1.5SynthPop'!J$1),FALSE),0),0)</f>
        <v>117</v>
      </c>
      <c r="G606">
        <f>IFERROR(ROUND($C606*VLOOKUP($O606,'TM1.5SynthPop'!$A$2:$Q$1446,COLUMN('TM1.5SynthPop'!K$1),FALSE),0),0)</f>
        <v>68</v>
      </c>
      <c r="H606">
        <f>IFERROR(ROUND($C606*VLOOKUP($O606,'TM1.5SynthPop'!$A$2:$Q$1446,COLUMN('TM1.5SynthPop'!L$1),FALSE),0),0)</f>
        <v>61</v>
      </c>
      <c r="I606">
        <f>IFERROR(ROUND($C606*VLOOKUP($O606,'TM1.5SynthPop'!$A$2:$Q$1446,COLUMN('TM1.5SynthPop'!M$1),FALSE),0),0)</f>
        <v>56</v>
      </c>
      <c r="J606">
        <f>IFERROR(ROUND($C606*VLOOKUP($O606,'TM1.5SynthPop'!$A$2:$Q$1446,COLUMN('TM1.5SynthPop'!N$1),FALSE),0),0)</f>
        <v>123</v>
      </c>
      <c r="K606">
        <f t="shared" si="19"/>
        <v>398</v>
      </c>
      <c r="L606">
        <f>Link21_SED!E606</f>
        <v>1794</v>
      </c>
      <c r="M606">
        <f>Link21_SED!F606</f>
        <v>0</v>
      </c>
      <c r="O606">
        <v>110</v>
      </c>
    </row>
    <row r="607" spans="1:15">
      <c r="A607" t="s">
        <v>17</v>
      </c>
      <c r="B607">
        <v>606</v>
      </c>
      <c r="C607">
        <f>Link21_SED!D607</f>
        <v>20</v>
      </c>
      <c r="D607">
        <f>IFERROR(ROUND($C607*VLOOKUP($O607,'TM1.5SynthPop'!$A$2:$Q$1446,COLUMN('TM1.5SynthPop'!$P$2),FALSE),0),)</f>
        <v>17</v>
      </c>
      <c r="E607">
        <f t="shared" si="18"/>
        <v>3</v>
      </c>
      <c r="F607">
        <f>IFERROR(ROUND($C607*VLOOKUP($O607,'TM1.5SynthPop'!$A$2:$Q$1446,COLUMN('TM1.5SynthPop'!J$1),FALSE),0),0)</f>
        <v>3</v>
      </c>
      <c r="G607">
        <f>IFERROR(ROUND($C607*VLOOKUP($O607,'TM1.5SynthPop'!$A$2:$Q$1446,COLUMN('TM1.5SynthPop'!K$1),FALSE),0),0)</f>
        <v>2</v>
      </c>
      <c r="H607">
        <f>IFERROR(ROUND($C607*VLOOKUP($O607,'TM1.5SynthPop'!$A$2:$Q$1446,COLUMN('TM1.5SynthPop'!L$1),FALSE),0),0)</f>
        <v>1</v>
      </c>
      <c r="I607">
        <f>IFERROR(ROUND($C607*VLOOKUP($O607,'TM1.5SynthPop'!$A$2:$Q$1446,COLUMN('TM1.5SynthPop'!M$1),FALSE),0),0)</f>
        <v>1</v>
      </c>
      <c r="J607">
        <f>IFERROR(ROUND($C607*VLOOKUP($O607,'TM1.5SynthPop'!$A$2:$Q$1446,COLUMN('TM1.5SynthPop'!N$1),FALSE),0),0)</f>
        <v>3</v>
      </c>
      <c r="K607">
        <f t="shared" si="19"/>
        <v>10</v>
      </c>
      <c r="L607">
        <f>Link21_SED!E607</f>
        <v>78</v>
      </c>
      <c r="M607">
        <f>Link21_SED!F607</f>
        <v>0</v>
      </c>
      <c r="O607">
        <v>110</v>
      </c>
    </row>
    <row r="608" spans="1:15">
      <c r="A608" t="s">
        <v>17</v>
      </c>
      <c r="B608">
        <v>607</v>
      </c>
      <c r="C608">
        <f>Link21_SED!D608</f>
        <v>368</v>
      </c>
      <c r="D608">
        <f>IFERROR(ROUND($C608*VLOOKUP($O608,'TM1.5SynthPop'!$A$2:$Q$1446,COLUMN('TM1.5SynthPop'!$P$2),FALSE),0),)</f>
        <v>346</v>
      </c>
      <c r="E608">
        <f t="shared" si="18"/>
        <v>22</v>
      </c>
      <c r="F608">
        <f>IFERROR(ROUND($C608*VLOOKUP($O608,'TM1.5SynthPop'!$A$2:$Q$1446,COLUMN('TM1.5SynthPop'!J$1),FALSE),0),0)</f>
        <v>82</v>
      </c>
      <c r="G608">
        <f>IFERROR(ROUND($C608*VLOOKUP($O608,'TM1.5SynthPop'!$A$2:$Q$1446,COLUMN('TM1.5SynthPop'!K$1),FALSE),0),0)</f>
        <v>56</v>
      </c>
      <c r="H608">
        <f>IFERROR(ROUND($C608*VLOOKUP($O608,'TM1.5SynthPop'!$A$2:$Q$1446,COLUMN('TM1.5SynthPop'!L$1),FALSE),0),0)</f>
        <v>101</v>
      </c>
      <c r="I608">
        <f>IFERROR(ROUND($C608*VLOOKUP($O608,'TM1.5SynthPop'!$A$2:$Q$1446,COLUMN('TM1.5SynthPop'!M$1),FALSE),0),0)</f>
        <v>53</v>
      </c>
      <c r="J608">
        <f>IFERROR(ROUND($C608*VLOOKUP($O608,'TM1.5SynthPop'!$A$2:$Q$1446,COLUMN('TM1.5SynthPop'!N$1),FALSE),0),0)</f>
        <v>38</v>
      </c>
      <c r="K608">
        <f t="shared" si="19"/>
        <v>38</v>
      </c>
      <c r="L608">
        <f>Link21_SED!E608</f>
        <v>530</v>
      </c>
      <c r="M608">
        <f>Link21_SED!F608</f>
        <v>42</v>
      </c>
      <c r="O608">
        <v>5</v>
      </c>
    </row>
    <row r="609" spans="1:15">
      <c r="A609" t="s">
        <v>17</v>
      </c>
      <c r="B609">
        <v>608</v>
      </c>
      <c r="C609">
        <f>Link21_SED!D609</f>
        <v>76</v>
      </c>
      <c r="D609">
        <f>IFERROR(ROUND($C609*VLOOKUP($O609,'TM1.5SynthPop'!$A$2:$Q$1446,COLUMN('TM1.5SynthPop'!$P$2),FALSE),0),)</f>
        <v>71</v>
      </c>
      <c r="E609">
        <f t="shared" si="18"/>
        <v>5</v>
      </c>
      <c r="F609">
        <f>IFERROR(ROUND($C609*VLOOKUP($O609,'TM1.5SynthPop'!$A$2:$Q$1446,COLUMN('TM1.5SynthPop'!J$1),FALSE),0),0)</f>
        <v>17</v>
      </c>
      <c r="G609">
        <f>IFERROR(ROUND($C609*VLOOKUP($O609,'TM1.5SynthPop'!$A$2:$Q$1446,COLUMN('TM1.5SynthPop'!K$1),FALSE),0),0)</f>
        <v>12</v>
      </c>
      <c r="H609">
        <f>IFERROR(ROUND($C609*VLOOKUP($O609,'TM1.5SynthPop'!$A$2:$Q$1446,COLUMN('TM1.5SynthPop'!L$1),FALSE),0),0)</f>
        <v>21</v>
      </c>
      <c r="I609">
        <f>IFERROR(ROUND($C609*VLOOKUP($O609,'TM1.5SynthPop'!$A$2:$Q$1446,COLUMN('TM1.5SynthPop'!M$1),FALSE),0),0)</f>
        <v>11</v>
      </c>
      <c r="J609">
        <f>IFERROR(ROUND($C609*VLOOKUP($O609,'TM1.5SynthPop'!$A$2:$Q$1446,COLUMN('TM1.5SynthPop'!N$1),FALSE),0),0)</f>
        <v>8</v>
      </c>
      <c r="K609">
        <f t="shared" si="19"/>
        <v>7</v>
      </c>
      <c r="L609">
        <f>Link21_SED!E609</f>
        <v>146</v>
      </c>
      <c r="M609">
        <f>Link21_SED!F609</f>
        <v>15</v>
      </c>
      <c r="O609">
        <v>5</v>
      </c>
    </row>
    <row r="610" spans="1:15">
      <c r="A610" t="s">
        <v>17</v>
      </c>
      <c r="B610">
        <v>609</v>
      </c>
      <c r="C610">
        <f>Link21_SED!D610</f>
        <v>53</v>
      </c>
      <c r="D610">
        <f>IFERROR(ROUND($C610*VLOOKUP($O610,'TM1.5SynthPop'!$A$2:$Q$1446,COLUMN('TM1.5SynthPop'!$P$2),FALSE),0),)</f>
        <v>50</v>
      </c>
      <c r="E610">
        <f t="shared" si="18"/>
        <v>3</v>
      </c>
      <c r="F610">
        <f>IFERROR(ROUND($C610*VLOOKUP($O610,'TM1.5SynthPop'!$A$2:$Q$1446,COLUMN('TM1.5SynthPop'!J$1),FALSE),0),0)</f>
        <v>12</v>
      </c>
      <c r="G610">
        <f>IFERROR(ROUND($C610*VLOOKUP($O610,'TM1.5SynthPop'!$A$2:$Q$1446,COLUMN('TM1.5SynthPop'!K$1),FALSE),0),0)</f>
        <v>8</v>
      </c>
      <c r="H610">
        <f>IFERROR(ROUND($C610*VLOOKUP($O610,'TM1.5SynthPop'!$A$2:$Q$1446,COLUMN('TM1.5SynthPop'!L$1),FALSE),0),0)</f>
        <v>15</v>
      </c>
      <c r="I610">
        <f>IFERROR(ROUND($C610*VLOOKUP($O610,'TM1.5SynthPop'!$A$2:$Q$1446,COLUMN('TM1.5SynthPop'!M$1),FALSE),0),0)</f>
        <v>8</v>
      </c>
      <c r="J610">
        <f>IFERROR(ROUND($C610*VLOOKUP($O610,'TM1.5SynthPop'!$A$2:$Q$1446,COLUMN('TM1.5SynthPop'!N$1),FALSE),0),0)</f>
        <v>5</v>
      </c>
      <c r="K610">
        <f t="shared" si="19"/>
        <v>5</v>
      </c>
      <c r="L610">
        <f>Link21_SED!E610</f>
        <v>56</v>
      </c>
      <c r="M610">
        <f>Link21_SED!F610</f>
        <v>8</v>
      </c>
      <c r="O610">
        <v>5</v>
      </c>
    </row>
    <row r="611" spans="1:15">
      <c r="A611" t="s">
        <v>17</v>
      </c>
      <c r="B611">
        <v>610</v>
      </c>
      <c r="C611">
        <f>Link21_SED!D611</f>
        <v>425</v>
      </c>
      <c r="D611">
        <f>IFERROR(ROUND($C611*VLOOKUP($O611,'TM1.5SynthPop'!$A$2:$Q$1446,COLUMN('TM1.5SynthPop'!$P$2),FALSE),0),)</f>
        <v>425</v>
      </c>
      <c r="E611">
        <f t="shared" si="18"/>
        <v>0</v>
      </c>
      <c r="F611">
        <f>IFERROR(ROUND($C611*VLOOKUP($O611,'TM1.5SynthPop'!$A$2:$Q$1446,COLUMN('TM1.5SynthPop'!J$1),FALSE),0),0)</f>
        <v>35</v>
      </c>
      <c r="G611">
        <f>IFERROR(ROUND($C611*VLOOKUP($O611,'TM1.5SynthPop'!$A$2:$Q$1446,COLUMN('TM1.5SynthPop'!K$1),FALSE),0),0)</f>
        <v>7</v>
      </c>
      <c r="H611">
        <f>IFERROR(ROUND($C611*VLOOKUP($O611,'TM1.5SynthPop'!$A$2:$Q$1446,COLUMN('TM1.5SynthPop'!L$1),FALSE),0),0)</f>
        <v>0</v>
      </c>
      <c r="I611">
        <f>IFERROR(ROUND($C611*VLOOKUP($O611,'TM1.5SynthPop'!$A$2:$Q$1446,COLUMN('TM1.5SynthPop'!M$1),FALSE),0),0)</f>
        <v>26</v>
      </c>
      <c r="J611">
        <f>IFERROR(ROUND($C611*VLOOKUP($O611,'TM1.5SynthPop'!$A$2:$Q$1446,COLUMN('TM1.5SynthPop'!N$1),FALSE),0),0)</f>
        <v>108</v>
      </c>
      <c r="K611">
        <f t="shared" si="19"/>
        <v>249</v>
      </c>
      <c r="L611">
        <f>Link21_SED!E611</f>
        <v>332</v>
      </c>
      <c r="M611">
        <f>Link21_SED!F611</f>
        <v>35</v>
      </c>
      <c r="O611">
        <v>12</v>
      </c>
    </row>
    <row r="612" spans="1:15">
      <c r="A612" t="s">
        <v>17</v>
      </c>
      <c r="B612">
        <v>611</v>
      </c>
      <c r="C612">
        <f>Link21_SED!D612</f>
        <v>0</v>
      </c>
      <c r="D612">
        <f>IFERROR(ROUND($C612*VLOOKUP($O612,'TM1.5SynthPop'!$A$2:$Q$1446,COLUMN('TM1.5SynthPop'!$P$2),FALSE),0),)</f>
        <v>0</v>
      </c>
      <c r="E612">
        <f t="shared" si="18"/>
        <v>0</v>
      </c>
      <c r="F612">
        <f>IFERROR(ROUND($C612*VLOOKUP($O612,'TM1.5SynthPop'!$A$2:$Q$1446,COLUMN('TM1.5SynthPop'!J$1),FALSE),0),0)</f>
        <v>0</v>
      </c>
      <c r="G612">
        <f>IFERROR(ROUND($C612*VLOOKUP($O612,'TM1.5SynthPop'!$A$2:$Q$1446,COLUMN('TM1.5SynthPop'!K$1),FALSE),0),0)</f>
        <v>0</v>
      </c>
      <c r="H612">
        <f>IFERROR(ROUND($C612*VLOOKUP($O612,'TM1.5SynthPop'!$A$2:$Q$1446,COLUMN('TM1.5SynthPop'!L$1),FALSE),0),0)</f>
        <v>0</v>
      </c>
      <c r="I612">
        <f>IFERROR(ROUND($C612*VLOOKUP($O612,'TM1.5SynthPop'!$A$2:$Q$1446,COLUMN('TM1.5SynthPop'!M$1),FALSE),0),0)</f>
        <v>0</v>
      </c>
      <c r="J612">
        <f>IFERROR(ROUND($C612*VLOOKUP($O612,'TM1.5SynthPop'!$A$2:$Q$1446,COLUMN('TM1.5SynthPop'!N$1),FALSE),0),0)</f>
        <v>0</v>
      </c>
      <c r="K612">
        <f t="shared" si="19"/>
        <v>0</v>
      </c>
      <c r="L612">
        <f>Link21_SED!E612</f>
        <v>0</v>
      </c>
      <c r="M612">
        <f>Link21_SED!F612</f>
        <v>11</v>
      </c>
      <c r="O612">
        <v>12</v>
      </c>
    </row>
    <row r="613" spans="1:15">
      <c r="A613" t="s">
        <v>17</v>
      </c>
      <c r="B613">
        <v>612</v>
      </c>
      <c r="C613">
        <f>Link21_SED!D613</f>
        <v>101</v>
      </c>
      <c r="D613">
        <f>IFERROR(ROUND($C613*VLOOKUP($O613,'TM1.5SynthPop'!$A$2:$Q$1446,COLUMN('TM1.5SynthPop'!$P$2),FALSE),0),)</f>
        <v>101</v>
      </c>
      <c r="E613">
        <f t="shared" si="18"/>
        <v>0</v>
      </c>
      <c r="F613">
        <f>IFERROR(ROUND($C613*VLOOKUP($O613,'TM1.5SynthPop'!$A$2:$Q$1446,COLUMN('TM1.5SynthPop'!J$1),FALSE),0),0)</f>
        <v>8</v>
      </c>
      <c r="G613">
        <f>IFERROR(ROUND($C613*VLOOKUP($O613,'TM1.5SynthPop'!$A$2:$Q$1446,COLUMN('TM1.5SynthPop'!K$1),FALSE),0),0)</f>
        <v>2</v>
      </c>
      <c r="H613">
        <f>IFERROR(ROUND($C613*VLOOKUP($O613,'TM1.5SynthPop'!$A$2:$Q$1446,COLUMN('TM1.5SynthPop'!L$1),FALSE),0),0)</f>
        <v>0</v>
      </c>
      <c r="I613">
        <f>IFERROR(ROUND($C613*VLOOKUP($O613,'TM1.5SynthPop'!$A$2:$Q$1446,COLUMN('TM1.5SynthPop'!M$1),FALSE),0),0)</f>
        <v>6</v>
      </c>
      <c r="J613">
        <f>IFERROR(ROUND($C613*VLOOKUP($O613,'TM1.5SynthPop'!$A$2:$Q$1446,COLUMN('TM1.5SynthPop'!N$1),FALSE),0),0)</f>
        <v>26</v>
      </c>
      <c r="K613">
        <f t="shared" si="19"/>
        <v>59</v>
      </c>
      <c r="L613">
        <f>Link21_SED!E613</f>
        <v>77</v>
      </c>
      <c r="M613">
        <f>Link21_SED!F613</f>
        <v>0</v>
      </c>
      <c r="O613">
        <v>12</v>
      </c>
    </row>
    <row r="614" spans="1:15">
      <c r="A614" t="s">
        <v>17</v>
      </c>
      <c r="B614">
        <v>613</v>
      </c>
      <c r="C614">
        <f>Link21_SED!D614</f>
        <v>0</v>
      </c>
      <c r="D614">
        <f>IFERROR(ROUND($C614*VLOOKUP($O614,'TM1.5SynthPop'!$A$2:$Q$1446,COLUMN('TM1.5SynthPop'!$P$2),FALSE),0),)</f>
        <v>0</v>
      </c>
      <c r="E614">
        <f t="shared" si="18"/>
        <v>0</v>
      </c>
      <c r="F614">
        <f>IFERROR(ROUND($C614*VLOOKUP($O614,'TM1.5SynthPop'!$A$2:$Q$1446,COLUMN('TM1.5SynthPop'!J$1),FALSE),0),0)</f>
        <v>0</v>
      </c>
      <c r="G614">
        <f>IFERROR(ROUND($C614*VLOOKUP($O614,'TM1.5SynthPop'!$A$2:$Q$1446,COLUMN('TM1.5SynthPop'!K$1),FALSE),0),0)</f>
        <v>0</v>
      </c>
      <c r="H614">
        <f>IFERROR(ROUND($C614*VLOOKUP($O614,'TM1.5SynthPop'!$A$2:$Q$1446,COLUMN('TM1.5SynthPop'!L$1),FALSE),0),0)</f>
        <v>0</v>
      </c>
      <c r="I614">
        <f>IFERROR(ROUND($C614*VLOOKUP($O614,'TM1.5SynthPop'!$A$2:$Q$1446,COLUMN('TM1.5SynthPop'!M$1),FALSE),0),0)</f>
        <v>0</v>
      </c>
      <c r="J614">
        <f>IFERROR(ROUND($C614*VLOOKUP($O614,'TM1.5SynthPop'!$A$2:$Q$1446,COLUMN('TM1.5SynthPop'!N$1),FALSE),0),0)</f>
        <v>0</v>
      </c>
      <c r="K614">
        <f t="shared" si="19"/>
        <v>0</v>
      </c>
      <c r="L614">
        <f>Link21_SED!E614</f>
        <v>0</v>
      </c>
      <c r="M614">
        <f>Link21_SED!F614</f>
        <v>0</v>
      </c>
      <c r="O614">
        <v>13</v>
      </c>
    </row>
    <row r="615" spans="1:15">
      <c r="A615" t="s">
        <v>17</v>
      </c>
      <c r="B615">
        <v>614</v>
      </c>
      <c r="C615">
        <f>Link21_SED!D615</f>
        <v>10</v>
      </c>
      <c r="D615">
        <f>IFERROR(ROUND($C615*VLOOKUP($O615,'TM1.5SynthPop'!$A$2:$Q$1446,COLUMN('TM1.5SynthPop'!$P$2),FALSE),0),)</f>
        <v>10</v>
      </c>
      <c r="E615">
        <f t="shared" si="18"/>
        <v>0</v>
      </c>
      <c r="F615">
        <f>IFERROR(ROUND($C615*VLOOKUP($O615,'TM1.5SynthPop'!$A$2:$Q$1446,COLUMN('TM1.5SynthPop'!J$1),FALSE),0),0)</f>
        <v>1</v>
      </c>
      <c r="G615">
        <f>IFERROR(ROUND($C615*VLOOKUP($O615,'TM1.5SynthPop'!$A$2:$Q$1446,COLUMN('TM1.5SynthPop'!K$1),FALSE),0),0)</f>
        <v>0</v>
      </c>
      <c r="H615">
        <f>IFERROR(ROUND($C615*VLOOKUP($O615,'TM1.5SynthPop'!$A$2:$Q$1446,COLUMN('TM1.5SynthPop'!L$1),FALSE),0),0)</f>
        <v>0</v>
      </c>
      <c r="I615">
        <f>IFERROR(ROUND($C615*VLOOKUP($O615,'TM1.5SynthPop'!$A$2:$Q$1446,COLUMN('TM1.5SynthPop'!M$1),FALSE),0),0)</f>
        <v>0</v>
      </c>
      <c r="J615">
        <f>IFERROR(ROUND($C615*VLOOKUP($O615,'TM1.5SynthPop'!$A$2:$Q$1446,COLUMN('TM1.5SynthPop'!N$1),FALSE),0),0)</f>
        <v>3</v>
      </c>
      <c r="K615">
        <f t="shared" si="19"/>
        <v>6</v>
      </c>
      <c r="L615">
        <f>Link21_SED!E615</f>
        <v>13</v>
      </c>
      <c r="M615">
        <f>Link21_SED!F615</f>
        <v>1</v>
      </c>
      <c r="O615">
        <v>13</v>
      </c>
    </row>
    <row r="616" spans="1:15">
      <c r="A616" t="s">
        <v>17</v>
      </c>
      <c r="B616">
        <v>615</v>
      </c>
      <c r="C616">
        <f>Link21_SED!D616</f>
        <v>188</v>
      </c>
      <c r="D616">
        <f>IFERROR(ROUND($C616*VLOOKUP($O616,'TM1.5SynthPop'!$A$2:$Q$1446,COLUMN('TM1.5SynthPop'!$P$2),FALSE),0),)</f>
        <v>188</v>
      </c>
      <c r="E616">
        <f t="shared" si="18"/>
        <v>0</v>
      </c>
      <c r="F616">
        <f>IFERROR(ROUND($C616*VLOOKUP($O616,'TM1.5SynthPop'!$A$2:$Q$1446,COLUMN('TM1.5SynthPop'!J$1),FALSE),0),0)</f>
        <v>15</v>
      </c>
      <c r="G616">
        <f>IFERROR(ROUND($C616*VLOOKUP($O616,'TM1.5SynthPop'!$A$2:$Q$1446,COLUMN('TM1.5SynthPop'!K$1),FALSE),0),0)</f>
        <v>4</v>
      </c>
      <c r="H616">
        <f>IFERROR(ROUND($C616*VLOOKUP($O616,'TM1.5SynthPop'!$A$2:$Q$1446,COLUMN('TM1.5SynthPop'!L$1),FALSE),0),0)</f>
        <v>0</v>
      </c>
      <c r="I616">
        <f>IFERROR(ROUND($C616*VLOOKUP($O616,'TM1.5SynthPop'!$A$2:$Q$1446,COLUMN('TM1.5SynthPop'!M$1),FALSE),0),0)</f>
        <v>10</v>
      </c>
      <c r="J616">
        <f>IFERROR(ROUND($C616*VLOOKUP($O616,'TM1.5SynthPop'!$A$2:$Q$1446,COLUMN('TM1.5SynthPop'!N$1),FALSE),0),0)</f>
        <v>50</v>
      </c>
      <c r="K616">
        <f t="shared" si="19"/>
        <v>109</v>
      </c>
      <c r="L616">
        <f>Link21_SED!E616</f>
        <v>259</v>
      </c>
      <c r="M616">
        <f>Link21_SED!F616</f>
        <v>11</v>
      </c>
      <c r="O616">
        <v>14</v>
      </c>
    </row>
    <row r="617" spans="1:15">
      <c r="A617" t="s">
        <v>18</v>
      </c>
      <c r="B617">
        <v>616</v>
      </c>
      <c r="C617">
        <f>Link21_SED!D617</f>
        <v>1136</v>
      </c>
      <c r="D617">
        <f>IFERROR(ROUND($C617*VLOOKUP($O617,'TM1.5SynthPop'!$A$2:$Q$1446,COLUMN('TM1.5SynthPop'!$P$2),FALSE),0),)</f>
        <v>746</v>
      </c>
      <c r="E617">
        <f t="shared" si="18"/>
        <v>390</v>
      </c>
      <c r="F617">
        <f>IFERROR(ROUND($C617*VLOOKUP($O617,'TM1.5SynthPop'!$A$2:$Q$1446,COLUMN('TM1.5SynthPop'!J$1),FALSE),0),0)</f>
        <v>130</v>
      </c>
      <c r="G617">
        <f>IFERROR(ROUND($C617*VLOOKUP($O617,'TM1.5SynthPop'!$A$2:$Q$1446,COLUMN('TM1.5SynthPop'!K$1),FALSE),0),0)</f>
        <v>279</v>
      </c>
      <c r="H617">
        <f>IFERROR(ROUND($C617*VLOOKUP($O617,'TM1.5SynthPop'!$A$2:$Q$1446,COLUMN('TM1.5SynthPop'!L$1),FALSE),0),0)</f>
        <v>254</v>
      </c>
      <c r="I617">
        <f>IFERROR(ROUND($C617*VLOOKUP($O617,'TM1.5SynthPop'!$A$2:$Q$1446,COLUMN('TM1.5SynthPop'!M$1),FALSE),0),0)</f>
        <v>188</v>
      </c>
      <c r="J617">
        <f>IFERROR(ROUND($C617*VLOOKUP($O617,'TM1.5SynthPop'!$A$2:$Q$1446,COLUMN('TM1.5SynthPop'!N$1),FALSE),0),0)</f>
        <v>178</v>
      </c>
      <c r="K617">
        <f t="shared" si="19"/>
        <v>107</v>
      </c>
      <c r="L617">
        <f>Link21_SED!E617</f>
        <v>3357</v>
      </c>
      <c r="M617">
        <f>Link21_SED!F617</f>
        <v>0</v>
      </c>
      <c r="O617">
        <v>198</v>
      </c>
    </row>
    <row r="618" spans="1:15">
      <c r="A618" t="s">
        <v>18</v>
      </c>
      <c r="B618">
        <v>617</v>
      </c>
      <c r="C618">
        <f>Link21_SED!D618</f>
        <v>510</v>
      </c>
      <c r="D618">
        <f>IFERROR(ROUND($C618*VLOOKUP($O618,'TM1.5SynthPop'!$A$2:$Q$1446,COLUMN('TM1.5SynthPop'!$P$2),FALSE),0),)</f>
        <v>394</v>
      </c>
      <c r="E618">
        <f t="shared" si="18"/>
        <v>116</v>
      </c>
      <c r="F618">
        <f>IFERROR(ROUND($C618*VLOOKUP($O618,'TM1.5SynthPop'!$A$2:$Q$1446,COLUMN('TM1.5SynthPop'!J$1),FALSE),0),0)</f>
        <v>66</v>
      </c>
      <c r="G618">
        <f>IFERROR(ROUND($C618*VLOOKUP($O618,'TM1.5SynthPop'!$A$2:$Q$1446,COLUMN('TM1.5SynthPop'!K$1),FALSE),0),0)</f>
        <v>106</v>
      </c>
      <c r="H618">
        <f>IFERROR(ROUND($C618*VLOOKUP($O618,'TM1.5SynthPop'!$A$2:$Q$1446,COLUMN('TM1.5SynthPop'!L$1),FALSE),0),0)</f>
        <v>68</v>
      </c>
      <c r="I618">
        <f>IFERROR(ROUND($C618*VLOOKUP($O618,'TM1.5SynthPop'!$A$2:$Q$1446,COLUMN('TM1.5SynthPop'!M$1),FALSE),0),0)</f>
        <v>68</v>
      </c>
      <c r="J618">
        <f>IFERROR(ROUND($C618*VLOOKUP($O618,'TM1.5SynthPop'!$A$2:$Q$1446,COLUMN('TM1.5SynthPop'!N$1),FALSE),0),0)</f>
        <v>73</v>
      </c>
      <c r="K618">
        <f t="shared" si="19"/>
        <v>129</v>
      </c>
      <c r="L618">
        <f>Link21_SED!E618</f>
        <v>1448</v>
      </c>
      <c r="M618">
        <f>Link21_SED!F618</f>
        <v>0</v>
      </c>
      <c r="O618">
        <v>213</v>
      </c>
    </row>
    <row r="619" spans="1:15">
      <c r="A619" t="s">
        <v>18</v>
      </c>
      <c r="B619">
        <v>618</v>
      </c>
      <c r="C619">
        <f>Link21_SED!D619</f>
        <v>1534</v>
      </c>
      <c r="D619">
        <f>IFERROR(ROUND($C619*VLOOKUP($O619,'TM1.5SynthPop'!$A$2:$Q$1446,COLUMN('TM1.5SynthPop'!$P$2),FALSE),0),)</f>
        <v>1034</v>
      </c>
      <c r="E619">
        <f t="shared" si="18"/>
        <v>500</v>
      </c>
      <c r="F619">
        <f>IFERROR(ROUND($C619*VLOOKUP($O619,'TM1.5SynthPop'!$A$2:$Q$1446,COLUMN('TM1.5SynthPop'!J$1),FALSE),0),0)</f>
        <v>88</v>
      </c>
      <c r="G619">
        <f>IFERROR(ROUND($C619*VLOOKUP($O619,'TM1.5SynthPop'!$A$2:$Q$1446,COLUMN('TM1.5SynthPop'!K$1),FALSE),0),0)</f>
        <v>149</v>
      </c>
      <c r="H619">
        <f>IFERROR(ROUND($C619*VLOOKUP($O619,'TM1.5SynthPop'!$A$2:$Q$1446,COLUMN('TM1.5SynthPop'!L$1),FALSE),0),0)</f>
        <v>162</v>
      </c>
      <c r="I619">
        <f>IFERROR(ROUND($C619*VLOOKUP($O619,'TM1.5SynthPop'!$A$2:$Q$1446,COLUMN('TM1.5SynthPop'!M$1),FALSE),0),0)</f>
        <v>166</v>
      </c>
      <c r="J619">
        <f>IFERROR(ROUND($C619*VLOOKUP($O619,'TM1.5SynthPop'!$A$2:$Q$1446,COLUMN('TM1.5SynthPop'!N$1),FALSE),0),0)</f>
        <v>378</v>
      </c>
      <c r="K619">
        <f t="shared" si="19"/>
        <v>591</v>
      </c>
      <c r="L619">
        <f>Link21_SED!E619</f>
        <v>5383</v>
      </c>
      <c r="M619">
        <f>Link21_SED!F619</f>
        <v>116</v>
      </c>
      <c r="O619">
        <v>231</v>
      </c>
    </row>
    <row r="620" spans="1:15">
      <c r="A620" t="s">
        <v>18</v>
      </c>
      <c r="B620">
        <v>619</v>
      </c>
      <c r="C620">
        <f>Link21_SED!D620</f>
        <v>1640</v>
      </c>
      <c r="D620">
        <f>IFERROR(ROUND($C620*VLOOKUP($O620,'TM1.5SynthPop'!$A$2:$Q$1446,COLUMN('TM1.5SynthPop'!$P$2),FALSE),0),)</f>
        <v>1057</v>
      </c>
      <c r="E620">
        <f t="shared" si="18"/>
        <v>583</v>
      </c>
      <c r="F620">
        <f>IFERROR(ROUND($C620*VLOOKUP($O620,'TM1.5SynthPop'!$A$2:$Q$1446,COLUMN('TM1.5SynthPop'!J$1),FALSE),0),0)</f>
        <v>122</v>
      </c>
      <c r="G620">
        <f>IFERROR(ROUND($C620*VLOOKUP($O620,'TM1.5SynthPop'!$A$2:$Q$1446,COLUMN('TM1.5SynthPop'!K$1),FALSE),0),0)</f>
        <v>226</v>
      </c>
      <c r="H620">
        <f>IFERROR(ROUND($C620*VLOOKUP($O620,'TM1.5SynthPop'!$A$2:$Q$1446,COLUMN('TM1.5SynthPop'!L$1),FALSE),0),0)</f>
        <v>191</v>
      </c>
      <c r="I620">
        <f>IFERROR(ROUND($C620*VLOOKUP($O620,'TM1.5SynthPop'!$A$2:$Q$1446,COLUMN('TM1.5SynthPop'!M$1),FALSE),0),0)</f>
        <v>213</v>
      </c>
      <c r="J620">
        <f>IFERROR(ROUND($C620*VLOOKUP($O620,'TM1.5SynthPop'!$A$2:$Q$1446,COLUMN('TM1.5SynthPop'!N$1),FALSE),0),0)</f>
        <v>380</v>
      </c>
      <c r="K620">
        <f t="shared" si="19"/>
        <v>508</v>
      </c>
      <c r="L620">
        <f>Link21_SED!E620</f>
        <v>5179</v>
      </c>
      <c r="M620">
        <f>Link21_SED!F620</f>
        <v>0</v>
      </c>
      <c r="O620">
        <v>221</v>
      </c>
    </row>
    <row r="621" spans="1:15">
      <c r="A621" t="s">
        <v>18</v>
      </c>
      <c r="B621">
        <v>620</v>
      </c>
      <c r="C621">
        <f>Link21_SED!D621</f>
        <v>2579</v>
      </c>
      <c r="D621">
        <f>IFERROR(ROUND($C621*VLOOKUP($O621,'TM1.5SynthPop'!$A$2:$Q$1446,COLUMN('TM1.5SynthPop'!$P$2),FALSE),0),)</f>
        <v>1675</v>
      </c>
      <c r="E621">
        <f t="shared" ref="E621:E684" si="20">C621-D621</f>
        <v>904</v>
      </c>
      <c r="F621">
        <f>IFERROR(ROUND($C621*VLOOKUP($O621,'TM1.5SynthPop'!$A$2:$Q$1446,COLUMN('TM1.5SynthPop'!J$1),FALSE),0),0)</f>
        <v>185</v>
      </c>
      <c r="G621">
        <f>IFERROR(ROUND($C621*VLOOKUP($O621,'TM1.5SynthPop'!$A$2:$Q$1446,COLUMN('TM1.5SynthPop'!K$1),FALSE),0),0)</f>
        <v>307</v>
      </c>
      <c r="H621">
        <f>IFERROR(ROUND($C621*VLOOKUP($O621,'TM1.5SynthPop'!$A$2:$Q$1446,COLUMN('TM1.5SynthPop'!L$1),FALSE),0),0)</f>
        <v>357</v>
      </c>
      <c r="I621">
        <f>IFERROR(ROUND($C621*VLOOKUP($O621,'TM1.5SynthPop'!$A$2:$Q$1446,COLUMN('TM1.5SynthPop'!M$1),FALSE),0),0)</f>
        <v>312</v>
      </c>
      <c r="J621">
        <f>IFERROR(ROUND($C621*VLOOKUP($O621,'TM1.5SynthPop'!$A$2:$Q$1446,COLUMN('TM1.5SynthPop'!N$1),FALSE),0),0)</f>
        <v>431</v>
      </c>
      <c r="K621">
        <f t="shared" ref="K621:K684" si="21">C621-SUM(F621:J621)</f>
        <v>987</v>
      </c>
      <c r="L621">
        <f>Link21_SED!E621</f>
        <v>7357</v>
      </c>
      <c r="M621">
        <f>Link21_SED!F621</f>
        <v>7</v>
      </c>
      <c r="O621">
        <v>226</v>
      </c>
    </row>
    <row r="622" spans="1:15">
      <c r="A622" t="s">
        <v>18</v>
      </c>
      <c r="B622">
        <v>621</v>
      </c>
      <c r="C622">
        <f>Link21_SED!D622</f>
        <v>12</v>
      </c>
      <c r="D622">
        <f>IFERROR(ROUND($C622*VLOOKUP($O622,'TM1.5SynthPop'!$A$2:$Q$1446,COLUMN('TM1.5SynthPop'!$P$2),FALSE),0),)</f>
        <v>9</v>
      </c>
      <c r="E622">
        <f t="shared" si="20"/>
        <v>3</v>
      </c>
      <c r="F622">
        <f>IFERROR(ROUND($C622*VLOOKUP($O622,'TM1.5SynthPop'!$A$2:$Q$1446,COLUMN('TM1.5SynthPop'!J$1),FALSE),0),0)</f>
        <v>1</v>
      </c>
      <c r="G622">
        <f>IFERROR(ROUND($C622*VLOOKUP($O622,'TM1.5SynthPop'!$A$2:$Q$1446,COLUMN('TM1.5SynthPop'!K$1),FALSE),0),0)</f>
        <v>2</v>
      </c>
      <c r="H622">
        <f>IFERROR(ROUND($C622*VLOOKUP($O622,'TM1.5SynthPop'!$A$2:$Q$1446,COLUMN('TM1.5SynthPop'!L$1),FALSE),0),0)</f>
        <v>0</v>
      </c>
      <c r="I622">
        <f>IFERROR(ROUND($C622*VLOOKUP($O622,'TM1.5SynthPop'!$A$2:$Q$1446,COLUMN('TM1.5SynthPop'!M$1),FALSE),0),0)</f>
        <v>2</v>
      </c>
      <c r="J622">
        <f>IFERROR(ROUND($C622*VLOOKUP($O622,'TM1.5SynthPop'!$A$2:$Q$1446,COLUMN('TM1.5SynthPop'!N$1),FALSE),0),0)</f>
        <v>2</v>
      </c>
      <c r="K622">
        <f t="shared" si="21"/>
        <v>5</v>
      </c>
      <c r="L622">
        <f>Link21_SED!E622</f>
        <v>40</v>
      </c>
      <c r="M622">
        <f>Link21_SED!F622</f>
        <v>0</v>
      </c>
      <c r="O622">
        <v>228</v>
      </c>
    </row>
    <row r="623" spans="1:15">
      <c r="A623" t="s">
        <v>18</v>
      </c>
      <c r="B623">
        <v>622</v>
      </c>
      <c r="C623">
        <f>Link21_SED!D623</f>
        <v>3055</v>
      </c>
      <c r="D623">
        <f>IFERROR(ROUND($C623*VLOOKUP($O623,'TM1.5SynthPop'!$A$2:$Q$1446,COLUMN('TM1.5SynthPop'!$P$2),FALSE),0),)</f>
        <v>2415</v>
      </c>
      <c r="E623">
        <f t="shared" si="20"/>
        <v>640</v>
      </c>
      <c r="F623">
        <f>IFERROR(ROUND($C623*VLOOKUP($O623,'TM1.5SynthPop'!$A$2:$Q$1446,COLUMN('TM1.5SynthPop'!J$1),FALSE),0),0)</f>
        <v>284</v>
      </c>
      <c r="G623">
        <f>IFERROR(ROUND($C623*VLOOKUP($O623,'TM1.5SynthPop'!$A$2:$Q$1446,COLUMN('TM1.5SynthPop'!K$1),FALSE),0),0)</f>
        <v>467</v>
      </c>
      <c r="H623">
        <f>IFERROR(ROUND($C623*VLOOKUP($O623,'TM1.5SynthPop'!$A$2:$Q$1446,COLUMN('TM1.5SynthPop'!L$1),FALSE),0),0)</f>
        <v>439</v>
      </c>
      <c r="I623">
        <f>IFERROR(ROUND($C623*VLOOKUP($O623,'TM1.5SynthPop'!$A$2:$Q$1446,COLUMN('TM1.5SynthPop'!M$1),FALSE),0),0)</f>
        <v>408</v>
      </c>
      <c r="J623">
        <f>IFERROR(ROUND($C623*VLOOKUP($O623,'TM1.5SynthPop'!$A$2:$Q$1446,COLUMN('TM1.5SynthPop'!N$1),FALSE),0),0)</f>
        <v>569</v>
      </c>
      <c r="K623">
        <f t="shared" si="21"/>
        <v>888</v>
      </c>
      <c r="L623">
        <f>Link21_SED!E623</f>
        <v>7370</v>
      </c>
      <c r="M623">
        <f>Link21_SED!F623</f>
        <v>8</v>
      </c>
      <c r="O623">
        <v>233</v>
      </c>
    </row>
    <row r="624" spans="1:15">
      <c r="A624" t="s">
        <v>18</v>
      </c>
      <c r="B624">
        <v>623</v>
      </c>
      <c r="C624">
        <f>Link21_SED!D624</f>
        <v>1229</v>
      </c>
      <c r="D624">
        <f>IFERROR(ROUND($C624*VLOOKUP($O624,'TM1.5SynthPop'!$A$2:$Q$1446,COLUMN('TM1.5SynthPop'!$P$2),FALSE),0),)</f>
        <v>876</v>
      </c>
      <c r="E624">
        <f t="shared" si="20"/>
        <v>353</v>
      </c>
      <c r="F624">
        <f>IFERROR(ROUND($C624*VLOOKUP($O624,'TM1.5SynthPop'!$A$2:$Q$1446,COLUMN('TM1.5SynthPop'!J$1),FALSE),0),0)</f>
        <v>81</v>
      </c>
      <c r="G624">
        <f>IFERROR(ROUND($C624*VLOOKUP($O624,'TM1.5SynthPop'!$A$2:$Q$1446,COLUMN('TM1.5SynthPop'!K$1),FALSE),0),0)</f>
        <v>126</v>
      </c>
      <c r="H624">
        <f>IFERROR(ROUND($C624*VLOOKUP($O624,'TM1.5SynthPop'!$A$2:$Q$1446,COLUMN('TM1.5SynthPop'!L$1),FALSE),0),0)</f>
        <v>200</v>
      </c>
      <c r="I624">
        <f>IFERROR(ROUND($C624*VLOOKUP($O624,'TM1.5SynthPop'!$A$2:$Q$1446,COLUMN('TM1.5SynthPop'!M$1),FALSE),0),0)</f>
        <v>179</v>
      </c>
      <c r="J624">
        <f>IFERROR(ROUND($C624*VLOOKUP($O624,'TM1.5SynthPop'!$A$2:$Q$1446,COLUMN('TM1.5SynthPop'!N$1),FALSE),0),0)</f>
        <v>307</v>
      </c>
      <c r="K624">
        <f t="shared" si="21"/>
        <v>336</v>
      </c>
      <c r="L624">
        <f>Link21_SED!E624</f>
        <v>3809</v>
      </c>
      <c r="M624">
        <f>Link21_SED!F624</f>
        <v>0</v>
      </c>
      <c r="O624">
        <v>206</v>
      </c>
    </row>
    <row r="625" spans="1:15">
      <c r="A625" t="s">
        <v>18</v>
      </c>
      <c r="B625">
        <v>624</v>
      </c>
      <c r="C625">
        <f>Link21_SED!D625</f>
        <v>1287</v>
      </c>
      <c r="D625">
        <f>IFERROR(ROUND($C625*VLOOKUP($O625,'TM1.5SynthPop'!$A$2:$Q$1446,COLUMN('TM1.5SynthPop'!$P$2),FALSE),0),)</f>
        <v>941</v>
      </c>
      <c r="E625">
        <f t="shared" si="20"/>
        <v>346</v>
      </c>
      <c r="F625">
        <f>IFERROR(ROUND($C625*VLOOKUP($O625,'TM1.5SynthPop'!$A$2:$Q$1446,COLUMN('TM1.5SynthPop'!J$1),FALSE),0),0)</f>
        <v>117</v>
      </c>
      <c r="G625">
        <f>IFERROR(ROUND($C625*VLOOKUP($O625,'TM1.5SynthPop'!$A$2:$Q$1446,COLUMN('TM1.5SynthPop'!K$1),FALSE),0),0)</f>
        <v>153</v>
      </c>
      <c r="H625">
        <f>IFERROR(ROUND($C625*VLOOKUP($O625,'TM1.5SynthPop'!$A$2:$Q$1446,COLUMN('TM1.5SynthPop'!L$1),FALSE),0),0)</f>
        <v>241</v>
      </c>
      <c r="I625">
        <f>IFERROR(ROUND($C625*VLOOKUP($O625,'TM1.5SynthPop'!$A$2:$Q$1446,COLUMN('TM1.5SynthPop'!M$1),FALSE),0),0)</f>
        <v>188</v>
      </c>
      <c r="J625">
        <f>IFERROR(ROUND($C625*VLOOKUP($O625,'TM1.5SynthPop'!$A$2:$Q$1446,COLUMN('TM1.5SynthPop'!N$1),FALSE),0),0)</f>
        <v>301</v>
      </c>
      <c r="K625">
        <f t="shared" si="21"/>
        <v>287</v>
      </c>
      <c r="L625">
        <f>Link21_SED!E625</f>
        <v>4414</v>
      </c>
      <c r="M625">
        <f>Link21_SED!F625</f>
        <v>18</v>
      </c>
      <c r="O625">
        <v>205</v>
      </c>
    </row>
    <row r="626" spans="1:15">
      <c r="A626" t="s">
        <v>18</v>
      </c>
      <c r="B626">
        <v>625</v>
      </c>
      <c r="C626">
        <f>Link21_SED!D626</f>
        <v>2006</v>
      </c>
      <c r="D626">
        <f>IFERROR(ROUND($C626*VLOOKUP($O626,'TM1.5SynthPop'!$A$2:$Q$1446,COLUMN('TM1.5SynthPop'!$P$2),FALSE),0),)</f>
        <v>1279</v>
      </c>
      <c r="E626">
        <f t="shared" si="20"/>
        <v>727</v>
      </c>
      <c r="F626">
        <f>IFERROR(ROUND($C626*VLOOKUP($O626,'TM1.5SynthPop'!$A$2:$Q$1446,COLUMN('TM1.5SynthPop'!J$1),FALSE),0),0)</f>
        <v>163</v>
      </c>
      <c r="G626">
        <f>IFERROR(ROUND($C626*VLOOKUP($O626,'TM1.5SynthPop'!$A$2:$Q$1446,COLUMN('TM1.5SynthPop'!K$1),FALSE),0),0)</f>
        <v>220</v>
      </c>
      <c r="H626">
        <f>IFERROR(ROUND($C626*VLOOKUP($O626,'TM1.5SynthPop'!$A$2:$Q$1446,COLUMN('TM1.5SynthPop'!L$1),FALSE),0),0)</f>
        <v>282</v>
      </c>
      <c r="I626">
        <f>IFERROR(ROUND($C626*VLOOKUP($O626,'TM1.5SynthPop'!$A$2:$Q$1446,COLUMN('TM1.5SynthPop'!M$1),FALSE),0),0)</f>
        <v>260</v>
      </c>
      <c r="J626">
        <f>IFERROR(ROUND($C626*VLOOKUP($O626,'TM1.5SynthPop'!$A$2:$Q$1446,COLUMN('TM1.5SynthPop'!N$1),FALSE),0),0)</f>
        <v>438</v>
      </c>
      <c r="K626">
        <f t="shared" si="21"/>
        <v>643</v>
      </c>
      <c r="L626">
        <f>Link21_SED!E626</f>
        <v>6972</v>
      </c>
      <c r="M626">
        <f>Link21_SED!F626</f>
        <v>9</v>
      </c>
      <c r="O626">
        <v>195</v>
      </c>
    </row>
    <row r="627" spans="1:15">
      <c r="A627" t="s">
        <v>18</v>
      </c>
      <c r="B627">
        <v>626</v>
      </c>
      <c r="C627">
        <f>Link21_SED!D627</f>
        <v>1393</v>
      </c>
      <c r="D627">
        <f>IFERROR(ROUND($C627*VLOOKUP($O627,'TM1.5SynthPop'!$A$2:$Q$1446,COLUMN('TM1.5SynthPop'!$P$2),FALSE),0),)</f>
        <v>959</v>
      </c>
      <c r="E627">
        <f t="shared" si="20"/>
        <v>434</v>
      </c>
      <c r="F627">
        <f>IFERROR(ROUND($C627*VLOOKUP($O627,'TM1.5SynthPop'!$A$2:$Q$1446,COLUMN('TM1.5SynthPop'!J$1),FALSE),0),0)</f>
        <v>94</v>
      </c>
      <c r="G627">
        <f>IFERROR(ROUND($C627*VLOOKUP($O627,'TM1.5SynthPop'!$A$2:$Q$1446,COLUMN('TM1.5SynthPop'!K$1),FALSE),0),0)</f>
        <v>145</v>
      </c>
      <c r="H627">
        <f>IFERROR(ROUND($C627*VLOOKUP($O627,'TM1.5SynthPop'!$A$2:$Q$1446,COLUMN('TM1.5SynthPop'!L$1),FALSE),0),0)</f>
        <v>266</v>
      </c>
      <c r="I627">
        <f>IFERROR(ROUND($C627*VLOOKUP($O627,'TM1.5SynthPop'!$A$2:$Q$1446,COLUMN('TM1.5SynthPop'!M$1),FALSE),0),0)</f>
        <v>183</v>
      </c>
      <c r="J627">
        <f>IFERROR(ROUND($C627*VLOOKUP($O627,'TM1.5SynthPop'!$A$2:$Q$1446,COLUMN('TM1.5SynthPop'!N$1),FALSE),0),0)</f>
        <v>347</v>
      </c>
      <c r="K627">
        <f t="shared" si="21"/>
        <v>358</v>
      </c>
      <c r="L627">
        <f>Link21_SED!E627</f>
        <v>5836</v>
      </c>
      <c r="M627">
        <f>Link21_SED!F627</f>
        <v>15</v>
      </c>
      <c r="O627">
        <v>197</v>
      </c>
    </row>
    <row r="628" spans="1:15">
      <c r="A628" t="s">
        <v>18</v>
      </c>
      <c r="B628">
        <v>627</v>
      </c>
      <c r="C628">
        <f>Link21_SED!D628</f>
        <v>309</v>
      </c>
      <c r="D628">
        <f>IFERROR(ROUND($C628*VLOOKUP($O628,'TM1.5SynthPop'!$A$2:$Q$1446,COLUMN('TM1.5SynthPop'!$P$2),FALSE),0),)</f>
        <v>223</v>
      </c>
      <c r="E628">
        <f t="shared" si="20"/>
        <v>86</v>
      </c>
      <c r="F628">
        <f>IFERROR(ROUND($C628*VLOOKUP($O628,'TM1.5SynthPop'!$A$2:$Q$1446,COLUMN('TM1.5SynthPop'!J$1),FALSE),0),0)</f>
        <v>32</v>
      </c>
      <c r="G628">
        <f>IFERROR(ROUND($C628*VLOOKUP($O628,'TM1.5SynthPop'!$A$2:$Q$1446,COLUMN('TM1.5SynthPop'!K$1),FALSE),0),0)</f>
        <v>44</v>
      </c>
      <c r="H628">
        <f>IFERROR(ROUND($C628*VLOOKUP($O628,'TM1.5SynthPop'!$A$2:$Q$1446,COLUMN('TM1.5SynthPop'!L$1),FALSE),0),0)</f>
        <v>39</v>
      </c>
      <c r="I628">
        <f>IFERROR(ROUND($C628*VLOOKUP($O628,'TM1.5SynthPop'!$A$2:$Q$1446,COLUMN('TM1.5SynthPop'!M$1),FALSE),0),0)</f>
        <v>42</v>
      </c>
      <c r="J628">
        <f>IFERROR(ROUND($C628*VLOOKUP($O628,'TM1.5SynthPop'!$A$2:$Q$1446,COLUMN('TM1.5SynthPop'!N$1),FALSE),0),0)</f>
        <v>80</v>
      </c>
      <c r="K628">
        <f t="shared" si="21"/>
        <v>72</v>
      </c>
      <c r="L628">
        <f>Link21_SED!E628</f>
        <v>1047</v>
      </c>
      <c r="M628">
        <f>Link21_SED!F628</f>
        <v>0</v>
      </c>
      <c r="O628">
        <v>218</v>
      </c>
    </row>
    <row r="629" spans="1:15">
      <c r="A629" t="s">
        <v>18</v>
      </c>
      <c r="B629">
        <v>628</v>
      </c>
      <c r="C629">
        <f>Link21_SED!D629</f>
        <v>1957</v>
      </c>
      <c r="D629">
        <f>IFERROR(ROUND($C629*VLOOKUP($O629,'TM1.5SynthPop'!$A$2:$Q$1446,COLUMN('TM1.5SynthPop'!$P$2),FALSE),0),)</f>
        <v>1339</v>
      </c>
      <c r="E629">
        <f t="shared" si="20"/>
        <v>618</v>
      </c>
      <c r="F629">
        <f>IFERROR(ROUND($C629*VLOOKUP($O629,'TM1.5SynthPop'!$A$2:$Q$1446,COLUMN('TM1.5SynthPop'!J$1),FALSE),0),0)</f>
        <v>145</v>
      </c>
      <c r="G629">
        <f>IFERROR(ROUND($C629*VLOOKUP($O629,'TM1.5SynthPop'!$A$2:$Q$1446,COLUMN('TM1.5SynthPop'!K$1),FALSE),0),0)</f>
        <v>205</v>
      </c>
      <c r="H629">
        <f>IFERROR(ROUND($C629*VLOOKUP($O629,'TM1.5SynthPop'!$A$2:$Q$1446,COLUMN('TM1.5SynthPop'!L$1),FALSE),0),0)</f>
        <v>236</v>
      </c>
      <c r="I629">
        <f>IFERROR(ROUND($C629*VLOOKUP($O629,'TM1.5SynthPop'!$A$2:$Q$1446,COLUMN('TM1.5SynthPop'!M$1),FALSE),0),0)</f>
        <v>241</v>
      </c>
      <c r="J629">
        <f>IFERROR(ROUND($C629*VLOOKUP($O629,'TM1.5SynthPop'!$A$2:$Q$1446,COLUMN('TM1.5SynthPop'!N$1),FALSE),0),0)</f>
        <v>522</v>
      </c>
      <c r="K629">
        <f t="shared" si="21"/>
        <v>608</v>
      </c>
      <c r="L629">
        <f>Link21_SED!E629</f>
        <v>7020</v>
      </c>
      <c r="M629">
        <f>Link21_SED!F629</f>
        <v>3</v>
      </c>
      <c r="O629">
        <v>219</v>
      </c>
    </row>
    <row r="630" spans="1:15">
      <c r="A630" t="s">
        <v>18</v>
      </c>
      <c r="B630">
        <v>629</v>
      </c>
      <c r="C630">
        <f>Link21_SED!D630</f>
        <v>624</v>
      </c>
      <c r="D630">
        <f>IFERROR(ROUND($C630*VLOOKUP($O630,'TM1.5SynthPop'!$A$2:$Q$1446,COLUMN('TM1.5SynthPop'!$P$2),FALSE),0),)</f>
        <v>318</v>
      </c>
      <c r="E630">
        <f t="shared" si="20"/>
        <v>306</v>
      </c>
      <c r="F630">
        <f>IFERROR(ROUND($C630*VLOOKUP($O630,'TM1.5SynthPop'!$A$2:$Q$1446,COLUMN('TM1.5SynthPop'!J$1),FALSE),0),0)</f>
        <v>93</v>
      </c>
      <c r="G630">
        <f>IFERROR(ROUND($C630*VLOOKUP($O630,'TM1.5SynthPop'!$A$2:$Q$1446,COLUMN('TM1.5SynthPop'!K$1),FALSE),0),0)</f>
        <v>115</v>
      </c>
      <c r="H630">
        <f>IFERROR(ROUND($C630*VLOOKUP($O630,'TM1.5SynthPop'!$A$2:$Q$1446,COLUMN('TM1.5SynthPop'!L$1),FALSE),0),0)</f>
        <v>120</v>
      </c>
      <c r="I630">
        <f>IFERROR(ROUND($C630*VLOOKUP($O630,'TM1.5SynthPop'!$A$2:$Q$1446,COLUMN('TM1.5SynthPop'!M$1),FALSE),0),0)</f>
        <v>121</v>
      </c>
      <c r="J630">
        <f>IFERROR(ROUND($C630*VLOOKUP($O630,'TM1.5SynthPop'!$A$2:$Q$1446,COLUMN('TM1.5SynthPop'!N$1),FALSE),0),0)</f>
        <v>91</v>
      </c>
      <c r="K630">
        <f t="shared" si="21"/>
        <v>84</v>
      </c>
      <c r="L630">
        <f>Link21_SED!E630</f>
        <v>2128</v>
      </c>
      <c r="M630">
        <f>Link21_SED!F630</f>
        <v>16</v>
      </c>
      <c r="O630">
        <v>211</v>
      </c>
    </row>
    <row r="631" spans="1:15">
      <c r="A631" t="s">
        <v>18</v>
      </c>
      <c r="B631">
        <v>630</v>
      </c>
      <c r="C631">
        <f>Link21_SED!D631</f>
        <v>3160</v>
      </c>
      <c r="D631">
        <f>IFERROR(ROUND($C631*VLOOKUP($O631,'TM1.5SynthPop'!$A$2:$Q$1446,COLUMN('TM1.5SynthPop'!$P$2),FALSE),0),)</f>
        <v>2344</v>
      </c>
      <c r="E631">
        <f t="shared" si="20"/>
        <v>816</v>
      </c>
      <c r="F631">
        <f>IFERROR(ROUND($C631*VLOOKUP($O631,'TM1.5SynthPop'!$A$2:$Q$1446,COLUMN('TM1.5SynthPop'!J$1),FALSE),0),0)</f>
        <v>227</v>
      </c>
      <c r="G631">
        <f>IFERROR(ROUND($C631*VLOOKUP($O631,'TM1.5SynthPop'!$A$2:$Q$1446,COLUMN('TM1.5SynthPop'!K$1),FALSE),0),0)</f>
        <v>295</v>
      </c>
      <c r="H631">
        <f>IFERROR(ROUND($C631*VLOOKUP($O631,'TM1.5SynthPop'!$A$2:$Q$1446,COLUMN('TM1.5SynthPop'!L$1),FALSE),0),0)</f>
        <v>429</v>
      </c>
      <c r="I631">
        <f>IFERROR(ROUND($C631*VLOOKUP($O631,'TM1.5SynthPop'!$A$2:$Q$1446,COLUMN('TM1.5SynthPop'!M$1),FALSE),0),0)</f>
        <v>465</v>
      </c>
      <c r="J631">
        <f>IFERROR(ROUND($C631*VLOOKUP($O631,'TM1.5SynthPop'!$A$2:$Q$1446,COLUMN('TM1.5SynthPop'!N$1),FALSE),0),0)</f>
        <v>853</v>
      </c>
      <c r="K631">
        <f t="shared" si="21"/>
        <v>891</v>
      </c>
      <c r="L631">
        <f>Link21_SED!E631</f>
        <v>9863</v>
      </c>
      <c r="M631">
        <f>Link21_SED!F631</f>
        <v>5</v>
      </c>
      <c r="O631">
        <v>230</v>
      </c>
    </row>
    <row r="632" spans="1:15">
      <c r="A632" t="s">
        <v>18</v>
      </c>
      <c r="B632">
        <v>631</v>
      </c>
      <c r="C632">
        <f>Link21_SED!D632</f>
        <v>1620</v>
      </c>
      <c r="D632">
        <f>IFERROR(ROUND($C632*VLOOKUP($O632,'TM1.5SynthPop'!$A$2:$Q$1446,COLUMN('TM1.5SynthPop'!$P$2),FALSE),0),)</f>
        <v>1105</v>
      </c>
      <c r="E632">
        <f t="shared" si="20"/>
        <v>515</v>
      </c>
      <c r="F632">
        <f>IFERROR(ROUND($C632*VLOOKUP($O632,'TM1.5SynthPop'!$A$2:$Q$1446,COLUMN('TM1.5SynthPop'!J$1),FALSE),0),0)</f>
        <v>125</v>
      </c>
      <c r="G632">
        <f>IFERROR(ROUND($C632*VLOOKUP($O632,'TM1.5SynthPop'!$A$2:$Q$1446,COLUMN('TM1.5SynthPop'!K$1),FALSE),0),0)</f>
        <v>208</v>
      </c>
      <c r="H632">
        <f>IFERROR(ROUND($C632*VLOOKUP($O632,'TM1.5SynthPop'!$A$2:$Q$1446,COLUMN('TM1.5SynthPop'!L$1),FALSE),0),0)</f>
        <v>194</v>
      </c>
      <c r="I632">
        <f>IFERROR(ROUND($C632*VLOOKUP($O632,'TM1.5SynthPop'!$A$2:$Q$1446,COLUMN('TM1.5SynthPop'!M$1),FALSE),0),0)</f>
        <v>195</v>
      </c>
      <c r="J632">
        <f>IFERROR(ROUND($C632*VLOOKUP($O632,'TM1.5SynthPop'!$A$2:$Q$1446,COLUMN('TM1.5SynthPop'!N$1),FALSE),0),0)</f>
        <v>393</v>
      </c>
      <c r="K632">
        <f t="shared" si="21"/>
        <v>505</v>
      </c>
      <c r="L632">
        <f>Link21_SED!E632</f>
        <v>5101</v>
      </c>
      <c r="M632">
        <f>Link21_SED!F632</f>
        <v>23</v>
      </c>
      <c r="O632">
        <v>220</v>
      </c>
    </row>
    <row r="633" spans="1:15">
      <c r="A633" t="s">
        <v>18</v>
      </c>
      <c r="B633">
        <v>632</v>
      </c>
      <c r="C633">
        <f>Link21_SED!D633</f>
        <v>1548</v>
      </c>
      <c r="D633">
        <f>IFERROR(ROUND($C633*VLOOKUP($O633,'TM1.5SynthPop'!$A$2:$Q$1446,COLUMN('TM1.5SynthPop'!$P$2),FALSE),0),)</f>
        <v>1111</v>
      </c>
      <c r="E633">
        <f t="shared" si="20"/>
        <v>437</v>
      </c>
      <c r="F633">
        <f>IFERROR(ROUND($C633*VLOOKUP($O633,'TM1.5SynthPop'!$A$2:$Q$1446,COLUMN('TM1.5SynthPop'!J$1),FALSE),0),0)</f>
        <v>120</v>
      </c>
      <c r="G633">
        <f>IFERROR(ROUND($C633*VLOOKUP($O633,'TM1.5SynthPop'!$A$2:$Q$1446,COLUMN('TM1.5SynthPop'!K$1),FALSE),0),0)</f>
        <v>194</v>
      </c>
      <c r="H633">
        <f>IFERROR(ROUND($C633*VLOOKUP($O633,'TM1.5SynthPop'!$A$2:$Q$1446,COLUMN('TM1.5SynthPop'!L$1),FALSE),0),0)</f>
        <v>261</v>
      </c>
      <c r="I633">
        <f>IFERROR(ROUND($C633*VLOOKUP($O633,'TM1.5SynthPop'!$A$2:$Q$1446,COLUMN('TM1.5SynthPop'!M$1),FALSE),0),0)</f>
        <v>229</v>
      </c>
      <c r="J633">
        <f>IFERROR(ROUND($C633*VLOOKUP($O633,'TM1.5SynthPop'!$A$2:$Q$1446,COLUMN('TM1.5SynthPop'!N$1),FALSE),0),0)</f>
        <v>348</v>
      </c>
      <c r="K633">
        <f t="shared" si="21"/>
        <v>396</v>
      </c>
      <c r="L633">
        <f>Link21_SED!E633</f>
        <v>3592</v>
      </c>
      <c r="M633">
        <f>Link21_SED!F633</f>
        <v>6</v>
      </c>
      <c r="O633">
        <v>222</v>
      </c>
    </row>
    <row r="634" spans="1:15">
      <c r="A634" t="s">
        <v>18</v>
      </c>
      <c r="B634">
        <v>633</v>
      </c>
      <c r="C634">
        <f>Link21_SED!D634</f>
        <v>1848</v>
      </c>
      <c r="D634">
        <f>IFERROR(ROUND($C634*VLOOKUP($O634,'TM1.5SynthPop'!$A$2:$Q$1446,COLUMN('TM1.5SynthPop'!$P$2),FALSE),0),)</f>
        <v>1376</v>
      </c>
      <c r="E634">
        <f t="shared" si="20"/>
        <v>472</v>
      </c>
      <c r="F634">
        <f>IFERROR(ROUND($C634*VLOOKUP($O634,'TM1.5SynthPop'!$A$2:$Q$1446,COLUMN('TM1.5SynthPop'!J$1),FALSE),0),0)</f>
        <v>208</v>
      </c>
      <c r="G634">
        <f>IFERROR(ROUND($C634*VLOOKUP($O634,'TM1.5SynthPop'!$A$2:$Q$1446,COLUMN('TM1.5SynthPop'!K$1),FALSE),0),0)</f>
        <v>337</v>
      </c>
      <c r="H634">
        <f>IFERROR(ROUND($C634*VLOOKUP($O634,'TM1.5SynthPop'!$A$2:$Q$1446,COLUMN('TM1.5SynthPop'!L$1),FALSE),0),0)</f>
        <v>287</v>
      </c>
      <c r="I634">
        <f>IFERROR(ROUND($C634*VLOOKUP($O634,'TM1.5SynthPop'!$A$2:$Q$1446,COLUMN('TM1.5SynthPop'!M$1),FALSE),0),0)</f>
        <v>199</v>
      </c>
      <c r="J634">
        <f>IFERROR(ROUND($C634*VLOOKUP($O634,'TM1.5SynthPop'!$A$2:$Q$1446,COLUMN('TM1.5SynthPop'!N$1),FALSE),0),0)</f>
        <v>300</v>
      </c>
      <c r="K634">
        <f t="shared" si="21"/>
        <v>517</v>
      </c>
      <c r="L634">
        <f>Link21_SED!E634</f>
        <v>4272</v>
      </c>
      <c r="M634">
        <f>Link21_SED!F634</f>
        <v>36</v>
      </c>
      <c r="O634">
        <v>223</v>
      </c>
    </row>
    <row r="635" spans="1:15">
      <c r="A635" t="s">
        <v>18</v>
      </c>
      <c r="B635">
        <v>634</v>
      </c>
      <c r="C635">
        <f>Link21_SED!D635</f>
        <v>1213</v>
      </c>
      <c r="D635">
        <f>IFERROR(ROUND($C635*VLOOKUP($O635,'TM1.5SynthPop'!$A$2:$Q$1446,COLUMN('TM1.5SynthPop'!$P$2),FALSE),0),)</f>
        <v>809</v>
      </c>
      <c r="E635">
        <f t="shared" si="20"/>
        <v>404</v>
      </c>
      <c r="F635">
        <f>IFERROR(ROUND($C635*VLOOKUP($O635,'TM1.5SynthPop'!$A$2:$Q$1446,COLUMN('TM1.5SynthPop'!J$1),FALSE),0),0)</f>
        <v>77</v>
      </c>
      <c r="G635">
        <f>IFERROR(ROUND($C635*VLOOKUP($O635,'TM1.5SynthPop'!$A$2:$Q$1446,COLUMN('TM1.5SynthPop'!K$1),FALSE),0),0)</f>
        <v>141</v>
      </c>
      <c r="H635">
        <f>IFERROR(ROUND($C635*VLOOKUP($O635,'TM1.5SynthPop'!$A$2:$Q$1446,COLUMN('TM1.5SynthPop'!L$1),FALSE),0),0)</f>
        <v>149</v>
      </c>
      <c r="I635">
        <f>IFERROR(ROUND($C635*VLOOKUP($O635,'TM1.5SynthPop'!$A$2:$Q$1446,COLUMN('TM1.5SynthPop'!M$1),FALSE),0),0)</f>
        <v>120</v>
      </c>
      <c r="J635">
        <f>IFERROR(ROUND($C635*VLOOKUP($O635,'TM1.5SynthPop'!$A$2:$Q$1446,COLUMN('TM1.5SynthPop'!N$1),FALSE),0),0)</f>
        <v>300</v>
      </c>
      <c r="K635">
        <f t="shared" si="21"/>
        <v>426</v>
      </c>
      <c r="L635">
        <f>Link21_SED!E635</f>
        <v>3389</v>
      </c>
      <c r="M635">
        <f>Link21_SED!F635</f>
        <v>0</v>
      </c>
      <c r="O635">
        <v>224</v>
      </c>
    </row>
    <row r="636" spans="1:15">
      <c r="A636" t="s">
        <v>18</v>
      </c>
      <c r="B636">
        <v>635</v>
      </c>
      <c r="C636">
        <f>Link21_SED!D636</f>
        <v>1399</v>
      </c>
      <c r="D636">
        <f>IFERROR(ROUND($C636*VLOOKUP($O636,'TM1.5SynthPop'!$A$2:$Q$1446,COLUMN('TM1.5SynthPop'!$P$2),FALSE),0),)</f>
        <v>947</v>
      </c>
      <c r="E636">
        <f t="shared" si="20"/>
        <v>452</v>
      </c>
      <c r="F636">
        <f>IFERROR(ROUND($C636*VLOOKUP($O636,'TM1.5SynthPop'!$A$2:$Q$1446,COLUMN('TM1.5SynthPop'!J$1),FALSE),0),0)</f>
        <v>86</v>
      </c>
      <c r="G636">
        <f>IFERROR(ROUND($C636*VLOOKUP($O636,'TM1.5SynthPop'!$A$2:$Q$1446,COLUMN('TM1.5SynthPop'!K$1),FALSE),0),0)</f>
        <v>159</v>
      </c>
      <c r="H636">
        <f>IFERROR(ROUND($C636*VLOOKUP($O636,'TM1.5SynthPop'!$A$2:$Q$1446,COLUMN('TM1.5SynthPop'!L$1),FALSE),0),0)</f>
        <v>193</v>
      </c>
      <c r="I636">
        <f>IFERROR(ROUND($C636*VLOOKUP($O636,'TM1.5SynthPop'!$A$2:$Q$1446,COLUMN('TM1.5SynthPop'!M$1),FALSE),0),0)</f>
        <v>182</v>
      </c>
      <c r="J636">
        <f>IFERROR(ROUND($C636*VLOOKUP($O636,'TM1.5SynthPop'!$A$2:$Q$1446,COLUMN('TM1.5SynthPop'!N$1),FALSE),0),0)</f>
        <v>329</v>
      </c>
      <c r="K636">
        <f t="shared" si="21"/>
        <v>450</v>
      </c>
      <c r="L636">
        <f>Link21_SED!E636</f>
        <v>3709</v>
      </c>
      <c r="M636">
        <f>Link21_SED!F636</f>
        <v>0</v>
      </c>
      <c r="O636">
        <v>225</v>
      </c>
    </row>
    <row r="637" spans="1:15">
      <c r="A637" t="s">
        <v>18</v>
      </c>
      <c r="B637">
        <v>636</v>
      </c>
      <c r="C637">
        <f>Link21_SED!D637</f>
        <v>1901</v>
      </c>
      <c r="D637">
        <f>IFERROR(ROUND($C637*VLOOKUP($O637,'TM1.5SynthPop'!$A$2:$Q$1446,COLUMN('TM1.5SynthPop'!$P$2),FALSE),0),)</f>
        <v>1246</v>
      </c>
      <c r="E637">
        <f t="shared" si="20"/>
        <v>655</v>
      </c>
      <c r="F637">
        <f>IFERROR(ROUND($C637*VLOOKUP($O637,'TM1.5SynthPop'!$A$2:$Q$1446,COLUMN('TM1.5SynthPop'!J$1),FALSE),0),0)</f>
        <v>168</v>
      </c>
      <c r="G637">
        <f>IFERROR(ROUND($C637*VLOOKUP($O637,'TM1.5SynthPop'!$A$2:$Q$1446,COLUMN('TM1.5SynthPop'!K$1),FALSE),0),0)</f>
        <v>259</v>
      </c>
      <c r="H637">
        <f>IFERROR(ROUND($C637*VLOOKUP($O637,'TM1.5SynthPop'!$A$2:$Q$1446,COLUMN('TM1.5SynthPop'!L$1),FALSE),0),0)</f>
        <v>248</v>
      </c>
      <c r="I637">
        <f>IFERROR(ROUND($C637*VLOOKUP($O637,'TM1.5SynthPop'!$A$2:$Q$1446,COLUMN('TM1.5SynthPop'!M$1),FALSE),0),0)</f>
        <v>200</v>
      </c>
      <c r="J637">
        <f>IFERROR(ROUND($C637*VLOOKUP($O637,'TM1.5SynthPop'!$A$2:$Q$1446,COLUMN('TM1.5SynthPop'!N$1),FALSE),0),0)</f>
        <v>347</v>
      </c>
      <c r="K637">
        <f t="shared" si="21"/>
        <v>679</v>
      </c>
      <c r="L637">
        <f>Link21_SED!E637</f>
        <v>5271</v>
      </c>
      <c r="M637">
        <f>Link21_SED!F637</f>
        <v>0</v>
      </c>
      <c r="O637">
        <v>227</v>
      </c>
    </row>
    <row r="638" spans="1:15">
      <c r="A638" t="s">
        <v>18</v>
      </c>
      <c r="B638">
        <v>637</v>
      </c>
      <c r="C638">
        <f>Link21_SED!D638</f>
        <v>1812</v>
      </c>
      <c r="D638">
        <f>IFERROR(ROUND($C638*VLOOKUP($O638,'TM1.5SynthPop'!$A$2:$Q$1446,COLUMN('TM1.5SynthPop'!$P$2),FALSE),0),)</f>
        <v>1177</v>
      </c>
      <c r="E638">
        <f t="shared" si="20"/>
        <v>635</v>
      </c>
      <c r="F638">
        <f>IFERROR(ROUND($C638*VLOOKUP($O638,'TM1.5SynthPop'!$A$2:$Q$1446,COLUMN('TM1.5SynthPop'!J$1),FALSE),0),0)</f>
        <v>88</v>
      </c>
      <c r="G638">
        <f>IFERROR(ROUND($C638*VLOOKUP($O638,'TM1.5SynthPop'!$A$2:$Q$1446,COLUMN('TM1.5SynthPop'!K$1),FALSE),0),0)</f>
        <v>146</v>
      </c>
      <c r="H638">
        <f>IFERROR(ROUND($C638*VLOOKUP($O638,'TM1.5SynthPop'!$A$2:$Q$1446,COLUMN('TM1.5SynthPop'!L$1),FALSE),0),0)</f>
        <v>203</v>
      </c>
      <c r="I638">
        <f>IFERROR(ROUND($C638*VLOOKUP($O638,'TM1.5SynthPop'!$A$2:$Q$1446,COLUMN('TM1.5SynthPop'!M$1),FALSE),0),0)</f>
        <v>244</v>
      </c>
      <c r="J638">
        <f>IFERROR(ROUND($C638*VLOOKUP($O638,'TM1.5SynthPop'!$A$2:$Q$1446,COLUMN('TM1.5SynthPop'!N$1),FALSE),0),0)</f>
        <v>483</v>
      </c>
      <c r="K638">
        <f t="shared" si="21"/>
        <v>648</v>
      </c>
      <c r="L638">
        <f>Link21_SED!E638</f>
        <v>5836</v>
      </c>
      <c r="M638">
        <f>Link21_SED!F638</f>
        <v>26</v>
      </c>
      <c r="O638">
        <v>229</v>
      </c>
    </row>
    <row r="639" spans="1:15">
      <c r="A639" t="s">
        <v>18</v>
      </c>
      <c r="B639">
        <v>638</v>
      </c>
      <c r="C639">
        <f>Link21_SED!D639</f>
        <v>1658</v>
      </c>
      <c r="D639">
        <f>IFERROR(ROUND($C639*VLOOKUP($O639,'TM1.5SynthPop'!$A$2:$Q$1446,COLUMN('TM1.5SynthPop'!$P$2),FALSE),0),)</f>
        <v>1207</v>
      </c>
      <c r="E639">
        <f t="shared" si="20"/>
        <v>451</v>
      </c>
      <c r="F639">
        <f>IFERROR(ROUND($C639*VLOOKUP($O639,'TM1.5SynthPop'!$A$2:$Q$1446,COLUMN('TM1.5SynthPop'!J$1),FALSE),0),0)</f>
        <v>137</v>
      </c>
      <c r="G639">
        <f>IFERROR(ROUND($C639*VLOOKUP($O639,'TM1.5SynthPop'!$A$2:$Q$1446,COLUMN('TM1.5SynthPop'!K$1),FALSE),0),0)</f>
        <v>196</v>
      </c>
      <c r="H639">
        <f>IFERROR(ROUND($C639*VLOOKUP($O639,'TM1.5SynthPop'!$A$2:$Q$1446,COLUMN('TM1.5SynthPop'!L$1),FALSE),0),0)</f>
        <v>285</v>
      </c>
      <c r="I639">
        <f>IFERROR(ROUND($C639*VLOOKUP($O639,'TM1.5SynthPop'!$A$2:$Q$1446,COLUMN('TM1.5SynthPop'!M$1),FALSE),0),0)</f>
        <v>266</v>
      </c>
      <c r="J639">
        <f>IFERROR(ROUND($C639*VLOOKUP($O639,'TM1.5SynthPop'!$A$2:$Q$1446,COLUMN('TM1.5SynthPop'!N$1),FALSE),0),0)</f>
        <v>327</v>
      </c>
      <c r="K639">
        <f t="shared" si="21"/>
        <v>447</v>
      </c>
      <c r="L639">
        <f>Link21_SED!E639</f>
        <v>5137</v>
      </c>
      <c r="M639">
        <f>Link21_SED!F639</f>
        <v>220</v>
      </c>
      <c r="O639">
        <v>232</v>
      </c>
    </row>
    <row r="640" spans="1:15">
      <c r="A640" t="s">
        <v>18</v>
      </c>
      <c r="B640">
        <v>639</v>
      </c>
      <c r="C640">
        <f>Link21_SED!D640</f>
        <v>333</v>
      </c>
      <c r="D640">
        <f>IFERROR(ROUND($C640*VLOOKUP($O640,'TM1.5SynthPop'!$A$2:$Q$1446,COLUMN('TM1.5SynthPop'!$P$2),FALSE),0),)</f>
        <v>227</v>
      </c>
      <c r="E640">
        <f t="shared" si="20"/>
        <v>106</v>
      </c>
      <c r="F640">
        <f>IFERROR(ROUND($C640*VLOOKUP($O640,'TM1.5SynthPop'!$A$2:$Q$1446,COLUMN('TM1.5SynthPop'!J$1),FALSE),0),0)</f>
        <v>30</v>
      </c>
      <c r="G640">
        <f>IFERROR(ROUND($C640*VLOOKUP($O640,'TM1.5SynthPop'!$A$2:$Q$1446,COLUMN('TM1.5SynthPop'!K$1),FALSE),0),0)</f>
        <v>49</v>
      </c>
      <c r="H640">
        <f>IFERROR(ROUND($C640*VLOOKUP($O640,'TM1.5SynthPop'!$A$2:$Q$1446,COLUMN('TM1.5SynthPop'!L$1),FALSE),0),0)</f>
        <v>33</v>
      </c>
      <c r="I640">
        <f>IFERROR(ROUND($C640*VLOOKUP($O640,'TM1.5SynthPop'!$A$2:$Q$1446,COLUMN('TM1.5SynthPop'!M$1),FALSE),0),0)</f>
        <v>27</v>
      </c>
      <c r="J640">
        <f>IFERROR(ROUND($C640*VLOOKUP($O640,'TM1.5SynthPop'!$A$2:$Q$1446,COLUMN('TM1.5SynthPop'!N$1),FALSE),0),0)</f>
        <v>48</v>
      </c>
      <c r="K640">
        <f t="shared" si="21"/>
        <v>146</v>
      </c>
      <c r="L640">
        <f>Link21_SED!E640</f>
        <v>968</v>
      </c>
      <c r="M640">
        <f>Link21_SED!F640</f>
        <v>0</v>
      </c>
      <c r="O640">
        <v>241</v>
      </c>
    </row>
    <row r="641" spans="1:15">
      <c r="A641" t="s">
        <v>18</v>
      </c>
      <c r="B641">
        <v>640</v>
      </c>
      <c r="C641">
        <f>Link21_SED!D641</f>
        <v>974</v>
      </c>
      <c r="D641">
        <f>IFERROR(ROUND($C641*VLOOKUP($O641,'TM1.5SynthPop'!$A$2:$Q$1446,COLUMN('TM1.5SynthPop'!$P$2),FALSE),0),)</f>
        <v>610</v>
      </c>
      <c r="E641">
        <f t="shared" si="20"/>
        <v>364</v>
      </c>
      <c r="F641">
        <f>IFERROR(ROUND($C641*VLOOKUP($O641,'TM1.5SynthPop'!$A$2:$Q$1446,COLUMN('TM1.5SynthPop'!J$1),FALSE),0),0)</f>
        <v>69</v>
      </c>
      <c r="G641">
        <f>IFERROR(ROUND($C641*VLOOKUP($O641,'TM1.5SynthPop'!$A$2:$Q$1446,COLUMN('TM1.5SynthPop'!K$1),FALSE),0),0)</f>
        <v>85</v>
      </c>
      <c r="H641">
        <f>IFERROR(ROUND($C641*VLOOKUP($O641,'TM1.5SynthPop'!$A$2:$Q$1446,COLUMN('TM1.5SynthPop'!L$1),FALSE),0),0)</f>
        <v>134</v>
      </c>
      <c r="I641">
        <f>IFERROR(ROUND($C641*VLOOKUP($O641,'TM1.5SynthPop'!$A$2:$Q$1446,COLUMN('TM1.5SynthPop'!M$1),FALSE),0),0)</f>
        <v>82</v>
      </c>
      <c r="J641">
        <f>IFERROR(ROUND($C641*VLOOKUP($O641,'TM1.5SynthPop'!$A$2:$Q$1446,COLUMN('TM1.5SynthPop'!N$1),FALSE),0),0)</f>
        <v>164</v>
      </c>
      <c r="K641">
        <f t="shared" si="21"/>
        <v>440</v>
      </c>
      <c r="L641">
        <f>Link21_SED!E641</f>
        <v>2994</v>
      </c>
      <c r="M641">
        <f>Link21_SED!F641</f>
        <v>0</v>
      </c>
      <c r="O641">
        <v>242</v>
      </c>
    </row>
    <row r="642" spans="1:15">
      <c r="A642" t="s">
        <v>18</v>
      </c>
      <c r="B642">
        <v>641</v>
      </c>
      <c r="C642">
        <f>Link21_SED!D642</f>
        <v>648</v>
      </c>
      <c r="D642">
        <f>IFERROR(ROUND($C642*VLOOKUP($O642,'TM1.5SynthPop'!$A$2:$Q$1446,COLUMN('TM1.5SynthPop'!$P$2),FALSE),0),)</f>
        <v>474</v>
      </c>
      <c r="E642">
        <f t="shared" si="20"/>
        <v>174</v>
      </c>
      <c r="F642">
        <f>IFERROR(ROUND($C642*VLOOKUP($O642,'TM1.5SynthPop'!$A$2:$Q$1446,COLUMN('TM1.5SynthPop'!J$1),FALSE),0),0)</f>
        <v>45</v>
      </c>
      <c r="G642">
        <f>IFERROR(ROUND($C642*VLOOKUP($O642,'TM1.5SynthPop'!$A$2:$Q$1446,COLUMN('TM1.5SynthPop'!K$1),FALSE),0),0)</f>
        <v>63</v>
      </c>
      <c r="H642">
        <f>IFERROR(ROUND($C642*VLOOKUP($O642,'TM1.5SynthPop'!$A$2:$Q$1446,COLUMN('TM1.5SynthPop'!L$1),FALSE),0),0)</f>
        <v>73</v>
      </c>
      <c r="I642">
        <f>IFERROR(ROUND($C642*VLOOKUP($O642,'TM1.5SynthPop'!$A$2:$Q$1446,COLUMN('TM1.5SynthPop'!M$1),FALSE),0),0)</f>
        <v>63</v>
      </c>
      <c r="J642">
        <f>IFERROR(ROUND($C642*VLOOKUP($O642,'TM1.5SynthPop'!$A$2:$Q$1446,COLUMN('TM1.5SynthPop'!N$1),FALSE),0),0)</f>
        <v>111</v>
      </c>
      <c r="K642">
        <f t="shared" si="21"/>
        <v>293</v>
      </c>
      <c r="L642">
        <f>Link21_SED!E642</f>
        <v>1726</v>
      </c>
      <c r="M642">
        <f>Link21_SED!F642</f>
        <v>16</v>
      </c>
      <c r="O642">
        <v>243</v>
      </c>
    </row>
    <row r="643" spans="1:15">
      <c r="A643" t="s">
        <v>18</v>
      </c>
      <c r="B643">
        <v>642</v>
      </c>
      <c r="C643">
        <f>Link21_SED!D643</f>
        <v>535</v>
      </c>
      <c r="D643">
        <f>IFERROR(ROUND($C643*VLOOKUP($O643,'TM1.5SynthPop'!$A$2:$Q$1446,COLUMN('TM1.5SynthPop'!$P$2),FALSE),0),)</f>
        <v>379</v>
      </c>
      <c r="E643">
        <f t="shared" si="20"/>
        <v>156</v>
      </c>
      <c r="F643">
        <f>IFERROR(ROUND($C643*VLOOKUP($O643,'TM1.5SynthPop'!$A$2:$Q$1446,COLUMN('TM1.5SynthPop'!J$1),FALSE),0),0)</f>
        <v>43</v>
      </c>
      <c r="G643">
        <f>IFERROR(ROUND($C643*VLOOKUP($O643,'TM1.5SynthPop'!$A$2:$Q$1446,COLUMN('TM1.5SynthPop'!K$1),FALSE),0),0)</f>
        <v>63</v>
      </c>
      <c r="H643">
        <f>IFERROR(ROUND($C643*VLOOKUP($O643,'TM1.5SynthPop'!$A$2:$Q$1446,COLUMN('TM1.5SynthPop'!L$1),FALSE),0),0)</f>
        <v>66</v>
      </c>
      <c r="I643">
        <f>IFERROR(ROUND($C643*VLOOKUP($O643,'TM1.5SynthPop'!$A$2:$Q$1446,COLUMN('TM1.5SynthPop'!M$1),FALSE),0),0)</f>
        <v>55</v>
      </c>
      <c r="J643">
        <f>IFERROR(ROUND($C643*VLOOKUP($O643,'TM1.5SynthPop'!$A$2:$Q$1446,COLUMN('TM1.5SynthPop'!N$1),FALSE),0),0)</f>
        <v>85</v>
      </c>
      <c r="K643">
        <f t="shared" si="21"/>
        <v>223</v>
      </c>
      <c r="L643">
        <f>Link21_SED!E643</f>
        <v>1318</v>
      </c>
      <c r="M643">
        <f>Link21_SED!F643</f>
        <v>2</v>
      </c>
      <c r="O643">
        <v>245</v>
      </c>
    </row>
    <row r="644" spans="1:15">
      <c r="A644" t="s">
        <v>18</v>
      </c>
      <c r="B644">
        <v>643</v>
      </c>
      <c r="C644">
        <f>Link21_SED!D644</f>
        <v>308</v>
      </c>
      <c r="D644">
        <f>IFERROR(ROUND($C644*VLOOKUP($O644,'TM1.5SynthPop'!$A$2:$Q$1446,COLUMN('TM1.5SynthPop'!$P$2),FALSE),0),)</f>
        <v>187</v>
      </c>
      <c r="E644">
        <f t="shared" si="20"/>
        <v>121</v>
      </c>
      <c r="F644">
        <f>IFERROR(ROUND($C644*VLOOKUP($O644,'TM1.5SynthPop'!$A$2:$Q$1446,COLUMN('TM1.5SynthPop'!J$1),FALSE),0),0)</f>
        <v>21</v>
      </c>
      <c r="G644">
        <f>IFERROR(ROUND($C644*VLOOKUP($O644,'TM1.5SynthPop'!$A$2:$Q$1446,COLUMN('TM1.5SynthPop'!K$1),FALSE),0),0)</f>
        <v>37</v>
      </c>
      <c r="H644">
        <f>IFERROR(ROUND($C644*VLOOKUP($O644,'TM1.5SynthPop'!$A$2:$Q$1446,COLUMN('TM1.5SynthPop'!L$1),FALSE),0),0)</f>
        <v>26</v>
      </c>
      <c r="I644">
        <f>IFERROR(ROUND($C644*VLOOKUP($O644,'TM1.5SynthPop'!$A$2:$Q$1446,COLUMN('TM1.5SynthPop'!M$1),FALSE),0),0)</f>
        <v>21</v>
      </c>
      <c r="J644">
        <f>IFERROR(ROUND($C644*VLOOKUP($O644,'TM1.5SynthPop'!$A$2:$Q$1446,COLUMN('TM1.5SynthPop'!N$1),FALSE),0),0)</f>
        <v>41</v>
      </c>
      <c r="K644">
        <f t="shared" si="21"/>
        <v>162</v>
      </c>
      <c r="L644">
        <f>Link21_SED!E644</f>
        <v>929</v>
      </c>
      <c r="M644">
        <f>Link21_SED!F644</f>
        <v>7</v>
      </c>
      <c r="O644">
        <v>246</v>
      </c>
    </row>
    <row r="645" spans="1:15">
      <c r="A645" t="s">
        <v>18</v>
      </c>
      <c r="B645">
        <v>644</v>
      </c>
      <c r="C645">
        <f>Link21_SED!D645</f>
        <v>1970</v>
      </c>
      <c r="D645">
        <f>IFERROR(ROUND($C645*VLOOKUP($O645,'TM1.5SynthPop'!$A$2:$Q$1446,COLUMN('TM1.5SynthPop'!$P$2),FALSE),0),)</f>
        <v>1298</v>
      </c>
      <c r="E645">
        <f t="shared" si="20"/>
        <v>672</v>
      </c>
      <c r="F645">
        <f>IFERROR(ROUND($C645*VLOOKUP($O645,'TM1.5SynthPop'!$A$2:$Q$1446,COLUMN('TM1.5SynthPop'!J$1),FALSE),0),0)</f>
        <v>131</v>
      </c>
      <c r="G645">
        <f>IFERROR(ROUND($C645*VLOOKUP($O645,'TM1.5SynthPop'!$A$2:$Q$1446,COLUMN('TM1.5SynthPop'!K$1),FALSE),0),0)</f>
        <v>227</v>
      </c>
      <c r="H645">
        <f>IFERROR(ROUND($C645*VLOOKUP($O645,'TM1.5SynthPop'!$A$2:$Q$1446,COLUMN('TM1.5SynthPop'!L$1),FALSE),0),0)</f>
        <v>333</v>
      </c>
      <c r="I645">
        <f>IFERROR(ROUND($C645*VLOOKUP($O645,'TM1.5SynthPop'!$A$2:$Q$1446,COLUMN('TM1.5SynthPop'!M$1),FALSE),0),0)</f>
        <v>311</v>
      </c>
      <c r="J645">
        <f>IFERROR(ROUND($C645*VLOOKUP($O645,'TM1.5SynthPop'!$A$2:$Q$1446,COLUMN('TM1.5SynthPop'!N$1),FALSE),0),0)</f>
        <v>466</v>
      </c>
      <c r="K645">
        <f t="shared" si="21"/>
        <v>502</v>
      </c>
      <c r="L645">
        <f>Link21_SED!E645</f>
        <v>6809</v>
      </c>
      <c r="M645">
        <f>Link21_SED!F645</f>
        <v>24</v>
      </c>
      <c r="O645">
        <v>196</v>
      </c>
    </row>
    <row r="646" spans="1:15">
      <c r="A646" t="s">
        <v>18</v>
      </c>
      <c r="B646">
        <v>645</v>
      </c>
      <c r="C646">
        <f>Link21_SED!D646</f>
        <v>0</v>
      </c>
      <c r="D646">
        <f>IFERROR(ROUND($C646*VLOOKUP($O646,'TM1.5SynthPop'!$A$2:$Q$1446,COLUMN('TM1.5SynthPop'!$P$2),FALSE),0),)</f>
        <v>0</v>
      </c>
      <c r="E646">
        <f t="shared" si="20"/>
        <v>0</v>
      </c>
      <c r="F646">
        <f>IFERROR(ROUND($C646*VLOOKUP($O646,'TM1.5SynthPop'!$A$2:$Q$1446,COLUMN('TM1.5SynthPop'!J$1),FALSE),0),0)</f>
        <v>0</v>
      </c>
      <c r="G646">
        <f>IFERROR(ROUND($C646*VLOOKUP($O646,'TM1.5SynthPop'!$A$2:$Q$1446,COLUMN('TM1.5SynthPop'!K$1),FALSE),0),0)</f>
        <v>0</v>
      </c>
      <c r="H646">
        <f>IFERROR(ROUND($C646*VLOOKUP($O646,'TM1.5SynthPop'!$A$2:$Q$1446,COLUMN('TM1.5SynthPop'!L$1),FALSE),0),0)</f>
        <v>0</v>
      </c>
      <c r="I646">
        <f>IFERROR(ROUND($C646*VLOOKUP($O646,'TM1.5SynthPop'!$A$2:$Q$1446,COLUMN('TM1.5SynthPop'!M$1),FALSE),0),0)</f>
        <v>0</v>
      </c>
      <c r="J646">
        <f>IFERROR(ROUND($C646*VLOOKUP($O646,'TM1.5SynthPop'!$A$2:$Q$1446,COLUMN('TM1.5SynthPop'!N$1),FALSE),0),0)</f>
        <v>0</v>
      </c>
      <c r="K646">
        <f t="shared" si="21"/>
        <v>0</v>
      </c>
      <c r="L646">
        <f>Link21_SED!E646</f>
        <v>0</v>
      </c>
      <c r="M646">
        <f>Link21_SED!F646</f>
        <v>1</v>
      </c>
      <c r="O646">
        <v>212</v>
      </c>
    </row>
    <row r="647" spans="1:15">
      <c r="A647" t="s">
        <v>18</v>
      </c>
      <c r="B647">
        <v>646</v>
      </c>
      <c r="C647">
        <f>Link21_SED!D647</f>
        <v>1061</v>
      </c>
      <c r="D647">
        <f>IFERROR(ROUND($C647*VLOOKUP($O647,'TM1.5SynthPop'!$A$2:$Q$1446,COLUMN('TM1.5SynthPop'!$P$2),FALSE),0),)</f>
        <v>675</v>
      </c>
      <c r="E647">
        <f t="shared" si="20"/>
        <v>386</v>
      </c>
      <c r="F647">
        <f>IFERROR(ROUND($C647*VLOOKUP($O647,'TM1.5SynthPop'!$A$2:$Q$1446,COLUMN('TM1.5SynthPop'!J$1),FALSE),0),0)</f>
        <v>147</v>
      </c>
      <c r="G647">
        <f>IFERROR(ROUND($C647*VLOOKUP($O647,'TM1.5SynthPop'!$A$2:$Q$1446,COLUMN('TM1.5SynthPop'!K$1),FALSE),0),0)</f>
        <v>212</v>
      </c>
      <c r="H647">
        <f>IFERROR(ROUND($C647*VLOOKUP($O647,'TM1.5SynthPop'!$A$2:$Q$1446,COLUMN('TM1.5SynthPop'!L$1),FALSE),0),0)</f>
        <v>151</v>
      </c>
      <c r="I647">
        <f>IFERROR(ROUND($C647*VLOOKUP($O647,'TM1.5SynthPop'!$A$2:$Q$1446,COLUMN('TM1.5SynthPop'!M$1),FALSE),0),0)</f>
        <v>175</v>
      </c>
      <c r="J647">
        <f>IFERROR(ROUND($C647*VLOOKUP($O647,'TM1.5SynthPop'!$A$2:$Q$1446,COLUMN('TM1.5SynthPop'!N$1),FALSE),0),0)</f>
        <v>266</v>
      </c>
      <c r="K647">
        <f t="shared" si="21"/>
        <v>110</v>
      </c>
      <c r="L647">
        <f>Link21_SED!E647</f>
        <v>3380</v>
      </c>
      <c r="M647">
        <f>Link21_SED!F647</f>
        <v>74</v>
      </c>
      <c r="O647">
        <v>237</v>
      </c>
    </row>
    <row r="648" spans="1:15">
      <c r="A648" t="s">
        <v>18</v>
      </c>
      <c r="B648">
        <v>647</v>
      </c>
      <c r="C648">
        <f>Link21_SED!D648</f>
        <v>533</v>
      </c>
      <c r="D648">
        <f>IFERROR(ROUND($C648*VLOOKUP($O648,'TM1.5SynthPop'!$A$2:$Q$1446,COLUMN('TM1.5SynthPop'!$P$2),FALSE),0),)</f>
        <v>297</v>
      </c>
      <c r="E648">
        <f t="shared" si="20"/>
        <v>236</v>
      </c>
      <c r="F648">
        <f>IFERROR(ROUND($C648*VLOOKUP($O648,'TM1.5SynthPop'!$A$2:$Q$1446,COLUMN('TM1.5SynthPop'!J$1),FALSE),0),0)</f>
        <v>58</v>
      </c>
      <c r="G648">
        <f>IFERROR(ROUND($C648*VLOOKUP($O648,'TM1.5SynthPop'!$A$2:$Q$1446,COLUMN('TM1.5SynthPop'!K$1),FALSE),0),0)</f>
        <v>95</v>
      </c>
      <c r="H648">
        <f>IFERROR(ROUND($C648*VLOOKUP($O648,'TM1.5SynthPop'!$A$2:$Q$1446,COLUMN('TM1.5SynthPop'!L$1),FALSE),0),0)</f>
        <v>92</v>
      </c>
      <c r="I648">
        <f>IFERROR(ROUND($C648*VLOOKUP($O648,'TM1.5SynthPop'!$A$2:$Q$1446,COLUMN('TM1.5SynthPop'!M$1),FALSE),0),0)</f>
        <v>84</v>
      </c>
      <c r="J648">
        <f>IFERROR(ROUND($C648*VLOOKUP($O648,'TM1.5SynthPop'!$A$2:$Q$1446,COLUMN('TM1.5SynthPop'!N$1),FALSE),0),0)</f>
        <v>97</v>
      </c>
      <c r="K648">
        <f t="shared" si="21"/>
        <v>107</v>
      </c>
      <c r="L648">
        <f>Link21_SED!E648</f>
        <v>2066</v>
      </c>
      <c r="M648">
        <f>Link21_SED!F648</f>
        <v>0</v>
      </c>
      <c r="O648">
        <v>238</v>
      </c>
    </row>
    <row r="649" spans="1:15">
      <c r="A649" t="s">
        <v>18</v>
      </c>
      <c r="B649">
        <v>648</v>
      </c>
      <c r="C649">
        <f>Link21_SED!D649</f>
        <v>369</v>
      </c>
      <c r="D649">
        <f>IFERROR(ROUND($C649*VLOOKUP($O649,'TM1.5SynthPop'!$A$2:$Q$1446,COLUMN('TM1.5SynthPop'!$P$2),FALSE),0),)</f>
        <v>258</v>
      </c>
      <c r="E649">
        <f t="shared" si="20"/>
        <v>111</v>
      </c>
      <c r="F649">
        <f>IFERROR(ROUND($C649*VLOOKUP($O649,'TM1.5SynthPop'!$A$2:$Q$1446,COLUMN('TM1.5SynthPop'!J$1),FALSE),0),0)</f>
        <v>23</v>
      </c>
      <c r="G649">
        <f>IFERROR(ROUND($C649*VLOOKUP($O649,'TM1.5SynthPop'!$A$2:$Q$1446,COLUMN('TM1.5SynthPop'!K$1),FALSE),0),0)</f>
        <v>37</v>
      </c>
      <c r="H649">
        <f>IFERROR(ROUND($C649*VLOOKUP($O649,'TM1.5SynthPop'!$A$2:$Q$1446,COLUMN('TM1.5SynthPop'!L$1),FALSE),0),0)</f>
        <v>47</v>
      </c>
      <c r="I649">
        <f>IFERROR(ROUND($C649*VLOOKUP($O649,'TM1.5SynthPop'!$A$2:$Q$1446,COLUMN('TM1.5SynthPop'!M$1),FALSE),0),0)</f>
        <v>53</v>
      </c>
      <c r="J649">
        <f>IFERROR(ROUND($C649*VLOOKUP($O649,'TM1.5SynthPop'!$A$2:$Q$1446,COLUMN('TM1.5SynthPop'!N$1),FALSE),0),0)</f>
        <v>91</v>
      </c>
      <c r="K649">
        <f t="shared" si="21"/>
        <v>118</v>
      </c>
      <c r="L649">
        <f>Link21_SED!E649</f>
        <v>1030</v>
      </c>
      <c r="M649">
        <f>Link21_SED!F649</f>
        <v>0</v>
      </c>
      <c r="O649">
        <v>236</v>
      </c>
    </row>
    <row r="650" spans="1:15">
      <c r="A650" t="s">
        <v>18</v>
      </c>
      <c r="B650">
        <v>649</v>
      </c>
      <c r="C650">
        <f>Link21_SED!D650</f>
        <v>420</v>
      </c>
      <c r="D650">
        <f>IFERROR(ROUND($C650*VLOOKUP($O650,'TM1.5SynthPop'!$A$2:$Q$1446,COLUMN('TM1.5SynthPop'!$P$2),FALSE),0),)</f>
        <v>271</v>
      </c>
      <c r="E650">
        <f t="shared" si="20"/>
        <v>149</v>
      </c>
      <c r="F650">
        <f>IFERROR(ROUND($C650*VLOOKUP($O650,'TM1.5SynthPop'!$A$2:$Q$1446,COLUMN('TM1.5SynthPop'!J$1),FALSE),0),0)</f>
        <v>38</v>
      </c>
      <c r="G650">
        <f>IFERROR(ROUND($C650*VLOOKUP($O650,'TM1.5SynthPop'!$A$2:$Q$1446,COLUMN('TM1.5SynthPop'!K$1),FALSE),0),0)</f>
        <v>53</v>
      </c>
      <c r="H650">
        <f>IFERROR(ROUND($C650*VLOOKUP($O650,'TM1.5SynthPop'!$A$2:$Q$1446,COLUMN('TM1.5SynthPop'!L$1),FALSE),0),0)</f>
        <v>55</v>
      </c>
      <c r="I650">
        <f>IFERROR(ROUND($C650*VLOOKUP($O650,'TM1.5SynthPop'!$A$2:$Q$1446,COLUMN('TM1.5SynthPop'!M$1),FALSE),0),0)</f>
        <v>51</v>
      </c>
      <c r="J650">
        <f>IFERROR(ROUND($C650*VLOOKUP($O650,'TM1.5SynthPop'!$A$2:$Q$1446,COLUMN('TM1.5SynthPop'!N$1),FALSE),0),0)</f>
        <v>70</v>
      </c>
      <c r="K650">
        <f t="shared" si="21"/>
        <v>153</v>
      </c>
      <c r="L650">
        <f>Link21_SED!E650</f>
        <v>1187</v>
      </c>
      <c r="M650">
        <f>Link21_SED!F650</f>
        <v>0</v>
      </c>
      <c r="O650">
        <v>235</v>
      </c>
    </row>
    <row r="651" spans="1:15">
      <c r="A651" t="s">
        <v>18</v>
      </c>
      <c r="B651">
        <v>650</v>
      </c>
      <c r="C651">
        <f>Link21_SED!D651</f>
        <v>286</v>
      </c>
      <c r="D651">
        <f>IFERROR(ROUND($C651*VLOOKUP($O651,'TM1.5SynthPop'!$A$2:$Q$1446,COLUMN('TM1.5SynthPop'!$P$2),FALSE),0),)</f>
        <v>184</v>
      </c>
      <c r="E651">
        <f t="shared" si="20"/>
        <v>102</v>
      </c>
      <c r="F651">
        <f>IFERROR(ROUND($C651*VLOOKUP($O651,'TM1.5SynthPop'!$A$2:$Q$1446,COLUMN('TM1.5SynthPop'!J$1),FALSE),0),0)</f>
        <v>26</v>
      </c>
      <c r="G651">
        <f>IFERROR(ROUND($C651*VLOOKUP($O651,'TM1.5SynthPop'!$A$2:$Q$1446,COLUMN('TM1.5SynthPop'!K$1),FALSE),0),0)</f>
        <v>36</v>
      </c>
      <c r="H651">
        <f>IFERROR(ROUND($C651*VLOOKUP($O651,'TM1.5SynthPop'!$A$2:$Q$1446,COLUMN('TM1.5SynthPop'!L$1),FALSE),0),0)</f>
        <v>38</v>
      </c>
      <c r="I651">
        <f>IFERROR(ROUND($C651*VLOOKUP($O651,'TM1.5SynthPop'!$A$2:$Q$1446,COLUMN('TM1.5SynthPop'!M$1),FALSE),0),0)</f>
        <v>35</v>
      </c>
      <c r="J651">
        <f>IFERROR(ROUND($C651*VLOOKUP($O651,'TM1.5SynthPop'!$A$2:$Q$1446,COLUMN('TM1.5SynthPop'!N$1),FALSE),0),0)</f>
        <v>48</v>
      </c>
      <c r="K651">
        <f t="shared" si="21"/>
        <v>103</v>
      </c>
      <c r="L651">
        <f>Link21_SED!E651</f>
        <v>817</v>
      </c>
      <c r="M651">
        <f>Link21_SED!F651</f>
        <v>1</v>
      </c>
      <c r="O651">
        <v>235</v>
      </c>
    </row>
    <row r="652" spans="1:15">
      <c r="A652" t="s">
        <v>18</v>
      </c>
      <c r="B652">
        <v>651</v>
      </c>
      <c r="C652">
        <f>Link21_SED!D652</f>
        <v>423</v>
      </c>
      <c r="D652">
        <f>IFERROR(ROUND($C652*VLOOKUP($O652,'TM1.5SynthPop'!$A$2:$Q$1446,COLUMN('TM1.5SynthPop'!$P$2),FALSE),0),)</f>
        <v>273</v>
      </c>
      <c r="E652">
        <f t="shared" si="20"/>
        <v>150</v>
      </c>
      <c r="F652">
        <f>IFERROR(ROUND($C652*VLOOKUP($O652,'TM1.5SynthPop'!$A$2:$Q$1446,COLUMN('TM1.5SynthPop'!J$1),FALSE),0),0)</f>
        <v>38</v>
      </c>
      <c r="G652">
        <f>IFERROR(ROUND($C652*VLOOKUP($O652,'TM1.5SynthPop'!$A$2:$Q$1446,COLUMN('TM1.5SynthPop'!K$1),FALSE),0),0)</f>
        <v>53</v>
      </c>
      <c r="H652">
        <f>IFERROR(ROUND($C652*VLOOKUP($O652,'TM1.5SynthPop'!$A$2:$Q$1446,COLUMN('TM1.5SynthPop'!L$1),FALSE),0),0)</f>
        <v>56</v>
      </c>
      <c r="I652">
        <f>IFERROR(ROUND($C652*VLOOKUP($O652,'TM1.5SynthPop'!$A$2:$Q$1446,COLUMN('TM1.5SynthPop'!M$1),FALSE),0),0)</f>
        <v>52</v>
      </c>
      <c r="J652">
        <f>IFERROR(ROUND($C652*VLOOKUP($O652,'TM1.5SynthPop'!$A$2:$Q$1446,COLUMN('TM1.5SynthPop'!N$1),FALSE),0),0)</f>
        <v>70</v>
      </c>
      <c r="K652">
        <f t="shared" si="21"/>
        <v>154</v>
      </c>
      <c r="L652">
        <f>Link21_SED!E652</f>
        <v>1276</v>
      </c>
      <c r="M652">
        <f>Link21_SED!F652</f>
        <v>0</v>
      </c>
      <c r="O652">
        <v>235</v>
      </c>
    </row>
    <row r="653" spans="1:15">
      <c r="A653" t="s">
        <v>18</v>
      </c>
      <c r="B653">
        <v>652</v>
      </c>
      <c r="C653">
        <f>Link21_SED!D653</f>
        <v>1426</v>
      </c>
      <c r="D653">
        <f>IFERROR(ROUND($C653*VLOOKUP($O653,'TM1.5SynthPop'!$A$2:$Q$1446,COLUMN('TM1.5SynthPop'!$P$2),FALSE),0),)</f>
        <v>1266</v>
      </c>
      <c r="E653">
        <f t="shared" si="20"/>
        <v>160</v>
      </c>
      <c r="F653">
        <f>IFERROR(ROUND($C653*VLOOKUP($O653,'TM1.5SynthPop'!$A$2:$Q$1446,COLUMN('TM1.5SynthPop'!J$1),FALSE),0),0)</f>
        <v>191</v>
      </c>
      <c r="G653">
        <f>IFERROR(ROUND($C653*VLOOKUP($O653,'TM1.5SynthPop'!$A$2:$Q$1446,COLUMN('TM1.5SynthPop'!K$1),FALSE),0),0)</f>
        <v>219</v>
      </c>
      <c r="H653">
        <f>IFERROR(ROUND($C653*VLOOKUP($O653,'TM1.5SynthPop'!$A$2:$Q$1446,COLUMN('TM1.5SynthPop'!L$1),FALSE),0),0)</f>
        <v>243</v>
      </c>
      <c r="I653">
        <f>IFERROR(ROUND($C653*VLOOKUP($O653,'TM1.5SynthPop'!$A$2:$Q$1446,COLUMN('TM1.5SynthPop'!M$1),FALSE),0),0)</f>
        <v>181</v>
      </c>
      <c r="J653">
        <f>IFERROR(ROUND($C653*VLOOKUP($O653,'TM1.5SynthPop'!$A$2:$Q$1446,COLUMN('TM1.5SynthPop'!N$1),FALSE),0),0)</f>
        <v>211</v>
      </c>
      <c r="K653">
        <f t="shared" si="21"/>
        <v>381</v>
      </c>
      <c r="L653">
        <f>Link21_SED!E653</f>
        <v>2082</v>
      </c>
      <c r="M653">
        <f>Link21_SED!F653</f>
        <v>0</v>
      </c>
      <c r="O653">
        <v>234</v>
      </c>
    </row>
    <row r="654" spans="1:15">
      <c r="A654" t="s">
        <v>18</v>
      </c>
      <c r="B654">
        <v>653</v>
      </c>
      <c r="C654">
        <f>Link21_SED!D654</f>
        <v>555</v>
      </c>
      <c r="D654">
        <f>IFERROR(ROUND($C654*VLOOKUP($O654,'TM1.5SynthPop'!$A$2:$Q$1446,COLUMN('TM1.5SynthPop'!$P$2),FALSE),0),)</f>
        <v>371</v>
      </c>
      <c r="E654">
        <f t="shared" si="20"/>
        <v>184</v>
      </c>
      <c r="F654">
        <f>IFERROR(ROUND($C654*VLOOKUP($O654,'TM1.5SynthPop'!$A$2:$Q$1446,COLUMN('TM1.5SynthPop'!J$1),FALSE),0),0)</f>
        <v>39</v>
      </c>
      <c r="G654">
        <f>IFERROR(ROUND($C654*VLOOKUP($O654,'TM1.5SynthPop'!$A$2:$Q$1446,COLUMN('TM1.5SynthPop'!K$1),FALSE),0),0)</f>
        <v>70</v>
      </c>
      <c r="H654">
        <f>IFERROR(ROUND($C654*VLOOKUP($O654,'TM1.5SynthPop'!$A$2:$Q$1446,COLUMN('TM1.5SynthPop'!L$1),FALSE),0),0)</f>
        <v>52</v>
      </c>
      <c r="I654">
        <f>IFERROR(ROUND($C654*VLOOKUP($O654,'TM1.5SynthPop'!$A$2:$Q$1446,COLUMN('TM1.5SynthPop'!M$1),FALSE),0),0)</f>
        <v>84</v>
      </c>
      <c r="J654">
        <f>IFERROR(ROUND($C654*VLOOKUP($O654,'TM1.5SynthPop'!$A$2:$Q$1446,COLUMN('TM1.5SynthPop'!N$1),FALSE),0),0)</f>
        <v>120</v>
      </c>
      <c r="K654">
        <f t="shared" si="21"/>
        <v>190</v>
      </c>
      <c r="L654">
        <f>Link21_SED!E654</f>
        <v>1762</v>
      </c>
      <c r="M654">
        <f>Link21_SED!F654</f>
        <v>81</v>
      </c>
      <c r="O654">
        <v>217</v>
      </c>
    </row>
    <row r="655" spans="1:15">
      <c r="A655" t="s">
        <v>18</v>
      </c>
      <c r="B655">
        <v>654</v>
      </c>
      <c r="C655">
        <f>Link21_SED!D655</f>
        <v>634</v>
      </c>
      <c r="D655">
        <f>IFERROR(ROUND($C655*VLOOKUP($O655,'TM1.5SynthPop'!$A$2:$Q$1446,COLUMN('TM1.5SynthPop'!$P$2),FALSE),0),)</f>
        <v>353</v>
      </c>
      <c r="E655">
        <f t="shared" si="20"/>
        <v>281</v>
      </c>
      <c r="F655">
        <f>IFERROR(ROUND($C655*VLOOKUP($O655,'TM1.5SynthPop'!$A$2:$Q$1446,COLUMN('TM1.5SynthPop'!J$1),FALSE),0),0)</f>
        <v>69</v>
      </c>
      <c r="G655">
        <f>IFERROR(ROUND($C655*VLOOKUP($O655,'TM1.5SynthPop'!$A$2:$Q$1446,COLUMN('TM1.5SynthPop'!K$1),FALSE),0),0)</f>
        <v>113</v>
      </c>
      <c r="H655">
        <f>IFERROR(ROUND($C655*VLOOKUP($O655,'TM1.5SynthPop'!$A$2:$Q$1446,COLUMN('TM1.5SynthPop'!L$1),FALSE),0),0)</f>
        <v>109</v>
      </c>
      <c r="I655">
        <f>IFERROR(ROUND($C655*VLOOKUP($O655,'TM1.5SynthPop'!$A$2:$Q$1446,COLUMN('TM1.5SynthPop'!M$1),FALSE),0),0)</f>
        <v>100</v>
      </c>
      <c r="J655">
        <f>IFERROR(ROUND($C655*VLOOKUP($O655,'TM1.5SynthPop'!$A$2:$Q$1446,COLUMN('TM1.5SynthPop'!N$1),FALSE),0),0)</f>
        <v>116</v>
      </c>
      <c r="K655">
        <f t="shared" si="21"/>
        <v>127</v>
      </c>
      <c r="L655">
        <f>Link21_SED!E655</f>
        <v>2258</v>
      </c>
      <c r="M655">
        <f>Link21_SED!F655</f>
        <v>0</v>
      </c>
      <c r="O655">
        <v>238</v>
      </c>
    </row>
    <row r="656" spans="1:15">
      <c r="A656" t="s">
        <v>18</v>
      </c>
      <c r="B656">
        <v>655</v>
      </c>
      <c r="C656">
        <f>Link21_SED!D656</f>
        <v>722</v>
      </c>
      <c r="D656">
        <f>IFERROR(ROUND($C656*VLOOKUP($O656,'TM1.5SynthPop'!$A$2:$Q$1446,COLUMN('TM1.5SynthPop'!$P$2),FALSE),0),)</f>
        <v>460</v>
      </c>
      <c r="E656">
        <f t="shared" si="20"/>
        <v>262</v>
      </c>
      <c r="F656">
        <f>IFERROR(ROUND($C656*VLOOKUP($O656,'TM1.5SynthPop'!$A$2:$Q$1446,COLUMN('TM1.5SynthPop'!J$1),FALSE),0),0)</f>
        <v>100</v>
      </c>
      <c r="G656">
        <f>IFERROR(ROUND($C656*VLOOKUP($O656,'TM1.5SynthPop'!$A$2:$Q$1446,COLUMN('TM1.5SynthPop'!K$1),FALSE),0),0)</f>
        <v>144</v>
      </c>
      <c r="H656">
        <f>IFERROR(ROUND($C656*VLOOKUP($O656,'TM1.5SynthPop'!$A$2:$Q$1446,COLUMN('TM1.5SynthPop'!L$1),FALSE),0),0)</f>
        <v>103</v>
      </c>
      <c r="I656">
        <f>IFERROR(ROUND($C656*VLOOKUP($O656,'TM1.5SynthPop'!$A$2:$Q$1446,COLUMN('TM1.5SynthPop'!M$1),FALSE),0),0)</f>
        <v>119</v>
      </c>
      <c r="J656">
        <f>IFERROR(ROUND($C656*VLOOKUP($O656,'TM1.5SynthPop'!$A$2:$Q$1446,COLUMN('TM1.5SynthPop'!N$1),FALSE),0),0)</f>
        <v>181</v>
      </c>
      <c r="K656">
        <f t="shared" si="21"/>
        <v>75</v>
      </c>
      <c r="L656">
        <f>Link21_SED!E656</f>
        <v>2378</v>
      </c>
      <c r="M656">
        <f>Link21_SED!F656</f>
        <v>8</v>
      </c>
      <c r="O656">
        <v>237</v>
      </c>
    </row>
    <row r="657" spans="1:15">
      <c r="A657" t="s">
        <v>18</v>
      </c>
      <c r="B657">
        <v>656</v>
      </c>
      <c r="C657">
        <f>Link21_SED!D657</f>
        <v>614</v>
      </c>
      <c r="D657">
        <f>IFERROR(ROUND($C657*VLOOKUP($O657,'TM1.5SynthPop'!$A$2:$Q$1446,COLUMN('TM1.5SynthPop'!$P$2),FALSE),0),)</f>
        <v>455</v>
      </c>
      <c r="E657">
        <f t="shared" si="20"/>
        <v>159</v>
      </c>
      <c r="F657">
        <f>IFERROR(ROUND($C657*VLOOKUP($O657,'TM1.5SynthPop'!$A$2:$Q$1446,COLUMN('TM1.5SynthPop'!J$1),FALSE),0),0)</f>
        <v>65</v>
      </c>
      <c r="G657">
        <f>IFERROR(ROUND($C657*VLOOKUP($O657,'TM1.5SynthPop'!$A$2:$Q$1446,COLUMN('TM1.5SynthPop'!K$1),FALSE),0),0)</f>
        <v>95</v>
      </c>
      <c r="H657">
        <f>IFERROR(ROUND($C657*VLOOKUP($O657,'TM1.5SynthPop'!$A$2:$Q$1446,COLUMN('TM1.5SynthPop'!L$1),FALSE),0),0)</f>
        <v>104</v>
      </c>
      <c r="I657">
        <f>IFERROR(ROUND($C657*VLOOKUP($O657,'TM1.5SynthPop'!$A$2:$Q$1446,COLUMN('TM1.5SynthPop'!M$1),FALSE),0),0)</f>
        <v>93</v>
      </c>
      <c r="J657">
        <f>IFERROR(ROUND($C657*VLOOKUP($O657,'TM1.5SynthPop'!$A$2:$Q$1446,COLUMN('TM1.5SynthPop'!N$1),FALSE),0),0)</f>
        <v>139</v>
      </c>
      <c r="K657">
        <f t="shared" si="21"/>
        <v>118</v>
      </c>
      <c r="L657">
        <f>Link21_SED!E657</f>
        <v>1783</v>
      </c>
      <c r="M657">
        <f>Link21_SED!F657</f>
        <v>1</v>
      </c>
      <c r="O657">
        <v>240</v>
      </c>
    </row>
    <row r="658" spans="1:15">
      <c r="A658" t="s">
        <v>18</v>
      </c>
      <c r="B658">
        <v>657</v>
      </c>
      <c r="C658">
        <f>Link21_SED!D658</f>
        <v>711</v>
      </c>
      <c r="D658">
        <f>IFERROR(ROUND($C658*VLOOKUP($O658,'TM1.5SynthPop'!$A$2:$Q$1446,COLUMN('TM1.5SynthPop'!$P$2),FALSE),0),)</f>
        <v>453</v>
      </c>
      <c r="E658">
        <f t="shared" si="20"/>
        <v>258</v>
      </c>
      <c r="F658">
        <f>IFERROR(ROUND($C658*VLOOKUP($O658,'TM1.5SynthPop'!$A$2:$Q$1446,COLUMN('TM1.5SynthPop'!J$1),FALSE),0),0)</f>
        <v>99</v>
      </c>
      <c r="G658">
        <f>IFERROR(ROUND($C658*VLOOKUP($O658,'TM1.5SynthPop'!$A$2:$Q$1446,COLUMN('TM1.5SynthPop'!K$1),FALSE),0),0)</f>
        <v>142</v>
      </c>
      <c r="H658">
        <f>IFERROR(ROUND($C658*VLOOKUP($O658,'TM1.5SynthPop'!$A$2:$Q$1446,COLUMN('TM1.5SynthPop'!L$1),FALSE),0),0)</f>
        <v>101</v>
      </c>
      <c r="I658">
        <f>IFERROR(ROUND($C658*VLOOKUP($O658,'TM1.5SynthPop'!$A$2:$Q$1446,COLUMN('TM1.5SynthPop'!M$1),FALSE),0),0)</f>
        <v>117</v>
      </c>
      <c r="J658">
        <f>IFERROR(ROUND($C658*VLOOKUP($O658,'TM1.5SynthPop'!$A$2:$Q$1446,COLUMN('TM1.5SynthPop'!N$1),FALSE),0),0)</f>
        <v>178</v>
      </c>
      <c r="K658">
        <f t="shared" si="21"/>
        <v>74</v>
      </c>
      <c r="L658">
        <f>Link21_SED!E658</f>
        <v>2349</v>
      </c>
      <c r="M658">
        <f>Link21_SED!F658</f>
        <v>8</v>
      </c>
      <c r="O658">
        <v>237</v>
      </c>
    </row>
    <row r="659" spans="1:15">
      <c r="A659" t="s">
        <v>18</v>
      </c>
      <c r="B659">
        <v>658</v>
      </c>
      <c r="C659">
        <f>Link21_SED!D659</f>
        <v>1001</v>
      </c>
      <c r="D659">
        <f>IFERROR(ROUND($C659*VLOOKUP($O659,'TM1.5SynthPop'!$A$2:$Q$1446,COLUMN('TM1.5SynthPop'!$P$2),FALSE),0),)</f>
        <v>607</v>
      </c>
      <c r="E659">
        <f t="shared" si="20"/>
        <v>394</v>
      </c>
      <c r="F659">
        <f>IFERROR(ROUND($C659*VLOOKUP($O659,'TM1.5SynthPop'!$A$2:$Q$1446,COLUMN('TM1.5SynthPop'!J$1),FALSE),0),0)</f>
        <v>67</v>
      </c>
      <c r="G659">
        <f>IFERROR(ROUND($C659*VLOOKUP($O659,'TM1.5SynthPop'!$A$2:$Q$1446,COLUMN('TM1.5SynthPop'!K$1),FALSE),0),0)</f>
        <v>121</v>
      </c>
      <c r="H659">
        <f>IFERROR(ROUND($C659*VLOOKUP($O659,'TM1.5SynthPop'!$A$2:$Q$1446,COLUMN('TM1.5SynthPop'!L$1),FALSE),0),0)</f>
        <v>83</v>
      </c>
      <c r="I659">
        <f>IFERROR(ROUND($C659*VLOOKUP($O659,'TM1.5SynthPop'!$A$2:$Q$1446,COLUMN('TM1.5SynthPop'!M$1),FALSE),0),0)</f>
        <v>67</v>
      </c>
      <c r="J659">
        <f>IFERROR(ROUND($C659*VLOOKUP($O659,'TM1.5SynthPop'!$A$2:$Q$1446,COLUMN('TM1.5SynthPop'!N$1),FALSE),0),0)</f>
        <v>132</v>
      </c>
      <c r="K659">
        <f t="shared" si="21"/>
        <v>531</v>
      </c>
      <c r="L659">
        <f>Link21_SED!E659</f>
        <v>3042</v>
      </c>
      <c r="M659">
        <f>Link21_SED!F659</f>
        <v>56</v>
      </c>
      <c r="O659">
        <v>246</v>
      </c>
    </row>
    <row r="660" spans="1:15">
      <c r="A660" t="s">
        <v>18</v>
      </c>
      <c r="B660">
        <v>659</v>
      </c>
      <c r="C660">
        <f>Link21_SED!D660</f>
        <v>328</v>
      </c>
      <c r="D660">
        <f>IFERROR(ROUND($C660*VLOOKUP($O660,'TM1.5SynthPop'!$A$2:$Q$1446,COLUMN('TM1.5SynthPop'!$P$2),FALSE),0),)</f>
        <v>219</v>
      </c>
      <c r="E660">
        <f t="shared" si="20"/>
        <v>109</v>
      </c>
      <c r="F660">
        <f>IFERROR(ROUND($C660*VLOOKUP($O660,'TM1.5SynthPop'!$A$2:$Q$1446,COLUMN('TM1.5SynthPop'!J$1),FALSE),0),0)</f>
        <v>23</v>
      </c>
      <c r="G660">
        <f>IFERROR(ROUND($C660*VLOOKUP($O660,'TM1.5SynthPop'!$A$2:$Q$1446,COLUMN('TM1.5SynthPop'!K$1),FALSE),0),0)</f>
        <v>41</v>
      </c>
      <c r="H660">
        <f>IFERROR(ROUND($C660*VLOOKUP($O660,'TM1.5SynthPop'!$A$2:$Q$1446,COLUMN('TM1.5SynthPop'!L$1),FALSE),0),0)</f>
        <v>30</v>
      </c>
      <c r="I660">
        <f>IFERROR(ROUND($C660*VLOOKUP($O660,'TM1.5SynthPop'!$A$2:$Q$1446,COLUMN('TM1.5SynthPop'!M$1),FALSE),0),0)</f>
        <v>49</v>
      </c>
      <c r="J660">
        <f>IFERROR(ROUND($C660*VLOOKUP($O660,'TM1.5SynthPop'!$A$2:$Q$1446,COLUMN('TM1.5SynthPop'!N$1),FALSE),0),0)</f>
        <v>71</v>
      </c>
      <c r="K660">
        <f t="shared" si="21"/>
        <v>114</v>
      </c>
      <c r="L660">
        <f>Link21_SED!E660</f>
        <v>1071</v>
      </c>
      <c r="M660">
        <f>Link21_SED!F660</f>
        <v>39</v>
      </c>
      <c r="O660">
        <v>217</v>
      </c>
    </row>
    <row r="661" spans="1:15">
      <c r="A661" t="s">
        <v>18</v>
      </c>
      <c r="B661">
        <v>660</v>
      </c>
      <c r="C661">
        <f>Link21_SED!D661</f>
        <v>431</v>
      </c>
      <c r="D661">
        <f>IFERROR(ROUND($C661*VLOOKUP($O661,'TM1.5SynthPop'!$A$2:$Q$1446,COLUMN('TM1.5SynthPop'!$P$2),FALSE),0),)</f>
        <v>288</v>
      </c>
      <c r="E661">
        <f t="shared" si="20"/>
        <v>143</v>
      </c>
      <c r="F661">
        <f>IFERROR(ROUND($C661*VLOOKUP($O661,'TM1.5SynthPop'!$A$2:$Q$1446,COLUMN('TM1.5SynthPop'!J$1),FALSE),0),0)</f>
        <v>31</v>
      </c>
      <c r="G661">
        <f>IFERROR(ROUND($C661*VLOOKUP($O661,'TM1.5SynthPop'!$A$2:$Q$1446,COLUMN('TM1.5SynthPop'!K$1),FALSE),0),0)</f>
        <v>54</v>
      </c>
      <c r="H661">
        <f>IFERROR(ROUND($C661*VLOOKUP($O661,'TM1.5SynthPop'!$A$2:$Q$1446,COLUMN('TM1.5SynthPop'!L$1),FALSE),0),0)</f>
        <v>40</v>
      </c>
      <c r="I661">
        <f>IFERROR(ROUND($C661*VLOOKUP($O661,'TM1.5SynthPop'!$A$2:$Q$1446,COLUMN('TM1.5SynthPop'!M$1),FALSE),0),0)</f>
        <v>65</v>
      </c>
      <c r="J661">
        <f>IFERROR(ROUND($C661*VLOOKUP($O661,'TM1.5SynthPop'!$A$2:$Q$1446,COLUMN('TM1.5SynthPop'!N$1),FALSE),0),0)</f>
        <v>93</v>
      </c>
      <c r="K661">
        <f t="shared" si="21"/>
        <v>148</v>
      </c>
      <c r="L661">
        <f>Link21_SED!E661</f>
        <v>1404</v>
      </c>
      <c r="M661">
        <f>Link21_SED!F661</f>
        <v>0</v>
      </c>
      <c r="O661">
        <v>217</v>
      </c>
    </row>
    <row r="662" spans="1:15">
      <c r="A662" t="s">
        <v>18</v>
      </c>
      <c r="B662">
        <v>661</v>
      </c>
      <c r="C662">
        <f>Link21_SED!D662</f>
        <v>1532</v>
      </c>
      <c r="D662">
        <f>IFERROR(ROUND($C662*VLOOKUP($O662,'TM1.5SynthPop'!$A$2:$Q$1446,COLUMN('TM1.5SynthPop'!$P$2),FALSE),0),)</f>
        <v>1036</v>
      </c>
      <c r="E662">
        <f t="shared" si="20"/>
        <v>496</v>
      </c>
      <c r="F662">
        <f>IFERROR(ROUND($C662*VLOOKUP($O662,'TM1.5SynthPop'!$A$2:$Q$1446,COLUMN('TM1.5SynthPop'!J$1),FALSE),0),0)</f>
        <v>129</v>
      </c>
      <c r="G662">
        <f>IFERROR(ROUND($C662*VLOOKUP($O662,'TM1.5SynthPop'!$A$2:$Q$1446,COLUMN('TM1.5SynthPop'!K$1),FALSE),0),0)</f>
        <v>180</v>
      </c>
      <c r="H662">
        <f>IFERROR(ROUND($C662*VLOOKUP($O662,'TM1.5SynthPop'!$A$2:$Q$1446,COLUMN('TM1.5SynthPop'!L$1),FALSE),0),0)</f>
        <v>215</v>
      </c>
      <c r="I662">
        <f>IFERROR(ROUND($C662*VLOOKUP($O662,'TM1.5SynthPop'!$A$2:$Q$1446,COLUMN('TM1.5SynthPop'!M$1),FALSE),0),0)</f>
        <v>247</v>
      </c>
      <c r="J662">
        <f>IFERROR(ROUND($C662*VLOOKUP($O662,'TM1.5SynthPop'!$A$2:$Q$1446,COLUMN('TM1.5SynthPop'!N$1),FALSE),0),0)</f>
        <v>337</v>
      </c>
      <c r="K662">
        <f t="shared" si="21"/>
        <v>424</v>
      </c>
      <c r="L662">
        <f>Link21_SED!E662</f>
        <v>4842</v>
      </c>
      <c r="M662">
        <f>Link21_SED!F662</f>
        <v>22</v>
      </c>
      <c r="O662">
        <v>209</v>
      </c>
    </row>
    <row r="663" spans="1:15">
      <c r="A663" t="s">
        <v>18</v>
      </c>
      <c r="B663">
        <v>662</v>
      </c>
      <c r="C663">
        <f>Link21_SED!D663</f>
        <v>419</v>
      </c>
      <c r="D663">
        <f>IFERROR(ROUND($C663*VLOOKUP($O663,'TM1.5SynthPop'!$A$2:$Q$1446,COLUMN('TM1.5SynthPop'!$P$2),FALSE),0),)</f>
        <v>274</v>
      </c>
      <c r="E663">
        <f t="shared" si="20"/>
        <v>145</v>
      </c>
      <c r="F663">
        <f>IFERROR(ROUND($C663*VLOOKUP($O663,'TM1.5SynthPop'!$A$2:$Q$1446,COLUMN('TM1.5SynthPop'!J$1),FALSE),0),0)</f>
        <v>55</v>
      </c>
      <c r="G663">
        <f>IFERROR(ROUND($C663*VLOOKUP($O663,'TM1.5SynthPop'!$A$2:$Q$1446,COLUMN('TM1.5SynthPop'!K$1),FALSE),0),0)</f>
        <v>85</v>
      </c>
      <c r="H663">
        <f>IFERROR(ROUND($C663*VLOOKUP($O663,'TM1.5SynthPop'!$A$2:$Q$1446,COLUMN('TM1.5SynthPop'!L$1),FALSE),0),0)</f>
        <v>82</v>
      </c>
      <c r="I663">
        <f>IFERROR(ROUND($C663*VLOOKUP($O663,'TM1.5SynthPop'!$A$2:$Q$1446,COLUMN('TM1.5SynthPop'!M$1),FALSE),0),0)</f>
        <v>75</v>
      </c>
      <c r="J663">
        <f>IFERROR(ROUND($C663*VLOOKUP($O663,'TM1.5SynthPop'!$A$2:$Q$1446,COLUMN('TM1.5SynthPop'!N$1),FALSE),0),0)</f>
        <v>59</v>
      </c>
      <c r="K663">
        <f t="shared" si="21"/>
        <v>63</v>
      </c>
      <c r="L663">
        <f>Link21_SED!E663</f>
        <v>1273</v>
      </c>
      <c r="M663">
        <f>Link21_SED!F663</f>
        <v>0</v>
      </c>
      <c r="O663">
        <v>210</v>
      </c>
    </row>
    <row r="664" spans="1:15">
      <c r="A664" t="s">
        <v>18</v>
      </c>
      <c r="B664">
        <v>663</v>
      </c>
      <c r="C664">
        <f>Link21_SED!D664</f>
        <v>269</v>
      </c>
      <c r="D664">
        <f>IFERROR(ROUND($C664*VLOOKUP($O664,'TM1.5SynthPop'!$A$2:$Q$1446,COLUMN('TM1.5SynthPop'!$P$2),FALSE),0),)</f>
        <v>176</v>
      </c>
      <c r="E664">
        <f t="shared" si="20"/>
        <v>93</v>
      </c>
      <c r="F664">
        <f>IFERROR(ROUND($C664*VLOOKUP($O664,'TM1.5SynthPop'!$A$2:$Q$1446,COLUMN('TM1.5SynthPop'!J$1),FALSE),0),0)</f>
        <v>35</v>
      </c>
      <c r="G664">
        <f>IFERROR(ROUND($C664*VLOOKUP($O664,'TM1.5SynthPop'!$A$2:$Q$1446,COLUMN('TM1.5SynthPop'!K$1),FALSE),0),0)</f>
        <v>55</v>
      </c>
      <c r="H664">
        <f>IFERROR(ROUND($C664*VLOOKUP($O664,'TM1.5SynthPop'!$A$2:$Q$1446,COLUMN('TM1.5SynthPop'!L$1),FALSE),0),0)</f>
        <v>52</v>
      </c>
      <c r="I664">
        <f>IFERROR(ROUND($C664*VLOOKUP($O664,'TM1.5SynthPop'!$A$2:$Q$1446,COLUMN('TM1.5SynthPop'!M$1),FALSE),0),0)</f>
        <v>48</v>
      </c>
      <c r="J664">
        <f>IFERROR(ROUND($C664*VLOOKUP($O664,'TM1.5SynthPop'!$A$2:$Q$1446,COLUMN('TM1.5SynthPop'!N$1),FALSE),0),0)</f>
        <v>38</v>
      </c>
      <c r="K664">
        <f t="shared" si="21"/>
        <v>41</v>
      </c>
      <c r="L664">
        <f>Link21_SED!E664</f>
        <v>977</v>
      </c>
      <c r="M664">
        <f>Link21_SED!F664</f>
        <v>0</v>
      </c>
      <c r="O664">
        <v>210</v>
      </c>
    </row>
    <row r="665" spans="1:15">
      <c r="A665" t="s">
        <v>18</v>
      </c>
      <c r="B665">
        <v>664</v>
      </c>
      <c r="C665">
        <f>Link21_SED!D665</f>
        <v>2120</v>
      </c>
      <c r="D665">
        <f>IFERROR(ROUND($C665*VLOOKUP($O665,'TM1.5SynthPop'!$A$2:$Q$1446,COLUMN('TM1.5SynthPop'!$P$2),FALSE),0),)</f>
        <v>1517</v>
      </c>
      <c r="E665">
        <f t="shared" si="20"/>
        <v>603</v>
      </c>
      <c r="F665">
        <f>IFERROR(ROUND($C665*VLOOKUP($O665,'TM1.5SynthPop'!$A$2:$Q$1446,COLUMN('TM1.5SynthPop'!J$1),FALSE),0),0)</f>
        <v>178</v>
      </c>
      <c r="G665">
        <f>IFERROR(ROUND($C665*VLOOKUP($O665,'TM1.5SynthPop'!$A$2:$Q$1446,COLUMN('TM1.5SynthPop'!K$1),FALSE),0),0)</f>
        <v>288</v>
      </c>
      <c r="H665">
        <f>IFERROR(ROUND($C665*VLOOKUP($O665,'TM1.5SynthPop'!$A$2:$Q$1446,COLUMN('TM1.5SynthPop'!L$1),FALSE),0),0)</f>
        <v>297</v>
      </c>
      <c r="I665">
        <f>IFERROR(ROUND($C665*VLOOKUP($O665,'TM1.5SynthPop'!$A$2:$Q$1446,COLUMN('TM1.5SynthPop'!M$1),FALSE),0),0)</f>
        <v>300</v>
      </c>
      <c r="J665">
        <f>IFERROR(ROUND($C665*VLOOKUP($O665,'TM1.5SynthPop'!$A$2:$Q$1446,COLUMN('TM1.5SynthPop'!N$1),FALSE),0),0)</f>
        <v>356</v>
      </c>
      <c r="K665">
        <f t="shared" si="21"/>
        <v>701</v>
      </c>
      <c r="L665">
        <f>Link21_SED!E665</f>
        <v>5427</v>
      </c>
      <c r="M665">
        <f>Link21_SED!F665</f>
        <v>19</v>
      </c>
      <c r="O665">
        <v>208</v>
      </c>
    </row>
    <row r="666" spans="1:15">
      <c r="A666" t="s">
        <v>18</v>
      </c>
      <c r="B666">
        <v>665</v>
      </c>
      <c r="C666">
        <f>Link21_SED!D666</f>
        <v>282</v>
      </c>
      <c r="D666">
        <f>IFERROR(ROUND($C666*VLOOKUP($O666,'TM1.5SynthPop'!$A$2:$Q$1446,COLUMN('TM1.5SynthPop'!$P$2),FALSE),0),)</f>
        <v>201</v>
      </c>
      <c r="E666">
        <f t="shared" si="20"/>
        <v>81</v>
      </c>
      <c r="F666">
        <f>IFERROR(ROUND($C666*VLOOKUP($O666,'TM1.5SynthPop'!$A$2:$Q$1446,COLUMN('TM1.5SynthPop'!J$1),FALSE),0),0)</f>
        <v>22</v>
      </c>
      <c r="G666">
        <f>IFERROR(ROUND($C666*VLOOKUP($O666,'TM1.5SynthPop'!$A$2:$Q$1446,COLUMN('TM1.5SynthPop'!K$1),FALSE),0),0)</f>
        <v>34</v>
      </c>
      <c r="H666">
        <f>IFERROR(ROUND($C666*VLOOKUP($O666,'TM1.5SynthPop'!$A$2:$Q$1446,COLUMN('TM1.5SynthPop'!L$1),FALSE),0),0)</f>
        <v>41</v>
      </c>
      <c r="I666">
        <f>IFERROR(ROUND($C666*VLOOKUP($O666,'TM1.5SynthPop'!$A$2:$Q$1446,COLUMN('TM1.5SynthPop'!M$1),FALSE),0),0)</f>
        <v>34</v>
      </c>
      <c r="J666">
        <f>IFERROR(ROUND($C666*VLOOKUP($O666,'TM1.5SynthPop'!$A$2:$Q$1446,COLUMN('TM1.5SynthPop'!N$1),FALSE),0),0)</f>
        <v>50</v>
      </c>
      <c r="K666">
        <f t="shared" si="21"/>
        <v>101</v>
      </c>
      <c r="L666">
        <f>Link21_SED!E666</f>
        <v>877</v>
      </c>
      <c r="M666">
        <f>Link21_SED!F666</f>
        <v>0</v>
      </c>
      <c r="O666">
        <v>248</v>
      </c>
    </row>
    <row r="667" spans="1:15">
      <c r="A667" t="s">
        <v>18</v>
      </c>
      <c r="B667">
        <v>666</v>
      </c>
      <c r="C667">
        <f>Link21_SED!D667</f>
        <v>811</v>
      </c>
      <c r="D667">
        <f>IFERROR(ROUND($C667*VLOOKUP($O667,'TM1.5SynthPop'!$A$2:$Q$1446,COLUMN('TM1.5SynthPop'!$P$2),FALSE),0),)</f>
        <v>609</v>
      </c>
      <c r="E667">
        <f t="shared" si="20"/>
        <v>202</v>
      </c>
      <c r="F667">
        <f>IFERROR(ROUND($C667*VLOOKUP($O667,'TM1.5SynthPop'!$A$2:$Q$1446,COLUMN('TM1.5SynthPop'!J$1),FALSE),0),0)</f>
        <v>94</v>
      </c>
      <c r="G667">
        <f>IFERROR(ROUND($C667*VLOOKUP($O667,'TM1.5SynthPop'!$A$2:$Q$1446,COLUMN('TM1.5SynthPop'!K$1),FALSE),0),0)</f>
        <v>130</v>
      </c>
      <c r="H667">
        <f>IFERROR(ROUND($C667*VLOOKUP($O667,'TM1.5SynthPop'!$A$2:$Q$1446,COLUMN('TM1.5SynthPop'!L$1),FALSE),0),0)</f>
        <v>108</v>
      </c>
      <c r="I667">
        <f>IFERROR(ROUND($C667*VLOOKUP($O667,'TM1.5SynthPop'!$A$2:$Q$1446,COLUMN('TM1.5SynthPop'!M$1),FALSE),0),0)</f>
        <v>107</v>
      </c>
      <c r="J667">
        <f>IFERROR(ROUND($C667*VLOOKUP($O667,'TM1.5SynthPop'!$A$2:$Q$1446,COLUMN('TM1.5SynthPop'!N$1),FALSE),0),0)</f>
        <v>202</v>
      </c>
      <c r="K667">
        <f t="shared" si="21"/>
        <v>170</v>
      </c>
      <c r="L667">
        <f>Link21_SED!E667</f>
        <v>2552</v>
      </c>
      <c r="M667">
        <f>Link21_SED!F667</f>
        <v>33</v>
      </c>
      <c r="O667">
        <v>193</v>
      </c>
    </row>
    <row r="668" spans="1:15">
      <c r="A668" t="s">
        <v>18</v>
      </c>
      <c r="B668">
        <v>667</v>
      </c>
      <c r="C668">
        <f>Link21_SED!D668</f>
        <v>722</v>
      </c>
      <c r="D668">
        <f>IFERROR(ROUND($C668*VLOOKUP($O668,'TM1.5SynthPop'!$A$2:$Q$1446,COLUMN('TM1.5SynthPop'!$P$2),FALSE),0),)</f>
        <v>512</v>
      </c>
      <c r="E668">
        <f t="shared" si="20"/>
        <v>210</v>
      </c>
      <c r="F668">
        <f>IFERROR(ROUND($C668*VLOOKUP($O668,'TM1.5SynthPop'!$A$2:$Q$1446,COLUMN('TM1.5SynthPop'!J$1),FALSE),0),0)</f>
        <v>59</v>
      </c>
      <c r="G668">
        <f>IFERROR(ROUND($C668*VLOOKUP($O668,'TM1.5SynthPop'!$A$2:$Q$1446,COLUMN('TM1.5SynthPop'!K$1),FALSE),0),0)</f>
        <v>85</v>
      </c>
      <c r="H668">
        <f>IFERROR(ROUND($C668*VLOOKUP($O668,'TM1.5SynthPop'!$A$2:$Q$1446,COLUMN('TM1.5SynthPop'!L$1),FALSE),0),0)</f>
        <v>90</v>
      </c>
      <c r="I668">
        <f>IFERROR(ROUND($C668*VLOOKUP($O668,'TM1.5SynthPop'!$A$2:$Q$1446,COLUMN('TM1.5SynthPop'!M$1),FALSE),0),0)</f>
        <v>74</v>
      </c>
      <c r="J668">
        <f>IFERROR(ROUND($C668*VLOOKUP($O668,'TM1.5SynthPop'!$A$2:$Q$1446,COLUMN('TM1.5SynthPop'!N$1),FALSE),0),0)</f>
        <v>114</v>
      </c>
      <c r="K668">
        <f t="shared" si="21"/>
        <v>300</v>
      </c>
      <c r="L668">
        <f>Link21_SED!E668</f>
        <v>2056</v>
      </c>
      <c r="M668">
        <f>Link21_SED!F668</f>
        <v>27</v>
      </c>
      <c r="O668">
        <v>245</v>
      </c>
    </row>
    <row r="669" spans="1:15">
      <c r="A669" t="s">
        <v>18</v>
      </c>
      <c r="B669">
        <v>668</v>
      </c>
      <c r="C669">
        <f>Link21_SED!D669</f>
        <v>307</v>
      </c>
      <c r="D669">
        <f>IFERROR(ROUND($C669*VLOOKUP($O669,'TM1.5SynthPop'!$A$2:$Q$1446,COLUMN('TM1.5SynthPop'!$P$2),FALSE),0),)</f>
        <v>186</v>
      </c>
      <c r="E669">
        <f t="shared" si="20"/>
        <v>121</v>
      </c>
      <c r="F669">
        <f>IFERROR(ROUND($C669*VLOOKUP($O669,'TM1.5SynthPop'!$A$2:$Q$1446,COLUMN('TM1.5SynthPop'!J$1),FALSE),0),0)</f>
        <v>21</v>
      </c>
      <c r="G669">
        <f>IFERROR(ROUND($C669*VLOOKUP($O669,'TM1.5SynthPop'!$A$2:$Q$1446,COLUMN('TM1.5SynthPop'!K$1),FALSE),0),0)</f>
        <v>37</v>
      </c>
      <c r="H669">
        <f>IFERROR(ROUND($C669*VLOOKUP($O669,'TM1.5SynthPop'!$A$2:$Q$1446,COLUMN('TM1.5SynthPop'!L$1),FALSE),0),0)</f>
        <v>26</v>
      </c>
      <c r="I669">
        <f>IFERROR(ROUND($C669*VLOOKUP($O669,'TM1.5SynthPop'!$A$2:$Q$1446,COLUMN('TM1.5SynthPop'!M$1),FALSE),0),0)</f>
        <v>21</v>
      </c>
      <c r="J669">
        <f>IFERROR(ROUND($C669*VLOOKUP($O669,'TM1.5SynthPop'!$A$2:$Q$1446,COLUMN('TM1.5SynthPop'!N$1),FALSE),0),0)</f>
        <v>41</v>
      </c>
      <c r="K669">
        <f t="shared" si="21"/>
        <v>161</v>
      </c>
      <c r="L669">
        <f>Link21_SED!E669</f>
        <v>894</v>
      </c>
      <c r="M669">
        <f>Link21_SED!F669</f>
        <v>0</v>
      </c>
      <c r="O669">
        <v>246</v>
      </c>
    </row>
    <row r="670" spans="1:15">
      <c r="A670" t="s">
        <v>18</v>
      </c>
      <c r="B670">
        <v>669</v>
      </c>
      <c r="C670">
        <f>Link21_SED!D670</f>
        <v>244</v>
      </c>
      <c r="D670">
        <f>IFERROR(ROUND($C670*VLOOKUP($O670,'TM1.5SynthPop'!$A$2:$Q$1446,COLUMN('TM1.5SynthPop'!$P$2),FALSE),0),)</f>
        <v>160</v>
      </c>
      <c r="E670">
        <f t="shared" si="20"/>
        <v>84</v>
      </c>
      <c r="F670">
        <f>IFERROR(ROUND($C670*VLOOKUP($O670,'TM1.5SynthPop'!$A$2:$Q$1446,COLUMN('TM1.5SynthPop'!J$1),FALSE),0),0)</f>
        <v>32</v>
      </c>
      <c r="G670">
        <f>IFERROR(ROUND($C670*VLOOKUP($O670,'TM1.5SynthPop'!$A$2:$Q$1446,COLUMN('TM1.5SynthPop'!K$1),FALSE),0),0)</f>
        <v>50</v>
      </c>
      <c r="H670">
        <f>IFERROR(ROUND($C670*VLOOKUP($O670,'TM1.5SynthPop'!$A$2:$Q$1446,COLUMN('TM1.5SynthPop'!L$1),FALSE),0),0)</f>
        <v>48</v>
      </c>
      <c r="I670">
        <f>IFERROR(ROUND($C670*VLOOKUP($O670,'TM1.5SynthPop'!$A$2:$Q$1446,COLUMN('TM1.5SynthPop'!M$1),FALSE),0),0)</f>
        <v>44</v>
      </c>
      <c r="J670">
        <f>IFERROR(ROUND($C670*VLOOKUP($O670,'TM1.5SynthPop'!$A$2:$Q$1446,COLUMN('TM1.5SynthPop'!N$1),FALSE),0),0)</f>
        <v>34</v>
      </c>
      <c r="K670">
        <f t="shared" si="21"/>
        <v>36</v>
      </c>
      <c r="L670">
        <f>Link21_SED!E670</f>
        <v>934</v>
      </c>
      <c r="M670">
        <f>Link21_SED!F670</f>
        <v>29</v>
      </c>
      <c r="O670">
        <v>210</v>
      </c>
    </row>
    <row r="671" spans="1:15">
      <c r="A671" t="s">
        <v>18</v>
      </c>
      <c r="B671">
        <v>670</v>
      </c>
      <c r="C671">
        <f>Link21_SED!D671</f>
        <v>1775</v>
      </c>
      <c r="D671">
        <f>IFERROR(ROUND($C671*VLOOKUP($O671,'TM1.5SynthPop'!$A$2:$Q$1446,COLUMN('TM1.5SynthPop'!$P$2),FALSE),0),)</f>
        <v>903</v>
      </c>
      <c r="E671">
        <f t="shared" si="20"/>
        <v>872</v>
      </c>
      <c r="F671">
        <f>IFERROR(ROUND($C671*VLOOKUP($O671,'TM1.5SynthPop'!$A$2:$Q$1446,COLUMN('TM1.5SynthPop'!J$1),FALSE),0),0)</f>
        <v>266</v>
      </c>
      <c r="G671">
        <f>IFERROR(ROUND($C671*VLOOKUP($O671,'TM1.5SynthPop'!$A$2:$Q$1446,COLUMN('TM1.5SynthPop'!K$1),FALSE),0),0)</f>
        <v>326</v>
      </c>
      <c r="H671">
        <f>IFERROR(ROUND($C671*VLOOKUP($O671,'TM1.5SynthPop'!$A$2:$Q$1446,COLUMN('TM1.5SynthPop'!L$1),FALSE),0),0)</f>
        <v>342</v>
      </c>
      <c r="I671">
        <f>IFERROR(ROUND($C671*VLOOKUP($O671,'TM1.5SynthPop'!$A$2:$Q$1446,COLUMN('TM1.5SynthPop'!M$1),FALSE),0),0)</f>
        <v>345</v>
      </c>
      <c r="J671">
        <f>IFERROR(ROUND($C671*VLOOKUP($O671,'TM1.5SynthPop'!$A$2:$Q$1446,COLUMN('TM1.5SynthPop'!N$1),FALSE),0),0)</f>
        <v>259</v>
      </c>
      <c r="K671">
        <f t="shared" si="21"/>
        <v>237</v>
      </c>
      <c r="L671">
        <f>Link21_SED!E671</f>
        <v>6260</v>
      </c>
      <c r="M671">
        <f>Link21_SED!F671</f>
        <v>87</v>
      </c>
      <c r="O671">
        <v>211</v>
      </c>
    </row>
    <row r="672" spans="1:15">
      <c r="A672" t="s">
        <v>18</v>
      </c>
      <c r="B672">
        <v>671</v>
      </c>
      <c r="C672">
        <f>Link21_SED!D672</f>
        <v>899</v>
      </c>
      <c r="D672">
        <f>IFERROR(ROUND($C672*VLOOKUP($O672,'TM1.5SynthPop'!$A$2:$Q$1446,COLUMN('TM1.5SynthPop'!$P$2),FALSE),0),)</f>
        <v>694</v>
      </c>
      <c r="E672">
        <f t="shared" si="20"/>
        <v>205</v>
      </c>
      <c r="F672">
        <f>IFERROR(ROUND($C672*VLOOKUP($O672,'TM1.5SynthPop'!$A$2:$Q$1446,COLUMN('TM1.5SynthPop'!J$1),FALSE),0),0)</f>
        <v>116</v>
      </c>
      <c r="G672">
        <f>IFERROR(ROUND($C672*VLOOKUP($O672,'TM1.5SynthPop'!$A$2:$Q$1446,COLUMN('TM1.5SynthPop'!K$1),FALSE),0),0)</f>
        <v>188</v>
      </c>
      <c r="H672">
        <f>IFERROR(ROUND($C672*VLOOKUP($O672,'TM1.5SynthPop'!$A$2:$Q$1446,COLUMN('TM1.5SynthPop'!L$1),FALSE),0),0)</f>
        <v>120</v>
      </c>
      <c r="I672">
        <f>IFERROR(ROUND($C672*VLOOKUP($O672,'TM1.5SynthPop'!$A$2:$Q$1446,COLUMN('TM1.5SynthPop'!M$1),FALSE),0),0)</f>
        <v>120</v>
      </c>
      <c r="J672">
        <f>IFERROR(ROUND($C672*VLOOKUP($O672,'TM1.5SynthPop'!$A$2:$Q$1446,COLUMN('TM1.5SynthPop'!N$1),FALSE),0),0)</f>
        <v>130</v>
      </c>
      <c r="K672">
        <f t="shared" si="21"/>
        <v>225</v>
      </c>
      <c r="L672">
        <f>Link21_SED!E672</f>
        <v>2376</v>
      </c>
      <c r="M672">
        <f>Link21_SED!F672</f>
        <v>20</v>
      </c>
      <c r="O672">
        <v>213</v>
      </c>
    </row>
    <row r="673" spans="1:15">
      <c r="A673" t="s">
        <v>18</v>
      </c>
      <c r="B673">
        <v>672</v>
      </c>
      <c r="C673">
        <f>Link21_SED!D673</f>
        <v>788</v>
      </c>
      <c r="D673">
        <f>IFERROR(ROUND($C673*VLOOKUP($O673,'TM1.5SynthPop'!$A$2:$Q$1446,COLUMN('TM1.5SynthPop'!$P$2),FALSE),0),)</f>
        <v>477</v>
      </c>
      <c r="E673">
        <f t="shared" si="20"/>
        <v>311</v>
      </c>
      <c r="F673">
        <f>IFERROR(ROUND($C673*VLOOKUP($O673,'TM1.5SynthPop'!$A$2:$Q$1446,COLUMN('TM1.5SynthPop'!J$1),FALSE),0),0)</f>
        <v>53</v>
      </c>
      <c r="G673">
        <f>IFERROR(ROUND($C673*VLOOKUP($O673,'TM1.5SynthPop'!$A$2:$Q$1446,COLUMN('TM1.5SynthPop'!K$1),FALSE),0),0)</f>
        <v>96</v>
      </c>
      <c r="H673">
        <f>IFERROR(ROUND($C673*VLOOKUP($O673,'TM1.5SynthPop'!$A$2:$Q$1446,COLUMN('TM1.5SynthPop'!L$1),FALSE),0),0)</f>
        <v>66</v>
      </c>
      <c r="I673">
        <f>IFERROR(ROUND($C673*VLOOKUP($O673,'TM1.5SynthPop'!$A$2:$Q$1446,COLUMN('TM1.5SynthPop'!M$1),FALSE),0),0)</f>
        <v>53</v>
      </c>
      <c r="J673">
        <f>IFERROR(ROUND($C673*VLOOKUP($O673,'TM1.5SynthPop'!$A$2:$Q$1446,COLUMN('TM1.5SynthPop'!N$1),FALSE),0),0)</f>
        <v>104</v>
      </c>
      <c r="K673">
        <f t="shared" si="21"/>
        <v>416</v>
      </c>
      <c r="L673">
        <f>Link21_SED!E673</f>
        <v>1908</v>
      </c>
      <c r="M673">
        <f>Link21_SED!F673</f>
        <v>9</v>
      </c>
      <c r="O673">
        <v>246</v>
      </c>
    </row>
    <row r="674" spans="1:15">
      <c r="A674" t="s">
        <v>18</v>
      </c>
      <c r="B674">
        <v>673</v>
      </c>
      <c r="C674">
        <f>Link21_SED!D674</f>
        <v>410</v>
      </c>
      <c r="D674">
        <f>IFERROR(ROUND($C674*VLOOKUP($O674,'TM1.5SynthPop'!$A$2:$Q$1446,COLUMN('TM1.5SynthPop'!$P$2),FALSE),0),)</f>
        <v>248</v>
      </c>
      <c r="E674">
        <f t="shared" si="20"/>
        <v>162</v>
      </c>
      <c r="F674">
        <f>IFERROR(ROUND($C674*VLOOKUP($O674,'TM1.5SynthPop'!$A$2:$Q$1446,COLUMN('TM1.5SynthPop'!J$1),FALSE),0),0)</f>
        <v>28</v>
      </c>
      <c r="G674">
        <f>IFERROR(ROUND($C674*VLOOKUP($O674,'TM1.5SynthPop'!$A$2:$Q$1446,COLUMN('TM1.5SynthPop'!K$1),FALSE),0),0)</f>
        <v>50</v>
      </c>
      <c r="H674">
        <f>IFERROR(ROUND($C674*VLOOKUP($O674,'TM1.5SynthPop'!$A$2:$Q$1446,COLUMN('TM1.5SynthPop'!L$1),FALSE),0),0)</f>
        <v>34</v>
      </c>
      <c r="I674">
        <f>IFERROR(ROUND($C674*VLOOKUP($O674,'TM1.5SynthPop'!$A$2:$Q$1446,COLUMN('TM1.5SynthPop'!M$1),FALSE),0),0)</f>
        <v>27</v>
      </c>
      <c r="J674">
        <f>IFERROR(ROUND($C674*VLOOKUP($O674,'TM1.5SynthPop'!$A$2:$Q$1446,COLUMN('TM1.5SynthPop'!N$1),FALSE),0),0)</f>
        <v>54</v>
      </c>
      <c r="K674">
        <f t="shared" si="21"/>
        <v>217</v>
      </c>
      <c r="L674">
        <f>Link21_SED!E674</f>
        <v>1191</v>
      </c>
      <c r="M674">
        <f>Link21_SED!F674</f>
        <v>0</v>
      </c>
      <c r="O674">
        <v>246</v>
      </c>
    </row>
    <row r="675" spans="1:15">
      <c r="A675" t="s">
        <v>18</v>
      </c>
      <c r="B675">
        <v>674</v>
      </c>
      <c r="C675">
        <f>Link21_SED!D675</f>
        <v>1064</v>
      </c>
      <c r="D675">
        <f>IFERROR(ROUND($C675*VLOOKUP($O675,'TM1.5SynthPop'!$A$2:$Q$1446,COLUMN('TM1.5SynthPop'!$P$2),FALSE),0),)</f>
        <v>757</v>
      </c>
      <c r="E675">
        <f t="shared" si="20"/>
        <v>307</v>
      </c>
      <c r="F675">
        <f>IFERROR(ROUND($C675*VLOOKUP($O675,'TM1.5SynthPop'!$A$2:$Q$1446,COLUMN('TM1.5SynthPop'!J$1),FALSE),0),0)</f>
        <v>84</v>
      </c>
      <c r="G675">
        <f>IFERROR(ROUND($C675*VLOOKUP($O675,'TM1.5SynthPop'!$A$2:$Q$1446,COLUMN('TM1.5SynthPop'!K$1),FALSE),0),0)</f>
        <v>127</v>
      </c>
      <c r="H675">
        <f>IFERROR(ROUND($C675*VLOOKUP($O675,'TM1.5SynthPop'!$A$2:$Q$1446,COLUMN('TM1.5SynthPop'!L$1),FALSE),0),0)</f>
        <v>156</v>
      </c>
      <c r="I675">
        <f>IFERROR(ROUND($C675*VLOOKUP($O675,'TM1.5SynthPop'!$A$2:$Q$1446,COLUMN('TM1.5SynthPop'!M$1),FALSE),0),0)</f>
        <v>129</v>
      </c>
      <c r="J675">
        <f>IFERROR(ROUND($C675*VLOOKUP($O675,'TM1.5SynthPop'!$A$2:$Q$1446,COLUMN('TM1.5SynthPop'!N$1),FALSE),0),0)</f>
        <v>190</v>
      </c>
      <c r="K675">
        <f t="shared" si="21"/>
        <v>378</v>
      </c>
      <c r="L675">
        <f>Link21_SED!E675</f>
        <v>2291</v>
      </c>
      <c r="M675">
        <f>Link21_SED!F675</f>
        <v>0</v>
      </c>
      <c r="O675">
        <v>248</v>
      </c>
    </row>
    <row r="676" spans="1:15">
      <c r="A676" t="s">
        <v>18</v>
      </c>
      <c r="B676">
        <v>675</v>
      </c>
      <c r="C676">
        <f>Link21_SED!D676</f>
        <v>224</v>
      </c>
      <c r="D676">
        <f>IFERROR(ROUND($C676*VLOOKUP($O676,'TM1.5SynthPop'!$A$2:$Q$1446,COLUMN('TM1.5SynthPop'!$P$2),FALSE),0),)</f>
        <v>120</v>
      </c>
      <c r="E676">
        <f t="shared" si="20"/>
        <v>104</v>
      </c>
      <c r="F676">
        <f>IFERROR(ROUND($C676*VLOOKUP($O676,'TM1.5SynthPop'!$A$2:$Q$1446,COLUMN('TM1.5SynthPop'!J$1),FALSE),0),0)</f>
        <v>13</v>
      </c>
      <c r="G676">
        <f>IFERROR(ROUND($C676*VLOOKUP($O676,'TM1.5SynthPop'!$A$2:$Q$1446,COLUMN('TM1.5SynthPop'!K$1),FALSE),0),0)</f>
        <v>20</v>
      </c>
      <c r="H676">
        <f>IFERROR(ROUND($C676*VLOOKUP($O676,'TM1.5SynthPop'!$A$2:$Q$1446,COLUMN('TM1.5SynthPop'!L$1),FALSE),0),0)</f>
        <v>22</v>
      </c>
      <c r="I676">
        <f>IFERROR(ROUND($C676*VLOOKUP($O676,'TM1.5SynthPop'!$A$2:$Q$1446,COLUMN('TM1.5SynthPop'!M$1),FALSE),0),0)</f>
        <v>18</v>
      </c>
      <c r="J676">
        <f>IFERROR(ROUND($C676*VLOOKUP($O676,'TM1.5SynthPop'!$A$2:$Q$1446,COLUMN('TM1.5SynthPop'!N$1),FALSE),0),0)</f>
        <v>22</v>
      </c>
      <c r="K676">
        <f t="shared" si="21"/>
        <v>129</v>
      </c>
      <c r="L676">
        <f>Link21_SED!E676</f>
        <v>678</v>
      </c>
      <c r="M676">
        <f>Link21_SED!F676</f>
        <v>0</v>
      </c>
      <c r="O676">
        <v>247</v>
      </c>
    </row>
    <row r="677" spans="1:15">
      <c r="A677" t="s">
        <v>18</v>
      </c>
      <c r="B677">
        <v>676</v>
      </c>
      <c r="C677">
        <f>Link21_SED!D677</f>
        <v>355</v>
      </c>
      <c r="D677">
        <f>IFERROR(ROUND($C677*VLOOKUP($O677,'TM1.5SynthPop'!$A$2:$Q$1446,COLUMN('TM1.5SynthPop'!$P$2),FALSE),0),)</f>
        <v>190</v>
      </c>
      <c r="E677">
        <f t="shared" si="20"/>
        <v>165</v>
      </c>
      <c r="F677">
        <f>IFERROR(ROUND($C677*VLOOKUP($O677,'TM1.5SynthPop'!$A$2:$Q$1446,COLUMN('TM1.5SynthPop'!J$1),FALSE),0),0)</f>
        <v>20</v>
      </c>
      <c r="G677">
        <f>IFERROR(ROUND($C677*VLOOKUP($O677,'TM1.5SynthPop'!$A$2:$Q$1446,COLUMN('TM1.5SynthPop'!K$1),FALSE),0),0)</f>
        <v>32</v>
      </c>
      <c r="H677">
        <f>IFERROR(ROUND($C677*VLOOKUP($O677,'TM1.5SynthPop'!$A$2:$Q$1446,COLUMN('TM1.5SynthPop'!L$1),FALSE),0),0)</f>
        <v>35</v>
      </c>
      <c r="I677">
        <f>IFERROR(ROUND($C677*VLOOKUP($O677,'TM1.5SynthPop'!$A$2:$Q$1446,COLUMN('TM1.5SynthPop'!M$1),FALSE),0),0)</f>
        <v>28</v>
      </c>
      <c r="J677">
        <f>IFERROR(ROUND($C677*VLOOKUP($O677,'TM1.5SynthPop'!$A$2:$Q$1446,COLUMN('TM1.5SynthPop'!N$1),FALSE),0),0)</f>
        <v>35</v>
      </c>
      <c r="K677">
        <f t="shared" si="21"/>
        <v>205</v>
      </c>
      <c r="L677">
        <f>Link21_SED!E677</f>
        <v>1028</v>
      </c>
      <c r="M677">
        <f>Link21_SED!F677</f>
        <v>0</v>
      </c>
      <c r="O677">
        <v>247</v>
      </c>
    </row>
    <row r="678" spans="1:15">
      <c r="A678" t="s">
        <v>18</v>
      </c>
      <c r="B678">
        <v>677</v>
      </c>
      <c r="C678">
        <f>Link21_SED!D678</f>
        <v>343</v>
      </c>
      <c r="D678">
        <f>IFERROR(ROUND($C678*VLOOKUP($O678,'TM1.5SynthPop'!$A$2:$Q$1446,COLUMN('TM1.5SynthPop'!$P$2),FALSE),0),)</f>
        <v>184</v>
      </c>
      <c r="E678">
        <f t="shared" si="20"/>
        <v>159</v>
      </c>
      <c r="F678">
        <f>IFERROR(ROUND($C678*VLOOKUP($O678,'TM1.5SynthPop'!$A$2:$Q$1446,COLUMN('TM1.5SynthPop'!J$1),FALSE),0),0)</f>
        <v>20</v>
      </c>
      <c r="G678">
        <f>IFERROR(ROUND($C678*VLOOKUP($O678,'TM1.5SynthPop'!$A$2:$Q$1446,COLUMN('TM1.5SynthPop'!K$1),FALSE),0),0)</f>
        <v>31</v>
      </c>
      <c r="H678">
        <f>IFERROR(ROUND($C678*VLOOKUP($O678,'TM1.5SynthPop'!$A$2:$Q$1446,COLUMN('TM1.5SynthPop'!L$1),FALSE),0),0)</f>
        <v>34</v>
      </c>
      <c r="I678">
        <f>IFERROR(ROUND($C678*VLOOKUP($O678,'TM1.5SynthPop'!$A$2:$Q$1446,COLUMN('TM1.5SynthPop'!M$1),FALSE),0),0)</f>
        <v>27</v>
      </c>
      <c r="J678">
        <f>IFERROR(ROUND($C678*VLOOKUP($O678,'TM1.5SynthPop'!$A$2:$Q$1446,COLUMN('TM1.5SynthPop'!N$1),FALSE),0),0)</f>
        <v>34</v>
      </c>
      <c r="K678">
        <f t="shared" si="21"/>
        <v>197</v>
      </c>
      <c r="L678">
        <f>Link21_SED!E678</f>
        <v>994</v>
      </c>
      <c r="M678">
        <f>Link21_SED!F678</f>
        <v>14</v>
      </c>
      <c r="O678">
        <v>247</v>
      </c>
    </row>
    <row r="679" spans="1:15">
      <c r="A679" t="s">
        <v>18</v>
      </c>
      <c r="B679">
        <v>678</v>
      </c>
      <c r="C679">
        <f>Link21_SED!D679</f>
        <v>641</v>
      </c>
      <c r="D679">
        <f>IFERROR(ROUND($C679*VLOOKUP($O679,'TM1.5SynthPop'!$A$2:$Q$1446,COLUMN('TM1.5SynthPop'!$P$2),FALSE),0),)</f>
        <v>421</v>
      </c>
      <c r="E679">
        <f t="shared" si="20"/>
        <v>220</v>
      </c>
      <c r="F679">
        <f>IFERROR(ROUND($C679*VLOOKUP($O679,'TM1.5SynthPop'!$A$2:$Q$1446,COLUMN('TM1.5SynthPop'!J$1),FALSE),0),0)</f>
        <v>73</v>
      </c>
      <c r="G679">
        <f>IFERROR(ROUND($C679*VLOOKUP($O679,'TM1.5SynthPop'!$A$2:$Q$1446,COLUMN('TM1.5SynthPop'!K$1),FALSE),0),0)</f>
        <v>157</v>
      </c>
      <c r="H679">
        <f>IFERROR(ROUND($C679*VLOOKUP($O679,'TM1.5SynthPop'!$A$2:$Q$1446,COLUMN('TM1.5SynthPop'!L$1),FALSE),0),0)</f>
        <v>143</v>
      </c>
      <c r="I679">
        <f>IFERROR(ROUND($C679*VLOOKUP($O679,'TM1.5SynthPop'!$A$2:$Q$1446,COLUMN('TM1.5SynthPop'!M$1),FALSE),0),0)</f>
        <v>106</v>
      </c>
      <c r="J679">
        <f>IFERROR(ROUND($C679*VLOOKUP($O679,'TM1.5SynthPop'!$A$2:$Q$1446,COLUMN('TM1.5SynthPop'!N$1),FALSE),0),0)</f>
        <v>100</v>
      </c>
      <c r="K679">
        <f t="shared" si="21"/>
        <v>62</v>
      </c>
      <c r="L679">
        <f>Link21_SED!E679</f>
        <v>1907</v>
      </c>
      <c r="M679">
        <f>Link21_SED!F679</f>
        <v>0</v>
      </c>
      <c r="O679">
        <v>198</v>
      </c>
    </row>
    <row r="680" spans="1:15">
      <c r="A680" t="s">
        <v>18</v>
      </c>
      <c r="B680">
        <v>679</v>
      </c>
      <c r="C680">
        <f>Link21_SED!D680</f>
        <v>651</v>
      </c>
      <c r="D680">
        <f>IFERROR(ROUND($C680*VLOOKUP($O680,'TM1.5SynthPop'!$A$2:$Q$1446,COLUMN('TM1.5SynthPop'!$P$2),FALSE),0),)</f>
        <v>476</v>
      </c>
      <c r="E680">
        <f t="shared" si="20"/>
        <v>175</v>
      </c>
      <c r="F680">
        <f>IFERROR(ROUND($C680*VLOOKUP($O680,'TM1.5SynthPop'!$A$2:$Q$1446,COLUMN('TM1.5SynthPop'!J$1),FALSE),0),0)</f>
        <v>59</v>
      </c>
      <c r="G680">
        <f>IFERROR(ROUND($C680*VLOOKUP($O680,'TM1.5SynthPop'!$A$2:$Q$1446,COLUMN('TM1.5SynthPop'!K$1),FALSE),0),0)</f>
        <v>77</v>
      </c>
      <c r="H680">
        <f>IFERROR(ROUND($C680*VLOOKUP($O680,'TM1.5SynthPop'!$A$2:$Q$1446,COLUMN('TM1.5SynthPop'!L$1),FALSE),0),0)</f>
        <v>122</v>
      </c>
      <c r="I680">
        <f>IFERROR(ROUND($C680*VLOOKUP($O680,'TM1.5SynthPop'!$A$2:$Q$1446,COLUMN('TM1.5SynthPop'!M$1),FALSE),0),0)</f>
        <v>95</v>
      </c>
      <c r="J680">
        <f>IFERROR(ROUND($C680*VLOOKUP($O680,'TM1.5SynthPop'!$A$2:$Q$1446,COLUMN('TM1.5SynthPop'!N$1),FALSE),0),0)</f>
        <v>152</v>
      </c>
      <c r="K680">
        <f t="shared" si="21"/>
        <v>146</v>
      </c>
      <c r="L680">
        <f>Link21_SED!E680</f>
        <v>2537</v>
      </c>
      <c r="M680">
        <f>Link21_SED!F680</f>
        <v>0</v>
      </c>
      <c r="O680">
        <v>205</v>
      </c>
    </row>
    <row r="681" spans="1:15">
      <c r="A681" t="s">
        <v>18</v>
      </c>
      <c r="B681">
        <v>680</v>
      </c>
      <c r="C681">
        <f>Link21_SED!D681</f>
        <v>381</v>
      </c>
      <c r="D681">
        <f>IFERROR(ROUND($C681*VLOOKUP($O681,'TM1.5SynthPop'!$A$2:$Q$1446,COLUMN('TM1.5SynthPop'!$P$2),FALSE),0),)</f>
        <v>318</v>
      </c>
      <c r="E681">
        <f t="shared" si="20"/>
        <v>63</v>
      </c>
      <c r="F681">
        <f>IFERROR(ROUND($C681*VLOOKUP($O681,'TM1.5SynthPop'!$A$2:$Q$1446,COLUMN('TM1.5SynthPop'!J$1),FALSE),0),0)</f>
        <v>33</v>
      </c>
      <c r="G681">
        <f>IFERROR(ROUND($C681*VLOOKUP($O681,'TM1.5SynthPop'!$A$2:$Q$1446,COLUMN('TM1.5SynthPop'!K$1),FALSE),0),0)</f>
        <v>51</v>
      </c>
      <c r="H681">
        <f>IFERROR(ROUND($C681*VLOOKUP($O681,'TM1.5SynthPop'!$A$2:$Q$1446,COLUMN('TM1.5SynthPop'!L$1),FALSE),0),0)</f>
        <v>59</v>
      </c>
      <c r="I681">
        <f>IFERROR(ROUND($C681*VLOOKUP($O681,'TM1.5SynthPop'!$A$2:$Q$1446,COLUMN('TM1.5SynthPop'!M$1),FALSE),0),0)</f>
        <v>60</v>
      </c>
      <c r="J681">
        <f>IFERROR(ROUND($C681*VLOOKUP($O681,'TM1.5SynthPop'!$A$2:$Q$1446,COLUMN('TM1.5SynthPop'!N$1),FALSE),0),0)</f>
        <v>92</v>
      </c>
      <c r="K681">
        <f t="shared" si="21"/>
        <v>86</v>
      </c>
      <c r="L681">
        <f>Link21_SED!E681</f>
        <v>1125</v>
      </c>
      <c r="M681">
        <f>Link21_SED!F681</f>
        <v>6</v>
      </c>
      <c r="O681">
        <v>216</v>
      </c>
    </row>
    <row r="682" spans="1:15">
      <c r="A682" t="s">
        <v>18</v>
      </c>
      <c r="B682">
        <v>681</v>
      </c>
      <c r="C682">
        <f>Link21_SED!D682</f>
        <v>295</v>
      </c>
      <c r="D682">
        <f>IFERROR(ROUND($C682*VLOOKUP($O682,'TM1.5SynthPop'!$A$2:$Q$1446,COLUMN('TM1.5SynthPop'!$P$2),FALSE),0),)</f>
        <v>246</v>
      </c>
      <c r="E682">
        <f t="shared" si="20"/>
        <v>49</v>
      </c>
      <c r="F682">
        <f>IFERROR(ROUND($C682*VLOOKUP($O682,'TM1.5SynthPop'!$A$2:$Q$1446,COLUMN('TM1.5SynthPop'!J$1),FALSE),0),0)</f>
        <v>26</v>
      </c>
      <c r="G682">
        <f>IFERROR(ROUND($C682*VLOOKUP($O682,'TM1.5SynthPop'!$A$2:$Q$1446,COLUMN('TM1.5SynthPop'!K$1),FALSE),0),0)</f>
        <v>39</v>
      </c>
      <c r="H682">
        <f>IFERROR(ROUND($C682*VLOOKUP($O682,'TM1.5SynthPop'!$A$2:$Q$1446,COLUMN('TM1.5SynthPop'!L$1),FALSE),0),0)</f>
        <v>46</v>
      </c>
      <c r="I682">
        <f>IFERROR(ROUND($C682*VLOOKUP($O682,'TM1.5SynthPop'!$A$2:$Q$1446,COLUMN('TM1.5SynthPop'!M$1),FALSE),0),0)</f>
        <v>46</v>
      </c>
      <c r="J682">
        <f>IFERROR(ROUND($C682*VLOOKUP($O682,'TM1.5SynthPop'!$A$2:$Q$1446,COLUMN('TM1.5SynthPop'!N$1),FALSE),0),0)</f>
        <v>71</v>
      </c>
      <c r="K682">
        <f t="shared" si="21"/>
        <v>67</v>
      </c>
      <c r="L682">
        <f>Link21_SED!E682</f>
        <v>928</v>
      </c>
      <c r="M682">
        <f>Link21_SED!F682</f>
        <v>0</v>
      </c>
      <c r="O682">
        <v>216</v>
      </c>
    </row>
    <row r="683" spans="1:15">
      <c r="A683" t="s">
        <v>18</v>
      </c>
      <c r="B683">
        <v>682</v>
      </c>
      <c r="C683">
        <f>Link21_SED!D683</f>
        <v>314</v>
      </c>
      <c r="D683">
        <f>IFERROR(ROUND($C683*VLOOKUP($O683,'TM1.5SynthPop'!$A$2:$Q$1446,COLUMN('TM1.5SynthPop'!$P$2),FALSE),0),)</f>
        <v>168</v>
      </c>
      <c r="E683">
        <f t="shared" si="20"/>
        <v>146</v>
      </c>
      <c r="F683">
        <f>IFERROR(ROUND($C683*VLOOKUP($O683,'TM1.5SynthPop'!$A$2:$Q$1446,COLUMN('TM1.5SynthPop'!J$1),FALSE),0),0)</f>
        <v>18</v>
      </c>
      <c r="G683">
        <f>IFERROR(ROUND($C683*VLOOKUP($O683,'TM1.5SynthPop'!$A$2:$Q$1446,COLUMN('TM1.5SynthPop'!K$1),FALSE),0),0)</f>
        <v>29</v>
      </c>
      <c r="H683">
        <f>IFERROR(ROUND($C683*VLOOKUP($O683,'TM1.5SynthPop'!$A$2:$Q$1446,COLUMN('TM1.5SynthPop'!L$1),FALSE),0),0)</f>
        <v>31</v>
      </c>
      <c r="I683">
        <f>IFERROR(ROUND($C683*VLOOKUP($O683,'TM1.5SynthPop'!$A$2:$Q$1446,COLUMN('TM1.5SynthPop'!M$1),FALSE),0),0)</f>
        <v>25</v>
      </c>
      <c r="J683">
        <f>IFERROR(ROUND($C683*VLOOKUP($O683,'TM1.5SynthPop'!$A$2:$Q$1446,COLUMN('TM1.5SynthPop'!N$1),FALSE),0),0)</f>
        <v>31</v>
      </c>
      <c r="K683">
        <f t="shared" si="21"/>
        <v>180</v>
      </c>
      <c r="L683">
        <f>Link21_SED!E683</f>
        <v>949</v>
      </c>
      <c r="M683">
        <f>Link21_SED!F683</f>
        <v>0</v>
      </c>
      <c r="O683">
        <v>247</v>
      </c>
    </row>
    <row r="684" spans="1:15">
      <c r="A684" t="s">
        <v>18</v>
      </c>
      <c r="B684">
        <v>683</v>
      </c>
      <c r="C684">
        <f>Link21_SED!D684</f>
        <v>496</v>
      </c>
      <c r="D684">
        <f>IFERROR(ROUND($C684*VLOOKUP($O684,'TM1.5SynthPop'!$A$2:$Q$1446,COLUMN('TM1.5SynthPop'!$P$2),FALSE),0),)</f>
        <v>360</v>
      </c>
      <c r="E684">
        <f t="shared" si="20"/>
        <v>136</v>
      </c>
      <c r="F684">
        <f>IFERROR(ROUND($C684*VLOOKUP($O684,'TM1.5SynthPop'!$A$2:$Q$1446,COLUMN('TM1.5SynthPop'!J$1),FALSE),0),0)</f>
        <v>88</v>
      </c>
      <c r="G684">
        <f>IFERROR(ROUND($C684*VLOOKUP($O684,'TM1.5SynthPop'!$A$2:$Q$1446,COLUMN('TM1.5SynthPop'!K$1),FALSE),0),0)</f>
        <v>80</v>
      </c>
      <c r="H684">
        <f>IFERROR(ROUND($C684*VLOOKUP($O684,'TM1.5SynthPop'!$A$2:$Q$1446,COLUMN('TM1.5SynthPop'!L$1),FALSE),0),0)</f>
        <v>63</v>
      </c>
      <c r="I684">
        <f>IFERROR(ROUND($C684*VLOOKUP($O684,'TM1.5SynthPop'!$A$2:$Q$1446,COLUMN('TM1.5SynthPop'!M$1),FALSE),0),0)</f>
        <v>100</v>
      </c>
      <c r="J684">
        <f>IFERROR(ROUND($C684*VLOOKUP($O684,'TM1.5SynthPop'!$A$2:$Q$1446,COLUMN('TM1.5SynthPop'!N$1),FALSE),0),0)</f>
        <v>93</v>
      </c>
      <c r="K684">
        <f t="shared" si="21"/>
        <v>72</v>
      </c>
      <c r="L684">
        <f>Link21_SED!E684</f>
        <v>1757</v>
      </c>
      <c r="M684">
        <f>Link21_SED!F684</f>
        <v>0</v>
      </c>
      <c r="O684">
        <v>207</v>
      </c>
    </row>
    <row r="685" spans="1:15">
      <c r="A685" t="s">
        <v>18</v>
      </c>
      <c r="B685">
        <v>684</v>
      </c>
      <c r="C685">
        <f>Link21_SED!D685</f>
        <v>689</v>
      </c>
      <c r="D685">
        <f>IFERROR(ROUND($C685*VLOOKUP($O685,'TM1.5SynthPop'!$A$2:$Q$1446,COLUMN('TM1.5SynthPop'!$P$2),FALSE),0),)</f>
        <v>500</v>
      </c>
      <c r="E685">
        <f t="shared" ref="E685:E748" si="22">C685-D685</f>
        <v>189</v>
      </c>
      <c r="F685">
        <f>IFERROR(ROUND($C685*VLOOKUP($O685,'TM1.5SynthPop'!$A$2:$Q$1446,COLUMN('TM1.5SynthPop'!J$1),FALSE),0),0)</f>
        <v>122</v>
      </c>
      <c r="G685">
        <f>IFERROR(ROUND($C685*VLOOKUP($O685,'TM1.5SynthPop'!$A$2:$Q$1446,COLUMN('TM1.5SynthPop'!K$1),FALSE),0),0)</f>
        <v>110</v>
      </c>
      <c r="H685">
        <f>IFERROR(ROUND($C685*VLOOKUP($O685,'TM1.5SynthPop'!$A$2:$Q$1446,COLUMN('TM1.5SynthPop'!L$1),FALSE),0),0)</f>
        <v>87</v>
      </c>
      <c r="I685">
        <f>IFERROR(ROUND($C685*VLOOKUP($O685,'TM1.5SynthPop'!$A$2:$Q$1446,COLUMN('TM1.5SynthPop'!M$1),FALSE),0),0)</f>
        <v>139</v>
      </c>
      <c r="J685">
        <f>IFERROR(ROUND($C685*VLOOKUP($O685,'TM1.5SynthPop'!$A$2:$Q$1446,COLUMN('TM1.5SynthPop'!N$1),FALSE),0),0)</f>
        <v>128</v>
      </c>
      <c r="K685">
        <f t="shared" ref="K685:K748" si="23">C685-SUM(F685:J685)</f>
        <v>103</v>
      </c>
      <c r="L685">
        <f>Link21_SED!E685</f>
        <v>2596</v>
      </c>
      <c r="M685">
        <f>Link21_SED!F685</f>
        <v>0</v>
      </c>
      <c r="O685">
        <v>207</v>
      </c>
    </row>
    <row r="686" spans="1:15">
      <c r="A686" t="s">
        <v>18</v>
      </c>
      <c r="B686">
        <v>685</v>
      </c>
      <c r="C686">
        <f>Link21_SED!D686</f>
        <v>372</v>
      </c>
      <c r="D686">
        <f>IFERROR(ROUND($C686*VLOOKUP($O686,'TM1.5SynthPop'!$A$2:$Q$1446,COLUMN('TM1.5SynthPop'!$P$2),FALSE),0),)</f>
        <v>272</v>
      </c>
      <c r="E686">
        <f t="shared" si="22"/>
        <v>100</v>
      </c>
      <c r="F686">
        <f>IFERROR(ROUND($C686*VLOOKUP($O686,'TM1.5SynthPop'!$A$2:$Q$1446,COLUMN('TM1.5SynthPop'!J$1),FALSE),0),0)</f>
        <v>34</v>
      </c>
      <c r="G686">
        <f>IFERROR(ROUND($C686*VLOOKUP($O686,'TM1.5SynthPop'!$A$2:$Q$1446,COLUMN('TM1.5SynthPop'!K$1),FALSE),0),0)</f>
        <v>44</v>
      </c>
      <c r="H686">
        <f>IFERROR(ROUND($C686*VLOOKUP($O686,'TM1.5SynthPop'!$A$2:$Q$1446,COLUMN('TM1.5SynthPop'!L$1),FALSE),0),0)</f>
        <v>70</v>
      </c>
      <c r="I686">
        <f>IFERROR(ROUND($C686*VLOOKUP($O686,'TM1.5SynthPop'!$A$2:$Q$1446,COLUMN('TM1.5SynthPop'!M$1),FALSE),0),0)</f>
        <v>54</v>
      </c>
      <c r="J686">
        <f>IFERROR(ROUND($C686*VLOOKUP($O686,'TM1.5SynthPop'!$A$2:$Q$1446,COLUMN('TM1.5SynthPop'!N$1),FALSE),0),0)</f>
        <v>87</v>
      </c>
      <c r="K686">
        <f t="shared" si="23"/>
        <v>83</v>
      </c>
      <c r="L686">
        <f>Link21_SED!E686</f>
        <v>1447</v>
      </c>
      <c r="M686">
        <f>Link21_SED!F686</f>
        <v>0</v>
      </c>
      <c r="O686">
        <v>205</v>
      </c>
    </row>
    <row r="687" spans="1:15">
      <c r="A687" t="s">
        <v>18</v>
      </c>
      <c r="B687">
        <v>686</v>
      </c>
      <c r="C687">
        <f>Link21_SED!D687</f>
        <v>752</v>
      </c>
      <c r="D687">
        <f>IFERROR(ROUND($C687*VLOOKUP($O687,'TM1.5SynthPop'!$A$2:$Q$1446,COLUMN('TM1.5SynthPop'!$P$2),FALSE),0),)</f>
        <v>502</v>
      </c>
      <c r="E687">
        <f t="shared" si="22"/>
        <v>250</v>
      </c>
      <c r="F687">
        <f>IFERROR(ROUND($C687*VLOOKUP($O687,'TM1.5SynthPop'!$A$2:$Q$1446,COLUMN('TM1.5SynthPop'!J$1),FALSE),0),0)</f>
        <v>106</v>
      </c>
      <c r="G687">
        <f>IFERROR(ROUND($C687*VLOOKUP($O687,'TM1.5SynthPop'!$A$2:$Q$1446,COLUMN('TM1.5SynthPop'!K$1),FALSE),0),0)</f>
        <v>145</v>
      </c>
      <c r="H687">
        <f>IFERROR(ROUND($C687*VLOOKUP($O687,'TM1.5SynthPop'!$A$2:$Q$1446,COLUMN('TM1.5SynthPop'!L$1),FALSE),0),0)</f>
        <v>94</v>
      </c>
      <c r="I687">
        <f>IFERROR(ROUND($C687*VLOOKUP($O687,'TM1.5SynthPop'!$A$2:$Q$1446,COLUMN('TM1.5SynthPop'!M$1),FALSE),0),0)</f>
        <v>81</v>
      </c>
      <c r="J687">
        <f>IFERROR(ROUND($C687*VLOOKUP($O687,'TM1.5SynthPop'!$A$2:$Q$1446,COLUMN('TM1.5SynthPop'!N$1),FALSE),0),0)</f>
        <v>171</v>
      </c>
      <c r="K687">
        <f t="shared" si="23"/>
        <v>155</v>
      </c>
      <c r="L687">
        <f>Link21_SED!E687</f>
        <v>2785</v>
      </c>
      <c r="M687">
        <f>Link21_SED!F687</f>
        <v>0</v>
      </c>
      <c r="O687">
        <v>203</v>
      </c>
    </row>
    <row r="688" spans="1:15">
      <c r="A688" t="s">
        <v>18</v>
      </c>
      <c r="B688">
        <v>687</v>
      </c>
      <c r="C688">
        <f>Link21_SED!D688</f>
        <v>761</v>
      </c>
      <c r="D688">
        <f>IFERROR(ROUND($C688*VLOOKUP($O688,'TM1.5SynthPop'!$A$2:$Q$1446,COLUMN('TM1.5SynthPop'!$P$2),FALSE),0),)</f>
        <v>508</v>
      </c>
      <c r="E688">
        <f t="shared" si="22"/>
        <v>253</v>
      </c>
      <c r="F688">
        <f>IFERROR(ROUND($C688*VLOOKUP($O688,'TM1.5SynthPop'!$A$2:$Q$1446,COLUMN('TM1.5SynthPop'!J$1),FALSE),0),0)</f>
        <v>107</v>
      </c>
      <c r="G688">
        <f>IFERROR(ROUND($C688*VLOOKUP($O688,'TM1.5SynthPop'!$A$2:$Q$1446,COLUMN('TM1.5SynthPop'!K$1),FALSE),0),0)</f>
        <v>146</v>
      </c>
      <c r="H688">
        <f>IFERROR(ROUND($C688*VLOOKUP($O688,'TM1.5SynthPop'!$A$2:$Q$1446,COLUMN('TM1.5SynthPop'!L$1),FALSE),0),0)</f>
        <v>95</v>
      </c>
      <c r="I688">
        <f>IFERROR(ROUND($C688*VLOOKUP($O688,'TM1.5SynthPop'!$A$2:$Q$1446,COLUMN('TM1.5SynthPop'!M$1),FALSE),0),0)</f>
        <v>82</v>
      </c>
      <c r="J688">
        <f>IFERROR(ROUND($C688*VLOOKUP($O688,'TM1.5SynthPop'!$A$2:$Q$1446,COLUMN('TM1.5SynthPop'!N$1),FALSE),0),0)</f>
        <v>173</v>
      </c>
      <c r="K688">
        <f t="shared" si="23"/>
        <v>158</v>
      </c>
      <c r="L688">
        <f>Link21_SED!E688</f>
        <v>2855</v>
      </c>
      <c r="M688">
        <f>Link21_SED!F688</f>
        <v>0</v>
      </c>
      <c r="O688">
        <v>203</v>
      </c>
    </row>
    <row r="689" spans="1:15">
      <c r="A689" t="s">
        <v>18</v>
      </c>
      <c r="B689">
        <v>688</v>
      </c>
      <c r="C689">
        <f>Link21_SED!D689</f>
        <v>540</v>
      </c>
      <c r="D689">
        <f>IFERROR(ROUND($C689*VLOOKUP($O689,'TM1.5SynthPop'!$A$2:$Q$1446,COLUMN('TM1.5SynthPop'!$P$2),FALSE),0),)</f>
        <v>349</v>
      </c>
      <c r="E689">
        <f t="shared" si="22"/>
        <v>191</v>
      </c>
      <c r="F689">
        <f>IFERROR(ROUND($C689*VLOOKUP($O689,'TM1.5SynthPop'!$A$2:$Q$1446,COLUMN('TM1.5SynthPop'!J$1),FALSE),0),0)</f>
        <v>64</v>
      </c>
      <c r="G689">
        <f>IFERROR(ROUND($C689*VLOOKUP($O689,'TM1.5SynthPop'!$A$2:$Q$1446,COLUMN('TM1.5SynthPop'!K$1),FALSE),0),0)</f>
        <v>98</v>
      </c>
      <c r="H689">
        <f>IFERROR(ROUND($C689*VLOOKUP($O689,'TM1.5SynthPop'!$A$2:$Q$1446,COLUMN('TM1.5SynthPop'!L$1),FALSE),0),0)</f>
        <v>107</v>
      </c>
      <c r="I689">
        <f>IFERROR(ROUND($C689*VLOOKUP($O689,'TM1.5SynthPop'!$A$2:$Q$1446,COLUMN('TM1.5SynthPop'!M$1),FALSE),0),0)</f>
        <v>73</v>
      </c>
      <c r="J689">
        <f>IFERROR(ROUND($C689*VLOOKUP($O689,'TM1.5SynthPop'!$A$2:$Q$1446,COLUMN('TM1.5SynthPop'!N$1),FALSE),0),0)</f>
        <v>104</v>
      </c>
      <c r="K689">
        <f t="shared" si="23"/>
        <v>94</v>
      </c>
      <c r="L689">
        <f>Link21_SED!E689</f>
        <v>1971</v>
      </c>
      <c r="M689">
        <f>Link21_SED!F689</f>
        <v>10</v>
      </c>
      <c r="O689">
        <v>204</v>
      </c>
    </row>
    <row r="690" spans="1:15">
      <c r="A690" t="s">
        <v>18</v>
      </c>
      <c r="B690">
        <v>689</v>
      </c>
      <c r="C690">
        <f>Link21_SED!D690</f>
        <v>423</v>
      </c>
      <c r="D690">
        <f>IFERROR(ROUND($C690*VLOOKUP($O690,'TM1.5SynthPop'!$A$2:$Q$1446,COLUMN('TM1.5SynthPop'!$P$2),FALSE),0),)</f>
        <v>273</v>
      </c>
      <c r="E690">
        <f t="shared" si="22"/>
        <v>150</v>
      </c>
      <c r="F690">
        <f>IFERROR(ROUND($C690*VLOOKUP($O690,'TM1.5SynthPop'!$A$2:$Q$1446,COLUMN('TM1.5SynthPop'!J$1),FALSE),0),0)</f>
        <v>50</v>
      </c>
      <c r="G690">
        <f>IFERROR(ROUND($C690*VLOOKUP($O690,'TM1.5SynthPop'!$A$2:$Q$1446,COLUMN('TM1.5SynthPop'!K$1),FALSE),0),0)</f>
        <v>77</v>
      </c>
      <c r="H690">
        <f>IFERROR(ROUND($C690*VLOOKUP($O690,'TM1.5SynthPop'!$A$2:$Q$1446,COLUMN('TM1.5SynthPop'!L$1),FALSE),0),0)</f>
        <v>84</v>
      </c>
      <c r="I690">
        <f>IFERROR(ROUND($C690*VLOOKUP($O690,'TM1.5SynthPop'!$A$2:$Q$1446,COLUMN('TM1.5SynthPop'!M$1),FALSE),0),0)</f>
        <v>57</v>
      </c>
      <c r="J690">
        <f>IFERROR(ROUND($C690*VLOOKUP($O690,'TM1.5SynthPop'!$A$2:$Q$1446,COLUMN('TM1.5SynthPop'!N$1),FALSE),0),0)</f>
        <v>81</v>
      </c>
      <c r="K690">
        <f t="shared" si="23"/>
        <v>74</v>
      </c>
      <c r="L690">
        <f>Link21_SED!E690</f>
        <v>1488</v>
      </c>
      <c r="M690">
        <f>Link21_SED!F690</f>
        <v>2</v>
      </c>
      <c r="O690">
        <v>204</v>
      </c>
    </row>
    <row r="691" spans="1:15">
      <c r="A691" t="s">
        <v>18</v>
      </c>
      <c r="B691">
        <v>690</v>
      </c>
      <c r="C691">
        <f>Link21_SED!D691</f>
        <v>780</v>
      </c>
      <c r="D691">
        <f>IFERROR(ROUND($C691*VLOOKUP($O691,'TM1.5SynthPop'!$A$2:$Q$1446,COLUMN('TM1.5SynthPop'!$P$2),FALSE),0),)</f>
        <v>504</v>
      </c>
      <c r="E691">
        <f t="shared" si="22"/>
        <v>276</v>
      </c>
      <c r="F691">
        <f>IFERROR(ROUND($C691*VLOOKUP($O691,'TM1.5SynthPop'!$A$2:$Q$1446,COLUMN('TM1.5SynthPop'!J$1),FALSE),0),0)</f>
        <v>92</v>
      </c>
      <c r="G691">
        <f>IFERROR(ROUND($C691*VLOOKUP($O691,'TM1.5SynthPop'!$A$2:$Q$1446,COLUMN('TM1.5SynthPop'!K$1),FALSE),0),0)</f>
        <v>142</v>
      </c>
      <c r="H691">
        <f>IFERROR(ROUND($C691*VLOOKUP($O691,'TM1.5SynthPop'!$A$2:$Q$1446,COLUMN('TM1.5SynthPop'!L$1),FALSE),0),0)</f>
        <v>154</v>
      </c>
      <c r="I691">
        <f>IFERROR(ROUND($C691*VLOOKUP($O691,'TM1.5SynthPop'!$A$2:$Q$1446,COLUMN('TM1.5SynthPop'!M$1),FALSE),0),0)</f>
        <v>105</v>
      </c>
      <c r="J691">
        <f>IFERROR(ROUND($C691*VLOOKUP($O691,'TM1.5SynthPop'!$A$2:$Q$1446,COLUMN('TM1.5SynthPop'!N$1),FALSE),0),0)</f>
        <v>150</v>
      </c>
      <c r="K691">
        <f t="shared" si="23"/>
        <v>137</v>
      </c>
      <c r="L691">
        <f>Link21_SED!E691</f>
        <v>2744</v>
      </c>
      <c r="M691">
        <f>Link21_SED!F691</f>
        <v>105</v>
      </c>
      <c r="O691">
        <v>204</v>
      </c>
    </row>
    <row r="692" spans="1:15">
      <c r="A692" t="s">
        <v>18</v>
      </c>
      <c r="B692">
        <v>691</v>
      </c>
      <c r="C692">
        <f>Link21_SED!D692</f>
        <v>394</v>
      </c>
      <c r="D692">
        <f>IFERROR(ROUND($C692*VLOOKUP($O692,'TM1.5SynthPop'!$A$2:$Q$1446,COLUMN('TM1.5SynthPop'!$P$2),FALSE),0),)</f>
        <v>254</v>
      </c>
      <c r="E692">
        <f t="shared" si="22"/>
        <v>140</v>
      </c>
      <c r="F692">
        <f>IFERROR(ROUND($C692*VLOOKUP($O692,'TM1.5SynthPop'!$A$2:$Q$1446,COLUMN('TM1.5SynthPop'!J$1),FALSE),0),0)</f>
        <v>47</v>
      </c>
      <c r="G692">
        <f>IFERROR(ROUND($C692*VLOOKUP($O692,'TM1.5SynthPop'!$A$2:$Q$1446,COLUMN('TM1.5SynthPop'!K$1),FALSE),0),0)</f>
        <v>72</v>
      </c>
      <c r="H692">
        <f>IFERROR(ROUND($C692*VLOOKUP($O692,'TM1.5SynthPop'!$A$2:$Q$1446,COLUMN('TM1.5SynthPop'!L$1),FALSE),0),0)</f>
        <v>78</v>
      </c>
      <c r="I692">
        <f>IFERROR(ROUND($C692*VLOOKUP($O692,'TM1.5SynthPop'!$A$2:$Q$1446,COLUMN('TM1.5SynthPop'!M$1),FALSE),0),0)</f>
        <v>53</v>
      </c>
      <c r="J692">
        <f>IFERROR(ROUND($C692*VLOOKUP($O692,'TM1.5SynthPop'!$A$2:$Q$1446,COLUMN('TM1.5SynthPop'!N$1),FALSE),0),0)</f>
        <v>76</v>
      </c>
      <c r="K692">
        <f t="shared" si="23"/>
        <v>68</v>
      </c>
      <c r="L692">
        <f>Link21_SED!E692</f>
        <v>1440</v>
      </c>
      <c r="M692">
        <f>Link21_SED!F692</f>
        <v>7</v>
      </c>
      <c r="O692">
        <v>204</v>
      </c>
    </row>
    <row r="693" spans="1:15">
      <c r="A693" t="s">
        <v>18</v>
      </c>
      <c r="B693">
        <v>692</v>
      </c>
      <c r="C693">
        <f>Link21_SED!D693</f>
        <v>1759</v>
      </c>
      <c r="D693">
        <f>IFERROR(ROUND($C693*VLOOKUP($O693,'TM1.5SynthPop'!$A$2:$Q$1446,COLUMN('TM1.5SynthPop'!$P$2),FALSE),0),)</f>
        <v>1218</v>
      </c>
      <c r="E693">
        <f t="shared" si="22"/>
        <v>541</v>
      </c>
      <c r="F693">
        <f>IFERROR(ROUND($C693*VLOOKUP($O693,'TM1.5SynthPop'!$A$2:$Q$1446,COLUMN('TM1.5SynthPop'!J$1),FALSE),0),0)</f>
        <v>370</v>
      </c>
      <c r="G693">
        <f>IFERROR(ROUND($C693*VLOOKUP($O693,'TM1.5SynthPop'!$A$2:$Q$1446,COLUMN('TM1.5SynthPop'!K$1),FALSE),0),0)</f>
        <v>469</v>
      </c>
      <c r="H693">
        <f>IFERROR(ROUND($C693*VLOOKUP($O693,'TM1.5SynthPop'!$A$2:$Q$1446,COLUMN('TM1.5SynthPop'!L$1),FALSE),0),0)</f>
        <v>311</v>
      </c>
      <c r="I693">
        <f>IFERROR(ROUND($C693*VLOOKUP($O693,'TM1.5SynthPop'!$A$2:$Q$1446,COLUMN('TM1.5SynthPop'!M$1),FALSE),0),0)</f>
        <v>242</v>
      </c>
      <c r="J693">
        <f>IFERROR(ROUND($C693*VLOOKUP($O693,'TM1.5SynthPop'!$A$2:$Q$1446,COLUMN('TM1.5SynthPop'!N$1),FALSE),0),0)</f>
        <v>263</v>
      </c>
      <c r="K693">
        <f t="shared" si="23"/>
        <v>104</v>
      </c>
      <c r="L693">
        <f>Link21_SED!E693</f>
        <v>4720</v>
      </c>
      <c r="M693">
        <f>Link21_SED!F693</f>
        <v>5</v>
      </c>
      <c r="O693">
        <v>192</v>
      </c>
    </row>
    <row r="694" spans="1:15">
      <c r="A694" t="s">
        <v>18</v>
      </c>
      <c r="B694">
        <v>693</v>
      </c>
      <c r="C694">
        <f>Link21_SED!D694</f>
        <v>711</v>
      </c>
      <c r="D694">
        <f>IFERROR(ROUND($C694*VLOOKUP($O694,'TM1.5SynthPop'!$A$2:$Q$1446,COLUMN('TM1.5SynthPop'!$P$2),FALSE),0),)</f>
        <v>529</v>
      </c>
      <c r="E694">
        <f t="shared" si="22"/>
        <v>182</v>
      </c>
      <c r="F694">
        <f>IFERROR(ROUND($C694*VLOOKUP($O694,'TM1.5SynthPop'!$A$2:$Q$1446,COLUMN('TM1.5SynthPop'!J$1),FALSE),0),0)</f>
        <v>73</v>
      </c>
      <c r="G694">
        <f>IFERROR(ROUND($C694*VLOOKUP($O694,'TM1.5SynthPop'!$A$2:$Q$1446,COLUMN('TM1.5SynthPop'!K$1),FALSE),0),0)</f>
        <v>106</v>
      </c>
      <c r="H694">
        <f>IFERROR(ROUND($C694*VLOOKUP($O694,'TM1.5SynthPop'!$A$2:$Q$1446,COLUMN('TM1.5SynthPop'!L$1),FALSE),0),0)</f>
        <v>76</v>
      </c>
      <c r="I694">
        <f>IFERROR(ROUND($C694*VLOOKUP($O694,'TM1.5SynthPop'!$A$2:$Q$1446,COLUMN('TM1.5SynthPop'!M$1),FALSE),0),0)</f>
        <v>75</v>
      </c>
      <c r="J694">
        <f>IFERROR(ROUND($C694*VLOOKUP($O694,'TM1.5SynthPop'!$A$2:$Q$1446,COLUMN('TM1.5SynthPop'!N$1),FALSE),0),0)</f>
        <v>131</v>
      </c>
      <c r="K694">
        <f t="shared" si="23"/>
        <v>250</v>
      </c>
      <c r="L694">
        <f>Link21_SED!E694</f>
        <v>2008</v>
      </c>
      <c r="M694">
        <f>Link21_SED!F694</f>
        <v>0</v>
      </c>
      <c r="O694">
        <v>191</v>
      </c>
    </row>
    <row r="695" spans="1:15">
      <c r="A695" t="s">
        <v>18</v>
      </c>
      <c r="B695">
        <v>694</v>
      </c>
      <c r="C695">
        <f>Link21_SED!D695</f>
        <v>1566</v>
      </c>
      <c r="D695">
        <f>IFERROR(ROUND($C695*VLOOKUP($O695,'TM1.5SynthPop'!$A$2:$Q$1446,COLUMN('TM1.5SynthPop'!$P$2),FALSE),0),)</f>
        <v>796</v>
      </c>
      <c r="E695">
        <f t="shared" si="22"/>
        <v>770</v>
      </c>
      <c r="F695">
        <f>IFERROR(ROUND($C695*VLOOKUP($O695,'TM1.5SynthPop'!$A$2:$Q$1446,COLUMN('TM1.5SynthPop'!J$1),FALSE),0),0)</f>
        <v>224</v>
      </c>
      <c r="G695">
        <f>IFERROR(ROUND($C695*VLOOKUP($O695,'TM1.5SynthPop'!$A$2:$Q$1446,COLUMN('TM1.5SynthPop'!K$1),FALSE),0),0)</f>
        <v>456</v>
      </c>
      <c r="H695">
        <f>IFERROR(ROUND($C695*VLOOKUP($O695,'TM1.5SynthPop'!$A$2:$Q$1446,COLUMN('TM1.5SynthPop'!L$1),FALSE),0),0)</f>
        <v>229</v>
      </c>
      <c r="I695">
        <f>IFERROR(ROUND($C695*VLOOKUP($O695,'TM1.5SynthPop'!$A$2:$Q$1446,COLUMN('TM1.5SynthPop'!M$1),FALSE),0),0)</f>
        <v>209</v>
      </c>
      <c r="J695">
        <f>IFERROR(ROUND($C695*VLOOKUP($O695,'TM1.5SynthPop'!$A$2:$Q$1446,COLUMN('TM1.5SynthPop'!N$1),FALSE),0),0)</f>
        <v>291</v>
      </c>
      <c r="K695">
        <f t="shared" si="23"/>
        <v>157</v>
      </c>
      <c r="L695">
        <f>Link21_SED!E695</f>
        <v>5375</v>
      </c>
      <c r="M695">
        <f>Link21_SED!F695</f>
        <v>9</v>
      </c>
      <c r="O695">
        <v>201</v>
      </c>
    </row>
    <row r="696" spans="1:15">
      <c r="A696" t="s">
        <v>18</v>
      </c>
      <c r="B696">
        <v>695</v>
      </c>
      <c r="C696">
        <f>Link21_SED!D696</f>
        <v>857</v>
      </c>
      <c r="D696">
        <f>IFERROR(ROUND($C696*VLOOKUP($O696,'TM1.5SynthPop'!$A$2:$Q$1446,COLUMN('TM1.5SynthPop'!$P$2),FALSE),0),)</f>
        <v>586</v>
      </c>
      <c r="E696">
        <f t="shared" si="22"/>
        <v>271</v>
      </c>
      <c r="F696">
        <f>IFERROR(ROUND($C696*VLOOKUP($O696,'TM1.5SynthPop'!$A$2:$Q$1446,COLUMN('TM1.5SynthPop'!J$1),FALSE),0),0)</f>
        <v>78</v>
      </c>
      <c r="G696">
        <f>IFERROR(ROUND($C696*VLOOKUP($O696,'TM1.5SynthPop'!$A$2:$Q$1446,COLUMN('TM1.5SynthPop'!K$1),FALSE),0),0)</f>
        <v>131</v>
      </c>
      <c r="H696">
        <f>IFERROR(ROUND($C696*VLOOKUP($O696,'TM1.5SynthPop'!$A$2:$Q$1446,COLUMN('TM1.5SynthPop'!L$1),FALSE),0),0)</f>
        <v>165</v>
      </c>
      <c r="I696">
        <f>IFERROR(ROUND($C696*VLOOKUP($O696,'TM1.5SynthPop'!$A$2:$Q$1446,COLUMN('TM1.5SynthPop'!M$1),FALSE),0),0)</f>
        <v>159</v>
      </c>
      <c r="J696">
        <f>IFERROR(ROUND($C696*VLOOKUP($O696,'TM1.5SynthPop'!$A$2:$Q$1446,COLUMN('TM1.5SynthPop'!N$1),FALSE),0),0)</f>
        <v>161</v>
      </c>
      <c r="K696">
        <f t="shared" si="23"/>
        <v>163</v>
      </c>
      <c r="L696">
        <f>Link21_SED!E696</f>
        <v>2665</v>
      </c>
      <c r="M696">
        <f>Link21_SED!F696</f>
        <v>0</v>
      </c>
      <c r="O696">
        <v>215</v>
      </c>
    </row>
    <row r="697" spans="1:15">
      <c r="A697" t="s">
        <v>18</v>
      </c>
      <c r="B697">
        <v>696</v>
      </c>
      <c r="C697">
        <f>Link21_SED!D697</f>
        <v>323</v>
      </c>
      <c r="D697">
        <f>IFERROR(ROUND($C697*VLOOKUP($O697,'TM1.5SynthPop'!$A$2:$Q$1446,COLUMN('TM1.5SynthPop'!$P$2),FALSE),0),)</f>
        <v>221</v>
      </c>
      <c r="E697">
        <f t="shared" si="22"/>
        <v>102</v>
      </c>
      <c r="F697">
        <f>IFERROR(ROUND($C697*VLOOKUP($O697,'TM1.5SynthPop'!$A$2:$Q$1446,COLUMN('TM1.5SynthPop'!J$1),FALSE),0),0)</f>
        <v>29</v>
      </c>
      <c r="G697">
        <f>IFERROR(ROUND($C697*VLOOKUP($O697,'TM1.5SynthPop'!$A$2:$Q$1446,COLUMN('TM1.5SynthPop'!K$1),FALSE),0),0)</f>
        <v>49</v>
      </c>
      <c r="H697">
        <f>IFERROR(ROUND($C697*VLOOKUP($O697,'TM1.5SynthPop'!$A$2:$Q$1446,COLUMN('TM1.5SynthPop'!L$1),FALSE),0),0)</f>
        <v>62</v>
      </c>
      <c r="I697">
        <f>IFERROR(ROUND($C697*VLOOKUP($O697,'TM1.5SynthPop'!$A$2:$Q$1446,COLUMN('TM1.5SynthPop'!M$1),FALSE),0),0)</f>
        <v>60</v>
      </c>
      <c r="J697">
        <f>IFERROR(ROUND($C697*VLOOKUP($O697,'TM1.5SynthPop'!$A$2:$Q$1446,COLUMN('TM1.5SynthPop'!N$1),FALSE),0),0)</f>
        <v>60</v>
      </c>
      <c r="K697">
        <f t="shared" si="23"/>
        <v>63</v>
      </c>
      <c r="L697">
        <f>Link21_SED!E697</f>
        <v>986</v>
      </c>
      <c r="M697">
        <f>Link21_SED!F697</f>
        <v>4</v>
      </c>
      <c r="O697">
        <v>215</v>
      </c>
    </row>
    <row r="698" spans="1:15">
      <c r="A698" t="s">
        <v>18</v>
      </c>
      <c r="B698">
        <v>697</v>
      </c>
      <c r="C698">
        <f>Link21_SED!D698</f>
        <v>849</v>
      </c>
      <c r="D698">
        <f>IFERROR(ROUND($C698*VLOOKUP($O698,'TM1.5SynthPop'!$A$2:$Q$1446,COLUMN('TM1.5SynthPop'!$P$2),FALSE),0),)</f>
        <v>708</v>
      </c>
      <c r="E698">
        <f t="shared" si="22"/>
        <v>141</v>
      </c>
      <c r="F698">
        <f>IFERROR(ROUND($C698*VLOOKUP($O698,'TM1.5SynthPop'!$A$2:$Q$1446,COLUMN('TM1.5SynthPop'!J$1),FALSE),0),0)</f>
        <v>74</v>
      </c>
      <c r="G698">
        <f>IFERROR(ROUND($C698*VLOOKUP($O698,'TM1.5SynthPop'!$A$2:$Q$1446,COLUMN('TM1.5SynthPop'!K$1),FALSE),0),0)</f>
        <v>113</v>
      </c>
      <c r="H698">
        <f>IFERROR(ROUND($C698*VLOOKUP($O698,'TM1.5SynthPop'!$A$2:$Q$1446,COLUMN('TM1.5SynthPop'!L$1),FALSE),0),0)</f>
        <v>131</v>
      </c>
      <c r="I698">
        <f>IFERROR(ROUND($C698*VLOOKUP($O698,'TM1.5SynthPop'!$A$2:$Q$1446,COLUMN('TM1.5SynthPop'!M$1),FALSE),0),0)</f>
        <v>133</v>
      </c>
      <c r="J698">
        <f>IFERROR(ROUND($C698*VLOOKUP($O698,'TM1.5SynthPop'!$A$2:$Q$1446,COLUMN('TM1.5SynthPop'!N$1),FALSE),0),0)</f>
        <v>205</v>
      </c>
      <c r="K698">
        <f t="shared" si="23"/>
        <v>193</v>
      </c>
      <c r="L698">
        <f>Link21_SED!E698</f>
        <v>1986</v>
      </c>
      <c r="M698">
        <f>Link21_SED!F698</f>
        <v>0</v>
      </c>
      <c r="O698">
        <v>216</v>
      </c>
    </row>
    <row r="699" spans="1:15">
      <c r="A699" t="s">
        <v>18</v>
      </c>
      <c r="B699">
        <v>698</v>
      </c>
      <c r="C699">
        <f>Link21_SED!D699</f>
        <v>849</v>
      </c>
      <c r="D699">
        <f>IFERROR(ROUND($C699*VLOOKUP($O699,'TM1.5SynthPop'!$A$2:$Q$1446,COLUMN('TM1.5SynthPop'!$P$2),FALSE),0),)</f>
        <v>581</v>
      </c>
      <c r="E699">
        <f t="shared" si="22"/>
        <v>268</v>
      </c>
      <c r="F699">
        <f>IFERROR(ROUND($C699*VLOOKUP($O699,'TM1.5SynthPop'!$A$2:$Q$1446,COLUMN('TM1.5SynthPop'!J$1),FALSE),0),0)</f>
        <v>77</v>
      </c>
      <c r="G699">
        <f>IFERROR(ROUND($C699*VLOOKUP($O699,'TM1.5SynthPop'!$A$2:$Q$1446,COLUMN('TM1.5SynthPop'!K$1),FALSE),0),0)</f>
        <v>130</v>
      </c>
      <c r="H699">
        <f>IFERROR(ROUND($C699*VLOOKUP($O699,'TM1.5SynthPop'!$A$2:$Q$1446,COLUMN('TM1.5SynthPop'!L$1),FALSE),0),0)</f>
        <v>164</v>
      </c>
      <c r="I699">
        <f>IFERROR(ROUND($C699*VLOOKUP($O699,'TM1.5SynthPop'!$A$2:$Q$1446,COLUMN('TM1.5SynthPop'!M$1),FALSE),0),0)</f>
        <v>157</v>
      </c>
      <c r="J699">
        <f>IFERROR(ROUND($C699*VLOOKUP($O699,'TM1.5SynthPop'!$A$2:$Q$1446,COLUMN('TM1.5SynthPop'!N$1),FALSE),0),0)</f>
        <v>159</v>
      </c>
      <c r="K699">
        <f t="shared" si="23"/>
        <v>162</v>
      </c>
      <c r="L699">
        <f>Link21_SED!E699</f>
        <v>2545</v>
      </c>
      <c r="M699">
        <f>Link21_SED!F699</f>
        <v>9</v>
      </c>
      <c r="O699">
        <v>215</v>
      </c>
    </row>
    <row r="700" spans="1:15">
      <c r="A700" t="s">
        <v>18</v>
      </c>
      <c r="B700">
        <v>699</v>
      </c>
      <c r="C700">
        <f>Link21_SED!D700</f>
        <v>798</v>
      </c>
      <c r="D700">
        <f>IFERROR(ROUND($C700*VLOOKUP($O700,'TM1.5SynthPop'!$A$2:$Q$1446,COLUMN('TM1.5SynthPop'!$P$2),FALSE),0),)</f>
        <v>616</v>
      </c>
      <c r="E700">
        <f t="shared" si="22"/>
        <v>182</v>
      </c>
      <c r="F700">
        <f>IFERROR(ROUND($C700*VLOOKUP($O700,'TM1.5SynthPop'!$A$2:$Q$1446,COLUMN('TM1.5SynthPop'!J$1),FALSE),0),0)</f>
        <v>103</v>
      </c>
      <c r="G700">
        <f>IFERROR(ROUND($C700*VLOOKUP($O700,'TM1.5SynthPop'!$A$2:$Q$1446,COLUMN('TM1.5SynthPop'!K$1),FALSE),0),0)</f>
        <v>167</v>
      </c>
      <c r="H700">
        <f>IFERROR(ROUND($C700*VLOOKUP($O700,'TM1.5SynthPop'!$A$2:$Q$1446,COLUMN('TM1.5SynthPop'!L$1),FALSE),0),0)</f>
        <v>107</v>
      </c>
      <c r="I700">
        <f>IFERROR(ROUND($C700*VLOOKUP($O700,'TM1.5SynthPop'!$A$2:$Q$1446,COLUMN('TM1.5SynthPop'!M$1),FALSE),0),0)</f>
        <v>106</v>
      </c>
      <c r="J700">
        <f>IFERROR(ROUND($C700*VLOOKUP($O700,'TM1.5SynthPop'!$A$2:$Q$1446,COLUMN('TM1.5SynthPop'!N$1),FALSE),0),0)</f>
        <v>115</v>
      </c>
      <c r="K700">
        <f t="shared" si="23"/>
        <v>200</v>
      </c>
      <c r="L700">
        <f>Link21_SED!E700</f>
        <v>2226</v>
      </c>
      <c r="M700">
        <f>Link21_SED!F700</f>
        <v>9</v>
      </c>
      <c r="O700">
        <v>213</v>
      </c>
    </row>
    <row r="701" spans="1:15">
      <c r="A701" t="s">
        <v>18</v>
      </c>
      <c r="B701">
        <v>700</v>
      </c>
      <c r="C701">
        <f>Link21_SED!D701</f>
        <v>835</v>
      </c>
      <c r="D701">
        <f>IFERROR(ROUND($C701*VLOOKUP($O701,'TM1.5SynthPop'!$A$2:$Q$1446,COLUMN('TM1.5SynthPop'!$P$2),FALSE),0),)</f>
        <v>627</v>
      </c>
      <c r="E701">
        <f t="shared" si="22"/>
        <v>208</v>
      </c>
      <c r="F701">
        <f>IFERROR(ROUND($C701*VLOOKUP($O701,'TM1.5SynthPop'!$A$2:$Q$1446,COLUMN('TM1.5SynthPop'!J$1),FALSE),0),0)</f>
        <v>97</v>
      </c>
      <c r="G701">
        <f>IFERROR(ROUND($C701*VLOOKUP($O701,'TM1.5SynthPop'!$A$2:$Q$1446,COLUMN('TM1.5SynthPop'!K$1),FALSE),0),0)</f>
        <v>133</v>
      </c>
      <c r="H701">
        <f>IFERROR(ROUND($C701*VLOOKUP($O701,'TM1.5SynthPop'!$A$2:$Q$1446,COLUMN('TM1.5SynthPop'!L$1),FALSE),0),0)</f>
        <v>112</v>
      </c>
      <c r="I701">
        <f>IFERROR(ROUND($C701*VLOOKUP($O701,'TM1.5SynthPop'!$A$2:$Q$1446,COLUMN('TM1.5SynthPop'!M$1),FALSE),0),0)</f>
        <v>110</v>
      </c>
      <c r="J701">
        <f>IFERROR(ROUND($C701*VLOOKUP($O701,'TM1.5SynthPop'!$A$2:$Q$1446,COLUMN('TM1.5SynthPop'!N$1),FALSE),0),0)</f>
        <v>208</v>
      </c>
      <c r="K701">
        <f t="shared" si="23"/>
        <v>175</v>
      </c>
      <c r="L701">
        <f>Link21_SED!E701</f>
        <v>2378</v>
      </c>
      <c r="M701">
        <f>Link21_SED!F701</f>
        <v>0</v>
      </c>
      <c r="O701">
        <v>193</v>
      </c>
    </row>
    <row r="702" spans="1:15">
      <c r="A702" t="s">
        <v>18</v>
      </c>
      <c r="B702">
        <v>701</v>
      </c>
      <c r="C702">
        <f>Link21_SED!D702</f>
        <v>725</v>
      </c>
      <c r="D702">
        <f>IFERROR(ROUND($C702*VLOOKUP($O702,'TM1.5SynthPop'!$A$2:$Q$1446,COLUMN('TM1.5SynthPop'!$P$2),FALSE),0),)</f>
        <v>545</v>
      </c>
      <c r="E702">
        <f t="shared" si="22"/>
        <v>180</v>
      </c>
      <c r="F702">
        <f>IFERROR(ROUND($C702*VLOOKUP($O702,'TM1.5SynthPop'!$A$2:$Q$1446,COLUMN('TM1.5SynthPop'!J$1),FALSE),0),0)</f>
        <v>84</v>
      </c>
      <c r="G702">
        <f>IFERROR(ROUND($C702*VLOOKUP($O702,'TM1.5SynthPop'!$A$2:$Q$1446,COLUMN('TM1.5SynthPop'!K$1),FALSE),0),0)</f>
        <v>116</v>
      </c>
      <c r="H702">
        <f>IFERROR(ROUND($C702*VLOOKUP($O702,'TM1.5SynthPop'!$A$2:$Q$1446,COLUMN('TM1.5SynthPop'!L$1),FALSE),0),0)</f>
        <v>97</v>
      </c>
      <c r="I702">
        <f>IFERROR(ROUND($C702*VLOOKUP($O702,'TM1.5SynthPop'!$A$2:$Q$1446,COLUMN('TM1.5SynthPop'!M$1),FALSE),0),0)</f>
        <v>95</v>
      </c>
      <c r="J702">
        <f>IFERROR(ROUND($C702*VLOOKUP($O702,'TM1.5SynthPop'!$A$2:$Q$1446,COLUMN('TM1.5SynthPop'!N$1),FALSE),0),0)</f>
        <v>181</v>
      </c>
      <c r="K702">
        <f t="shared" si="23"/>
        <v>152</v>
      </c>
      <c r="L702">
        <f>Link21_SED!E702</f>
        <v>2271</v>
      </c>
      <c r="M702">
        <f>Link21_SED!F702</f>
        <v>19</v>
      </c>
      <c r="O702">
        <v>193</v>
      </c>
    </row>
    <row r="703" spans="1:15">
      <c r="A703" t="s">
        <v>18</v>
      </c>
      <c r="B703">
        <v>702</v>
      </c>
      <c r="C703">
        <f>Link21_SED!D703</f>
        <v>437</v>
      </c>
      <c r="D703">
        <f>IFERROR(ROUND($C703*VLOOKUP($O703,'TM1.5SynthPop'!$A$2:$Q$1446,COLUMN('TM1.5SynthPop'!$P$2),FALSE),0),)</f>
        <v>309</v>
      </c>
      <c r="E703">
        <f t="shared" si="22"/>
        <v>128</v>
      </c>
      <c r="F703">
        <f>IFERROR(ROUND($C703*VLOOKUP($O703,'TM1.5SynthPop'!$A$2:$Q$1446,COLUMN('TM1.5SynthPop'!J$1),FALSE),0),0)</f>
        <v>41</v>
      </c>
      <c r="G703">
        <f>IFERROR(ROUND($C703*VLOOKUP($O703,'TM1.5SynthPop'!$A$2:$Q$1446,COLUMN('TM1.5SynthPop'!K$1),FALSE),0),0)</f>
        <v>55</v>
      </c>
      <c r="H703">
        <f>IFERROR(ROUND($C703*VLOOKUP($O703,'TM1.5SynthPop'!$A$2:$Q$1446,COLUMN('TM1.5SynthPop'!L$1),FALSE),0),0)</f>
        <v>100</v>
      </c>
      <c r="I703">
        <f>IFERROR(ROUND($C703*VLOOKUP($O703,'TM1.5SynthPop'!$A$2:$Q$1446,COLUMN('TM1.5SynthPop'!M$1),FALSE),0),0)</f>
        <v>75</v>
      </c>
      <c r="J703">
        <f>IFERROR(ROUND($C703*VLOOKUP($O703,'TM1.5SynthPop'!$A$2:$Q$1446,COLUMN('TM1.5SynthPop'!N$1),FALSE),0),0)</f>
        <v>87</v>
      </c>
      <c r="K703">
        <f t="shared" si="23"/>
        <v>79</v>
      </c>
      <c r="L703">
        <f>Link21_SED!E703</f>
        <v>1438</v>
      </c>
      <c r="M703">
        <f>Link21_SED!F703</f>
        <v>0</v>
      </c>
      <c r="O703">
        <v>194</v>
      </c>
    </row>
    <row r="704" spans="1:15">
      <c r="A704" t="s">
        <v>18</v>
      </c>
      <c r="B704">
        <v>703</v>
      </c>
      <c r="C704">
        <f>Link21_SED!D704</f>
        <v>944</v>
      </c>
      <c r="D704">
        <f>IFERROR(ROUND($C704*VLOOKUP($O704,'TM1.5SynthPop'!$A$2:$Q$1446,COLUMN('TM1.5SynthPop'!$P$2),FALSE),0),)</f>
        <v>667</v>
      </c>
      <c r="E704">
        <f t="shared" si="22"/>
        <v>277</v>
      </c>
      <c r="F704">
        <f>IFERROR(ROUND($C704*VLOOKUP($O704,'TM1.5SynthPop'!$A$2:$Q$1446,COLUMN('TM1.5SynthPop'!J$1),FALSE),0),0)</f>
        <v>89</v>
      </c>
      <c r="G704">
        <f>IFERROR(ROUND($C704*VLOOKUP($O704,'TM1.5SynthPop'!$A$2:$Q$1446,COLUMN('TM1.5SynthPop'!K$1),FALSE),0),0)</f>
        <v>119</v>
      </c>
      <c r="H704">
        <f>IFERROR(ROUND($C704*VLOOKUP($O704,'TM1.5SynthPop'!$A$2:$Q$1446,COLUMN('TM1.5SynthPop'!L$1),FALSE),0),0)</f>
        <v>217</v>
      </c>
      <c r="I704">
        <f>IFERROR(ROUND($C704*VLOOKUP($O704,'TM1.5SynthPop'!$A$2:$Q$1446,COLUMN('TM1.5SynthPop'!M$1),FALSE),0),0)</f>
        <v>161</v>
      </c>
      <c r="J704">
        <f>IFERROR(ROUND($C704*VLOOKUP($O704,'TM1.5SynthPop'!$A$2:$Q$1446,COLUMN('TM1.5SynthPop'!N$1),FALSE),0),0)</f>
        <v>187</v>
      </c>
      <c r="K704">
        <f t="shared" si="23"/>
        <v>171</v>
      </c>
      <c r="L704">
        <f>Link21_SED!E704</f>
        <v>3108</v>
      </c>
      <c r="M704">
        <f>Link21_SED!F704</f>
        <v>6</v>
      </c>
      <c r="O704">
        <v>194</v>
      </c>
    </row>
    <row r="705" spans="1:15">
      <c r="A705" t="s">
        <v>18</v>
      </c>
      <c r="B705">
        <v>704</v>
      </c>
      <c r="C705">
        <f>Link21_SED!D705</f>
        <v>820</v>
      </c>
      <c r="D705">
        <f>IFERROR(ROUND($C705*VLOOKUP($O705,'TM1.5SynthPop'!$A$2:$Q$1446,COLUMN('TM1.5SynthPop'!$P$2),FALSE),0),)</f>
        <v>579</v>
      </c>
      <c r="E705">
        <f t="shared" si="22"/>
        <v>241</v>
      </c>
      <c r="F705">
        <f>IFERROR(ROUND($C705*VLOOKUP($O705,'TM1.5SynthPop'!$A$2:$Q$1446,COLUMN('TM1.5SynthPop'!J$1),FALSE),0),0)</f>
        <v>78</v>
      </c>
      <c r="G705">
        <f>IFERROR(ROUND($C705*VLOOKUP($O705,'TM1.5SynthPop'!$A$2:$Q$1446,COLUMN('TM1.5SynthPop'!K$1),FALSE),0),0)</f>
        <v>104</v>
      </c>
      <c r="H705">
        <f>IFERROR(ROUND($C705*VLOOKUP($O705,'TM1.5SynthPop'!$A$2:$Q$1446,COLUMN('TM1.5SynthPop'!L$1),FALSE),0),0)</f>
        <v>188</v>
      </c>
      <c r="I705">
        <f>IFERROR(ROUND($C705*VLOOKUP($O705,'TM1.5SynthPop'!$A$2:$Q$1446,COLUMN('TM1.5SynthPop'!M$1),FALSE),0),0)</f>
        <v>140</v>
      </c>
      <c r="J705">
        <f>IFERROR(ROUND($C705*VLOOKUP($O705,'TM1.5SynthPop'!$A$2:$Q$1446,COLUMN('TM1.5SynthPop'!N$1),FALSE),0),0)</f>
        <v>163</v>
      </c>
      <c r="K705">
        <f t="shared" si="23"/>
        <v>147</v>
      </c>
      <c r="L705">
        <f>Link21_SED!E705</f>
        <v>2916</v>
      </c>
      <c r="M705">
        <f>Link21_SED!F705</f>
        <v>22</v>
      </c>
      <c r="O705">
        <v>194</v>
      </c>
    </row>
    <row r="706" spans="1:15">
      <c r="A706" t="s">
        <v>18</v>
      </c>
      <c r="B706">
        <v>705</v>
      </c>
      <c r="C706">
        <f>Link21_SED!D706</f>
        <v>1032</v>
      </c>
      <c r="D706">
        <f>IFERROR(ROUND($C706*VLOOKUP($O706,'TM1.5SynthPop'!$A$2:$Q$1446,COLUMN('TM1.5SynthPop'!$P$2),FALSE),0),)</f>
        <v>874</v>
      </c>
      <c r="E706">
        <f t="shared" si="22"/>
        <v>158</v>
      </c>
      <c r="F706">
        <f>IFERROR(ROUND($C706*VLOOKUP($O706,'TM1.5SynthPop'!$A$2:$Q$1446,COLUMN('TM1.5SynthPop'!J$1),FALSE),0),0)</f>
        <v>78</v>
      </c>
      <c r="G706">
        <f>IFERROR(ROUND($C706*VLOOKUP($O706,'TM1.5SynthPop'!$A$2:$Q$1446,COLUMN('TM1.5SynthPop'!K$1),FALSE),0),0)</f>
        <v>137</v>
      </c>
      <c r="H706">
        <f>IFERROR(ROUND($C706*VLOOKUP($O706,'TM1.5SynthPop'!$A$2:$Q$1446,COLUMN('TM1.5SynthPop'!L$1),FALSE),0),0)</f>
        <v>195</v>
      </c>
      <c r="I706">
        <f>IFERROR(ROUND($C706*VLOOKUP($O706,'TM1.5SynthPop'!$A$2:$Q$1446,COLUMN('TM1.5SynthPop'!M$1),FALSE),0),0)</f>
        <v>163</v>
      </c>
      <c r="J706">
        <f>IFERROR(ROUND($C706*VLOOKUP($O706,'TM1.5SynthPop'!$A$2:$Q$1446,COLUMN('TM1.5SynthPop'!N$1),FALSE),0),0)</f>
        <v>294</v>
      </c>
      <c r="K706">
        <f t="shared" si="23"/>
        <v>165</v>
      </c>
      <c r="L706">
        <f>Link21_SED!E706</f>
        <v>2504</v>
      </c>
      <c r="M706">
        <f>Link21_SED!F706</f>
        <v>0</v>
      </c>
      <c r="O706">
        <v>199</v>
      </c>
    </row>
    <row r="707" spans="1:15">
      <c r="A707" t="s">
        <v>18</v>
      </c>
      <c r="B707">
        <v>706</v>
      </c>
      <c r="C707">
        <f>Link21_SED!D707</f>
        <v>1077</v>
      </c>
      <c r="D707">
        <f>IFERROR(ROUND($C707*VLOOKUP($O707,'TM1.5SynthPop'!$A$2:$Q$1446,COLUMN('TM1.5SynthPop'!$P$2),FALSE),0),)</f>
        <v>778</v>
      </c>
      <c r="E707">
        <f t="shared" si="22"/>
        <v>299</v>
      </c>
      <c r="F707">
        <f>IFERROR(ROUND($C707*VLOOKUP($O707,'TM1.5SynthPop'!$A$2:$Q$1446,COLUMN('TM1.5SynthPop'!J$1),FALSE),0),0)</f>
        <v>110</v>
      </c>
      <c r="G707">
        <f>IFERROR(ROUND($C707*VLOOKUP($O707,'TM1.5SynthPop'!$A$2:$Q$1446,COLUMN('TM1.5SynthPop'!K$1),FALSE),0),0)</f>
        <v>154</v>
      </c>
      <c r="H707">
        <f>IFERROR(ROUND($C707*VLOOKUP($O707,'TM1.5SynthPop'!$A$2:$Q$1446,COLUMN('TM1.5SynthPop'!L$1),FALSE),0),0)</f>
        <v>136</v>
      </c>
      <c r="I707">
        <f>IFERROR(ROUND($C707*VLOOKUP($O707,'TM1.5SynthPop'!$A$2:$Q$1446,COLUMN('TM1.5SynthPop'!M$1),FALSE),0),0)</f>
        <v>147</v>
      </c>
      <c r="J707">
        <f>IFERROR(ROUND($C707*VLOOKUP($O707,'TM1.5SynthPop'!$A$2:$Q$1446,COLUMN('TM1.5SynthPop'!N$1),FALSE),0),0)</f>
        <v>280</v>
      </c>
      <c r="K707">
        <f t="shared" si="23"/>
        <v>250</v>
      </c>
      <c r="L707">
        <f>Link21_SED!E707</f>
        <v>3188</v>
      </c>
      <c r="M707">
        <f>Link21_SED!F707</f>
        <v>10</v>
      </c>
      <c r="O707">
        <v>218</v>
      </c>
    </row>
    <row r="708" spans="1:15">
      <c r="A708" t="s">
        <v>18</v>
      </c>
      <c r="B708">
        <v>707</v>
      </c>
      <c r="C708">
        <f>Link21_SED!D708</f>
        <v>807</v>
      </c>
      <c r="D708">
        <f>IFERROR(ROUND($C708*VLOOKUP($O708,'TM1.5SynthPop'!$A$2:$Q$1446,COLUMN('TM1.5SynthPop'!$P$2),FALSE),0),)</f>
        <v>563</v>
      </c>
      <c r="E708">
        <f t="shared" si="22"/>
        <v>244</v>
      </c>
      <c r="F708">
        <f>IFERROR(ROUND($C708*VLOOKUP($O708,'TM1.5SynthPop'!$A$2:$Q$1446,COLUMN('TM1.5SynthPop'!J$1),FALSE),0),0)</f>
        <v>49</v>
      </c>
      <c r="G708">
        <f>IFERROR(ROUND($C708*VLOOKUP($O708,'TM1.5SynthPop'!$A$2:$Q$1446,COLUMN('TM1.5SynthPop'!K$1),FALSE),0),0)</f>
        <v>81</v>
      </c>
      <c r="H708">
        <f>IFERROR(ROUND($C708*VLOOKUP($O708,'TM1.5SynthPop'!$A$2:$Q$1446,COLUMN('TM1.5SynthPop'!L$1),FALSE),0),0)</f>
        <v>103</v>
      </c>
      <c r="I708">
        <f>IFERROR(ROUND($C708*VLOOKUP($O708,'TM1.5SynthPop'!$A$2:$Q$1446,COLUMN('TM1.5SynthPop'!M$1),FALSE),0),0)</f>
        <v>115</v>
      </c>
      <c r="J708">
        <f>IFERROR(ROUND($C708*VLOOKUP($O708,'TM1.5SynthPop'!$A$2:$Q$1446,COLUMN('TM1.5SynthPop'!N$1),FALSE),0),0)</f>
        <v>198</v>
      </c>
      <c r="K708">
        <f t="shared" si="23"/>
        <v>261</v>
      </c>
      <c r="L708">
        <f>Link21_SED!E708</f>
        <v>2235</v>
      </c>
      <c r="M708">
        <f>Link21_SED!F708</f>
        <v>5</v>
      </c>
      <c r="O708">
        <v>236</v>
      </c>
    </row>
    <row r="709" spans="1:15">
      <c r="A709" t="s">
        <v>18</v>
      </c>
      <c r="B709">
        <v>708</v>
      </c>
      <c r="C709">
        <f>Link21_SED!D709</f>
        <v>605</v>
      </c>
      <c r="D709">
        <f>IFERROR(ROUND($C709*VLOOKUP($O709,'TM1.5SynthPop'!$A$2:$Q$1446,COLUMN('TM1.5SynthPop'!$P$2),FALSE),0),)</f>
        <v>449</v>
      </c>
      <c r="E709">
        <f t="shared" si="22"/>
        <v>156</v>
      </c>
      <c r="F709">
        <f>IFERROR(ROUND($C709*VLOOKUP($O709,'TM1.5SynthPop'!$A$2:$Q$1446,COLUMN('TM1.5SynthPop'!J$1),FALSE),0),0)</f>
        <v>64</v>
      </c>
      <c r="G709">
        <f>IFERROR(ROUND($C709*VLOOKUP($O709,'TM1.5SynthPop'!$A$2:$Q$1446,COLUMN('TM1.5SynthPop'!K$1),FALSE),0),0)</f>
        <v>93</v>
      </c>
      <c r="H709">
        <f>IFERROR(ROUND($C709*VLOOKUP($O709,'TM1.5SynthPop'!$A$2:$Q$1446,COLUMN('TM1.5SynthPop'!L$1),FALSE),0),0)</f>
        <v>103</v>
      </c>
      <c r="I709">
        <f>IFERROR(ROUND($C709*VLOOKUP($O709,'TM1.5SynthPop'!$A$2:$Q$1446,COLUMN('TM1.5SynthPop'!M$1),FALSE),0),0)</f>
        <v>92</v>
      </c>
      <c r="J709">
        <f>IFERROR(ROUND($C709*VLOOKUP($O709,'TM1.5SynthPop'!$A$2:$Q$1446,COLUMN('TM1.5SynthPop'!N$1),FALSE),0),0)</f>
        <v>137</v>
      </c>
      <c r="K709">
        <f t="shared" si="23"/>
        <v>116</v>
      </c>
      <c r="L709">
        <f>Link21_SED!E709</f>
        <v>1535</v>
      </c>
      <c r="M709">
        <f>Link21_SED!F709</f>
        <v>0</v>
      </c>
      <c r="O709">
        <v>240</v>
      </c>
    </row>
    <row r="710" spans="1:15">
      <c r="A710" t="s">
        <v>18</v>
      </c>
      <c r="B710">
        <v>709</v>
      </c>
      <c r="C710">
        <f>Link21_SED!D710</f>
        <v>583</v>
      </c>
      <c r="D710">
        <f>IFERROR(ROUND($C710*VLOOKUP($O710,'TM1.5SynthPop'!$A$2:$Q$1446,COLUMN('TM1.5SynthPop'!$P$2),FALSE),0),)</f>
        <v>432</v>
      </c>
      <c r="E710">
        <f t="shared" si="22"/>
        <v>151</v>
      </c>
      <c r="F710">
        <f>IFERROR(ROUND($C710*VLOOKUP($O710,'TM1.5SynthPop'!$A$2:$Q$1446,COLUMN('TM1.5SynthPop'!J$1),FALSE),0),0)</f>
        <v>62</v>
      </c>
      <c r="G710">
        <f>IFERROR(ROUND($C710*VLOOKUP($O710,'TM1.5SynthPop'!$A$2:$Q$1446,COLUMN('TM1.5SynthPop'!K$1),FALSE),0),0)</f>
        <v>90</v>
      </c>
      <c r="H710">
        <f>IFERROR(ROUND($C710*VLOOKUP($O710,'TM1.5SynthPop'!$A$2:$Q$1446,COLUMN('TM1.5SynthPop'!L$1),FALSE),0),0)</f>
        <v>99</v>
      </c>
      <c r="I710">
        <f>IFERROR(ROUND($C710*VLOOKUP($O710,'TM1.5SynthPop'!$A$2:$Q$1446,COLUMN('TM1.5SynthPop'!M$1),FALSE),0),0)</f>
        <v>89</v>
      </c>
      <c r="J710">
        <f>IFERROR(ROUND($C710*VLOOKUP($O710,'TM1.5SynthPop'!$A$2:$Q$1446,COLUMN('TM1.5SynthPop'!N$1),FALSE),0),0)</f>
        <v>132</v>
      </c>
      <c r="K710">
        <f t="shared" si="23"/>
        <v>111</v>
      </c>
      <c r="L710">
        <f>Link21_SED!E710</f>
        <v>1400</v>
      </c>
      <c r="M710">
        <f>Link21_SED!F710</f>
        <v>0</v>
      </c>
      <c r="O710">
        <v>240</v>
      </c>
    </row>
    <row r="711" spans="1:15">
      <c r="A711" t="s">
        <v>18</v>
      </c>
      <c r="B711">
        <v>710</v>
      </c>
      <c r="C711">
        <f>Link21_SED!D711</f>
        <v>772</v>
      </c>
      <c r="D711">
        <f>IFERROR(ROUND($C711*VLOOKUP($O711,'TM1.5SynthPop'!$A$2:$Q$1446,COLUMN('TM1.5SynthPop'!$P$2),FALSE),0),)</f>
        <v>526</v>
      </c>
      <c r="E711">
        <f t="shared" si="22"/>
        <v>246</v>
      </c>
      <c r="F711">
        <f>IFERROR(ROUND($C711*VLOOKUP($O711,'TM1.5SynthPop'!$A$2:$Q$1446,COLUMN('TM1.5SynthPop'!J$1),FALSE),0),0)</f>
        <v>70</v>
      </c>
      <c r="G711">
        <f>IFERROR(ROUND($C711*VLOOKUP($O711,'TM1.5SynthPop'!$A$2:$Q$1446,COLUMN('TM1.5SynthPop'!K$1),FALSE),0),0)</f>
        <v>113</v>
      </c>
      <c r="H711">
        <f>IFERROR(ROUND($C711*VLOOKUP($O711,'TM1.5SynthPop'!$A$2:$Q$1446,COLUMN('TM1.5SynthPop'!L$1),FALSE),0),0)</f>
        <v>77</v>
      </c>
      <c r="I711">
        <f>IFERROR(ROUND($C711*VLOOKUP($O711,'TM1.5SynthPop'!$A$2:$Q$1446,COLUMN('TM1.5SynthPop'!M$1),FALSE),0),0)</f>
        <v>63</v>
      </c>
      <c r="J711">
        <f>IFERROR(ROUND($C711*VLOOKUP($O711,'TM1.5SynthPop'!$A$2:$Q$1446,COLUMN('TM1.5SynthPop'!N$1),FALSE),0),0)</f>
        <v>111</v>
      </c>
      <c r="K711">
        <f t="shared" si="23"/>
        <v>338</v>
      </c>
      <c r="L711">
        <f>Link21_SED!E711</f>
        <v>2068</v>
      </c>
      <c r="M711">
        <f>Link21_SED!F711</f>
        <v>7</v>
      </c>
      <c r="O711">
        <v>241</v>
      </c>
    </row>
    <row r="712" spans="1:15">
      <c r="A712" t="s">
        <v>18</v>
      </c>
      <c r="B712">
        <v>711</v>
      </c>
      <c r="C712">
        <f>Link21_SED!D712</f>
        <v>233</v>
      </c>
      <c r="D712">
        <f>IFERROR(ROUND($C712*VLOOKUP($O712,'TM1.5SynthPop'!$A$2:$Q$1446,COLUMN('TM1.5SynthPop'!$P$2),FALSE),0),)</f>
        <v>159</v>
      </c>
      <c r="E712">
        <f t="shared" si="22"/>
        <v>74</v>
      </c>
      <c r="F712">
        <f>IFERROR(ROUND($C712*VLOOKUP($O712,'TM1.5SynthPop'!$A$2:$Q$1446,COLUMN('TM1.5SynthPop'!J$1),FALSE),0),0)</f>
        <v>21</v>
      </c>
      <c r="G712">
        <f>IFERROR(ROUND($C712*VLOOKUP($O712,'TM1.5SynthPop'!$A$2:$Q$1446,COLUMN('TM1.5SynthPop'!K$1),FALSE),0),0)</f>
        <v>34</v>
      </c>
      <c r="H712">
        <f>IFERROR(ROUND($C712*VLOOKUP($O712,'TM1.5SynthPop'!$A$2:$Q$1446,COLUMN('TM1.5SynthPop'!L$1),FALSE),0),0)</f>
        <v>23</v>
      </c>
      <c r="I712">
        <f>IFERROR(ROUND($C712*VLOOKUP($O712,'TM1.5SynthPop'!$A$2:$Q$1446,COLUMN('TM1.5SynthPop'!M$1),FALSE),0),0)</f>
        <v>19</v>
      </c>
      <c r="J712">
        <f>IFERROR(ROUND($C712*VLOOKUP($O712,'TM1.5SynthPop'!$A$2:$Q$1446,COLUMN('TM1.5SynthPop'!N$1),FALSE),0),0)</f>
        <v>33</v>
      </c>
      <c r="K712">
        <f t="shared" si="23"/>
        <v>103</v>
      </c>
      <c r="L712">
        <f>Link21_SED!E712</f>
        <v>688</v>
      </c>
      <c r="M712">
        <f>Link21_SED!F712</f>
        <v>11</v>
      </c>
      <c r="O712">
        <v>241</v>
      </c>
    </row>
    <row r="713" spans="1:15">
      <c r="A713" t="s">
        <v>18</v>
      </c>
      <c r="B713">
        <v>712</v>
      </c>
      <c r="C713">
        <f>Link21_SED!D713</f>
        <v>347</v>
      </c>
      <c r="D713">
        <f>IFERROR(ROUND($C713*VLOOKUP($O713,'TM1.5SynthPop'!$A$2:$Q$1446,COLUMN('TM1.5SynthPop'!$P$2),FALSE),0),)</f>
        <v>254</v>
      </c>
      <c r="E713">
        <f t="shared" si="22"/>
        <v>93</v>
      </c>
      <c r="F713">
        <f>IFERROR(ROUND($C713*VLOOKUP($O713,'TM1.5SynthPop'!$A$2:$Q$1446,COLUMN('TM1.5SynthPop'!J$1),FALSE),0),0)</f>
        <v>24</v>
      </c>
      <c r="G713">
        <f>IFERROR(ROUND($C713*VLOOKUP($O713,'TM1.5SynthPop'!$A$2:$Q$1446,COLUMN('TM1.5SynthPop'!K$1),FALSE),0),0)</f>
        <v>34</v>
      </c>
      <c r="H713">
        <f>IFERROR(ROUND($C713*VLOOKUP($O713,'TM1.5SynthPop'!$A$2:$Q$1446,COLUMN('TM1.5SynthPop'!L$1),FALSE),0),0)</f>
        <v>39</v>
      </c>
      <c r="I713">
        <f>IFERROR(ROUND($C713*VLOOKUP($O713,'TM1.5SynthPop'!$A$2:$Q$1446,COLUMN('TM1.5SynthPop'!M$1),FALSE),0),0)</f>
        <v>34</v>
      </c>
      <c r="J713">
        <f>IFERROR(ROUND($C713*VLOOKUP($O713,'TM1.5SynthPop'!$A$2:$Q$1446,COLUMN('TM1.5SynthPop'!N$1),FALSE),0),0)</f>
        <v>59</v>
      </c>
      <c r="K713">
        <f t="shared" si="23"/>
        <v>157</v>
      </c>
      <c r="L713">
        <f>Link21_SED!E713</f>
        <v>986</v>
      </c>
      <c r="M713">
        <f>Link21_SED!F713</f>
        <v>0</v>
      </c>
      <c r="O713">
        <v>243</v>
      </c>
    </row>
    <row r="714" spans="1:15">
      <c r="A714" t="s">
        <v>18</v>
      </c>
      <c r="B714">
        <v>713</v>
      </c>
      <c r="C714">
        <f>Link21_SED!D714</f>
        <v>507</v>
      </c>
      <c r="D714">
        <f>IFERROR(ROUND($C714*VLOOKUP($O714,'TM1.5SynthPop'!$A$2:$Q$1446,COLUMN('TM1.5SynthPop'!$P$2),FALSE),0),)</f>
        <v>346</v>
      </c>
      <c r="E714">
        <f t="shared" si="22"/>
        <v>161</v>
      </c>
      <c r="F714">
        <f>IFERROR(ROUND($C714*VLOOKUP($O714,'TM1.5SynthPop'!$A$2:$Q$1446,COLUMN('TM1.5SynthPop'!J$1),FALSE),0),0)</f>
        <v>36</v>
      </c>
      <c r="G714">
        <f>IFERROR(ROUND($C714*VLOOKUP($O714,'TM1.5SynthPop'!$A$2:$Q$1446,COLUMN('TM1.5SynthPop'!K$1),FALSE),0),0)</f>
        <v>43</v>
      </c>
      <c r="H714">
        <f>IFERROR(ROUND($C714*VLOOKUP($O714,'TM1.5SynthPop'!$A$2:$Q$1446,COLUMN('TM1.5SynthPop'!L$1),FALSE),0),0)</f>
        <v>59</v>
      </c>
      <c r="I714">
        <f>IFERROR(ROUND($C714*VLOOKUP($O714,'TM1.5SynthPop'!$A$2:$Q$1446,COLUMN('TM1.5SynthPop'!M$1),FALSE),0),0)</f>
        <v>58</v>
      </c>
      <c r="J714">
        <f>IFERROR(ROUND($C714*VLOOKUP($O714,'TM1.5SynthPop'!$A$2:$Q$1446,COLUMN('TM1.5SynthPop'!N$1),FALSE),0),0)</f>
        <v>122</v>
      </c>
      <c r="K714">
        <f t="shared" si="23"/>
        <v>189</v>
      </c>
      <c r="L714">
        <f>Link21_SED!E714</f>
        <v>1968</v>
      </c>
      <c r="M714">
        <f>Link21_SED!F714</f>
        <v>14</v>
      </c>
      <c r="O714">
        <v>202</v>
      </c>
    </row>
    <row r="715" spans="1:15">
      <c r="A715" t="s">
        <v>18</v>
      </c>
      <c r="B715">
        <v>714</v>
      </c>
      <c r="C715">
        <f>Link21_SED!D715</f>
        <v>427</v>
      </c>
      <c r="D715">
        <f>IFERROR(ROUND($C715*VLOOKUP($O715,'TM1.5SynthPop'!$A$2:$Q$1446,COLUMN('TM1.5SynthPop'!$P$2),FALSE),0),)</f>
        <v>292</v>
      </c>
      <c r="E715">
        <f t="shared" si="22"/>
        <v>135</v>
      </c>
      <c r="F715">
        <f>IFERROR(ROUND($C715*VLOOKUP($O715,'TM1.5SynthPop'!$A$2:$Q$1446,COLUMN('TM1.5SynthPop'!J$1),FALSE),0),0)</f>
        <v>31</v>
      </c>
      <c r="G715">
        <f>IFERROR(ROUND($C715*VLOOKUP($O715,'TM1.5SynthPop'!$A$2:$Q$1446,COLUMN('TM1.5SynthPop'!K$1),FALSE),0),0)</f>
        <v>36</v>
      </c>
      <c r="H715">
        <f>IFERROR(ROUND($C715*VLOOKUP($O715,'TM1.5SynthPop'!$A$2:$Q$1446,COLUMN('TM1.5SynthPop'!L$1),FALSE),0),0)</f>
        <v>50</v>
      </c>
      <c r="I715">
        <f>IFERROR(ROUND($C715*VLOOKUP($O715,'TM1.5SynthPop'!$A$2:$Q$1446,COLUMN('TM1.5SynthPop'!M$1),FALSE),0),0)</f>
        <v>49</v>
      </c>
      <c r="J715">
        <f>IFERROR(ROUND($C715*VLOOKUP($O715,'TM1.5SynthPop'!$A$2:$Q$1446,COLUMN('TM1.5SynthPop'!N$1),FALSE),0),0)</f>
        <v>103</v>
      </c>
      <c r="K715">
        <f t="shared" si="23"/>
        <v>158</v>
      </c>
      <c r="L715">
        <f>Link21_SED!E715</f>
        <v>1721</v>
      </c>
      <c r="M715">
        <f>Link21_SED!F715</f>
        <v>5</v>
      </c>
      <c r="O715">
        <v>202</v>
      </c>
    </row>
    <row r="716" spans="1:15">
      <c r="A716" t="s">
        <v>18</v>
      </c>
      <c r="B716">
        <v>715</v>
      </c>
      <c r="C716">
        <f>Link21_SED!D716</f>
        <v>829</v>
      </c>
      <c r="D716">
        <f>IFERROR(ROUND($C716*VLOOKUP($O716,'TM1.5SynthPop'!$A$2:$Q$1446,COLUMN('TM1.5SynthPop'!$P$2),FALSE),0),)</f>
        <v>566</v>
      </c>
      <c r="E716">
        <f t="shared" si="22"/>
        <v>263</v>
      </c>
      <c r="F716">
        <f>IFERROR(ROUND($C716*VLOOKUP($O716,'TM1.5SynthPop'!$A$2:$Q$1446,COLUMN('TM1.5SynthPop'!J$1),FALSE),0),0)</f>
        <v>59</v>
      </c>
      <c r="G716">
        <f>IFERROR(ROUND($C716*VLOOKUP($O716,'TM1.5SynthPop'!$A$2:$Q$1446,COLUMN('TM1.5SynthPop'!K$1),FALSE),0),0)</f>
        <v>70</v>
      </c>
      <c r="H716">
        <f>IFERROR(ROUND($C716*VLOOKUP($O716,'TM1.5SynthPop'!$A$2:$Q$1446,COLUMN('TM1.5SynthPop'!L$1),FALSE),0),0)</f>
        <v>96</v>
      </c>
      <c r="I716">
        <f>IFERROR(ROUND($C716*VLOOKUP($O716,'TM1.5SynthPop'!$A$2:$Q$1446,COLUMN('TM1.5SynthPop'!M$1),FALSE),0),0)</f>
        <v>94</v>
      </c>
      <c r="J716">
        <f>IFERROR(ROUND($C716*VLOOKUP($O716,'TM1.5SynthPop'!$A$2:$Q$1446,COLUMN('TM1.5SynthPop'!N$1),FALSE),0),0)</f>
        <v>200</v>
      </c>
      <c r="K716">
        <f t="shared" si="23"/>
        <v>310</v>
      </c>
      <c r="L716">
        <f>Link21_SED!E716</f>
        <v>3173</v>
      </c>
      <c r="M716">
        <f>Link21_SED!F716</f>
        <v>0</v>
      </c>
      <c r="O716">
        <v>202</v>
      </c>
    </row>
    <row r="717" spans="1:15">
      <c r="A717" t="s">
        <v>18</v>
      </c>
      <c r="B717">
        <v>716</v>
      </c>
      <c r="C717">
        <f>Link21_SED!D717</f>
        <v>647</v>
      </c>
      <c r="D717">
        <f>IFERROR(ROUND($C717*VLOOKUP($O717,'TM1.5SynthPop'!$A$2:$Q$1446,COLUMN('TM1.5SynthPop'!$P$2),FALSE),0),)</f>
        <v>481</v>
      </c>
      <c r="E717">
        <f t="shared" si="22"/>
        <v>166</v>
      </c>
      <c r="F717">
        <f>IFERROR(ROUND($C717*VLOOKUP($O717,'TM1.5SynthPop'!$A$2:$Q$1446,COLUMN('TM1.5SynthPop'!J$1),FALSE),0),0)</f>
        <v>67</v>
      </c>
      <c r="G717">
        <f>IFERROR(ROUND($C717*VLOOKUP($O717,'TM1.5SynthPop'!$A$2:$Q$1446,COLUMN('TM1.5SynthPop'!K$1),FALSE),0),0)</f>
        <v>97</v>
      </c>
      <c r="H717">
        <f>IFERROR(ROUND($C717*VLOOKUP($O717,'TM1.5SynthPop'!$A$2:$Q$1446,COLUMN('TM1.5SynthPop'!L$1),FALSE),0),0)</f>
        <v>69</v>
      </c>
      <c r="I717">
        <f>IFERROR(ROUND($C717*VLOOKUP($O717,'TM1.5SynthPop'!$A$2:$Q$1446,COLUMN('TM1.5SynthPop'!M$1),FALSE),0),0)</f>
        <v>68</v>
      </c>
      <c r="J717">
        <f>IFERROR(ROUND($C717*VLOOKUP($O717,'TM1.5SynthPop'!$A$2:$Q$1446,COLUMN('TM1.5SynthPop'!N$1),FALSE),0),0)</f>
        <v>120</v>
      </c>
      <c r="K717">
        <f t="shared" si="23"/>
        <v>226</v>
      </c>
      <c r="L717">
        <f>Link21_SED!E717</f>
        <v>1823</v>
      </c>
      <c r="M717">
        <f>Link21_SED!F717</f>
        <v>0</v>
      </c>
      <c r="O717">
        <v>191</v>
      </c>
    </row>
    <row r="718" spans="1:15">
      <c r="A718" t="s">
        <v>18</v>
      </c>
      <c r="B718">
        <v>717</v>
      </c>
      <c r="C718">
        <f>Link21_SED!D718</f>
        <v>425</v>
      </c>
      <c r="D718">
        <f>IFERROR(ROUND($C718*VLOOKUP($O718,'TM1.5SynthPop'!$A$2:$Q$1446,COLUMN('TM1.5SynthPop'!$P$2),FALSE),0),)</f>
        <v>307</v>
      </c>
      <c r="E718">
        <f t="shared" si="22"/>
        <v>118</v>
      </c>
      <c r="F718">
        <f>IFERROR(ROUND($C718*VLOOKUP($O718,'TM1.5SynthPop'!$A$2:$Q$1446,COLUMN('TM1.5SynthPop'!J$1),FALSE),0),0)</f>
        <v>39</v>
      </c>
      <c r="G718">
        <f>IFERROR(ROUND($C718*VLOOKUP($O718,'TM1.5SynthPop'!$A$2:$Q$1446,COLUMN('TM1.5SynthPop'!K$1),FALSE),0),0)</f>
        <v>57</v>
      </c>
      <c r="H718">
        <f>IFERROR(ROUND($C718*VLOOKUP($O718,'TM1.5SynthPop'!$A$2:$Q$1446,COLUMN('TM1.5SynthPop'!L$1),FALSE),0),0)</f>
        <v>63</v>
      </c>
      <c r="I718">
        <f>IFERROR(ROUND($C718*VLOOKUP($O718,'TM1.5SynthPop'!$A$2:$Q$1446,COLUMN('TM1.5SynthPop'!M$1),FALSE),0),0)</f>
        <v>44</v>
      </c>
      <c r="J718">
        <f>IFERROR(ROUND($C718*VLOOKUP($O718,'TM1.5SynthPop'!$A$2:$Q$1446,COLUMN('TM1.5SynthPop'!N$1),FALSE),0),0)</f>
        <v>61</v>
      </c>
      <c r="K718">
        <f t="shared" si="23"/>
        <v>161</v>
      </c>
      <c r="L718">
        <f>Link21_SED!E718</f>
        <v>1149</v>
      </c>
      <c r="M718">
        <f>Link21_SED!F718</f>
        <v>0</v>
      </c>
      <c r="O718">
        <v>244</v>
      </c>
    </row>
    <row r="719" spans="1:15">
      <c r="A719" t="s">
        <v>18</v>
      </c>
      <c r="B719">
        <v>718</v>
      </c>
      <c r="C719">
        <f>Link21_SED!D719</f>
        <v>901</v>
      </c>
      <c r="D719">
        <f>IFERROR(ROUND($C719*VLOOKUP($O719,'TM1.5SynthPop'!$A$2:$Q$1446,COLUMN('TM1.5SynthPop'!$P$2),FALSE),0),)</f>
        <v>650</v>
      </c>
      <c r="E719">
        <f t="shared" si="22"/>
        <v>251</v>
      </c>
      <c r="F719">
        <f>IFERROR(ROUND($C719*VLOOKUP($O719,'TM1.5SynthPop'!$A$2:$Q$1446,COLUMN('TM1.5SynthPop'!J$1),FALSE),0),0)</f>
        <v>82</v>
      </c>
      <c r="G719">
        <f>IFERROR(ROUND($C719*VLOOKUP($O719,'TM1.5SynthPop'!$A$2:$Q$1446,COLUMN('TM1.5SynthPop'!K$1),FALSE),0),0)</f>
        <v>120</v>
      </c>
      <c r="H719">
        <f>IFERROR(ROUND($C719*VLOOKUP($O719,'TM1.5SynthPop'!$A$2:$Q$1446,COLUMN('TM1.5SynthPop'!L$1),FALSE),0),0)</f>
        <v>133</v>
      </c>
      <c r="I719">
        <f>IFERROR(ROUND($C719*VLOOKUP($O719,'TM1.5SynthPop'!$A$2:$Q$1446,COLUMN('TM1.5SynthPop'!M$1),FALSE),0),0)</f>
        <v>92</v>
      </c>
      <c r="J719">
        <f>IFERROR(ROUND($C719*VLOOKUP($O719,'TM1.5SynthPop'!$A$2:$Q$1446,COLUMN('TM1.5SynthPop'!N$1),FALSE),0),0)</f>
        <v>129</v>
      </c>
      <c r="K719">
        <f t="shared" si="23"/>
        <v>345</v>
      </c>
      <c r="L719">
        <f>Link21_SED!E719</f>
        <v>2366</v>
      </c>
      <c r="M719">
        <f>Link21_SED!F719</f>
        <v>0</v>
      </c>
      <c r="O719">
        <v>244</v>
      </c>
    </row>
    <row r="720" spans="1:15">
      <c r="A720" t="s">
        <v>18</v>
      </c>
      <c r="B720">
        <v>719</v>
      </c>
      <c r="C720">
        <f>Link21_SED!D720</f>
        <v>545</v>
      </c>
      <c r="D720">
        <f>IFERROR(ROUND($C720*VLOOKUP($O720,'TM1.5SynthPop'!$A$2:$Q$1446,COLUMN('TM1.5SynthPop'!$P$2),FALSE),0),)</f>
        <v>393</v>
      </c>
      <c r="E720">
        <f t="shared" si="22"/>
        <v>152</v>
      </c>
      <c r="F720">
        <f>IFERROR(ROUND($C720*VLOOKUP($O720,'TM1.5SynthPop'!$A$2:$Q$1446,COLUMN('TM1.5SynthPop'!J$1),FALSE),0),0)</f>
        <v>50</v>
      </c>
      <c r="G720">
        <f>IFERROR(ROUND($C720*VLOOKUP($O720,'TM1.5SynthPop'!$A$2:$Q$1446,COLUMN('TM1.5SynthPop'!K$1),FALSE),0),0)</f>
        <v>73</v>
      </c>
      <c r="H720">
        <f>IFERROR(ROUND($C720*VLOOKUP($O720,'TM1.5SynthPop'!$A$2:$Q$1446,COLUMN('TM1.5SynthPop'!L$1),FALSE),0),0)</f>
        <v>81</v>
      </c>
      <c r="I720">
        <f>IFERROR(ROUND($C720*VLOOKUP($O720,'TM1.5SynthPop'!$A$2:$Q$1446,COLUMN('TM1.5SynthPop'!M$1),FALSE),0),0)</f>
        <v>56</v>
      </c>
      <c r="J720">
        <f>IFERROR(ROUND($C720*VLOOKUP($O720,'TM1.5SynthPop'!$A$2:$Q$1446,COLUMN('TM1.5SynthPop'!N$1),FALSE),0),0)</f>
        <v>78</v>
      </c>
      <c r="K720">
        <f t="shared" si="23"/>
        <v>207</v>
      </c>
      <c r="L720">
        <f>Link21_SED!E720</f>
        <v>1412</v>
      </c>
      <c r="M720">
        <f>Link21_SED!F720</f>
        <v>5</v>
      </c>
      <c r="O720">
        <v>244</v>
      </c>
    </row>
    <row r="721" spans="1:15">
      <c r="A721" t="s">
        <v>18</v>
      </c>
      <c r="B721">
        <v>720</v>
      </c>
      <c r="C721">
        <f>Link21_SED!D721</f>
        <v>168</v>
      </c>
      <c r="D721">
        <f>IFERROR(ROUND($C721*VLOOKUP($O721,'TM1.5SynthPop'!$A$2:$Q$1446,COLUMN('TM1.5SynthPop'!$P$2),FALSE),0),)</f>
        <v>117</v>
      </c>
      <c r="E721">
        <f t="shared" si="22"/>
        <v>51</v>
      </c>
      <c r="F721">
        <f>IFERROR(ROUND($C721*VLOOKUP($O721,'TM1.5SynthPop'!$A$2:$Q$1446,COLUMN('TM1.5SynthPop'!J$1),FALSE),0),0)</f>
        <v>19</v>
      </c>
      <c r="G721">
        <f>IFERROR(ROUND($C721*VLOOKUP($O721,'TM1.5SynthPop'!$A$2:$Q$1446,COLUMN('TM1.5SynthPop'!K$1),FALSE),0),0)</f>
        <v>28</v>
      </c>
      <c r="H721">
        <f>IFERROR(ROUND($C721*VLOOKUP($O721,'TM1.5SynthPop'!$A$2:$Q$1446,COLUMN('TM1.5SynthPop'!L$1),FALSE),0),0)</f>
        <v>30</v>
      </c>
      <c r="I721">
        <f>IFERROR(ROUND($C721*VLOOKUP($O721,'TM1.5SynthPop'!$A$2:$Q$1446,COLUMN('TM1.5SynthPop'!M$1),FALSE),0),0)</f>
        <v>25</v>
      </c>
      <c r="J721">
        <f>IFERROR(ROUND($C721*VLOOKUP($O721,'TM1.5SynthPop'!$A$2:$Q$1446,COLUMN('TM1.5SynthPop'!N$1),FALSE),0),0)</f>
        <v>41</v>
      </c>
      <c r="K721">
        <f t="shared" si="23"/>
        <v>25</v>
      </c>
      <c r="L721">
        <f>Link21_SED!E721</f>
        <v>489</v>
      </c>
      <c r="M721">
        <f>Link21_SED!F721</f>
        <v>0</v>
      </c>
      <c r="O721">
        <v>200</v>
      </c>
    </row>
    <row r="722" spans="1:15">
      <c r="A722" t="s">
        <v>18</v>
      </c>
      <c r="B722">
        <v>721</v>
      </c>
      <c r="C722">
        <f>Link21_SED!D722</f>
        <v>389</v>
      </c>
      <c r="D722">
        <f>IFERROR(ROUND($C722*VLOOKUP($O722,'TM1.5SynthPop'!$A$2:$Q$1446,COLUMN('TM1.5SynthPop'!$P$2),FALSE),0),)</f>
        <v>292</v>
      </c>
      <c r="E722">
        <f t="shared" si="22"/>
        <v>97</v>
      </c>
      <c r="F722">
        <f>IFERROR(ROUND($C722*VLOOKUP($O722,'TM1.5SynthPop'!$A$2:$Q$1446,COLUMN('TM1.5SynthPop'!J$1),FALSE),0),0)</f>
        <v>45</v>
      </c>
      <c r="G722">
        <f>IFERROR(ROUND($C722*VLOOKUP($O722,'TM1.5SynthPop'!$A$2:$Q$1446,COLUMN('TM1.5SynthPop'!K$1),FALSE),0),0)</f>
        <v>62</v>
      </c>
      <c r="H722">
        <f>IFERROR(ROUND($C722*VLOOKUP($O722,'TM1.5SynthPop'!$A$2:$Q$1446,COLUMN('TM1.5SynthPop'!L$1),FALSE),0),0)</f>
        <v>52</v>
      </c>
      <c r="I722">
        <f>IFERROR(ROUND($C722*VLOOKUP($O722,'TM1.5SynthPop'!$A$2:$Q$1446,COLUMN('TM1.5SynthPop'!M$1),FALSE),0),0)</f>
        <v>51</v>
      </c>
      <c r="J722">
        <f>IFERROR(ROUND($C722*VLOOKUP($O722,'TM1.5SynthPop'!$A$2:$Q$1446,COLUMN('TM1.5SynthPop'!N$1),FALSE),0),0)</f>
        <v>97</v>
      </c>
      <c r="K722">
        <f t="shared" si="23"/>
        <v>82</v>
      </c>
      <c r="L722">
        <f>Link21_SED!E722</f>
        <v>1216</v>
      </c>
      <c r="M722">
        <f>Link21_SED!F722</f>
        <v>73</v>
      </c>
      <c r="O722">
        <v>193</v>
      </c>
    </row>
    <row r="723" spans="1:15">
      <c r="A723" t="s">
        <v>18</v>
      </c>
      <c r="B723">
        <v>722</v>
      </c>
      <c r="C723">
        <f>Link21_SED!D723</f>
        <v>472</v>
      </c>
      <c r="D723">
        <f>IFERROR(ROUND($C723*VLOOKUP($O723,'TM1.5SynthPop'!$A$2:$Q$1446,COLUMN('TM1.5SynthPop'!$P$2),FALSE),0),)</f>
        <v>240</v>
      </c>
      <c r="E723">
        <f t="shared" si="22"/>
        <v>232</v>
      </c>
      <c r="F723">
        <f>IFERROR(ROUND($C723*VLOOKUP($O723,'TM1.5SynthPop'!$A$2:$Q$1446,COLUMN('TM1.5SynthPop'!J$1),FALSE),0),0)</f>
        <v>67</v>
      </c>
      <c r="G723">
        <f>IFERROR(ROUND($C723*VLOOKUP($O723,'TM1.5SynthPop'!$A$2:$Q$1446,COLUMN('TM1.5SynthPop'!K$1),FALSE),0),0)</f>
        <v>138</v>
      </c>
      <c r="H723">
        <f>IFERROR(ROUND($C723*VLOOKUP($O723,'TM1.5SynthPop'!$A$2:$Q$1446,COLUMN('TM1.5SynthPop'!L$1),FALSE),0),0)</f>
        <v>69</v>
      </c>
      <c r="I723">
        <f>IFERROR(ROUND($C723*VLOOKUP($O723,'TM1.5SynthPop'!$A$2:$Q$1446,COLUMN('TM1.5SynthPop'!M$1),FALSE),0),0)</f>
        <v>63</v>
      </c>
      <c r="J723">
        <f>IFERROR(ROUND($C723*VLOOKUP($O723,'TM1.5SynthPop'!$A$2:$Q$1446,COLUMN('TM1.5SynthPop'!N$1),FALSE),0),0)</f>
        <v>88</v>
      </c>
      <c r="K723">
        <f t="shared" si="23"/>
        <v>47</v>
      </c>
      <c r="L723">
        <f>Link21_SED!E723</f>
        <v>1534</v>
      </c>
      <c r="M723">
        <f>Link21_SED!F723</f>
        <v>14</v>
      </c>
      <c r="O723">
        <v>201</v>
      </c>
    </row>
    <row r="724" spans="1:15">
      <c r="A724" t="s">
        <v>18</v>
      </c>
      <c r="B724">
        <v>723</v>
      </c>
      <c r="C724">
        <f>Link21_SED!D724</f>
        <v>483</v>
      </c>
      <c r="D724">
        <f>IFERROR(ROUND($C724*VLOOKUP($O724,'TM1.5SynthPop'!$A$2:$Q$1446,COLUMN('TM1.5SynthPop'!$P$2),FALSE),0),)</f>
        <v>245</v>
      </c>
      <c r="E724">
        <f t="shared" si="22"/>
        <v>238</v>
      </c>
      <c r="F724">
        <f>IFERROR(ROUND($C724*VLOOKUP($O724,'TM1.5SynthPop'!$A$2:$Q$1446,COLUMN('TM1.5SynthPop'!J$1),FALSE),0),0)</f>
        <v>69</v>
      </c>
      <c r="G724">
        <f>IFERROR(ROUND($C724*VLOOKUP($O724,'TM1.5SynthPop'!$A$2:$Q$1446,COLUMN('TM1.5SynthPop'!K$1),FALSE),0),0)</f>
        <v>141</v>
      </c>
      <c r="H724">
        <f>IFERROR(ROUND($C724*VLOOKUP($O724,'TM1.5SynthPop'!$A$2:$Q$1446,COLUMN('TM1.5SynthPop'!L$1),FALSE),0),0)</f>
        <v>71</v>
      </c>
      <c r="I724">
        <f>IFERROR(ROUND($C724*VLOOKUP($O724,'TM1.5SynthPop'!$A$2:$Q$1446,COLUMN('TM1.5SynthPop'!M$1),FALSE),0),0)</f>
        <v>64</v>
      </c>
      <c r="J724">
        <f>IFERROR(ROUND($C724*VLOOKUP($O724,'TM1.5SynthPop'!$A$2:$Q$1446,COLUMN('TM1.5SynthPop'!N$1),FALSE),0),0)</f>
        <v>90</v>
      </c>
      <c r="K724">
        <f t="shared" si="23"/>
        <v>48</v>
      </c>
      <c r="L724">
        <f>Link21_SED!E724</f>
        <v>1648</v>
      </c>
      <c r="M724">
        <f>Link21_SED!F724</f>
        <v>0</v>
      </c>
      <c r="O724">
        <v>201</v>
      </c>
    </row>
    <row r="725" spans="1:15">
      <c r="A725" t="s">
        <v>18</v>
      </c>
      <c r="B725">
        <v>724</v>
      </c>
      <c r="C725">
        <f>Link21_SED!D725</f>
        <v>0</v>
      </c>
      <c r="D725">
        <f>IFERROR(ROUND($C725*VLOOKUP($O725,'TM1.5SynthPop'!$A$2:$Q$1446,COLUMN('TM1.5SynthPop'!$P$2),FALSE),0),)</f>
        <v>0</v>
      </c>
      <c r="E725">
        <f t="shared" si="22"/>
        <v>0</v>
      </c>
      <c r="F725">
        <f>IFERROR(ROUND($C725*VLOOKUP($O725,'TM1.5SynthPop'!$A$2:$Q$1446,COLUMN('TM1.5SynthPop'!J$1),FALSE),0),0)</f>
        <v>0</v>
      </c>
      <c r="G725">
        <f>IFERROR(ROUND($C725*VLOOKUP($O725,'TM1.5SynthPop'!$A$2:$Q$1446,COLUMN('TM1.5SynthPop'!K$1),FALSE),0),0)</f>
        <v>0</v>
      </c>
      <c r="H725">
        <f>IFERROR(ROUND($C725*VLOOKUP($O725,'TM1.5SynthPop'!$A$2:$Q$1446,COLUMN('TM1.5SynthPop'!L$1),FALSE),0),0)</f>
        <v>0</v>
      </c>
      <c r="I725">
        <f>IFERROR(ROUND($C725*VLOOKUP($O725,'TM1.5SynthPop'!$A$2:$Q$1446,COLUMN('TM1.5SynthPop'!M$1),FALSE),0),0)</f>
        <v>0</v>
      </c>
      <c r="J725">
        <f>IFERROR(ROUND($C725*VLOOKUP($O725,'TM1.5SynthPop'!$A$2:$Q$1446,COLUMN('TM1.5SynthPop'!N$1),FALSE),0),0)</f>
        <v>0</v>
      </c>
      <c r="K725">
        <f t="shared" si="23"/>
        <v>0</v>
      </c>
      <c r="L725">
        <f>Link21_SED!E725</f>
        <v>0</v>
      </c>
      <c r="M725">
        <f>Link21_SED!F725</f>
        <v>0</v>
      </c>
      <c r="O725">
        <v>239</v>
      </c>
    </row>
    <row r="726" spans="1:15">
      <c r="A726" t="s">
        <v>18</v>
      </c>
      <c r="B726">
        <v>725</v>
      </c>
      <c r="C726">
        <f>Link21_SED!D726</f>
        <v>0</v>
      </c>
      <c r="D726">
        <f>IFERROR(ROUND($C726*VLOOKUP($O726,'TM1.5SynthPop'!$A$2:$Q$1446,COLUMN('TM1.5SynthPop'!$P$2),FALSE),0),)</f>
        <v>0</v>
      </c>
      <c r="E726">
        <f t="shared" si="22"/>
        <v>0</v>
      </c>
      <c r="F726">
        <f>IFERROR(ROUND($C726*VLOOKUP($O726,'TM1.5SynthPop'!$A$2:$Q$1446,COLUMN('TM1.5SynthPop'!J$1),FALSE),0),0)</f>
        <v>0</v>
      </c>
      <c r="G726">
        <f>IFERROR(ROUND($C726*VLOOKUP($O726,'TM1.5SynthPop'!$A$2:$Q$1446,COLUMN('TM1.5SynthPop'!K$1),FALSE),0),0)</f>
        <v>0</v>
      </c>
      <c r="H726">
        <f>IFERROR(ROUND($C726*VLOOKUP($O726,'TM1.5SynthPop'!$A$2:$Q$1446,COLUMN('TM1.5SynthPop'!L$1),FALSE),0),0)</f>
        <v>0</v>
      </c>
      <c r="I726">
        <f>IFERROR(ROUND($C726*VLOOKUP($O726,'TM1.5SynthPop'!$A$2:$Q$1446,COLUMN('TM1.5SynthPop'!M$1),FALSE),0),0)</f>
        <v>0</v>
      </c>
      <c r="J726">
        <f>IFERROR(ROUND($C726*VLOOKUP($O726,'TM1.5SynthPop'!$A$2:$Q$1446,COLUMN('TM1.5SynthPop'!N$1),FALSE),0),0)</f>
        <v>0</v>
      </c>
      <c r="K726">
        <f t="shared" si="23"/>
        <v>0</v>
      </c>
      <c r="L726">
        <f>Link21_SED!E726</f>
        <v>0</v>
      </c>
      <c r="M726">
        <f>Link21_SED!F726</f>
        <v>81</v>
      </c>
      <c r="O726">
        <v>212</v>
      </c>
    </row>
    <row r="727" spans="1:15">
      <c r="A727" t="s">
        <v>18</v>
      </c>
      <c r="B727">
        <v>726</v>
      </c>
      <c r="C727">
        <f>Link21_SED!D727</f>
        <v>402</v>
      </c>
      <c r="D727">
        <f>IFERROR(ROUND($C727*VLOOKUP($O727,'TM1.5SynthPop'!$A$2:$Q$1446,COLUMN('TM1.5SynthPop'!$P$2),FALSE),0),)</f>
        <v>274</v>
      </c>
      <c r="E727">
        <f t="shared" si="22"/>
        <v>128</v>
      </c>
      <c r="F727">
        <f>IFERROR(ROUND($C727*VLOOKUP($O727,'TM1.5SynthPop'!$A$2:$Q$1446,COLUMN('TM1.5SynthPop'!J$1),FALSE),0),0)</f>
        <v>29</v>
      </c>
      <c r="G727">
        <f>IFERROR(ROUND($C727*VLOOKUP($O727,'TM1.5SynthPop'!$A$2:$Q$1446,COLUMN('TM1.5SynthPop'!K$1),FALSE),0),0)</f>
        <v>34</v>
      </c>
      <c r="H727">
        <f>IFERROR(ROUND($C727*VLOOKUP($O727,'TM1.5SynthPop'!$A$2:$Q$1446,COLUMN('TM1.5SynthPop'!L$1),FALSE),0),0)</f>
        <v>47</v>
      </c>
      <c r="I727">
        <f>IFERROR(ROUND($C727*VLOOKUP($O727,'TM1.5SynthPop'!$A$2:$Q$1446,COLUMN('TM1.5SynthPop'!M$1),FALSE),0),0)</f>
        <v>46</v>
      </c>
      <c r="J727">
        <f>IFERROR(ROUND($C727*VLOOKUP($O727,'TM1.5SynthPop'!$A$2:$Q$1446,COLUMN('TM1.5SynthPop'!N$1),FALSE),0),0)</f>
        <v>97</v>
      </c>
      <c r="K727">
        <f t="shared" si="23"/>
        <v>149</v>
      </c>
      <c r="L727">
        <f>Link21_SED!E727</f>
        <v>1344</v>
      </c>
      <c r="M727">
        <f>Link21_SED!F727</f>
        <v>0</v>
      </c>
      <c r="O727">
        <v>202</v>
      </c>
    </row>
    <row r="728" spans="1:15">
      <c r="A728" t="s">
        <v>18</v>
      </c>
      <c r="B728">
        <v>727</v>
      </c>
      <c r="C728">
        <f>Link21_SED!D728</f>
        <v>570</v>
      </c>
      <c r="D728">
        <f>IFERROR(ROUND($C728*VLOOKUP($O728,'TM1.5SynthPop'!$A$2:$Q$1446,COLUMN('TM1.5SynthPop'!$P$2),FALSE),0),)</f>
        <v>396</v>
      </c>
      <c r="E728">
        <f t="shared" si="22"/>
        <v>174</v>
      </c>
      <c r="F728">
        <f>IFERROR(ROUND($C728*VLOOKUP($O728,'TM1.5SynthPop'!$A$2:$Q$1446,COLUMN('TM1.5SynthPop'!J$1),FALSE),0),0)</f>
        <v>63</v>
      </c>
      <c r="G728">
        <f>IFERROR(ROUND($C728*VLOOKUP($O728,'TM1.5SynthPop'!$A$2:$Q$1446,COLUMN('TM1.5SynthPop'!K$1),FALSE),0),0)</f>
        <v>96</v>
      </c>
      <c r="H728">
        <f>IFERROR(ROUND($C728*VLOOKUP($O728,'TM1.5SynthPop'!$A$2:$Q$1446,COLUMN('TM1.5SynthPop'!L$1),FALSE),0),0)</f>
        <v>103</v>
      </c>
      <c r="I728">
        <f>IFERROR(ROUND($C728*VLOOKUP($O728,'TM1.5SynthPop'!$A$2:$Q$1446,COLUMN('TM1.5SynthPop'!M$1),FALSE),0),0)</f>
        <v>84</v>
      </c>
      <c r="J728">
        <f>IFERROR(ROUND($C728*VLOOKUP($O728,'TM1.5SynthPop'!$A$2:$Q$1446,COLUMN('TM1.5SynthPop'!N$1),FALSE),0),0)</f>
        <v>140</v>
      </c>
      <c r="K728">
        <f t="shared" si="23"/>
        <v>84</v>
      </c>
      <c r="L728">
        <f>Link21_SED!E728</f>
        <v>2098</v>
      </c>
      <c r="M728">
        <f>Link21_SED!F728</f>
        <v>0</v>
      </c>
      <c r="O728">
        <v>200</v>
      </c>
    </row>
    <row r="729" spans="1:15">
      <c r="A729" t="s">
        <v>18</v>
      </c>
      <c r="B729">
        <v>728</v>
      </c>
      <c r="C729">
        <f>Link21_SED!D729</f>
        <v>1161</v>
      </c>
      <c r="D729">
        <f>IFERROR(ROUND($C729*VLOOKUP($O729,'TM1.5SynthPop'!$A$2:$Q$1446,COLUMN('TM1.5SynthPop'!$P$2),FALSE),0),)</f>
        <v>704</v>
      </c>
      <c r="E729">
        <f t="shared" si="22"/>
        <v>457</v>
      </c>
      <c r="F729">
        <f>IFERROR(ROUND($C729*VLOOKUP($O729,'TM1.5SynthPop'!$A$2:$Q$1446,COLUMN('TM1.5SynthPop'!J$1),FALSE),0),0)</f>
        <v>71</v>
      </c>
      <c r="G729">
        <f>IFERROR(ROUND($C729*VLOOKUP($O729,'TM1.5SynthPop'!$A$2:$Q$1446,COLUMN('TM1.5SynthPop'!K$1),FALSE),0),0)</f>
        <v>148</v>
      </c>
      <c r="H729">
        <f>IFERROR(ROUND($C729*VLOOKUP($O729,'TM1.5SynthPop'!$A$2:$Q$1446,COLUMN('TM1.5SynthPop'!L$1),FALSE),0),0)</f>
        <v>142</v>
      </c>
      <c r="I729">
        <f>IFERROR(ROUND($C729*VLOOKUP($O729,'TM1.5SynthPop'!$A$2:$Q$1446,COLUMN('TM1.5SynthPop'!M$1),FALSE),0),0)</f>
        <v>156</v>
      </c>
      <c r="J729">
        <f>IFERROR(ROUND($C729*VLOOKUP($O729,'TM1.5SynthPop'!$A$2:$Q$1446,COLUMN('TM1.5SynthPop'!N$1),FALSE),0),0)</f>
        <v>230</v>
      </c>
      <c r="K729">
        <f t="shared" si="23"/>
        <v>414</v>
      </c>
      <c r="L729">
        <f>Link21_SED!E729</f>
        <v>4051</v>
      </c>
      <c r="M729">
        <f>Link21_SED!F729</f>
        <v>48</v>
      </c>
      <c r="O729">
        <v>214</v>
      </c>
    </row>
    <row r="730" spans="1:15">
      <c r="A730" t="s">
        <v>18</v>
      </c>
      <c r="B730">
        <v>729</v>
      </c>
      <c r="C730">
        <f>Link21_SED!D730</f>
        <v>948</v>
      </c>
      <c r="D730">
        <f>IFERROR(ROUND($C730*VLOOKUP($O730,'TM1.5SynthPop'!$A$2:$Q$1446,COLUMN('TM1.5SynthPop'!$P$2),FALSE),0),)</f>
        <v>575</v>
      </c>
      <c r="E730">
        <f t="shared" si="22"/>
        <v>373</v>
      </c>
      <c r="F730">
        <f>IFERROR(ROUND($C730*VLOOKUP($O730,'TM1.5SynthPop'!$A$2:$Q$1446,COLUMN('TM1.5SynthPop'!J$1),FALSE),0),0)</f>
        <v>58</v>
      </c>
      <c r="G730">
        <f>IFERROR(ROUND($C730*VLOOKUP($O730,'TM1.5SynthPop'!$A$2:$Q$1446,COLUMN('TM1.5SynthPop'!K$1),FALSE),0),0)</f>
        <v>121</v>
      </c>
      <c r="H730">
        <f>IFERROR(ROUND($C730*VLOOKUP($O730,'TM1.5SynthPop'!$A$2:$Q$1446,COLUMN('TM1.5SynthPop'!L$1),FALSE),0),0)</f>
        <v>116</v>
      </c>
      <c r="I730">
        <f>IFERROR(ROUND($C730*VLOOKUP($O730,'TM1.5SynthPop'!$A$2:$Q$1446,COLUMN('TM1.5SynthPop'!M$1),FALSE),0),0)</f>
        <v>127</v>
      </c>
      <c r="J730">
        <f>IFERROR(ROUND($C730*VLOOKUP($O730,'TM1.5SynthPop'!$A$2:$Q$1446,COLUMN('TM1.5SynthPop'!N$1),FALSE),0),0)</f>
        <v>188</v>
      </c>
      <c r="K730">
        <f t="shared" si="23"/>
        <v>338</v>
      </c>
      <c r="L730">
        <f>Link21_SED!E730</f>
        <v>3240</v>
      </c>
      <c r="M730">
        <f>Link21_SED!F730</f>
        <v>35</v>
      </c>
      <c r="O730">
        <v>214</v>
      </c>
    </row>
    <row r="731" spans="1:15">
      <c r="A731" t="s">
        <v>18</v>
      </c>
      <c r="B731">
        <v>730</v>
      </c>
      <c r="C731">
        <f>Link21_SED!D731</f>
        <v>885</v>
      </c>
      <c r="D731">
        <f>IFERROR(ROUND($C731*VLOOKUP($O731,'TM1.5SynthPop'!$A$2:$Q$1446,COLUMN('TM1.5SynthPop'!$P$2),FALSE),0),)</f>
        <v>598</v>
      </c>
      <c r="E731">
        <f t="shared" si="22"/>
        <v>287</v>
      </c>
      <c r="F731">
        <f>IFERROR(ROUND($C731*VLOOKUP($O731,'TM1.5SynthPop'!$A$2:$Q$1446,COLUMN('TM1.5SynthPop'!J$1),FALSE),0),0)</f>
        <v>74</v>
      </c>
      <c r="G731">
        <f>IFERROR(ROUND($C731*VLOOKUP($O731,'TM1.5SynthPop'!$A$2:$Q$1446,COLUMN('TM1.5SynthPop'!K$1),FALSE),0),0)</f>
        <v>104</v>
      </c>
      <c r="H731">
        <f>IFERROR(ROUND($C731*VLOOKUP($O731,'TM1.5SynthPop'!$A$2:$Q$1446,COLUMN('TM1.5SynthPop'!L$1),FALSE),0),0)</f>
        <v>124</v>
      </c>
      <c r="I731">
        <f>IFERROR(ROUND($C731*VLOOKUP($O731,'TM1.5SynthPop'!$A$2:$Q$1446,COLUMN('TM1.5SynthPop'!M$1),FALSE),0),0)</f>
        <v>143</v>
      </c>
      <c r="J731">
        <f>IFERROR(ROUND($C731*VLOOKUP($O731,'TM1.5SynthPop'!$A$2:$Q$1446,COLUMN('TM1.5SynthPop'!N$1),FALSE),0),0)</f>
        <v>195</v>
      </c>
      <c r="K731">
        <f t="shared" si="23"/>
        <v>245</v>
      </c>
      <c r="L731">
        <f>Link21_SED!E731</f>
        <v>3253</v>
      </c>
      <c r="M731">
        <f>Link21_SED!F731</f>
        <v>0</v>
      </c>
      <c r="O731">
        <v>209</v>
      </c>
    </row>
    <row r="732" spans="1:15">
      <c r="A732" t="s">
        <v>18</v>
      </c>
      <c r="B732">
        <v>731</v>
      </c>
      <c r="C732">
        <f>Link21_SED!D732</f>
        <v>424</v>
      </c>
      <c r="D732">
        <f>IFERROR(ROUND($C732*VLOOKUP($O732,'TM1.5SynthPop'!$A$2:$Q$1446,COLUMN('TM1.5SynthPop'!$P$2),FALSE),0),)</f>
        <v>327</v>
      </c>
      <c r="E732">
        <f t="shared" si="22"/>
        <v>97</v>
      </c>
      <c r="F732">
        <f>IFERROR(ROUND($C732*VLOOKUP($O732,'TM1.5SynthPop'!$A$2:$Q$1446,COLUMN('TM1.5SynthPop'!J$1),FALSE),0),0)</f>
        <v>55</v>
      </c>
      <c r="G732">
        <f>IFERROR(ROUND($C732*VLOOKUP($O732,'TM1.5SynthPop'!$A$2:$Q$1446,COLUMN('TM1.5SynthPop'!K$1),FALSE),0),0)</f>
        <v>88</v>
      </c>
      <c r="H732">
        <f>IFERROR(ROUND($C732*VLOOKUP($O732,'TM1.5SynthPop'!$A$2:$Q$1446,COLUMN('TM1.5SynthPop'!L$1),FALSE),0),0)</f>
        <v>57</v>
      </c>
      <c r="I732">
        <f>IFERROR(ROUND($C732*VLOOKUP($O732,'TM1.5SynthPop'!$A$2:$Q$1446,COLUMN('TM1.5SynthPop'!M$1),FALSE),0),0)</f>
        <v>57</v>
      </c>
      <c r="J732">
        <f>IFERROR(ROUND($C732*VLOOKUP($O732,'TM1.5SynthPop'!$A$2:$Q$1446,COLUMN('TM1.5SynthPop'!N$1),FALSE),0),0)</f>
        <v>61</v>
      </c>
      <c r="K732">
        <f t="shared" si="23"/>
        <v>106</v>
      </c>
      <c r="L732">
        <f>Link21_SED!E732</f>
        <v>1256</v>
      </c>
      <c r="M732">
        <f>Link21_SED!F732</f>
        <v>20</v>
      </c>
      <c r="O732">
        <v>213</v>
      </c>
    </row>
    <row r="733" spans="1:15">
      <c r="A733" t="s">
        <v>18</v>
      </c>
      <c r="B733">
        <v>732</v>
      </c>
      <c r="C733">
        <f>Link21_SED!D733</f>
        <v>330</v>
      </c>
      <c r="D733">
        <f>IFERROR(ROUND($C733*VLOOKUP($O733,'TM1.5SynthPop'!$A$2:$Q$1446,COLUMN('TM1.5SynthPop'!$P$2),FALSE),0),)</f>
        <v>230</v>
      </c>
      <c r="E733">
        <f t="shared" si="22"/>
        <v>100</v>
      </c>
      <c r="F733">
        <f>IFERROR(ROUND($C733*VLOOKUP($O733,'TM1.5SynthPop'!$A$2:$Q$1446,COLUMN('TM1.5SynthPop'!J$1),FALSE),0),0)</f>
        <v>20</v>
      </c>
      <c r="G733">
        <f>IFERROR(ROUND($C733*VLOOKUP($O733,'TM1.5SynthPop'!$A$2:$Q$1446,COLUMN('TM1.5SynthPop'!K$1),FALSE),0),0)</f>
        <v>33</v>
      </c>
      <c r="H733">
        <f>IFERROR(ROUND($C733*VLOOKUP($O733,'TM1.5SynthPop'!$A$2:$Q$1446,COLUMN('TM1.5SynthPop'!L$1),FALSE),0),0)</f>
        <v>42</v>
      </c>
      <c r="I733">
        <f>IFERROR(ROUND($C733*VLOOKUP($O733,'TM1.5SynthPop'!$A$2:$Q$1446,COLUMN('TM1.5SynthPop'!M$1),FALSE),0),0)</f>
        <v>47</v>
      </c>
      <c r="J733">
        <f>IFERROR(ROUND($C733*VLOOKUP($O733,'TM1.5SynthPop'!$A$2:$Q$1446,COLUMN('TM1.5SynthPop'!N$1),FALSE),0),0)</f>
        <v>81</v>
      </c>
      <c r="K733">
        <f t="shared" si="23"/>
        <v>107</v>
      </c>
      <c r="L733">
        <f>Link21_SED!E733</f>
        <v>892</v>
      </c>
      <c r="M733">
        <f>Link21_SED!F733</f>
        <v>11</v>
      </c>
      <c r="O733">
        <v>236</v>
      </c>
    </row>
    <row r="734" spans="1:15">
      <c r="A734" t="s">
        <v>18</v>
      </c>
      <c r="B734">
        <v>733</v>
      </c>
      <c r="C734">
        <f>Link21_SED!D734</f>
        <v>616</v>
      </c>
      <c r="D734">
        <f>IFERROR(ROUND($C734*VLOOKUP($O734,'TM1.5SynthPop'!$A$2:$Q$1446,COLUMN('TM1.5SynthPop'!$P$2),FALSE),0),)</f>
        <v>430</v>
      </c>
      <c r="E734">
        <f t="shared" si="22"/>
        <v>186</v>
      </c>
      <c r="F734">
        <f>IFERROR(ROUND($C734*VLOOKUP($O734,'TM1.5SynthPop'!$A$2:$Q$1446,COLUMN('TM1.5SynthPop'!J$1),FALSE),0),0)</f>
        <v>38</v>
      </c>
      <c r="G734">
        <f>IFERROR(ROUND($C734*VLOOKUP($O734,'TM1.5SynthPop'!$A$2:$Q$1446,COLUMN('TM1.5SynthPop'!K$1),FALSE),0),0)</f>
        <v>62</v>
      </c>
      <c r="H734">
        <f>IFERROR(ROUND($C734*VLOOKUP($O734,'TM1.5SynthPop'!$A$2:$Q$1446,COLUMN('TM1.5SynthPop'!L$1),FALSE),0),0)</f>
        <v>79</v>
      </c>
      <c r="I734">
        <f>IFERROR(ROUND($C734*VLOOKUP($O734,'TM1.5SynthPop'!$A$2:$Q$1446,COLUMN('TM1.5SynthPop'!M$1),FALSE),0),0)</f>
        <v>88</v>
      </c>
      <c r="J734">
        <f>IFERROR(ROUND($C734*VLOOKUP($O734,'TM1.5SynthPop'!$A$2:$Q$1446,COLUMN('TM1.5SynthPop'!N$1),FALSE),0),0)</f>
        <v>151</v>
      </c>
      <c r="K734">
        <f t="shared" si="23"/>
        <v>198</v>
      </c>
      <c r="L734">
        <f>Link21_SED!E734</f>
        <v>1683</v>
      </c>
      <c r="M734">
        <f>Link21_SED!F734</f>
        <v>10</v>
      </c>
      <c r="O734">
        <v>236</v>
      </c>
    </row>
    <row r="735" spans="1:15">
      <c r="A735" t="s">
        <v>18</v>
      </c>
      <c r="B735">
        <v>734</v>
      </c>
      <c r="C735">
        <f>Link21_SED!D735</f>
        <v>2</v>
      </c>
      <c r="D735">
        <f>IFERROR(ROUND($C735*VLOOKUP($O735,'TM1.5SynthPop'!$A$2:$Q$1446,COLUMN('TM1.5SynthPop'!$P$2),FALSE),0),)</f>
        <v>1</v>
      </c>
      <c r="E735">
        <f t="shared" si="22"/>
        <v>1</v>
      </c>
      <c r="F735">
        <f>IFERROR(ROUND($C735*VLOOKUP($O735,'TM1.5SynthPop'!$A$2:$Q$1446,COLUMN('TM1.5SynthPop'!J$1),FALSE),0),0)</f>
        <v>0</v>
      </c>
      <c r="G735">
        <f>IFERROR(ROUND($C735*VLOOKUP($O735,'TM1.5SynthPop'!$A$2:$Q$1446,COLUMN('TM1.5SynthPop'!K$1),FALSE),0),0)</f>
        <v>0</v>
      </c>
      <c r="H735">
        <f>IFERROR(ROUND($C735*VLOOKUP($O735,'TM1.5SynthPop'!$A$2:$Q$1446,COLUMN('TM1.5SynthPop'!L$1),FALSE),0),0)</f>
        <v>0</v>
      </c>
      <c r="I735">
        <f>IFERROR(ROUND($C735*VLOOKUP($O735,'TM1.5SynthPop'!$A$2:$Q$1446,COLUMN('TM1.5SynthPop'!M$1),FALSE),0),0)</f>
        <v>0</v>
      </c>
      <c r="J735">
        <f>IFERROR(ROUND($C735*VLOOKUP($O735,'TM1.5SynthPop'!$A$2:$Q$1446,COLUMN('TM1.5SynthPop'!N$1),FALSE),0),0)</f>
        <v>0</v>
      </c>
      <c r="K735">
        <f t="shared" si="23"/>
        <v>2</v>
      </c>
      <c r="L735">
        <f>Link21_SED!E735</f>
        <v>12</v>
      </c>
      <c r="M735">
        <f>Link21_SED!F735</f>
        <v>0</v>
      </c>
      <c r="O735">
        <v>208</v>
      </c>
    </row>
    <row r="736" spans="1:15">
      <c r="A736" t="s">
        <v>18</v>
      </c>
      <c r="B736">
        <v>735</v>
      </c>
      <c r="C736">
        <f>Link21_SED!D736</f>
        <v>0</v>
      </c>
      <c r="D736">
        <f>IFERROR(ROUND($C736*VLOOKUP($O736,'TM1.5SynthPop'!$A$2:$Q$1446,COLUMN('TM1.5SynthPop'!$P$2),FALSE),0),)</f>
        <v>0</v>
      </c>
      <c r="E736">
        <f t="shared" si="22"/>
        <v>0</v>
      </c>
      <c r="F736">
        <f>IFERROR(ROUND($C736*VLOOKUP($O736,'TM1.5SynthPop'!$A$2:$Q$1446,COLUMN('TM1.5SynthPop'!J$1),FALSE),0),0)</f>
        <v>0</v>
      </c>
      <c r="G736">
        <f>IFERROR(ROUND($C736*VLOOKUP($O736,'TM1.5SynthPop'!$A$2:$Q$1446,COLUMN('TM1.5SynthPop'!K$1),FALSE),0),0)</f>
        <v>0</v>
      </c>
      <c r="H736">
        <f>IFERROR(ROUND($C736*VLOOKUP($O736,'TM1.5SynthPop'!$A$2:$Q$1446,COLUMN('TM1.5SynthPop'!L$1),FALSE),0),0)</f>
        <v>0</v>
      </c>
      <c r="I736">
        <f>IFERROR(ROUND($C736*VLOOKUP($O736,'TM1.5SynthPop'!$A$2:$Q$1446,COLUMN('TM1.5SynthPop'!M$1),FALSE),0),0)</f>
        <v>0</v>
      </c>
      <c r="J736">
        <f>IFERROR(ROUND($C736*VLOOKUP($O736,'TM1.5SynthPop'!$A$2:$Q$1446,COLUMN('TM1.5SynthPop'!N$1),FALSE),0),0)</f>
        <v>0</v>
      </c>
      <c r="K736">
        <f t="shared" si="23"/>
        <v>0</v>
      </c>
      <c r="L736">
        <f>Link21_SED!E736</f>
        <v>0</v>
      </c>
      <c r="M736">
        <f>Link21_SED!F736</f>
        <v>0</v>
      </c>
      <c r="O736">
        <v>234</v>
      </c>
    </row>
    <row r="737" spans="1:15">
      <c r="A737" t="s">
        <v>18</v>
      </c>
      <c r="B737">
        <v>736</v>
      </c>
      <c r="C737">
        <f>Link21_SED!D737</f>
        <v>184</v>
      </c>
      <c r="D737">
        <f>IFERROR(ROUND($C737*VLOOKUP($O737,'TM1.5SynthPop'!$A$2:$Q$1446,COLUMN('TM1.5SynthPop'!$P$2),FALSE),0),)</f>
        <v>163</v>
      </c>
      <c r="E737">
        <f t="shared" si="22"/>
        <v>21</v>
      </c>
      <c r="F737">
        <f>IFERROR(ROUND($C737*VLOOKUP($O737,'TM1.5SynthPop'!$A$2:$Q$1446,COLUMN('TM1.5SynthPop'!J$1),FALSE),0),0)</f>
        <v>25</v>
      </c>
      <c r="G737">
        <f>IFERROR(ROUND($C737*VLOOKUP($O737,'TM1.5SynthPop'!$A$2:$Q$1446,COLUMN('TM1.5SynthPop'!K$1),FALSE),0),0)</f>
        <v>28</v>
      </c>
      <c r="H737">
        <f>IFERROR(ROUND($C737*VLOOKUP($O737,'TM1.5SynthPop'!$A$2:$Q$1446,COLUMN('TM1.5SynthPop'!L$1),FALSE),0),0)</f>
        <v>31</v>
      </c>
      <c r="I737">
        <f>IFERROR(ROUND($C737*VLOOKUP($O737,'TM1.5SynthPop'!$A$2:$Q$1446,COLUMN('TM1.5SynthPop'!M$1),FALSE),0),0)</f>
        <v>23</v>
      </c>
      <c r="J737">
        <f>IFERROR(ROUND($C737*VLOOKUP($O737,'TM1.5SynthPop'!$A$2:$Q$1446,COLUMN('TM1.5SynthPop'!N$1),FALSE),0),0)</f>
        <v>27</v>
      </c>
      <c r="K737">
        <f t="shared" si="23"/>
        <v>50</v>
      </c>
      <c r="L737">
        <f>Link21_SED!E737</f>
        <v>784</v>
      </c>
      <c r="M737">
        <f>Link21_SED!F737</f>
        <v>0</v>
      </c>
      <c r="O737">
        <v>234</v>
      </c>
    </row>
    <row r="738" spans="1:15">
      <c r="A738" t="s">
        <v>18</v>
      </c>
      <c r="B738">
        <v>737</v>
      </c>
      <c r="C738">
        <f>Link21_SED!D738</f>
        <v>1112</v>
      </c>
      <c r="D738">
        <f>IFERROR(ROUND($C738*VLOOKUP($O738,'TM1.5SynthPop'!$A$2:$Q$1446,COLUMN('TM1.5SynthPop'!$P$2),FALSE),0),)</f>
        <v>678</v>
      </c>
      <c r="E738">
        <f t="shared" si="22"/>
        <v>434</v>
      </c>
      <c r="F738">
        <f>IFERROR(ROUND($C738*VLOOKUP($O738,'TM1.5SynthPop'!$A$2:$Q$1446,COLUMN('TM1.5SynthPop'!J$1),FALSE),0),0)</f>
        <v>133</v>
      </c>
      <c r="G738">
        <f>IFERROR(ROUND($C738*VLOOKUP($O738,'TM1.5SynthPop'!$A$2:$Q$1446,COLUMN('TM1.5SynthPop'!K$1),FALSE),0),0)</f>
        <v>198</v>
      </c>
      <c r="H738">
        <f>IFERROR(ROUND($C738*VLOOKUP($O738,'TM1.5SynthPop'!$A$2:$Q$1446,COLUMN('TM1.5SynthPop'!L$1),FALSE),0),0)</f>
        <v>139</v>
      </c>
      <c r="I738">
        <f>IFERROR(ROUND($C738*VLOOKUP($O738,'TM1.5SynthPop'!$A$2:$Q$1446,COLUMN('TM1.5SynthPop'!M$1),FALSE),0),0)</f>
        <v>170</v>
      </c>
      <c r="J738">
        <f>IFERROR(ROUND($C738*VLOOKUP($O738,'TM1.5SynthPop'!$A$2:$Q$1446,COLUMN('TM1.5SynthPop'!N$1),FALSE),0),0)</f>
        <v>234</v>
      </c>
      <c r="K738">
        <f t="shared" si="23"/>
        <v>238</v>
      </c>
      <c r="L738">
        <f>Link21_SED!E738</f>
        <v>3856</v>
      </c>
      <c r="M738">
        <f>Link21_SED!F738</f>
        <v>10</v>
      </c>
      <c r="O738">
        <v>212</v>
      </c>
    </row>
    <row r="739" spans="1:15">
      <c r="A739" t="s">
        <v>18</v>
      </c>
      <c r="B739">
        <v>738</v>
      </c>
      <c r="C739">
        <f>Link21_SED!D739</f>
        <v>355</v>
      </c>
      <c r="D739">
        <f>IFERROR(ROUND($C739*VLOOKUP($O739,'TM1.5SynthPop'!$A$2:$Q$1446,COLUMN('TM1.5SynthPop'!$P$2),FALSE),0),)</f>
        <v>243</v>
      </c>
      <c r="E739">
        <f t="shared" si="22"/>
        <v>112</v>
      </c>
      <c r="F739">
        <f>IFERROR(ROUND($C739*VLOOKUP($O739,'TM1.5SynthPop'!$A$2:$Q$1446,COLUMN('TM1.5SynthPop'!J$1),FALSE),0),0)</f>
        <v>15</v>
      </c>
      <c r="G739">
        <f>IFERROR(ROUND($C739*VLOOKUP($O739,'TM1.5SynthPop'!$A$2:$Q$1446,COLUMN('TM1.5SynthPop'!K$1),FALSE),0),0)</f>
        <v>22</v>
      </c>
      <c r="H739">
        <f>IFERROR(ROUND($C739*VLOOKUP($O739,'TM1.5SynthPop'!$A$2:$Q$1446,COLUMN('TM1.5SynthPop'!L$1),FALSE),0),0)</f>
        <v>34</v>
      </c>
      <c r="I739">
        <f>IFERROR(ROUND($C739*VLOOKUP($O739,'TM1.5SynthPop'!$A$2:$Q$1446,COLUMN('TM1.5SynthPop'!M$1),FALSE),0),0)</f>
        <v>37</v>
      </c>
      <c r="J739">
        <f>IFERROR(ROUND($C739*VLOOKUP($O739,'TM1.5SynthPop'!$A$2:$Q$1446,COLUMN('TM1.5SynthPop'!N$1),FALSE),0),0)</f>
        <v>82</v>
      </c>
      <c r="K739">
        <f t="shared" si="23"/>
        <v>165</v>
      </c>
      <c r="L739">
        <f>Link21_SED!E739</f>
        <v>936</v>
      </c>
      <c r="M739">
        <f>Link21_SED!F739</f>
        <v>0</v>
      </c>
      <c r="O739">
        <v>282</v>
      </c>
    </row>
    <row r="740" spans="1:15">
      <c r="A740" t="s">
        <v>18</v>
      </c>
      <c r="B740">
        <v>739</v>
      </c>
      <c r="C740">
        <f>Link21_SED!D740</f>
        <v>1246</v>
      </c>
      <c r="D740">
        <f>IFERROR(ROUND($C740*VLOOKUP($O740,'TM1.5SynthPop'!$A$2:$Q$1446,COLUMN('TM1.5SynthPop'!$P$2),FALSE),0),)</f>
        <v>859</v>
      </c>
      <c r="E740">
        <f t="shared" si="22"/>
        <v>387</v>
      </c>
      <c r="F740">
        <f>IFERROR(ROUND($C740*VLOOKUP($O740,'TM1.5SynthPop'!$A$2:$Q$1446,COLUMN('TM1.5SynthPop'!J$1),FALSE),0),0)</f>
        <v>72</v>
      </c>
      <c r="G740">
        <f>IFERROR(ROUND($C740*VLOOKUP($O740,'TM1.5SynthPop'!$A$2:$Q$1446,COLUMN('TM1.5SynthPop'!K$1),FALSE),0),0)</f>
        <v>110</v>
      </c>
      <c r="H740">
        <f>IFERROR(ROUND($C740*VLOOKUP($O740,'TM1.5SynthPop'!$A$2:$Q$1446,COLUMN('TM1.5SynthPop'!L$1),FALSE),0),0)</f>
        <v>100</v>
      </c>
      <c r="I740">
        <f>IFERROR(ROUND($C740*VLOOKUP($O740,'TM1.5SynthPop'!$A$2:$Q$1446,COLUMN('TM1.5SynthPop'!M$1),FALSE),0),0)</f>
        <v>104</v>
      </c>
      <c r="J740">
        <f>IFERROR(ROUND($C740*VLOOKUP($O740,'TM1.5SynthPop'!$A$2:$Q$1446,COLUMN('TM1.5SynthPop'!N$1),FALSE),0),0)</f>
        <v>254</v>
      </c>
      <c r="K740">
        <f t="shared" si="23"/>
        <v>606</v>
      </c>
      <c r="L740">
        <f>Link21_SED!E740</f>
        <v>3305</v>
      </c>
      <c r="M740">
        <f>Link21_SED!F740</f>
        <v>8</v>
      </c>
      <c r="O740">
        <v>291</v>
      </c>
    </row>
    <row r="741" spans="1:15">
      <c r="A741" t="s">
        <v>18</v>
      </c>
      <c r="B741">
        <v>740</v>
      </c>
      <c r="C741">
        <f>Link21_SED!D741</f>
        <v>1579</v>
      </c>
      <c r="D741">
        <f>IFERROR(ROUND($C741*VLOOKUP($O741,'TM1.5SynthPop'!$A$2:$Q$1446,COLUMN('TM1.5SynthPop'!$P$2),FALSE),0),)</f>
        <v>1074</v>
      </c>
      <c r="E741">
        <f t="shared" si="22"/>
        <v>505</v>
      </c>
      <c r="F741">
        <f>IFERROR(ROUND($C741*VLOOKUP($O741,'TM1.5SynthPop'!$A$2:$Q$1446,COLUMN('TM1.5SynthPop'!J$1),FALSE),0),0)</f>
        <v>117</v>
      </c>
      <c r="G741">
        <f>IFERROR(ROUND($C741*VLOOKUP($O741,'TM1.5SynthPop'!$A$2:$Q$1446,COLUMN('TM1.5SynthPop'!K$1),FALSE),0),0)</f>
        <v>139</v>
      </c>
      <c r="H741">
        <f>IFERROR(ROUND($C741*VLOOKUP($O741,'TM1.5SynthPop'!$A$2:$Q$1446,COLUMN('TM1.5SynthPop'!L$1),FALSE),0),0)</f>
        <v>167</v>
      </c>
      <c r="I741">
        <f>IFERROR(ROUND($C741*VLOOKUP($O741,'TM1.5SynthPop'!$A$2:$Q$1446,COLUMN('TM1.5SynthPop'!M$1),FALSE),0),0)</f>
        <v>169</v>
      </c>
      <c r="J741">
        <f>IFERROR(ROUND($C741*VLOOKUP($O741,'TM1.5SynthPop'!$A$2:$Q$1446,COLUMN('TM1.5SynthPop'!N$1),FALSE),0),0)</f>
        <v>255</v>
      </c>
      <c r="K741">
        <f t="shared" si="23"/>
        <v>732</v>
      </c>
      <c r="L741">
        <f>Link21_SED!E741</f>
        <v>3903</v>
      </c>
      <c r="M741">
        <f>Link21_SED!F741</f>
        <v>0</v>
      </c>
      <c r="O741">
        <v>290</v>
      </c>
    </row>
    <row r="742" spans="1:15">
      <c r="A742" t="s">
        <v>18</v>
      </c>
      <c r="B742">
        <v>741</v>
      </c>
      <c r="C742">
        <f>Link21_SED!D742</f>
        <v>248</v>
      </c>
      <c r="D742">
        <f>IFERROR(ROUND($C742*VLOOKUP($O742,'TM1.5SynthPop'!$A$2:$Q$1446,COLUMN('TM1.5SynthPop'!$P$2),FALSE),0),)</f>
        <v>139</v>
      </c>
      <c r="E742">
        <f t="shared" si="22"/>
        <v>109</v>
      </c>
      <c r="F742">
        <f>IFERROR(ROUND($C742*VLOOKUP($O742,'TM1.5SynthPop'!$A$2:$Q$1446,COLUMN('TM1.5SynthPop'!J$1),FALSE),0),0)</f>
        <v>19</v>
      </c>
      <c r="G742">
        <f>IFERROR(ROUND($C742*VLOOKUP($O742,'TM1.5SynthPop'!$A$2:$Q$1446,COLUMN('TM1.5SynthPop'!K$1),FALSE),0),0)</f>
        <v>27</v>
      </c>
      <c r="H742">
        <f>IFERROR(ROUND($C742*VLOOKUP($O742,'TM1.5SynthPop'!$A$2:$Q$1446,COLUMN('TM1.5SynthPop'!L$1),FALSE),0),0)</f>
        <v>26</v>
      </c>
      <c r="I742">
        <f>IFERROR(ROUND($C742*VLOOKUP($O742,'TM1.5SynthPop'!$A$2:$Q$1446,COLUMN('TM1.5SynthPop'!M$1),FALSE),0),0)</f>
        <v>22</v>
      </c>
      <c r="J742">
        <f>IFERROR(ROUND($C742*VLOOKUP($O742,'TM1.5SynthPop'!$A$2:$Q$1446,COLUMN('TM1.5SynthPop'!N$1),FALSE),0),0)</f>
        <v>26</v>
      </c>
      <c r="K742">
        <f t="shared" si="23"/>
        <v>128</v>
      </c>
      <c r="L742">
        <f>Link21_SED!E742</f>
        <v>721</v>
      </c>
      <c r="M742">
        <f>Link21_SED!F742</f>
        <v>0</v>
      </c>
      <c r="O742">
        <v>285</v>
      </c>
    </row>
    <row r="743" spans="1:15">
      <c r="A743" t="s">
        <v>18</v>
      </c>
      <c r="B743">
        <v>742</v>
      </c>
      <c r="C743">
        <f>Link21_SED!D743</f>
        <v>747</v>
      </c>
      <c r="D743">
        <f>IFERROR(ROUND($C743*VLOOKUP($O743,'TM1.5SynthPop'!$A$2:$Q$1446,COLUMN('TM1.5SynthPop'!$P$2),FALSE),0),)</f>
        <v>416</v>
      </c>
      <c r="E743">
        <f t="shared" si="22"/>
        <v>331</v>
      </c>
      <c r="F743">
        <f>IFERROR(ROUND($C743*VLOOKUP($O743,'TM1.5SynthPop'!$A$2:$Q$1446,COLUMN('TM1.5SynthPop'!J$1),FALSE),0),0)</f>
        <v>71</v>
      </c>
      <c r="G743">
        <f>IFERROR(ROUND($C743*VLOOKUP($O743,'TM1.5SynthPop'!$A$2:$Q$1446,COLUMN('TM1.5SynthPop'!K$1),FALSE),0),0)</f>
        <v>93</v>
      </c>
      <c r="H743">
        <f>IFERROR(ROUND($C743*VLOOKUP($O743,'TM1.5SynthPop'!$A$2:$Q$1446,COLUMN('TM1.5SynthPop'!L$1),FALSE),0),0)</f>
        <v>117</v>
      </c>
      <c r="I743">
        <f>IFERROR(ROUND($C743*VLOOKUP($O743,'TM1.5SynthPop'!$A$2:$Q$1446,COLUMN('TM1.5SynthPop'!M$1),FALSE),0),0)</f>
        <v>130</v>
      </c>
      <c r="J743">
        <f>IFERROR(ROUND($C743*VLOOKUP($O743,'TM1.5SynthPop'!$A$2:$Q$1446,COLUMN('TM1.5SynthPop'!N$1),FALSE),0),0)</f>
        <v>186</v>
      </c>
      <c r="K743">
        <f t="shared" si="23"/>
        <v>150</v>
      </c>
      <c r="L743">
        <f>Link21_SED!E743</f>
        <v>2512</v>
      </c>
      <c r="M743">
        <f>Link21_SED!F743</f>
        <v>97</v>
      </c>
      <c r="O743">
        <v>262</v>
      </c>
    </row>
    <row r="744" spans="1:15">
      <c r="A744" t="s">
        <v>18</v>
      </c>
      <c r="B744">
        <v>743</v>
      </c>
      <c r="C744">
        <f>Link21_SED!D744</f>
        <v>382</v>
      </c>
      <c r="D744">
        <f>IFERROR(ROUND($C744*VLOOKUP($O744,'TM1.5SynthPop'!$A$2:$Q$1446,COLUMN('TM1.5SynthPop'!$P$2),FALSE),0),)</f>
        <v>219</v>
      </c>
      <c r="E744">
        <f t="shared" si="22"/>
        <v>163</v>
      </c>
      <c r="F744">
        <f>IFERROR(ROUND($C744*VLOOKUP($O744,'TM1.5SynthPop'!$A$2:$Q$1446,COLUMN('TM1.5SynthPop'!J$1),FALSE),0),0)</f>
        <v>31</v>
      </c>
      <c r="G744">
        <f>IFERROR(ROUND($C744*VLOOKUP($O744,'TM1.5SynthPop'!$A$2:$Q$1446,COLUMN('TM1.5SynthPop'!K$1),FALSE),0),0)</f>
        <v>41</v>
      </c>
      <c r="H744">
        <f>IFERROR(ROUND($C744*VLOOKUP($O744,'TM1.5SynthPop'!$A$2:$Q$1446,COLUMN('TM1.5SynthPop'!L$1),FALSE),0),0)</f>
        <v>81</v>
      </c>
      <c r="I744">
        <f>IFERROR(ROUND($C744*VLOOKUP($O744,'TM1.5SynthPop'!$A$2:$Q$1446,COLUMN('TM1.5SynthPop'!M$1),FALSE),0),0)</f>
        <v>32</v>
      </c>
      <c r="J744">
        <f>IFERROR(ROUND($C744*VLOOKUP($O744,'TM1.5SynthPop'!$A$2:$Q$1446,COLUMN('TM1.5SynthPop'!N$1),FALSE),0),0)</f>
        <v>69</v>
      </c>
      <c r="K744">
        <f t="shared" si="23"/>
        <v>128</v>
      </c>
      <c r="L744">
        <f>Link21_SED!E744</f>
        <v>1232</v>
      </c>
      <c r="M744">
        <f>Link21_SED!F744</f>
        <v>27</v>
      </c>
      <c r="O744">
        <v>264</v>
      </c>
    </row>
    <row r="745" spans="1:15">
      <c r="A745" t="s">
        <v>18</v>
      </c>
      <c r="B745">
        <v>744</v>
      </c>
      <c r="C745">
        <f>Link21_SED!D745</f>
        <v>1450</v>
      </c>
      <c r="D745">
        <f>IFERROR(ROUND($C745*VLOOKUP($O745,'TM1.5SynthPop'!$A$2:$Q$1446,COLUMN('TM1.5SynthPop'!$P$2),FALSE),0),)</f>
        <v>1220</v>
      </c>
      <c r="E745">
        <f t="shared" si="22"/>
        <v>230</v>
      </c>
      <c r="F745">
        <f>IFERROR(ROUND($C745*VLOOKUP($O745,'TM1.5SynthPop'!$A$2:$Q$1446,COLUMN('TM1.5SynthPop'!J$1),FALSE),0),0)</f>
        <v>132</v>
      </c>
      <c r="G745">
        <f>IFERROR(ROUND($C745*VLOOKUP($O745,'TM1.5SynthPop'!$A$2:$Q$1446,COLUMN('TM1.5SynthPop'!K$1),FALSE),0),0)</f>
        <v>163</v>
      </c>
      <c r="H745">
        <f>IFERROR(ROUND($C745*VLOOKUP($O745,'TM1.5SynthPop'!$A$2:$Q$1446,COLUMN('TM1.5SynthPop'!L$1),FALSE),0),0)</f>
        <v>180</v>
      </c>
      <c r="I745">
        <f>IFERROR(ROUND($C745*VLOOKUP($O745,'TM1.5SynthPop'!$A$2:$Q$1446,COLUMN('TM1.5SynthPop'!M$1),FALSE),0),0)</f>
        <v>151</v>
      </c>
      <c r="J745">
        <f>IFERROR(ROUND($C745*VLOOKUP($O745,'TM1.5SynthPop'!$A$2:$Q$1446,COLUMN('TM1.5SynthPop'!N$1),FALSE),0),0)</f>
        <v>352</v>
      </c>
      <c r="K745">
        <f t="shared" si="23"/>
        <v>472</v>
      </c>
      <c r="L745">
        <f>Link21_SED!E745</f>
        <v>2608</v>
      </c>
      <c r="M745">
        <f>Link21_SED!F745</f>
        <v>0</v>
      </c>
      <c r="O745">
        <v>265</v>
      </c>
    </row>
    <row r="746" spans="1:15">
      <c r="A746" t="s">
        <v>18</v>
      </c>
      <c r="B746">
        <v>745</v>
      </c>
      <c r="C746">
        <f>Link21_SED!D746</f>
        <v>1318</v>
      </c>
      <c r="D746">
        <f>IFERROR(ROUND($C746*VLOOKUP($O746,'TM1.5SynthPop'!$A$2:$Q$1446,COLUMN('TM1.5SynthPop'!$P$2),FALSE),0),)</f>
        <v>902</v>
      </c>
      <c r="E746">
        <f t="shared" si="22"/>
        <v>416</v>
      </c>
      <c r="F746">
        <f>IFERROR(ROUND($C746*VLOOKUP($O746,'TM1.5SynthPop'!$A$2:$Q$1446,COLUMN('TM1.5SynthPop'!J$1),FALSE),0),0)</f>
        <v>128</v>
      </c>
      <c r="G746">
        <f>IFERROR(ROUND($C746*VLOOKUP($O746,'TM1.5SynthPop'!$A$2:$Q$1446,COLUMN('TM1.5SynthPop'!K$1),FALSE),0),0)</f>
        <v>128</v>
      </c>
      <c r="H746">
        <f>IFERROR(ROUND($C746*VLOOKUP($O746,'TM1.5SynthPop'!$A$2:$Q$1446,COLUMN('TM1.5SynthPop'!L$1),FALSE),0),0)</f>
        <v>117</v>
      </c>
      <c r="I746">
        <f>IFERROR(ROUND($C746*VLOOKUP($O746,'TM1.5SynthPop'!$A$2:$Q$1446,COLUMN('TM1.5SynthPop'!M$1),FALSE),0),0)</f>
        <v>123</v>
      </c>
      <c r="J746">
        <f>IFERROR(ROUND($C746*VLOOKUP($O746,'TM1.5SynthPop'!$A$2:$Q$1446,COLUMN('TM1.5SynthPop'!N$1),FALSE),0),0)</f>
        <v>274</v>
      </c>
      <c r="K746">
        <f t="shared" si="23"/>
        <v>548</v>
      </c>
      <c r="L746">
        <f>Link21_SED!E746</f>
        <v>3114</v>
      </c>
      <c r="M746">
        <f>Link21_SED!F746</f>
        <v>0</v>
      </c>
      <c r="O746">
        <v>270</v>
      </c>
    </row>
    <row r="747" spans="1:15">
      <c r="A747" t="s">
        <v>18</v>
      </c>
      <c r="B747">
        <v>746</v>
      </c>
      <c r="C747">
        <f>Link21_SED!D747</f>
        <v>1411</v>
      </c>
      <c r="D747">
        <f>IFERROR(ROUND($C747*VLOOKUP($O747,'TM1.5SynthPop'!$A$2:$Q$1446,COLUMN('TM1.5SynthPop'!$P$2),FALSE),0),)</f>
        <v>858</v>
      </c>
      <c r="E747">
        <f t="shared" si="22"/>
        <v>553</v>
      </c>
      <c r="F747">
        <f>IFERROR(ROUND($C747*VLOOKUP($O747,'TM1.5SynthPop'!$A$2:$Q$1446,COLUMN('TM1.5SynthPop'!J$1),FALSE),0),0)</f>
        <v>84</v>
      </c>
      <c r="G747">
        <f>IFERROR(ROUND($C747*VLOOKUP($O747,'TM1.5SynthPop'!$A$2:$Q$1446,COLUMN('TM1.5SynthPop'!K$1),FALSE),0),0)</f>
        <v>107</v>
      </c>
      <c r="H747">
        <f>IFERROR(ROUND($C747*VLOOKUP($O747,'TM1.5SynthPop'!$A$2:$Q$1446,COLUMN('TM1.5SynthPop'!L$1),FALSE),0),0)</f>
        <v>119</v>
      </c>
      <c r="I747">
        <f>IFERROR(ROUND($C747*VLOOKUP($O747,'TM1.5SynthPop'!$A$2:$Q$1446,COLUMN('TM1.5SynthPop'!M$1),FALSE),0),0)</f>
        <v>115</v>
      </c>
      <c r="J747">
        <f>IFERROR(ROUND($C747*VLOOKUP($O747,'TM1.5SynthPop'!$A$2:$Q$1446,COLUMN('TM1.5SynthPop'!N$1),FALSE),0),0)</f>
        <v>237</v>
      </c>
      <c r="K747">
        <f t="shared" si="23"/>
        <v>749</v>
      </c>
      <c r="L747">
        <f>Link21_SED!E747</f>
        <v>3703</v>
      </c>
      <c r="M747">
        <f>Link21_SED!F747</f>
        <v>0</v>
      </c>
      <c r="O747">
        <v>271</v>
      </c>
    </row>
    <row r="748" spans="1:15">
      <c r="A748" t="s">
        <v>18</v>
      </c>
      <c r="B748">
        <v>747</v>
      </c>
      <c r="C748">
        <f>Link21_SED!D748</f>
        <v>3531</v>
      </c>
      <c r="D748">
        <f>IFERROR(ROUND($C748*VLOOKUP($O748,'TM1.5SynthPop'!$A$2:$Q$1446,COLUMN('TM1.5SynthPop'!$P$2),FALSE),0),)</f>
        <v>2396</v>
      </c>
      <c r="E748">
        <f t="shared" si="22"/>
        <v>1135</v>
      </c>
      <c r="F748">
        <f>IFERROR(ROUND($C748*VLOOKUP($O748,'TM1.5SynthPop'!$A$2:$Q$1446,COLUMN('TM1.5SynthPop'!J$1),FALSE),0),0)</f>
        <v>365</v>
      </c>
      <c r="G748">
        <f>IFERROR(ROUND($C748*VLOOKUP($O748,'TM1.5SynthPop'!$A$2:$Q$1446,COLUMN('TM1.5SynthPop'!K$1),FALSE),0),0)</f>
        <v>409</v>
      </c>
      <c r="H748">
        <f>IFERROR(ROUND($C748*VLOOKUP($O748,'TM1.5SynthPop'!$A$2:$Q$1446,COLUMN('TM1.5SynthPop'!L$1),FALSE),0),0)</f>
        <v>312</v>
      </c>
      <c r="I748">
        <f>IFERROR(ROUND($C748*VLOOKUP($O748,'TM1.5SynthPop'!$A$2:$Q$1446,COLUMN('TM1.5SynthPop'!M$1),FALSE),0),0)</f>
        <v>294</v>
      </c>
      <c r="J748">
        <f>IFERROR(ROUND($C748*VLOOKUP($O748,'TM1.5SynthPop'!$A$2:$Q$1446,COLUMN('TM1.5SynthPop'!N$1),FALSE),0),0)</f>
        <v>662</v>
      </c>
      <c r="K748">
        <f t="shared" si="23"/>
        <v>1489</v>
      </c>
      <c r="L748">
        <f>Link21_SED!E748</f>
        <v>8765</v>
      </c>
      <c r="M748">
        <f>Link21_SED!F748</f>
        <v>0</v>
      </c>
      <c r="O748">
        <v>266</v>
      </c>
    </row>
    <row r="749" spans="1:15">
      <c r="A749" t="s">
        <v>18</v>
      </c>
      <c r="B749">
        <v>748</v>
      </c>
      <c r="C749">
        <f>Link21_SED!D749</f>
        <v>624</v>
      </c>
      <c r="D749">
        <f>IFERROR(ROUND($C749*VLOOKUP($O749,'TM1.5SynthPop'!$A$2:$Q$1446,COLUMN('TM1.5SynthPop'!$P$2),FALSE),0),)</f>
        <v>378</v>
      </c>
      <c r="E749">
        <f t="shared" ref="E749:E812" si="24">C749-D749</f>
        <v>246</v>
      </c>
      <c r="F749">
        <f>IFERROR(ROUND($C749*VLOOKUP($O749,'TM1.5SynthPop'!$A$2:$Q$1446,COLUMN('TM1.5SynthPop'!J$1),FALSE),0),0)</f>
        <v>45</v>
      </c>
      <c r="G749">
        <f>IFERROR(ROUND($C749*VLOOKUP($O749,'TM1.5SynthPop'!$A$2:$Q$1446,COLUMN('TM1.5SynthPop'!K$1),FALSE),0),0)</f>
        <v>57</v>
      </c>
      <c r="H749">
        <f>IFERROR(ROUND($C749*VLOOKUP($O749,'TM1.5SynthPop'!$A$2:$Q$1446,COLUMN('TM1.5SynthPop'!L$1),FALSE),0),0)</f>
        <v>66</v>
      </c>
      <c r="I749">
        <f>IFERROR(ROUND($C749*VLOOKUP($O749,'TM1.5SynthPop'!$A$2:$Q$1446,COLUMN('TM1.5SynthPop'!M$1),FALSE),0),0)</f>
        <v>56</v>
      </c>
      <c r="J749">
        <f>IFERROR(ROUND($C749*VLOOKUP($O749,'TM1.5SynthPop'!$A$2:$Q$1446,COLUMN('TM1.5SynthPop'!N$1),FALSE),0),0)</f>
        <v>98</v>
      </c>
      <c r="K749">
        <f t="shared" ref="K749:K812" si="25">C749-SUM(F749:J749)</f>
        <v>302</v>
      </c>
      <c r="L749">
        <f>Link21_SED!E749</f>
        <v>1856</v>
      </c>
      <c r="M749">
        <f>Link21_SED!F749</f>
        <v>2</v>
      </c>
      <c r="O749">
        <v>272</v>
      </c>
    </row>
    <row r="750" spans="1:15">
      <c r="A750" t="s">
        <v>18</v>
      </c>
      <c r="B750">
        <v>749</v>
      </c>
      <c r="C750">
        <f>Link21_SED!D750</f>
        <v>1403</v>
      </c>
      <c r="D750">
        <f>IFERROR(ROUND($C750*VLOOKUP($O750,'TM1.5SynthPop'!$A$2:$Q$1446,COLUMN('TM1.5SynthPop'!$P$2),FALSE),0),)</f>
        <v>920</v>
      </c>
      <c r="E750">
        <f t="shared" si="24"/>
        <v>483</v>
      </c>
      <c r="F750">
        <f>IFERROR(ROUND($C750*VLOOKUP($O750,'TM1.5SynthPop'!$A$2:$Q$1446,COLUMN('TM1.5SynthPop'!J$1),FALSE),0),0)</f>
        <v>69</v>
      </c>
      <c r="G750">
        <f>IFERROR(ROUND($C750*VLOOKUP($O750,'TM1.5SynthPop'!$A$2:$Q$1446,COLUMN('TM1.5SynthPop'!K$1),FALSE),0),0)</f>
        <v>87</v>
      </c>
      <c r="H750">
        <f>IFERROR(ROUND($C750*VLOOKUP($O750,'TM1.5SynthPop'!$A$2:$Q$1446,COLUMN('TM1.5SynthPop'!L$1),FALSE),0),0)</f>
        <v>82</v>
      </c>
      <c r="I750">
        <f>IFERROR(ROUND($C750*VLOOKUP($O750,'TM1.5SynthPop'!$A$2:$Q$1446,COLUMN('TM1.5SynthPop'!M$1),FALSE),0),0)</f>
        <v>83</v>
      </c>
      <c r="J750">
        <f>IFERROR(ROUND($C750*VLOOKUP($O750,'TM1.5SynthPop'!$A$2:$Q$1446,COLUMN('TM1.5SynthPop'!N$1),FALSE),0),0)</f>
        <v>281</v>
      </c>
      <c r="K750">
        <f t="shared" si="25"/>
        <v>801</v>
      </c>
      <c r="L750">
        <f>Link21_SED!E750</f>
        <v>3975</v>
      </c>
      <c r="M750">
        <f>Link21_SED!F750</f>
        <v>39</v>
      </c>
      <c r="O750">
        <v>267</v>
      </c>
    </row>
    <row r="751" spans="1:15">
      <c r="A751" t="s">
        <v>18</v>
      </c>
      <c r="B751">
        <v>750</v>
      </c>
      <c r="C751">
        <f>Link21_SED!D751</f>
        <v>1996</v>
      </c>
      <c r="D751">
        <f>IFERROR(ROUND($C751*VLOOKUP($O751,'TM1.5SynthPop'!$A$2:$Q$1446,COLUMN('TM1.5SynthPop'!$P$2),FALSE),0),)</f>
        <v>1285</v>
      </c>
      <c r="E751">
        <f t="shared" si="24"/>
        <v>711</v>
      </c>
      <c r="F751">
        <f>IFERROR(ROUND($C751*VLOOKUP($O751,'TM1.5SynthPop'!$A$2:$Q$1446,COLUMN('TM1.5SynthPop'!J$1),FALSE),0),0)</f>
        <v>89</v>
      </c>
      <c r="G751">
        <f>IFERROR(ROUND($C751*VLOOKUP($O751,'TM1.5SynthPop'!$A$2:$Q$1446,COLUMN('TM1.5SynthPop'!K$1),FALSE),0),0)</f>
        <v>136</v>
      </c>
      <c r="H751">
        <f>IFERROR(ROUND($C751*VLOOKUP($O751,'TM1.5SynthPop'!$A$2:$Q$1446,COLUMN('TM1.5SynthPop'!L$1),FALSE),0),0)</f>
        <v>128</v>
      </c>
      <c r="I751">
        <f>IFERROR(ROUND($C751*VLOOKUP($O751,'TM1.5SynthPop'!$A$2:$Q$1446,COLUMN('TM1.5SynthPop'!M$1),FALSE),0),0)</f>
        <v>150</v>
      </c>
      <c r="J751">
        <f>IFERROR(ROUND($C751*VLOOKUP($O751,'TM1.5SynthPop'!$A$2:$Q$1446,COLUMN('TM1.5SynthPop'!N$1),FALSE),0),0)</f>
        <v>257</v>
      </c>
      <c r="K751">
        <f t="shared" si="25"/>
        <v>1236</v>
      </c>
      <c r="L751">
        <f>Link21_SED!E751</f>
        <v>5847</v>
      </c>
      <c r="M751">
        <f>Link21_SED!F751</f>
        <v>0</v>
      </c>
      <c r="O751">
        <v>289</v>
      </c>
    </row>
    <row r="752" spans="1:15">
      <c r="A752" t="s">
        <v>18</v>
      </c>
      <c r="B752">
        <v>751</v>
      </c>
      <c r="C752">
        <f>Link21_SED!D752</f>
        <v>2948</v>
      </c>
      <c r="D752">
        <f>IFERROR(ROUND($C752*VLOOKUP($O752,'TM1.5SynthPop'!$A$2:$Q$1446,COLUMN('TM1.5SynthPop'!$P$2),FALSE),0),)</f>
        <v>2006</v>
      </c>
      <c r="E752">
        <f t="shared" si="24"/>
        <v>942</v>
      </c>
      <c r="F752">
        <f>IFERROR(ROUND($C752*VLOOKUP($O752,'TM1.5SynthPop'!$A$2:$Q$1446,COLUMN('TM1.5SynthPop'!J$1),FALSE),0),0)</f>
        <v>301</v>
      </c>
      <c r="G752">
        <f>IFERROR(ROUND($C752*VLOOKUP($O752,'TM1.5SynthPop'!$A$2:$Q$1446,COLUMN('TM1.5SynthPop'!K$1),FALSE),0),0)</f>
        <v>465</v>
      </c>
      <c r="H752">
        <f>IFERROR(ROUND($C752*VLOOKUP($O752,'TM1.5SynthPop'!$A$2:$Q$1446,COLUMN('TM1.5SynthPop'!L$1),FALSE),0),0)</f>
        <v>318</v>
      </c>
      <c r="I752">
        <f>IFERROR(ROUND($C752*VLOOKUP($O752,'TM1.5SynthPop'!$A$2:$Q$1446,COLUMN('TM1.5SynthPop'!M$1),FALSE),0),0)</f>
        <v>366</v>
      </c>
      <c r="J752">
        <f>IFERROR(ROUND($C752*VLOOKUP($O752,'TM1.5SynthPop'!$A$2:$Q$1446,COLUMN('TM1.5SynthPop'!N$1),FALSE),0),0)</f>
        <v>482</v>
      </c>
      <c r="K752">
        <f t="shared" si="25"/>
        <v>1016</v>
      </c>
      <c r="L752">
        <f>Link21_SED!E752</f>
        <v>6804</v>
      </c>
      <c r="M752">
        <f>Link21_SED!F752</f>
        <v>0</v>
      </c>
      <c r="O752">
        <v>288</v>
      </c>
    </row>
    <row r="753" spans="1:15">
      <c r="A753" t="s">
        <v>18</v>
      </c>
      <c r="B753">
        <v>752</v>
      </c>
      <c r="C753">
        <f>Link21_SED!D753</f>
        <v>400</v>
      </c>
      <c r="D753">
        <f>IFERROR(ROUND($C753*VLOOKUP($O753,'TM1.5SynthPop'!$A$2:$Q$1446,COLUMN('TM1.5SynthPop'!$P$2),FALSE),0),)</f>
        <v>191</v>
      </c>
      <c r="E753">
        <f t="shared" si="24"/>
        <v>209</v>
      </c>
      <c r="F753">
        <f>IFERROR(ROUND($C753*VLOOKUP($O753,'TM1.5SynthPop'!$A$2:$Q$1446,COLUMN('TM1.5SynthPop'!J$1),FALSE),0),0)</f>
        <v>18</v>
      </c>
      <c r="G753">
        <f>IFERROR(ROUND($C753*VLOOKUP($O753,'TM1.5SynthPop'!$A$2:$Q$1446,COLUMN('TM1.5SynthPop'!K$1),FALSE),0),0)</f>
        <v>31</v>
      </c>
      <c r="H753">
        <f>IFERROR(ROUND($C753*VLOOKUP($O753,'TM1.5SynthPop'!$A$2:$Q$1446,COLUMN('TM1.5SynthPop'!L$1),FALSE),0),0)</f>
        <v>19</v>
      </c>
      <c r="I753">
        <f>IFERROR(ROUND($C753*VLOOKUP($O753,'TM1.5SynthPop'!$A$2:$Q$1446,COLUMN('TM1.5SynthPop'!M$1),FALSE),0),0)</f>
        <v>19</v>
      </c>
      <c r="J753">
        <f>IFERROR(ROUND($C753*VLOOKUP($O753,'TM1.5SynthPop'!$A$2:$Q$1446,COLUMN('TM1.5SynthPop'!N$1),FALSE),0),0)</f>
        <v>52</v>
      </c>
      <c r="K753">
        <f t="shared" si="25"/>
        <v>261</v>
      </c>
      <c r="L753">
        <f>Link21_SED!E753</f>
        <v>1262</v>
      </c>
      <c r="M753">
        <f>Link21_SED!F753</f>
        <v>0</v>
      </c>
      <c r="O753">
        <v>252</v>
      </c>
    </row>
    <row r="754" spans="1:15">
      <c r="A754" t="s">
        <v>18</v>
      </c>
      <c r="B754">
        <v>753</v>
      </c>
      <c r="C754">
        <f>Link21_SED!D754</f>
        <v>1331</v>
      </c>
      <c r="D754">
        <f>IFERROR(ROUND($C754*VLOOKUP($O754,'TM1.5SynthPop'!$A$2:$Q$1446,COLUMN('TM1.5SynthPop'!$P$2),FALSE),0),)</f>
        <v>785</v>
      </c>
      <c r="E754">
        <f t="shared" si="24"/>
        <v>546</v>
      </c>
      <c r="F754">
        <f>IFERROR(ROUND($C754*VLOOKUP($O754,'TM1.5SynthPop'!$A$2:$Q$1446,COLUMN('TM1.5SynthPop'!J$1),FALSE),0),0)</f>
        <v>43</v>
      </c>
      <c r="G754">
        <f>IFERROR(ROUND($C754*VLOOKUP($O754,'TM1.5SynthPop'!$A$2:$Q$1446,COLUMN('TM1.5SynthPop'!K$1),FALSE),0),0)</f>
        <v>74</v>
      </c>
      <c r="H754">
        <f>IFERROR(ROUND($C754*VLOOKUP($O754,'TM1.5SynthPop'!$A$2:$Q$1446,COLUMN('TM1.5SynthPop'!L$1),FALSE),0),0)</f>
        <v>55</v>
      </c>
      <c r="I754">
        <f>IFERROR(ROUND($C754*VLOOKUP($O754,'TM1.5SynthPop'!$A$2:$Q$1446,COLUMN('TM1.5SynthPop'!M$1),FALSE),0),0)</f>
        <v>56</v>
      </c>
      <c r="J754">
        <f>IFERROR(ROUND($C754*VLOOKUP($O754,'TM1.5SynthPop'!$A$2:$Q$1446,COLUMN('TM1.5SynthPop'!N$1),FALSE),0),0)</f>
        <v>177</v>
      </c>
      <c r="K754">
        <f t="shared" si="25"/>
        <v>926</v>
      </c>
      <c r="L754">
        <f>Link21_SED!E754</f>
        <v>4140</v>
      </c>
      <c r="M754">
        <f>Link21_SED!F754</f>
        <v>0</v>
      </c>
      <c r="O754">
        <v>254</v>
      </c>
    </row>
    <row r="755" spans="1:15">
      <c r="A755" t="s">
        <v>18</v>
      </c>
      <c r="B755">
        <v>754</v>
      </c>
      <c r="C755">
        <f>Link21_SED!D755</f>
        <v>627</v>
      </c>
      <c r="D755">
        <f>IFERROR(ROUND($C755*VLOOKUP($O755,'TM1.5SynthPop'!$A$2:$Q$1446,COLUMN('TM1.5SynthPop'!$P$2),FALSE),0),)</f>
        <v>370</v>
      </c>
      <c r="E755">
        <f t="shared" si="24"/>
        <v>257</v>
      </c>
      <c r="F755">
        <f>IFERROR(ROUND($C755*VLOOKUP($O755,'TM1.5SynthPop'!$A$2:$Q$1446,COLUMN('TM1.5SynthPop'!J$1),FALSE),0),0)</f>
        <v>30</v>
      </c>
      <c r="G755">
        <f>IFERROR(ROUND($C755*VLOOKUP($O755,'TM1.5SynthPop'!$A$2:$Q$1446,COLUMN('TM1.5SynthPop'!K$1),FALSE),0),0)</f>
        <v>44</v>
      </c>
      <c r="H755">
        <f>IFERROR(ROUND($C755*VLOOKUP($O755,'TM1.5SynthPop'!$A$2:$Q$1446,COLUMN('TM1.5SynthPop'!L$1),FALSE),0),0)</f>
        <v>36</v>
      </c>
      <c r="I755">
        <f>IFERROR(ROUND($C755*VLOOKUP($O755,'TM1.5SynthPop'!$A$2:$Q$1446,COLUMN('TM1.5SynthPop'!M$1),FALSE),0),0)</f>
        <v>28</v>
      </c>
      <c r="J755">
        <f>IFERROR(ROUND($C755*VLOOKUP($O755,'TM1.5SynthPop'!$A$2:$Q$1446,COLUMN('TM1.5SynthPop'!N$1),FALSE),0),0)</f>
        <v>61</v>
      </c>
      <c r="K755">
        <f t="shared" si="25"/>
        <v>428</v>
      </c>
      <c r="L755">
        <f>Link21_SED!E755</f>
        <v>1783</v>
      </c>
      <c r="M755">
        <f>Link21_SED!F755</f>
        <v>3</v>
      </c>
      <c r="O755">
        <v>255</v>
      </c>
    </row>
    <row r="756" spans="1:15">
      <c r="A756" t="s">
        <v>18</v>
      </c>
      <c r="B756">
        <v>755</v>
      </c>
      <c r="C756">
        <f>Link21_SED!D756</f>
        <v>893</v>
      </c>
      <c r="D756">
        <f>IFERROR(ROUND($C756*VLOOKUP($O756,'TM1.5SynthPop'!$A$2:$Q$1446,COLUMN('TM1.5SynthPop'!$P$2),FALSE),0),)</f>
        <v>546</v>
      </c>
      <c r="E756">
        <f t="shared" si="24"/>
        <v>347</v>
      </c>
      <c r="F756">
        <f>IFERROR(ROUND($C756*VLOOKUP($O756,'TM1.5SynthPop'!$A$2:$Q$1446,COLUMN('TM1.5SynthPop'!J$1),FALSE),0),0)</f>
        <v>38</v>
      </c>
      <c r="G756">
        <f>IFERROR(ROUND($C756*VLOOKUP($O756,'TM1.5SynthPop'!$A$2:$Q$1446,COLUMN('TM1.5SynthPop'!K$1),FALSE),0),0)</f>
        <v>53</v>
      </c>
      <c r="H756">
        <f>IFERROR(ROUND($C756*VLOOKUP($O756,'TM1.5SynthPop'!$A$2:$Q$1446,COLUMN('TM1.5SynthPop'!L$1),FALSE),0),0)</f>
        <v>62</v>
      </c>
      <c r="I756">
        <f>IFERROR(ROUND($C756*VLOOKUP($O756,'TM1.5SynthPop'!$A$2:$Q$1446,COLUMN('TM1.5SynthPop'!M$1),FALSE),0),0)</f>
        <v>81</v>
      </c>
      <c r="J756">
        <f>IFERROR(ROUND($C756*VLOOKUP($O756,'TM1.5SynthPop'!$A$2:$Q$1446,COLUMN('TM1.5SynthPop'!N$1),FALSE),0),0)</f>
        <v>160</v>
      </c>
      <c r="K756">
        <f t="shared" si="25"/>
        <v>499</v>
      </c>
      <c r="L756">
        <f>Link21_SED!E756</f>
        <v>2398</v>
      </c>
      <c r="M756">
        <f>Link21_SED!F756</f>
        <v>11</v>
      </c>
      <c r="O756">
        <v>292</v>
      </c>
    </row>
    <row r="757" spans="1:15">
      <c r="A757" t="s">
        <v>18</v>
      </c>
      <c r="B757">
        <v>756</v>
      </c>
      <c r="C757">
        <f>Link21_SED!D757</f>
        <v>424</v>
      </c>
      <c r="D757">
        <f>IFERROR(ROUND($C757*VLOOKUP($O757,'TM1.5SynthPop'!$A$2:$Q$1446,COLUMN('TM1.5SynthPop'!$P$2),FALSE),0),)</f>
        <v>240</v>
      </c>
      <c r="E757">
        <f t="shared" si="24"/>
        <v>184</v>
      </c>
      <c r="F757">
        <f>IFERROR(ROUND($C757*VLOOKUP($O757,'TM1.5SynthPop'!$A$2:$Q$1446,COLUMN('TM1.5SynthPop'!J$1),FALSE),0),0)</f>
        <v>19</v>
      </c>
      <c r="G757">
        <f>IFERROR(ROUND($C757*VLOOKUP($O757,'TM1.5SynthPop'!$A$2:$Q$1446,COLUMN('TM1.5SynthPop'!K$1),FALSE),0),0)</f>
        <v>36</v>
      </c>
      <c r="H757">
        <f>IFERROR(ROUND($C757*VLOOKUP($O757,'TM1.5SynthPop'!$A$2:$Q$1446,COLUMN('TM1.5SynthPop'!L$1),FALSE),0),0)</f>
        <v>88</v>
      </c>
      <c r="I757">
        <f>IFERROR(ROUND($C757*VLOOKUP($O757,'TM1.5SynthPop'!$A$2:$Q$1446,COLUMN('TM1.5SynthPop'!M$1),FALSE),0),0)</f>
        <v>38</v>
      </c>
      <c r="J757">
        <f>IFERROR(ROUND($C757*VLOOKUP($O757,'TM1.5SynthPop'!$A$2:$Q$1446,COLUMN('TM1.5SynthPop'!N$1),FALSE),0),0)</f>
        <v>102</v>
      </c>
      <c r="K757">
        <f t="shared" si="25"/>
        <v>141</v>
      </c>
      <c r="L757">
        <f>Link21_SED!E757</f>
        <v>1426</v>
      </c>
      <c r="M757">
        <f>Link21_SED!F757</f>
        <v>42</v>
      </c>
      <c r="O757">
        <v>263</v>
      </c>
    </row>
    <row r="758" spans="1:15">
      <c r="A758" t="s">
        <v>18</v>
      </c>
      <c r="B758">
        <v>757</v>
      </c>
      <c r="C758">
        <f>Link21_SED!D758</f>
        <v>1501</v>
      </c>
      <c r="D758">
        <f>IFERROR(ROUND($C758*VLOOKUP($O758,'TM1.5SynthPop'!$A$2:$Q$1446,COLUMN('TM1.5SynthPop'!$P$2),FALSE),0),)</f>
        <v>1011</v>
      </c>
      <c r="E758">
        <f t="shared" si="24"/>
        <v>490</v>
      </c>
      <c r="F758">
        <f>IFERROR(ROUND($C758*VLOOKUP($O758,'TM1.5SynthPop'!$A$2:$Q$1446,COLUMN('TM1.5SynthPop'!J$1),FALSE),0),0)</f>
        <v>72</v>
      </c>
      <c r="G758">
        <f>IFERROR(ROUND($C758*VLOOKUP($O758,'TM1.5SynthPop'!$A$2:$Q$1446,COLUMN('TM1.5SynthPop'!K$1),FALSE),0),0)</f>
        <v>110</v>
      </c>
      <c r="H758">
        <f>IFERROR(ROUND($C758*VLOOKUP($O758,'TM1.5SynthPop'!$A$2:$Q$1446,COLUMN('TM1.5SynthPop'!L$1),FALSE),0),0)</f>
        <v>140</v>
      </c>
      <c r="I758">
        <f>IFERROR(ROUND($C758*VLOOKUP($O758,'TM1.5SynthPop'!$A$2:$Q$1446,COLUMN('TM1.5SynthPop'!M$1),FALSE),0),0)</f>
        <v>143</v>
      </c>
      <c r="J758">
        <f>IFERROR(ROUND($C758*VLOOKUP($O758,'TM1.5SynthPop'!$A$2:$Q$1446,COLUMN('TM1.5SynthPop'!N$1),FALSE),0),0)</f>
        <v>313</v>
      </c>
      <c r="K758">
        <f t="shared" si="25"/>
        <v>723</v>
      </c>
      <c r="L758">
        <f>Link21_SED!E758</f>
        <v>3843</v>
      </c>
      <c r="M758">
        <f>Link21_SED!F758</f>
        <v>6</v>
      </c>
      <c r="O758">
        <v>273</v>
      </c>
    </row>
    <row r="759" spans="1:15">
      <c r="A759" t="s">
        <v>18</v>
      </c>
      <c r="B759">
        <v>758</v>
      </c>
      <c r="C759">
        <f>Link21_SED!D759</f>
        <v>1411</v>
      </c>
      <c r="D759">
        <f>IFERROR(ROUND($C759*VLOOKUP($O759,'TM1.5SynthPop'!$A$2:$Q$1446,COLUMN('TM1.5SynthPop'!$P$2),FALSE),0),)</f>
        <v>918</v>
      </c>
      <c r="E759">
        <f t="shared" si="24"/>
        <v>493</v>
      </c>
      <c r="F759">
        <f>IFERROR(ROUND($C759*VLOOKUP($O759,'TM1.5SynthPop'!$A$2:$Q$1446,COLUMN('TM1.5SynthPop'!J$1),FALSE),0),0)</f>
        <v>80</v>
      </c>
      <c r="G759">
        <f>IFERROR(ROUND($C759*VLOOKUP($O759,'TM1.5SynthPop'!$A$2:$Q$1446,COLUMN('TM1.5SynthPop'!K$1),FALSE),0),0)</f>
        <v>148</v>
      </c>
      <c r="H759">
        <f>IFERROR(ROUND($C759*VLOOKUP($O759,'TM1.5SynthPop'!$A$2:$Q$1446,COLUMN('TM1.5SynthPop'!L$1),FALSE),0),0)</f>
        <v>217</v>
      </c>
      <c r="I759">
        <f>IFERROR(ROUND($C759*VLOOKUP($O759,'TM1.5SynthPop'!$A$2:$Q$1446,COLUMN('TM1.5SynthPop'!M$1),FALSE),0),0)</f>
        <v>162</v>
      </c>
      <c r="J759">
        <f>IFERROR(ROUND($C759*VLOOKUP($O759,'TM1.5SynthPop'!$A$2:$Q$1446,COLUMN('TM1.5SynthPop'!N$1),FALSE),0),0)</f>
        <v>260</v>
      </c>
      <c r="K759">
        <f t="shared" si="25"/>
        <v>544</v>
      </c>
      <c r="L759">
        <f>Link21_SED!E759</f>
        <v>3793</v>
      </c>
      <c r="M759">
        <f>Link21_SED!F759</f>
        <v>0</v>
      </c>
      <c r="O759">
        <v>268</v>
      </c>
    </row>
    <row r="760" spans="1:15">
      <c r="A760" t="s">
        <v>18</v>
      </c>
      <c r="B760">
        <v>759</v>
      </c>
      <c r="C760">
        <f>Link21_SED!D760</f>
        <v>1666</v>
      </c>
      <c r="D760">
        <f>IFERROR(ROUND($C760*VLOOKUP($O760,'TM1.5SynthPop'!$A$2:$Q$1446,COLUMN('TM1.5SynthPop'!$P$2),FALSE),0),)</f>
        <v>1080</v>
      </c>
      <c r="E760">
        <f t="shared" si="24"/>
        <v>586</v>
      </c>
      <c r="F760">
        <f>IFERROR(ROUND($C760*VLOOKUP($O760,'TM1.5SynthPop'!$A$2:$Q$1446,COLUMN('TM1.5SynthPop'!J$1),FALSE),0),0)</f>
        <v>84</v>
      </c>
      <c r="G760">
        <f>IFERROR(ROUND($C760*VLOOKUP($O760,'TM1.5SynthPop'!$A$2:$Q$1446,COLUMN('TM1.5SynthPop'!K$1),FALSE),0),0)</f>
        <v>125</v>
      </c>
      <c r="H760">
        <f>IFERROR(ROUND($C760*VLOOKUP($O760,'TM1.5SynthPop'!$A$2:$Q$1446,COLUMN('TM1.5SynthPop'!L$1),FALSE),0),0)</f>
        <v>127</v>
      </c>
      <c r="I760">
        <f>IFERROR(ROUND($C760*VLOOKUP($O760,'TM1.5SynthPop'!$A$2:$Q$1446,COLUMN('TM1.5SynthPop'!M$1),FALSE),0),0)</f>
        <v>106</v>
      </c>
      <c r="J760">
        <f>IFERROR(ROUND($C760*VLOOKUP($O760,'TM1.5SynthPop'!$A$2:$Q$1446,COLUMN('TM1.5SynthPop'!N$1),FALSE),0),0)</f>
        <v>360</v>
      </c>
      <c r="K760">
        <f t="shared" si="25"/>
        <v>864</v>
      </c>
      <c r="L760">
        <f>Link21_SED!E760</f>
        <v>4584</v>
      </c>
      <c r="M760">
        <f>Link21_SED!F760</f>
        <v>13</v>
      </c>
      <c r="O760">
        <v>269</v>
      </c>
    </row>
    <row r="761" spans="1:15">
      <c r="A761" t="s">
        <v>18</v>
      </c>
      <c r="B761">
        <v>760</v>
      </c>
      <c r="C761">
        <f>Link21_SED!D761</f>
        <v>2285</v>
      </c>
      <c r="D761">
        <f>IFERROR(ROUND($C761*VLOOKUP($O761,'TM1.5SynthPop'!$A$2:$Q$1446,COLUMN('TM1.5SynthPop'!$P$2),FALSE),0),)</f>
        <v>1424</v>
      </c>
      <c r="E761">
        <f t="shared" si="24"/>
        <v>861</v>
      </c>
      <c r="F761">
        <f>IFERROR(ROUND($C761*VLOOKUP($O761,'TM1.5SynthPop'!$A$2:$Q$1446,COLUMN('TM1.5SynthPop'!J$1),FALSE),0),0)</f>
        <v>77</v>
      </c>
      <c r="G761">
        <f>IFERROR(ROUND($C761*VLOOKUP($O761,'TM1.5SynthPop'!$A$2:$Q$1446,COLUMN('TM1.5SynthPop'!K$1),FALSE),0),0)</f>
        <v>161</v>
      </c>
      <c r="H761">
        <f>IFERROR(ROUND($C761*VLOOKUP($O761,'TM1.5SynthPop'!$A$2:$Q$1446,COLUMN('TM1.5SynthPop'!L$1),FALSE),0),0)</f>
        <v>274</v>
      </c>
      <c r="I761">
        <f>IFERROR(ROUND($C761*VLOOKUP($O761,'TM1.5SynthPop'!$A$2:$Q$1446,COLUMN('TM1.5SynthPop'!M$1),FALSE),0),0)</f>
        <v>211</v>
      </c>
      <c r="J761">
        <f>IFERROR(ROUND($C761*VLOOKUP($O761,'TM1.5SynthPop'!$A$2:$Q$1446,COLUMN('TM1.5SynthPop'!N$1),FALSE),0),0)</f>
        <v>476</v>
      </c>
      <c r="K761">
        <f t="shared" si="25"/>
        <v>1086</v>
      </c>
      <c r="L761">
        <f>Link21_SED!E761</f>
        <v>6713</v>
      </c>
      <c r="M761">
        <f>Link21_SED!F761</f>
        <v>16</v>
      </c>
      <c r="O761">
        <v>294</v>
      </c>
    </row>
    <row r="762" spans="1:15">
      <c r="A762" t="s">
        <v>18</v>
      </c>
      <c r="B762">
        <v>761</v>
      </c>
      <c r="C762">
        <f>Link21_SED!D762</f>
        <v>1574</v>
      </c>
      <c r="D762">
        <f>IFERROR(ROUND($C762*VLOOKUP($O762,'TM1.5SynthPop'!$A$2:$Q$1446,COLUMN('TM1.5SynthPop'!$P$2),FALSE),0),)</f>
        <v>878</v>
      </c>
      <c r="E762">
        <f t="shared" si="24"/>
        <v>696</v>
      </c>
      <c r="F762">
        <f>IFERROR(ROUND($C762*VLOOKUP($O762,'TM1.5SynthPop'!$A$2:$Q$1446,COLUMN('TM1.5SynthPop'!J$1),FALSE),0),0)</f>
        <v>105</v>
      </c>
      <c r="G762">
        <f>IFERROR(ROUND($C762*VLOOKUP($O762,'TM1.5SynthPop'!$A$2:$Q$1446,COLUMN('TM1.5SynthPop'!K$1),FALSE),0),0)</f>
        <v>188</v>
      </c>
      <c r="H762">
        <f>IFERROR(ROUND($C762*VLOOKUP($O762,'TM1.5SynthPop'!$A$2:$Q$1446,COLUMN('TM1.5SynthPop'!L$1),FALSE),0),0)</f>
        <v>210</v>
      </c>
      <c r="I762">
        <f>IFERROR(ROUND($C762*VLOOKUP($O762,'TM1.5SynthPop'!$A$2:$Q$1446,COLUMN('TM1.5SynthPop'!M$1),FALSE),0),0)</f>
        <v>160</v>
      </c>
      <c r="J762">
        <f>IFERROR(ROUND($C762*VLOOKUP($O762,'TM1.5SynthPop'!$A$2:$Q$1446,COLUMN('TM1.5SynthPop'!N$1),FALSE),0),0)</f>
        <v>453</v>
      </c>
      <c r="K762">
        <f t="shared" si="25"/>
        <v>458</v>
      </c>
      <c r="L762">
        <f>Link21_SED!E762</f>
        <v>4790</v>
      </c>
      <c r="M762">
        <f>Link21_SED!F762</f>
        <v>26</v>
      </c>
      <c r="O762">
        <v>295</v>
      </c>
    </row>
    <row r="763" spans="1:15">
      <c r="A763" t="s">
        <v>18</v>
      </c>
      <c r="B763">
        <v>762</v>
      </c>
      <c r="C763">
        <f>Link21_SED!D763</f>
        <v>2283</v>
      </c>
      <c r="D763">
        <f>IFERROR(ROUND($C763*VLOOKUP($O763,'TM1.5SynthPop'!$A$2:$Q$1446,COLUMN('TM1.5SynthPop'!$P$2),FALSE),0),)</f>
        <v>1261</v>
      </c>
      <c r="E763">
        <f t="shared" si="24"/>
        <v>1022</v>
      </c>
      <c r="F763">
        <f>IFERROR(ROUND($C763*VLOOKUP($O763,'TM1.5SynthPop'!$A$2:$Q$1446,COLUMN('TM1.5SynthPop'!J$1),FALSE),0),0)</f>
        <v>156</v>
      </c>
      <c r="G763">
        <f>IFERROR(ROUND($C763*VLOOKUP($O763,'TM1.5SynthPop'!$A$2:$Q$1446,COLUMN('TM1.5SynthPop'!K$1),FALSE),0),0)</f>
        <v>220</v>
      </c>
      <c r="H763">
        <f>IFERROR(ROUND($C763*VLOOKUP($O763,'TM1.5SynthPop'!$A$2:$Q$1446,COLUMN('TM1.5SynthPop'!L$1),FALSE),0),0)</f>
        <v>366</v>
      </c>
      <c r="I763">
        <f>IFERROR(ROUND($C763*VLOOKUP($O763,'TM1.5SynthPop'!$A$2:$Q$1446,COLUMN('TM1.5SynthPop'!M$1),FALSE),0),0)</f>
        <v>238</v>
      </c>
      <c r="J763">
        <f>IFERROR(ROUND($C763*VLOOKUP($O763,'TM1.5SynthPop'!$A$2:$Q$1446,COLUMN('TM1.5SynthPop'!N$1),FALSE),0),0)</f>
        <v>299</v>
      </c>
      <c r="K763">
        <f t="shared" si="25"/>
        <v>1004</v>
      </c>
      <c r="L763">
        <f>Link21_SED!E763</f>
        <v>6681</v>
      </c>
      <c r="M763">
        <f>Link21_SED!F763</f>
        <v>14</v>
      </c>
      <c r="O763">
        <v>293</v>
      </c>
    </row>
    <row r="764" spans="1:15">
      <c r="A764" t="s">
        <v>18</v>
      </c>
      <c r="B764">
        <v>763</v>
      </c>
      <c r="C764">
        <f>Link21_SED!D764</f>
        <v>3589</v>
      </c>
      <c r="D764">
        <f>IFERROR(ROUND($C764*VLOOKUP($O764,'TM1.5SynthPop'!$A$2:$Q$1446,COLUMN('TM1.5SynthPop'!$P$2),FALSE),0),)</f>
        <v>2515</v>
      </c>
      <c r="E764">
        <f t="shared" si="24"/>
        <v>1074</v>
      </c>
      <c r="F764">
        <f>IFERROR(ROUND($C764*VLOOKUP($O764,'TM1.5SynthPop'!$A$2:$Q$1446,COLUMN('TM1.5SynthPop'!J$1),FALSE),0),0)</f>
        <v>439</v>
      </c>
      <c r="G764">
        <f>IFERROR(ROUND($C764*VLOOKUP($O764,'TM1.5SynthPop'!$A$2:$Q$1446,COLUMN('TM1.5SynthPop'!K$1),FALSE),0),0)</f>
        <v>522</v>
      </c>
      <c r="H764">
        <f>IFERROR(ROUND($C764*VLOOKUP($O764,'TM1.5SynthPop'!$A$2:$Q$1446,COLUMN('TM1.5SynthPop'!L$1),FALSE),0),0)</f>
        <v>405</v>
      </c>
      <c r="I764">
        <f>IFERROR(ROUND($C764*VLOOKUP($O764,'TM1.5SynthPop'!$A$2:$Q$1446,COLUMN('TM1.5SynthPop'!M$1),FALSE),0),0)</f>
        <v>331</v>
      </c>
      <c r="J764">
        <f>IFERROR(ROUND($C764*VLOOKUP($O764,'TM1.5SynthPop'!$A$2:$Q$1446,COLUMN('TM1.5SynthPop'!N$1),FALSE),0),0)</f>
        <v>448</v>
      </c>
      <c r="K764">
        <f t="shared" si="25"/>
        <v>1444</v>
      </c>
      <c r="L764">
        <f>Link21_SED!E764</f>
        <v>9075</v>
      </c>
      <c r="M764">
        <f>Link21_SED!F764</f>
        <v>78</v>
      </c>
      <c r="O764">
        <v>296</v>
      </c>
    </row>
    <row r="765" spans="1:15">
      <c r="A765" t="s">
        <v>18</v>
      </c>
      <c r="B765">
        <v>764</v>
      </c>
      <c r="C765">
        <f>Link21_SED!D765</f>
        <v>1800</v>
      </c>
      <c r="D765">
        <f>IFERROR(ROUND($C765*VLOOKUP($O765,'TM1.5SynthPop'!$A$2:$Q$1446,COLUMN('TM1.5SynthPop'!$P$2),FALSE),0),)</f>
        <v>1158</v>
      </c>
      <c r="E765">
        <f t="shared" si="24"/>
        <v>642</v>
      </c>
      <c r="F765">
        <f>IFERROR(ROUND($C765*VLOOKUP($O765,'TM1.5SynthPop'!$A$2:$Q$1446,COLUMN('TM1.5SynthPop'!J$1),FALSE),0),0)</f>
        <v>159</v>
      </c>
      <c r="G765">
        <f>IFERROR(ROUND($C765*VLOOKUP($O765,'TM1.5SynthPop'!$A$2:$Q$1446,COLUMN('TM1.5SynthPop'!K$1),FALSE),0),0)</f>
        <v>261</v>
      </c>
      <c r="H765">
        <f>IFERROR(ROUND($C765*VLOOKUP($O765,'TM1.5SynthPop'!$A$2:$Q$1446,COLUMN('TM1.5SynthPop'!L$1),FALSE),0),0)</f>
        <v>240</v>
      </c>
      <c r="I765">
        <f>IFERROR(ROUND($C765*VLOOKUP($O765,'TM1.5SynthPop'!$A$2:$Q$1446,COLUMN('TM1.5SynthPop'!M$1),FALSE),0),0)</f>
        <v>260</v>
      </c>
      <c r="J765">
        <f>IFERROR(ROUND($C765*VLOOKUP($O765,'TM1.5SynthPop'!$A$2:$Q$1446,COLUMN('TM1.5SynthPop'!N$1),FALSE),0),0)</f>
        <v>300</v>
      </c>
      <c r="K765">
        <f t="shared" si="25"/>
        <v>580</v>
      </c>
      <c r="L765">
        <f>Link21_SED!E765</f>
        <v>4644</v>
      </c>
      <c r="M765">
        <f>Link21_SED!F765</f>
        <v>11</v>
      </c>
      <c r="O765">
        <v>275</v>
      </c>
    </row>
    <row r="766" spans="1:15">
      <c r="A766" t="s">
        <v>18</v>
      </c>
      <c r="B766">
        <v>765</v>
      </c>
      <c r="C766">
        <f>Link21_SED!D766</f>
        <v>386</v>
      </c>
      <c r="D766">
        <f>IFERROR(ROUND($C766*VLOOKUP($O766,'TM1.5SynthPop'!$A$2:$Q$1446,COLUMN('TM1.5SynthPop'!$P$2),FALSE),0),)</f>
        <v>233</v>
      </c>
      <c r="E766">
        <f t="shared" si="24"/>
        <v>153</v>
      </c>
      <c r="F766">
        <f>IFERROR(ROUND($C766*VLOOKUP($O766,'TM1.5SynthPop'!$A$2:$Q$1446,COLUMN('TM1.5SynthPop'!J$1),FALSE),0),0)</f>
        <v>14</v>
      </c>
      <c r="G766">
        <f>IFERROR(ROUND($C766*VLOOKUP($O766,'TM1.5SynthPop'!$A$2:$Q$1446,COLUMN('TM1.5SynthPop'!K$1),FALSE),0),0)</f>
        <v>16</v>
      </c>
      <c r="H766">
        <f>IFERROR(ROUND($C766*VLOOKUP($O766,'TM1.5SynthPop'!$A$2:$Q$1446,COLUMN('TM1.5SynthPop'!L$1),FALSE),0),0)</f>
        <v>34</v>
      </c>
      <c r="I766">
        <f>IFERROR(ROUND($C766*VLOOKUP($O766,'TM1.5SynthPop'!$A$2:$Q$1446,COLUMN('TM1.5SynthPop'!M$1),FALSE),0),0)</f>
        <v>28</v>
      </c>
      <c r="J766">
        <f>IFERROR(ROUND($C766*VLOOKUP($O766,'TM1.5SynthPop'!$A$2:$Q$1446,COLUMN('TM1.5SynthPop'!N$1),FALSE),0),0)</f>
        <v>42</v>
      </c>
      <c r="K766">
        <f t="shared" si="25"/>
        <v>252</v>
      </c>
      <c r="L766">
        <f>Link21_SED!E766</f>
        <v>996</v>
      </c>
      <c r="M766">
        <f>Link21_SED!F766</f>
        <v>0</v>
      </c>
      <c r="O766">
        <v>253</v>
      </c>
    </row>
    <row r="767" spans="1:15">
      <c r="A767" t="s">
        <v>18</v>
      </c>
      <c r="B767">
        <v>766</v>
      </c>
      <c r="C767">
        <f>Link21_SED!D767</f>
        <v>318</v>
      </c>
      <c r="D767">
        <f>IFERROR(ROUND($C767*VLOOKUP($O767,'TM1.5SynthPop'!$A$2:$Q$1446,COLUMN('TM1.5SynthPop'!$P$2),FALSE),0),)</f>
        <v>192</v>
      </c>
      <c r="E767">
        <f t="shared" si="24"/>
        <v>126</v>
      </c>
      <c r="F767">
        <f>IFERROR(ROUND($C767*VLOOKUP($O767,'TM1.5SynthPop'!$A$2:$Q$1446,COLUMN('TM1.5SynthPop'!J$1),FALSE),0),0)</f>
        <v>12</v>
      </c>
      <c r="G767">
        <f>IFERROR(ROUND($C767*VLOOKUP($O767,'TM1.5SynthPop'!$A$2:$Q$1446,COLUMN('TM1.5SynthPop'!K$1),FALSE),0),0)</f>
        <v>13</v>
      </c>
      <c r="H767">
        <f>IFERROR(ROUND($C767*VLOOKUP($O767,'TM1.5SynthPop'!$A$2:$Q$1446,COLUMN('TM1.5SynthPop'!L$1),FALSE),0),0)</f>
        <v>28</v>
      </c>
      <c r="I767">
        <f>IFERROR(ROUND($C767*VLOOKUP($O767,'TM1.5SynthPop'!$A$2:$Q$1446,COLUMN('TM1.5SynthPop'!M$1),FALSE),0),0)</f>
        <v>23</v>
      </c>
      <c r="J767">
        <f>IFERROR(ROUND($C767*VLOOKUP($O767,'TM1.5SynthPop'!$A$2:$Q$1446,COLUMN('TM1.5SynthPop'!N$1),FALSE),0),0)</f>
        <v>34</v>
      </c>
      <c r="K767">
        <f t="shared" si="25"/>
        <v>208</v>
      </c>
      <c r="L767">
        <f>Link21_SED!E767</f>
        <v>909</v>
      </c>
      <c r="M767">
        <f>Link21_SED!F767</f>
        <v>0</v>
      </c>
      <c r="O767">
        <v>253</v>
      </c>
    </row>
    <row r="768" spans="1:15">
      <c r="A768" t="s">
        <v>18</v>
      </c>
      <c r="B768">
        <v>767</v>
      </c>
      <c r="C768">
        <f>Link21_SED!D768</f>
        <v>271</v>
      </c>
      <c r="D768">
        <f>IFERROR(ROUND($C768*VLOOKUP($O768,'TM1.5SynthPop'!$A$2:$Q$1446,COLUMN('TM1.5SynthPop'!$P$2),FALSE),0),)</f>
        <v>164</v>
      </c>
      <c r="E768">
        <f t="shared" si="24"/>
        <v>107</v>
      </c>
      <c r="F768">
        <f>IFERROR(ROUND($C768*VLOOKUP($O768,'TM1.5SynthPop'!$A$2:$Q$1446,COLUMN('TM1.5SynthPop'!J$1),FALSE),0),0)</f>
        <v>10</v>
      </c>
      <c r="G768">
        <f>IFERROR(ROUND($C768*VLOOKUP($O768,'TM1.5SynthPop'!$A$2:$Q$1446,COLUMN('TM1.5SynthPop'!K$1),FALSE),0),0)</f>
        <v>11</v>
      </c>
      <c r="H768">
        <f>IFERROR(ROUND($C768*VLOOKUP($O768,'TM1.5SynthPop'!$A$2:$Q$1446,COLUMN('TM1.5SynthPop'!L$1),FALSE),0),0)</f>
        <v>24</v>
      </c>
      <c r="I768">
        <f>IFERROR(ROUND($C768*VLOOKUP($O768,'TM1.5SynthPop'!$A$2:$Q$1446,COLUMN('TM1.5SynthPop'!M$1),FALSE),0),0)</f>
        <v>19</v>
      </c>
      <c r="J768">
        <f>IFERROR(ROUND($C768*VLOOKUP($O768,'TM1.5SynthPop'!$A$2:$Q$1446,COLUMN('TM1.5SynthPop'!N$1),FALSE),0),0)</f>
        <v>29</v>
      </c>
      <c r="K768">
        <f t="shared" si="25"/>
        <v>178</v>
      </c>
      <c r="L768">
        <f>Link21_SED!E768</f>
        <v>797</v>
      </c>
      <c r="M768">
        <f>Link21_SED!F768</f>
        <v>0</v>
      </c>
      <c r="O768">
        <v>253</v>
      </c>
    </row>
    <row r="769" spans="1:15">
      <c r="A769" t="s">
        <v>18</v>
      </c>
      <c r="B769">
        <v>768</v>
      </c>
      <c r="C769">
        <f>Link21_SED!D769</f>
        <v>1088</v>
      </c>
      <c r="D769">
        <f>IFERROR(ROUND($C769*VLOOKUP($O769,'TM1.5SynthPop'!$A$2:$Q$1446,COLUMN('TM1.5SynthPop'!$P$2),FALSE),0),)</f>
        <v>844</v>
      </c>
      <c r="E769">
        <f t="shared" si="24"/>
        <v>244</v>
      </c>
      <c r="F769">
        <f>IFERROR(ROUND($C769*VLOOKUP($O769,'TM1.5SynthPop'!$A$2:$Q$1446,COLUMN('TM1.5SynthPop'!J$1),FALSE),0),0)</f>
        <v>122</v>
      </c>
      <c r="G769">
        <f>IFERROR(ROUND($C769*VLOOKUP($O769,'TM1.5SynthPop'!$A$2:$Q$1446,COLUMN('TM1.5SynthPop'!K$1),FALSE),0),0)</f>
        <v>169</v>
      </c>
      <c r="H769">
        <f>IFERROR(ROUND($C769*VLOOKUP($O769,'TM1.5SynthPop'!$A$2:$Q$1446,COLUMN('TM1.5SynthPop'!L$1),FALSE),0),0)</f>
        <v>174</v>
      </c>
      <c r="I769">
        <f>IFERROR(ROUND($C769*VLOOKUP($O769,'TM1.5SynthPop'!$A$2:$Q$1446,COLUMN('TM1.5SynthPop'!M$1),FALSE),0),0)</f>
        <v>165</v>
      </c>
      <c r="J769">
        <f>IFERROR(ROUND($C769*VLOOKUP($O769,'TM1.5SynthPop'!$A$2:$Q$1446,COLUMN('TM1.5SynthPop'!N$1),FALSE),0),0)</f>
        <v>196</v>
      </c>
      <c r="K769">
        <f t="shared" si="25"/>
        <v>262</v>
      </c>
      <c r="L769">
        <f>Link21_SED!E769</f>
        <v>2213</v>
      </c>
      <c r="M769">
        <f>Link21_SED!F769</f>
        <v>160</v>
      </c>
      <c r="O769">
        <v>258</v>
      </c>
    </row>
    <row r="770" spans="1:15">
      <c r="A770" t="s">
        <v>18</v>
      </c>
      <c r="B770">
        <v>769</v>
      </c>
      <c r="C770">
        <f>Link21_SED!D770</f>
        <v>769</v>
      </c>
      <c r="D770">
        <f>IFERROR(ROUND($C770*VLOOKUP($O770,'TM1.5SynthPop'!$A$2:$Q$1446,COLUMN('TM1.5SynthPop'!$P$2),FALSE),0),)</f>
        <v>597</v>
      </c>
      <c r="E770">
        <f t="shared" si="24"/>
        <v>172</v>
      </c>
      <c r="F770">
        <f>IFERROR(ROUND($C770*VLOOKUP($O770,'TM1.5SynthPop'!$A$2:$Q$1446,COLUMN('TM1.5SynthPop'!J$1),FALSE),0),0)</f>
        <v>86</v>
      </c>
      <c r="G770">
        <f>IFERROR(ROUND($C770*VLOOKUP($O770,'TM1.5SynthPop'!$A$2:$Q$1446,COLUMN('TM1.5SynthPop'!K$1),FALSE),0),0)</f>
        <v>120</v>
      </c>
      <c r="H770">
        <f>IFERROR(ROUND($C770*VLOOKUP($O770,'TM1.5SynthPop'!$A$2:$Q$1446,COLUMN('TM1.5SynthPop'!L$1),FALSE),0),0)</f>
        <v>123</v>
      </c>
      <c r="I770">
        <f>IFERROR(ROUND($C770*VLOOKUP($O770,'TM1.5SynthPop'!$A$2:$Q$1446,COLUMN('TM1.5SynthPop'!M$1),FALSE),0),0)</f>
        <v>117</v>
      </c>
      <c r="J770">
        <f>IFERROR(ROUND($C770*VLOOKUP($O770,'TM1.5SynthPop'!$A$2:$Q$1446,COLUMN('TM1.5SynthPop'!N$1),FALSE),0),0)</f>
        <v>138</v>
      </c>
      <c r="K770">
        <f t="shared" si="25"/>
        <v>185</v>
      </c>
      <c r="L770">
        <f>Link21_SED!E770</f>
        <v>1850</v>
      </c>
      <c r="M770">
        <f>Link21_SED!F770</f>
        <v>16</v>
      </c>
      <c r="O770">
        <v>258</v>
      </c>
    </row>
    <row r="771" spans="1:15">
      <c r="A771" t="s">
        <v>18</v>
      </c>
      <c r="B771">
        <v>770</v>
      </c>
      <c r="C771">
        <f>Link21_SED!D771</f>
        <v>355</v>
      </c>
      <c r="D771">
        <f>IFERROR(ROUND($C771*VLOOKUP($O771,'TM1.5SynthPop'!$A$2:$Q$1446,COLUMN('TM1.5SynthPop'!$P$2),FALSE),0),)</f>
        <v>246</v>
      </c>
      <c r="E771">
        <f t="shared" si="24"/>
        <v>109</v>
      </c>
      <c r="F771">
        <f>IFERROR(ROUND($C771*VLOOKUP($O771,'TM1.5SynthPop'!$A$2:$Q$1446,COLUMN('TM1.5SynthPop'!J$1),FALSE),0),0)</f>
        <v>34</v>
      </c>
      <c r="G771">
        <f>IFERROR(ROUND($C771*VLOOKUP($O771,'TM1.5SynthPop'!$A$2:$Q$1446,COLUMN('TM1.5SynthPop'!K$1),FALSE),0),0)</f>
        <v>43</v>
      </c>
      <c r="H771">
        <f>IFERROR(ROUND($C771*VLOOKUP($O771,'TM1.5SynthPop'!$A$2:$Q$1446,COLUMN('TM1.5SynthPop'!L$1),FALSE),0),0)</f>
        <v>38</v>
      </c>
      <c r="I771">
        <f>IFERROR(ROUND($C771*VLOOKUP($O771,'TM1.5SynthPop'!$A$2:$Q$1446,COLUMN('TM1.5SynthPop'!M$1),FALSE),0),0)</f>
        <v>29</v>
      </c>
      <c r="J771">
        <f>IFERROR(ROUND($C771*VLOOKUP($O771,'TM1.5SynthPop'!$A$2:$Q$1446,COLUMN('TM1.5SynthPop'!N$1),FALSE),0),0)</f>
        <v>64</v>
      </c>
      <c r="K771">
        <f t="shared" si="25"/>
        <v>147</v>
      </c>
      <c r="L771">
        <f>Link21_SED!E771</f>
        <v>971</v>
      </c>
      <c r="M771">
        <f>Link21_SED!F771</f>
        <v>39</v>
      </c>
      <c r="O771">
        <v>250</v>
      </c>
    </row>
    <row r="772" spans="1:15">
      <c r="A772" t="s">
        <v>18</v>
      </c>
      <c r="B772">
        <v>771</v>
      </c>
      <c r="C772">
        <f>Link21_SED!D772</f>
        <v>867</v>
      </c>
      <c r="D772">
        <f>IFERROR(ROUND($C772*VLOOKUP($O772,'TM1.5SynthPop'!$A$2:$Q$1446,COLUMN('TM1.5SynthPop'!$P$2),FALSE),0),)</f>
        <v>553</v>
      </c>
      <c r="E772">
        <f t="shared" si="24"/>
        <v>314</v>
      </c>
      <c r="F772">
        <f>IFERROR(ROUND($C772*VLOOKUP($O772,'TM1.5SynthPop'!$A$2:$Q$1446,COLUMN('TM1.5SynthPop'!J$1),FALSE),0),0)</f>
        <v>57</v>
      </c>
      <c r="G772">
        <f>IFERROR(ROUND($C772*VLOOKUP($O772,'TM1.5SynthPop'!$A$2:$Q$1446,COLUMN('TM1.5SynthPop'!K$1),FALSE),0),0)</f>
        <v>102</v>
      </c>
      <c r="H772">
        <f>IFERROR(ROUND($C772*VLOOKUP($O772,'TM1.5SynthPop'!$A$2:$Q$1446,COLUMN('TM1.5SynthPop'!L$1),FALSE),0),0)</f>
        <v>79</v>
      </c>
      <c r="I772">
        <f>IFERROR(ROUND($C772*VLOOKUP($O772,'TM1.5SynthPop'!$A$2:$Q$1446,COLUMN('TM1.5SynthPop'!M$1),FALSE),0),0)</f>
        <v>92</v>
      </c>
      <c r="J772">
        <f>IFERROR(ROUND($C772*VLOOKUP($O772,'TM1.5SynthPop'!$A$2:$Q$1446,COLUMN('TM1.5SynthPop'!N$1),FALSE),0),0)</f>
        <v>141</v>
      </c>
      <c r="K772">
        <f t="shared" si="25"/>
        <v>396</v>
      </c>
      <c r="L772">
        <f>Link21_SED!E772</f>
        <v>1899</v>
      </c>
      <c r="M772">
        <f>Link21_SED!F772</f>
        <v>8</v>
      </c>
      <c r="O772">
        <v>286</v>
      </c>
    </row>
    <row r="773" spans="1:15">
      <c r="A773" t="s">
        <v>18</v>
      </c>
      <c r="B773">
        <v>772</v>
      </c>
      <c r="C773">
        <f>Link21_SED!D773</f>
        <v>677</v>
      </c>
      <c r="D773">
        <f>IFERROR(ROUND($C773*VLOOKUP($O773,'TM1.5SynthPop'!$A$2:$Q$1446,COLUMN('TM1.5SynthPop'!$P$2),FALSE),0),)</f>
        <v>432</v>
      </c>
      <c r="E773">
        <f t="shared" si="24"/>
        <v>245</v>
      </c>
      <c r="F773">
        <f>IFERROR(ROUND($C773*VLOOKUP($O773,'TM1.5SynthPop'!$A$2:$Q$1446,COLUMN('TM1.5SynthPop'!J$1),FALSE),0),0)</f>
        <v>44</v>
      </c>
      <c r="G773">
        <f>IFERROR(ROUND($C773*VLOOKUP($O773,'TM1.5SynthPop'!$A$2:$Q$1446,COLUMN('TM1.5SynthPop'!K$1),FALSE),0),0)</f>
        <v>79</v>
      </c>
      <c r="H773">
        <f>IFERROR(ROUND($C773*VLOOKUP($O773,'TM1.5SynthPop'!$A$2:$Q$1446,COLUMN('TM1.5SynthPop'!L$1),FALSE),0),0)</f>
        <v>62</v>
      </c>
      <c r="I773">
        <f>IFERROR(ROUND($C773*VLOOKUP($O773,'TM1.5SynthPop'!$A$2:$Q$1446,COLUMN('TM1.5SynthPop'!M$1),FALSE),0),0)</f>
        <v>72</v>
      </c>
      <c r="J773">
        <f>IFERROR(ROUND($C773*VLOOKUP($O773,'TM1.5SynthPop'!$A$2:$Q$1446,COLUMN('TM1.5SynthPop'!N$1),FALSE),0),0)</f>
        <v>110</v>
      </c>
      <c r="K773">
        <f t="shared" si="25"/>
        <v>310</v>
      </c>
      <c r="L773">
        <f>Link21_SED!E773</f>
        <v>1884</v>
      </c>
      <c r="M773">
        <f>Link21_SED!F773</f>
        <v>24</v>
      </c>
      <c r="O773">
        <v>286</v>
      </c>
    </row>
    <row r="774" spans="1:15">
      <c r="A774" t="s">
        <v>18</v>
      </c>
      <c r="B774">
        <v>773</v>
      </c>
      <c r="C774">
        <f>Link21_SED!D774</f>
        <v>658</v>
      </c>
      <c r="D774">
        <f>IFERROR(ROUND($C774*VLOOKUP($O774,'TM1.5SynthPop'!$A$2:$Q$1446,COLUMN('TM1.5SynthPop'!$P$2),FALSE),0),)</f>
        <v>420</v>
      </c>
      <c r="E774">
        <f t="shared" si="24"/>
        <v>238</v>
      </c>
      <c r="F774">
        <f>IFERROR(ROUND($C774*VLOOKUP($O774,'TM1.5SynthPop'!$A$2:$Q$1446,COLUMN('TM1.5SynthPop'!J$1),FALSE),0),0)</f>
        <v>43</v>
      </c>
      <c r="G774">
        <f>IFERROR(ROUND($C774*VLOOKUP($O774,'TM1.5SynthPop'!$A$2:$Q$1446,COLUMN('TM1.5SynthPop'!K$1),FALSE),0),0)</f>
        <v>77</v>
      </c>
      <c r="H774">
        <f>IFERROR(ROUND($C774*VLOOKUP($O774,'TM1.5SynthPop'!$A$2:$Q$1446,COLUMN('TM1.5SynthPop'!L$1),FALSE),0),0)</f>
        <v>60</v>
      </c>
      <c r="I774">
        <f>IFERROR(ROUND($C774*VLOOKUP($O774,'TM1.5SynthPop'!$A$2:$Q$1446,COLUMN('TM1.5SynthPop'!M$1),FALSE),0),0)</f>
        <v>70</v>
      </c>
      <c r="J774">
        <f>IFERROR(ROUND($C774*VLOOKUP($O774,'TM1.5SynthPop'!$A$2:$Q$1446,COLUMN('TM1.5SynthPop'!N$1),FALSE),0),0)</f>
        <v>107</v>
      </c>
      <c r="K774">
        <f t="shared" si="25"/>
        <v>301</v>
      </c>
      <c r="L774">
        <f>Link21_SED!E774</f>
        <v>1796</v>
      </c>
      <c r="M774">
        <f>Link21_SED!F774</f>
        <v>0</v>
      </c>
      <c r="O774">
        <v>286</v>
      </c>
    </row>
    <row r="775" spans="1:15">
      <c r="A775" t="s">
        <v>18</v>
      </c>
      <c r="B775">
        <v>774</v>
      </c>
      <c r="C775">
        <f>Link21_SED!D775</f>
        <v>608</v>
      </c>
      <c r="D775">
        <f>IFERROR(ROUND($C775*VLOOKUP($O775,'TM1.5SynthPop'!$A$2:$Q$1446,COLUMN('TM1.5SynthPop'!$P$2),FALSE),0),)</f>
        <v>472</v>
      </c>
      <c r="E775">
        <f t="shared" si="24"/>
        <v>136</v>
      </c>
      <c r="F775">
        <f>IFERROR(ROUND($C775*VLOOKUP($O775,'TM1.5SynthPop'!$A$2:$Q$1446,COLUMN('TM1.5SynthPop'!J$1),FALSE),0),0)</f>
        <v>68</v>
      </c>
      <c r="G775">
        <f>IFERROR(ROUND($C775*VLOOKUP($O775,'TM1.5SynthPop'!$A$2:$Q$1446,COLUMN('TM1.5SynthPop'!K$1),FALSE),0),0)</f>
        <v>94</v>
      </c>
      <c r="H775">
        <f>IFERROR(ROUND($C775*VLOOKUP($O775,'TM1.5SynthPop'!$A$2:$Q$1446,COLUMN('TM1.5SynthPop'!L$1),FALSE),0),0)</f>
        <v>97</v>
      </c>
      <c r="I775">
        <f>IFERROR(ROUND($C775*VLOOKUP($O775,'TM1.5SynthPop'!$A$2:$Q$1446,COLUMN('TM1.5SynthPop'!M$1),FALSE),0),0)</f>
        <v>92</v>
      </c>
      <c r="J775">
        <f>IFERROR(ROUND($C775*VLOOKUP($O775,'TM1.5SynthPop'!$A$2:$Q$1446,COLUMN('TM1.5SynthPop'!N$1),FALSE),0),0)</f>
        <v>110</v>
      </c>
      <c r="K775">
        <f t="shared" si="25"/>
        <v>147</v>
      </c>
      <c r="L775">
        <f>Link21_SED!E775</f>
        <v>1215</v>
      </c>
      <c r="M775">
        <f>Link21_SED!F775</f>
        <v>5</v>
      </c>
      <c r="O775">
        <v>258</v>
      </c>
    </row>
    <row r="776" spans="1:15">
      <c r="A776" t="s">
        <v>18</v>
      </c>
      <c r="B776">
        <v>775</v>
      </c>
      <c r="C776">
        <f>Link21_SED!D776</f>
        <v>831</v>
      </c>
      <c r="D776">
        <f>IFERROR(ROUND($C776*VLOOKUP($O776,'TM1.5SynthPop'!$A$2:$Q$1446,COLUMN('TM1.5SynthPop'!$P$2),FALSE),0),)</f>
        <v>543</v>
      </c>
      <c r="E776">
        <f t="shared" si="24"/>
        <v>288</v>
      </c>
      <c r="F776">
        <f>IFERROR(ROUND($C776*VLOOKUP($O776,'TM1.5SynthPop'!$A$2:$Q$1446,COLUMN('TM1.5SynthPop'!J$1),FALSE),0),0)</f>
        <v>115</v>
      </c>
      <c r="G776">
        <f>IFERROR(ROUND($C776*VLOOKUP($O776,'TM1.5SynthPop'!$A$2:$Q$1446,COLUMN('TM1.5SynthPop'!K$1),FALSE),0),0)</f>
        <v>162</v>
      </c>
      <c r="H776">
        <f>IFERROR(ROUND($C776*VLOOKUP($O776,'TM1.5SynthPop'!$A$2:$Q$1446,COLUMN('TM1.5SynthPop'!L$1),FALSE),0),0)</f>
        <v>165</v>
      </c>
      <c r="I776">
        <f>IFERROR(ROUND($C776*VLOOKUP($O776,'TM1.5SynthPop'!$A$2:$Q$1446,COLUMN('TM1.5SynthPop'!M$1),FALSE),0),0)</f>
        <v>110</v>
      </c>
      <c r="J776">
        <f>IFERROR(ROUND($C776*VLOOKUP($O776,'TM1.5SynthPop'!$A$2:$Q$1446,COLUMN('TM1.5SynthPop'!N$1),FALSE),0),0)</f>
        <v>114</v>
      </c>
      <c r="K776">
        <f t="shared" si="25"/>
        <v>165</v>
      </c>
      <c r="L776">
        <f>Link21_SED!E776</f>
        <v>2463</v>
      </c>
      <c r="M776">
        <f>Link21_SED!F776</f>
        <v>0</v>
      </c>
      <c r="O776">
        <v>259</v>
      </c>
    </row>
    <row r="777" spans="1:15">
      <c r="A777" t="s">
        <v>18</v>
      </c>
      <c r="B777">
        <v>776</v>
      </c>
      <c r="C777">
        <f>Link21_SED!D777</f>
        <v>608</v>
      </c>
      <c r="D777">
        <f>IFERROR(ROUND($C777*VLOOKUP($O777,'TM1.5SynthPop'!$A$2:$Q$1446,COLUMN('TM1.5SynthPop'!$P$2),FALSE),0),)</f>
        <v>357</v>
      </c>
      <c r="E777">
        <f t="shared" si="24"/>
        <v>251</v>
      </c>
      <c r="F777">
        <f>IFERROR(ROUND($C777*VLOOKUP($O777,'TM1.5SynthPop'!$A$2:$Q$1446,COLUMN('TM1.5SynthPop'!J$1),FALSE),0),0)</f>
        <v>61</v>
      </c>
      <c r="G777">
        <f>IFERROR(ROUND($C777*VLOOKUP($O777,'TM1.5SynthPop'!$A$2:$Q$1446,COLUMN('TM1.5SynthPop'!K$1),FALSE),0),0)</f>
        <v>101</v>
      </c>
      <c r="H777">
        <f>IFERROR(ROUND($C777*VLOOKUP($O777,'TM1.5SynthPop'!$A$2:$Q$1446,COLUMN('TM1.5SynthPop'!L$1),FALSE),0),0)</f>
        <v>119</v>
      </c>
      <c r="I777">
        <f>IFERROR(ROUND($C777*VLOOKUP($O777,'TM1.5SynthPop'!$A$2:$Q$1446,COLUMN('TM1.5SynthPop'!M$1),FALSE),0),0)</f>
        <v>123</v>
      </c>
      <c r="J777">
        <f>IFERROR(ROUND($C777*VLOOKUP($O777,'TM1.5SynthPop'!$A$2:$Q$1446,COLUMN('TM1.5SynthPop'!N$1),FALSE),0),0)</f>
        <v>74</v>
      </c>
      <c r="K777">
        <f t="shared" si="25"/>
        <v>130</v>
      </c>
      <c r="L777">
        <f>Link21_SED!E777</f>
        <v>2093</v>
      </c>
      <c r="M777">
        <f>Link21_SED!F777</f>
        <v>9</v>
      </c>
      <c r="O777">
        <v>261</v>
      </c>
    </row>
    <row r="778" spans="1:15">
      <c r="A778" t="s">
        <v>18</v>
      </c>
      <c r="B778">
        <v>777</v>
      </c>
      <c r="C778">
        <f>Link21_SED!D778</f>
        <v>427</v>
      </c>
      <c r="D778">
        <f>IFERROR(ROUND($C778*VLOOKUP($O778,'TM1.5SynthPop'!$A$2:$Q$1446,COLUMN('TM1.5SynthPop'!$P$2),FALSE),0),)</f>
        <v>251</v>
      </c>
      <c r="E778">
        <f t="shared" si="24"/>
        <v>176</v>
      </c>
      <c r="F778">
        <f>IFERROR(ROUND($C778*VLOOKUP($O778,'TM1.5SynthPop'!$A$2:$Q$1446,COLUMN('TM1.5SynthPop'!J$1),FALSE),0),0)</f>
        <v>43</v>
      </c>
      <c r="G778">
        <f>IFERROR(ROUND($C778*VLOOKUP($O778,'TM1.5SynthPop'!$A$2:$Q$1446,COLUMN('TM1.5SynthPop'!K$1),FALSE),0),0)</f>
        <v>71</v>
      </c>
      <c r="H778">
        <f>IFERROR(ROUND($C778*VLOOKUP($O778,'TM1.5SynthPop'!$A$2:$Q$1446,COLUMN('TM1.5SynthPop'!L$1),FALSE),0),0)</f>
        <v>84</v>
      </c>
      <c r="I778">
        <f>IFERROR(ROUND($C778*VLOOKUP($O778,'TM1.5SynthPop'!$A$2:$Q$1446,COLUMN('TM1.5SynthPop'!M$1),FALSE),0),0)</f>
        <v>86</v>
      </c>
      <c r="J778">
        <f>IFERROR(ROUND($C778*VLOOKUP($O778,'TM1.5SynthPop'!$A$2:$Q$1446,COLUMN('TM1.5SynthPop'!N$1),FALSE),0),0)</f>
        <v>52</v>
      </c>
      <c r="K778">
        <f t="shared" si="25"/>
        <v>91</v>
      </c>
      <c r="L778">
        <f>Link21_SED!E778</f>
        <v>1464</v>
      </c>
      <c r="M778">
        <f>Link21_SED!F778</f>
        <v>0</v>
      </c>
      <c r="O778">
        <v>261</v>
      </c>
    </row>
    <row r="779" spans="1:15">
      <c r="A779" t="s">
        <v>18</v>
      </c>
      <c r="B779">
        <v>778</v>
      </c>
      <c r="C779">
        <f>Link21_SED!D779</f>
        <v>318</v>
      </c>
      <c r="D779">
        <f>IFERROR(ROUND($C779*VLOOKUP($O779,'TM1.5SynthPop'!$A$2:$Q$1446,COLUMN('TM1.5SynthPop'!$P$2),FALSE),0),)</f>
        <v>187</v>
      </c>
      <c r="E779">
        <f t="shared" si="24"/>
        <v>131</v>
      </c>
      <c r="F779">
        <f>IFERROR(ROUND($C779*VLOOKUP($O779,'TM1.5SynthPop'!$A$2:$Q$1446,COLUMN('TM1.5SynthPop'!J$1),FALSE),0),0)</f>
        <v>32</v>
      </c>
      <c r="G779">
        <f>IFERROR(ROUND($C779*VLOOKUP($O779,'TM1.5SynthPop'!$A$2:$Q$1446,COLUMN('TM1.5SynthPop'!K$1),FALSE),0),0)</f>
        <v>53</v>
      </c>
      <c r="H779">
        <f>IFERROR(ROUND($C779*VLOOKUP($O779,'TM1.5SynthPop'!$A$2:$Q$1446,COLUMN('TM1.5SynthPop'!L$1),FALSE),0),0)</f>
        <v>62</v>
      </c>
      <c r="I779">
        <f>IFERROR(ROUND($C779*VLOOKUP($O779,'TM1.5SynthPop'!$A$2:$Q$1446,COLUMN('TM1.5SynthPop'!M$1),FALSE),0),0)</f>
        <v>64</v>
      </c>
      <c r="J779">
        <f>IFERROR(ROUND($C779*VLOOKUP($O779,'TM1.5SynthPop'!$A$2:$Q$1446,COLUMN('TM1.5SynthPop'!N$1),FALSE),0),0)</f>
        <v>39</v>
      </c>
      <c r="K779">
        <f t="shared" si="25"/>
        <v>68</v>
      </c>
      <c r="L779">
        <f>Link21_SED!E779</f>
        <v>1251</v>
      </c>
      <c r="M779">
        <f>Link21_SED!F779</f>
        <v>6</v>
      </c>
      <c r="O779">
        <v>261</v>
      </c>
    </row>
    <row r="780" spans="1:15">
      <c r="A780" t="s">
        <v>18</v>
      </c>
      <c r="B780">
        <v>779</v>
      </c>
      <c r="C780">
        <f>Link21_SED!D780</f>
        <v>480</v>
      </c>
      <c r="D780">
        <f>IFERROR(ROUND($C780*VLOOKUP($O780,'TM1.5SynthPop'!$A$2:$Q$1446,COLUMN('TM1.5SynthPop'!$P$2),FALSE),0),)</f>
        <v>266</v>
      </c>
      <c r="E780">
        <f t="shared" si="24"/>
        <v>214</v>
      </c>
      <c r="F780">
        <f>IFERROR(ROUND($C780*VLOOKUP($O780,'TM1.5SynthPop'!$A$2:$Q$1446,COLUMN('TM1.5SynthPop'!J$1),FALSE),0),0)</f>
        <v>57</v>
      </c>
      <c r="G780">
        <f>IFERROR(ROUND($C780*VLOOKUP($O780,'TM1.5SynthPop'!$A$2:$Q$1446,COLUMN('TM1.5SynthPop'!K$1),FALSE),0),0)</f>
        <v>95</v>
      </c>
      <c r="H780">
        <f>IFERROR(ROUND($C780*VLOOKUP($O780,'TM1.5SynthPop'!$A$2:$Q$1446,COLUMN('TM1.5SynthPop'!L$1),FALSE),0),0)</f>
        <v>95</v>
      </c>
      <c r="I780">
        <f>IFERROR(ROUND($C780*VLOOKUP($O780,'TM1.5SynthPop'!$A$2:$Q$1446,COLUMN('TM1.5SynthPop'!M$1),FALSE),0),0)</f>
        <v>106</v>
      </c>
      <c r="J780">
        <f>IFERROR(ROUND($C780*VLOOKUP($O780,'TM1.5SynthPop'!$A$2:$Q$1446,COLUMN('TM1.5SynthPop'!N$1),FALSE),0),0)</f>
        <v>62</v>
      </c>
      <c r="K780">
        <f t="shared" si="25"/>
        <v>65</v>
      </c>
      <c r="L780">
        <f>Link21_SED!E780</f>
        <v>1343</v>
      </c>
      <c r="M780">
        <f>Link21_SED!F780</f>
        <v>0</v>
      </c>
      <c r="O780">
        <v>260</v>
      </c>
    </row>
    <row r="781" spans="1:15">
      <c r="A781" t="s">
        <v>18</v>
      </c>
      <c r="B781">
        <v>780</v>
      </c>
      <c r="C781">
        <f>Link21_SED!D781</f>
        <v>763</v>
      </c>
      <c r="D781">
        <f>IFERROR(ROUND($C781*VLOOKUP($O781,'TM1.5SynthPop'!$A$2:$Q$1446,COLUMN('TM1.5SynthPop'!$P$2),FALSE),0),)</f>
        <v>423</v>
      </c>
      <c r="E781">
        <f t="shared" si="24"/>
        <v>340</v>
      </c>
      <c r="F781">
        <f>IFERROR(ROUND($C781*VLOOKUP($O781,'TM1.5SynthPop'!$A$2:$Q$1446,COLUMN('TM1.5SynthPop'!J$1),FALSE),0),0)</f>
        <v>91</v>
      </c>
      <c r="G781">
        <f>IFERROR(ROUND($C781*VLOOKUP($O781,'TM1.5SynthPop'!$A$2:$Q$1446,COLUMN('TM1.5SynthPop'!K$1),FALSE),0),0)</f>
        <v>151</v>
      </c>
      <c r="H781">
        <f>IFERROR(ROUND($C781*VLOOKUP($O781,'TM1.5SynthPop'!$A$2:$Q$1446,COLUMN('TM1.5SynthPop'!L$1),FALSE),0),0)</f>
        <v>151</v>
      </c>
      <c r="I781">
        <f>IFERROR(ROUND($C781*VLOOKUP($O781,'TM1.5SynthPop'!$A$2:$Q$1446,COLUMN('TM1.5SynthPop'!M$1),FALSE),0),0)</f>
        <v>168</v>
      </c>
      <c r="J781">
        <f>IFERROR(ROUND($C781*VLOOKUP($O781,'TM1.5SynthPop'!$A$2:$Q$1446,COLUMN('TM1.5SynthPop'!N$1),FALSE),0),0)</f>
        <v>98</v>
      </c>
      <c r="K781">
        <f t="shared" si="25"/>
        <v>104</v>
      </c>
      <c r="L781">
        <f>Link21_SED!E781</f>
        <v>2842</v>
      </c>
      <c r="M781">
        <f>Link21_SED!F781</f>
        <v>112</v>
      </c>
      <c r="O781">
        <v>260</v>
      </c>
    </row>
    <row r="782" spans="1:15">
      <c r="A782" t="s">
        <v>18</v>
      </c>
      <c r="B782">
        <v>781</v>
      </c>
      <c r="C782">
        <f>Link21_SED!D782</f>
        <v>705</v>
      </c>
      <c r="D782">
        <f>IFERROR(ROUND($C782*VLOOKUP($O782,'TM1.5SynthPop'!$A$2:$Q$1446,COLUMN('TM1.5SynthPop'!$P$2),FALSE),0),)</f>
        <v>391</v>
      </c>
      <c r="E782">
        <f t="shared" si="24"/>
        <v>314</v>
      </c>
      <c r="F782">
        <f>IFERROR(ROUND($C782*VLOOKUP($O782,'TM1.5SynthPop'!$A$2:$Q$1446,COLUMN('TM1.5SynthPop'!J$1),FALSE),0),0)</f>
        <v>84</v>
      </c>
      <c r="G782">
        <f>IFERROR(ROUND($C782*VLOOKUP($O782,'TM1.5SynthPop'!$A$2:$Q$1446,COLUMN('TM1.5SynthPop'!K$1),FALSE),0),0)</f>
        <v>140</v>
      </c>
      <c r="H782">
        <f>IFERROR(ROUND($C782*VLOOKUP($O782,'TM1.5SynthPop'!$A$2:$Q$1446,COLUMN('TM1.5SynthPop'!L$1),FALSE),0),0)</f>
        <v>140</v>
      </c>
      <c r="I782">
        <f>IFERROR(ROUND($C782*VLOOKUP($O782,'TM1.5SynthPop'!$A$2:$Q$1446,COLUMN('TM1.5SynthPop'!M$1),FALSE),0),0)</f>
        <v>155</v>
      </c>
      <c r="J782">
        <f>IFERROR(ROUND($C782*VLOOKUP($O782,'TM1.5SynthPop'!$A$2:$Q$1446,COLUMN('TM1.5SynthPop'!N$1),FALSE),0),0)</f>
        <v>90</v>
      </c>
      <c r="K782">
        <f t="shared" si="25"/>
        <v>96</v>
      </c>
      <c r="L782">
        <f>Link21_SED!E782</f>
        <v>2564</v>
      </c>
      <c r="M782">
        <f>Link21_SED!F782</f>
        <v>30</v>
      </c>
      <c r="O782">
        <v>260</v>
      </c>
    </row>
    <row r="783" spans="1:15">
      <c r="A783" t="s">
        <v>18</v>
      </c>
      <c r="B783">
        <v>782</v>
      </c>
      <c r="C783">
        <f>Link21_SED!D783</f>
        <v>382</v>
      </c>
      <c r="D783">
        <f>IFERROR(ROUND($C783*VLOOKUP($O783,'TM1.5SynthPop'!$A$2:$Q$1446,COLUMN('TM1.5SynthPop'!$P$2),FALSE),0),)</f>
        <v>244</v>
      </c>
      <c r="E783">
        <f t="shared" si="24"/>
        <v>138</v>
      </c>
      <c r="F783">
        <f>IFERROR(ROUND($C783*VLOOKUP($O783,'TM1.5SynthPop'!$A$2:$Q$1446,COLUMN('TM1.5SynthPop'!J$1),FALSE),0),0)</f>
        <v>25</v>
      </c>
      <c r="G783">
        <f>IFERROR(ROUND($C783*VLOOKUP($O783,'TM1.5SynthPop'!$A$2:$Q$1446,COLUMN('TM1.5SynthPop'!K$1),FALSE),0),0)</f>
        <v>45</v>
      </c>
      <c r="H783">
        <f>IFERROR(ROUND($C783*VLOOKUP($O783,'TM1.5SynthPop'!$A$2:$Q$1446,COLUMN('TM1.5SynthPop'!L$1),FALSE),0),0)</f>
        <v>35</v>
      </c>
      <c r="I783">
        <f>IFERROR(ROUND($C783*VLOOKUP($O783,'TM1.5SynthPop'!$A$2:$Q$1446,COLUMN('TM1.5SynthPop'!M$1),FALSE),0),0)</f>
        <v>41</v>
      </c>
      <c r="J783">
        <f>IFERROR(ROUND($C783*VLOOKUP($O783,'TM1.5SynthPop'!$A$2:$Q$1446,COLUMN('TM1.5SynthPop'!N$1),FALSE),0),0)</f>
        <v>62</v>
      </c>
      <c r="K783">
        <f t="shared" si="25"/>
        <v>174</v>
      </c>
      <c r="L783">
        <f>Link21_SED!E783</f>
        <v>1075</v>
      </c>
      <c r="M783">
        <f>Link21_SED!F783</f>
        <v>393</v>
      </c>
      <c r="O783">
        <v>286</v>
      </c>
    </row>
    <row r="784" spans="1:15">
      <c r="A784" t="s">
        <v>18</v>
      </c>
      <c r="B784">
        <v>783</v>
      </c>
      <c r="C784">
        <f>Link21_SED!D784</f>
        <v>495</v>
      </c>
      <c r="D784">
        <f>IFERROR(ROUND($C784*VLOOKUP($O784,'TM1.5SynthPop'!$A$2:$Q$1446,COLUMN('TM1.5SynthPop'!$P$2),FALSE),0),)</f>
        <v>275</v>
      </c>
      <c r="E784">
        <f t="shared" si="24"/>
        <v>220</v>
      </c>
      <c r="F784">
        <f>IFERROR(ROUND($C784*VLOOKUP($O784,'TM1.5SynthPop'!$A$2:$Q$1446,COLUMN('TM1.5SynthPop'!J$1),FALSE),0),0)</f>
        <v>59</v>
      </c>
      <c r="G784">
        <f>IFERROR(ROUND($C784*VLOOKUP($O784,'TM1.5SynthPop'!$A$2:$Q$1446,COLUMN('TM1.5SynthPop'!K$1),FALSE),0),0)</f>
        <v>98</v>
      </c>
      <c r="H784">
        <f>IFERROR(ROUND($C784*VLOOKUP($O784,'TM1.5SynthPop'!$A$2:$Q$1446,COLUMN('TM1.5SynthPop'!L$1),FALSE),0),0)</f>
        <v>98</v>
      </c>
      <c r="I784">
        <f>IFERROR(ROUND($C784*VLOOKUP($O784,'TM1.5SynthPop'!$A$2:$Q$1446,COLUMN('TM1.5SynthPop'!M$1),FALSE),0),0)</f>
        <v>109</v>
      </c>
      <c r="J784">
        <f>IFERROR(ROUND($C784*VLOOKUP($O784,'TM1.5SynthPop'!$A$2:$Q$1446,COLUMN('TM1.5SynthPop'!N$1),FALSE),0),0)</f>
        <v>64</v>
      </c>
      <c r="K784">
        <f t="shared" si="25"/>
        <v>67</v>
      </c>
      <c r="L784">
        <f>Link21_SED!E784</f>
        <v>1619</v>
      </c>
      <c r="M784">
        <f>Link21_SED!F784</f>
        <v>0</v>
      </c>
      <c r="O784">
        <v>260</v>
      </c>
    </row>
    <row r="785" spans="1:15">
      <c r="A785" t="s">
        <v>18</v>
      </c>
      <c r="B785">
        <v>784</v>
      </c>
      <c r="C785">
        <f>Link21_SED!D785</f>
        <v>417</v>
      </c>
      <c r="D785">
        <f>IFERROR(ROUND($C785*VLOOKUP($O785,'TM1.5SynthPop'!$A$2:$Q$1446,COLUMN('TM1.5SynthPop'!$P$2),FALSE),0),)</f>
        <v>305</v>
      </c>
      <c r="E785">
        <f t="shared" si="24"/>
        <v>112</v>
      </c>
      <c r="F785">
        <f>IFERROR(ROUND($C785*VLOOKUP($O785,'TM1.5SynthPop'!$A$2:$Q$1446,COLUMN('TM1.5SynthPop'!J$1),FALSE),0),0)</f>
        <v>62</v>
      </c>
      <c r="G785">
        <f>IFERROR(ROUND($C785*VLOOKUP($O785,'TM1.5SynthPop'!$A$2:$Q$1446,COLUMN('TM1.5SynthPop'!K$1),FALSE),0),0)</f>
        <v>65</v>
      </c>
      <c r="H785">
        <f>IFERROR(ROUND($C785*VLOOKUP($O785,'TM1.5SynthPop'!$A$2:$Q$1446,COLUMN('TM1.5SynthPop'!L$1),FALSE),0),0)</f>
        <v>69</v>
      </c>
      <c r="I785">
        <f>IFERROR(ROUND($C785*VLOOKUP($O785,'TM1.5SynthPop'!$A$2:$Q$1446,COLUMN('TM1.5SynthPop'!M$1),FALSE),0),0)</f>
        <v>47</v>
      </c>
      <c r="J785">
        <f>IFERROR(ROUND($C785*VLOOKUP($O785,'TM1.5SynthPop'!$A$2:$Q$1446,COLUMN('TM1.5SynthPop'!N$1),FALSE),0),0)</f>
        <v>66</v>
      </c>
      <c r="K785">
        <f t="shared" si="25"/>
        <v>108</v>
      </c>
      <c r="L785">
        <f>Link21_SED!E785</f>
        <v>727</v>
      </c>
      <c r="M785">
        <f>Link21_SED!F785</f>
        <v>81</v>
      </c>
      <c r="O785">
        <v>257</v>
      </c>
    </row>
    <row r="786" spans="1:15">
      <c r="A786" t="s">
        <v>18</v>
      </c>
      <c r="B786">
        <v>785</v>
      </c>
      <c r="C786">
        <f>Link21_SED!D786</f>
        <v>437</v>
      </c>
      <c r="D786">
        <f>IFERROR(ROUND($C786*VLOOKUP($O786,'TM1.5SynthPop'!$A$2:$Q$1446,COLUMN('TM1.5SynthPop'!$P$2),FALSE),0),)</f>
        <v>319</v>
      </c>
      <c r="E786">
        <f t="shared" si="24"/>
        <v>118</v>
      </c>
      <c r="F786">
        <f>IFERROR(ROUND($C786*VLOOKUP($O786,'TM1.5SynthPop'!$A$2:$Q$1446,COLUMN('TM1.5SynthPop'!J$1),FALSE),0),0)</f>
        <v>65</v>
      </c>
      <c r="G786">
        <f>IFERROR(ROUND($C786*VLOOKUP($O786,'TM1.5SynthPop'!$A$2:$Q$1446,COLUMN('TM1.5SynthPop'!K$1),FALSE),0),0)</f>
        <v>68</v>
      </c>
      <c r="H786">
        <f>IFERROR(ROUND($C786*VLOOKUP($O786,'TM1.5SynthPop'!$A$2:$Q$1446,COLUMN('TM1.5SynthPop'!L$1),FALSE),0),0)</f>
        <v>72</v>
      </c>
      <c r="I786">
        <f>IFERROR(ROUND($C786*VLOOKUP($O786,'TM1.5SynthPop'!$A$2:$Q$1446,COLUMN('TM1.5SynthPop'!M$1),FALSE),0),0)</f>
        <v>49</v>
      </c>
      <c r="J786">
        <f>IFERROR(ROUND($C786*VLOOKUP($O786,'TM1.5SynthPop'!$A$2:$Q$1446,COLUMN('TM1.5SynthPop'!N$1),FALSE),0),0)</f>
        <v>69</v>
      </c>
      <c r="K786">
        <f t="shared" si="25"/>
        <v>114</v>
      </c>
      <c r="L786">
        <f>Link21_SED!E786</f>
        <v>904</v>
      </c>
      <c r="M786">
        <f>Link21_SED!F786</f>
        <v>7</v>
      </c>
      <c r="O786">
        <v>257</v>
      </c>
    </row>
    <row r="787" spans="1:15">
      <c r="A787" t="s">
        <v>18</v>
      </c>
      <c r="B787">
        <v>786</v>
      </c>
      <c r="C787">
        <f>Link21_SED!D787</f>
        <v>470</v>
      </c>
      <c r="D787">
        <f>IFERROR(ROUND($C787*VLOOKUP($O787,'TM1.5SynthPop'!$A$2:$Q$1446,COLUMN('TM1.5SynthPop'!$P$2),FALSE),0),)</f>
        <v>293</v>
      </c>
      <c r="E787">
        <f t="shared" si="24"/>
        <v>177</v>
      </c>
      <c r="F787">
        <f>IFERROR(ROUND($C787*VLOOKUP($O787,'TM1.5SynthPop'!$A$2:$Q$1446,COLUMN('TM1.5SynthPop'!J$1),FALSE),0),0)</f>
        <v>48</v>
      </c>
      <c r="G787">
        <f>IFERROR(ROUND($C787*VLOOKUP($O787,'TM1.5SynthPop'!$A$2:$Q$1446,COLUMN('TM1.5SynthPop'!K$1),FALSE),0),0)</f>
        <v>66</v>
      </c>
      <c r="H787">
        <f>IFERROR(ROUND($C787*VLOOKUP($O787,'TM1.5SynthPop'!$A$2:$Q$1446,COLUMN('TM1.5SynthPop'!L$1),FALSE),0),0)</f>
        <v>48</v>
      </c>
      <c r="I787">
        <f>IFERROR(ROUND($C787*VLOOKUP($O787,'TM1.5SynthPop'!$A$2:$Q$1446,COLUMN('TM1.5SynthPop'!M$1),FALSE),0),0)</f>
        <v>33</v>
      </c>
      <c r="J787">
        <f>IFERROR(ROUND($C787*VLOOKUP($O787,'TM1.5SynthPop'!$A$2:$Q$1446,COLUMN('TM1.5SynthPop'!N$1),FALSE),0),0)</f>
        <v>73</v>
      </c>
      <c r="K787">
        <f t="shared" si="25"/>
        <v>202</v>
      </c>
      <c r="L787">
        <f>Link21_SED!E787</f>
        <v>1135</v>
      </c>
      <c r="M787">
        <f>Link21_SED!F787</f>
        <v>0</v>
      </c>
      <c r="O787">
        <v>280</v>
      </c>
    </row>
    <row r="788" spans="1:15">
      <c r="A788" t="s">
        <v>18</v>
      </c>
      <c r="B788">
        <v>787</v>
      </c>
      <c r="C788">
        <f>Link21_SED!D788</f>
        <v>962</v>
      </c>
      <c r="D788">
        <f>IFERROR(ROUND($C788*VLOOKUP($O788,'TM1.5SynthPop'!$A$2:$Q$1446,COLUMN('TM1.5SynthPop'!$P$2),FALSE),0),)</f>
        <v>703</v>
      </c>
      <c r="E788">
        <f t="shared" si="24"/>
        <v>259</v>
      </c>
      <c r="F788">
        <f>IFERROR(ROUND($C788*VLOOKUP($O788,'TM1.5SynthPop'!$A$2:$Q$1446,COLUMN('TM1.5SynthPop'!J$1),FALSE),0),0)</f>
        <v>143</v>
      </c>
      <c r="G788">
        <f>IFERROR(ROUND($C788*VLOOKUP($O788,'TM1.5SynthPop'!$A$2:$Q$1446,COLUMN('TM1.5SynthPop'!K$1),FALSE),0),0)</f>
        <v>150</v>
      </c>
      <c r="H788">
        <f>IFERROR(ROUND($C788*VLOOKUP($O788,'TM1.5SynthPop'!$A$2:$Q$1446,COLUMN('TM1.5SynthPop'!L$1),FALSE),0),0)</f>
        <v>159</v>
      </c>
      <c r="I788">
        <f>IFERROR(ROUND($C788*VLOOKUP($O788,'TM1.5SynthPop'!$A$2:$Q$1446,COLUMN('TM1.5SynthPop'!M$1),FALSE),0),0)</f>
        <v>108</v>
      </c>
      <c r="J788">
        <f>IFERROR(ROUND($C788*VLOOKUP($O788,'TM1.5SynthPop'!$A$2:$Q$1446,COLUMN('TM1.5SynthPop'!N$1),FALSE),0),0)</f>
        <v>153</v>
      </c>
      <c r="K788">
        <f t="shared" si="25"/>
        <v>249</v>
      </c>
      <c r="L788">
        <f>Link21_SED!E788</f>
        <v>2674</v>
      </c>
      <c r="M788">
        <f>Link21_SED!F788</f>
        <v>0</v>
      </c>
      <c r="O788">
        <v>257</v>
      </c>
    </row>
    <row r="789" spans="1:15">
      <c r="A789" t="s">
        <v>18</v>
      </c>
      <c r="B789">
        <v>788</v>
      </c>
      <c r="C789">
        <f>Link21_SED!D789</f>
        <v>378</v>
      </c>
      <c r="D789">
        <f>IFERROR(ROUND($C789*VLOOKUP($O789,'TM1.5SynthPop'!$A$2:$Q$1446,COLUMN('TM1.5SynthPop'!$P$2),FALSE),0),)</f>
        <v>212</v>
      </c>
      <c r="E789">
        <f t="shared" si="24"/>
        <v>166</v>
      </c>
      <c r="F789">
        <f>IFERROR(ROUND($C789*VLOOKUP($O789,'TM1.5SynthPop'!$A$2:$Q$1446,COLUMN('TM1.5SynthPop'!J$1),FALSE),0),0)</f>
        <v>28</v>
      </c>
      <c r="G789">
        <f>IFERROR(ROUND($C789*VLOOKUP($O789,'TM1.5SynthPop'!$A$2:$Q$1446,COLUMN('TM1.5SynthPop'!K$1),FALSE),0),0)</f>
        <v>41</v>
      </c>
      <c r="H789">
        <f>IFERROR(ROUND($C789*VLOOKUP($O789,'TM1.5SynthPop'!$A$2:$Q$1446,COLUMN('TM1.5SynthPop'!L$1),FALSE),0),0)</f>
        <v>40</v>
      </c>
      <c r="I789">
        <f>IFERROR(ROUND($C789*VLOOKUP($O789,'TM1.5SynthPop'!$A$2:$Q$1446,COLUMN('TM1.5SynthPop'!M$1),FALSE),0),0)</f>
        <v>33</v>
      </c>
      <c r="J789">
        <f>IFERROR(ROUND($C789*VLOOKUP($O789,'TM1.5SynthPop'!$A$2:$Q$1446,COLUMN('TM1.5SynthPop'!N$1),FALSE),0),0)</f>
        <v>40</v>
      </c>
      <c r="K789">
        <f t="shared" si="25"/>
        <v>196</v>
      </c>
      <c r="L789">
        <f>Link21_SED!E789</f>
        <v>1050</v>
      </c>
      <c r="M789">
        <f>Link21_SED!F789</f>
        <v>0</v>
      </c>
      <c r="O789">
        <v>285</v>
      </c>
    </row>
    <row r="790" spans="1:15">
      <c r="A790" t="s">
        <v>18</v>
      </c>
      <c r="B790">
        <v>789</v>
      </c>
      <c r="C790">
        <f>Link21_SED!D790</f>
        <v>433</v>
      </c>
      <c r="D790">
        <f>IFERROR(ROUND($C790*VLOOKUP($O790,'TM1.5SynthPop'!$A$2:$Q$1446,COLUMN('TM1.5SynthPop'!$P$2),FALSE),0),)</f>
        <v>242</v>
      </c>
      <c r="E790">
        <f t="shared" si="24"/>
        <v>191</v>
      </c>
      <c r="F790">
        <f>IFERROR(ROUND($C790*VLOOKUP($O790,'TM1.5SynthPop'!$A$2:$Q$1446,COLUMN('TM1.5SynthPop'!J$1),FALSE),0),0)</f>
        <v>32</v>
      </c>
      <c r="G790">
        <f>IFERROR(ROUND($C790*VLOOKUP($O790,'TM1.5SynthPop'!$A$2:$Q$1446,COLUMN('TM1.5SynthPop'!K$1),FALSE),0),0)</f>
        <v>47</v>
      </c>
      <c r="H790">
        <f>IFERROR(ROUND($C790*VLOOKUP($O790,'TM1.5SynthPop'!$A$2:$Q$1446,COLUMN('TM1.5SynthPop'!L$1),FALSE),0),0)</f>
        <v>46</v>
      </c>
      <c r="I790">
        <f>IFERROR(ROUND($C790*VLOOKUP($O790,'TM1.5SynthPop'!$A$2:$Q$1446,COLUMN('TM1.5SynthPop'!M$1),FALSE),0),0)</f>
        <v>38</v>
      </c>
      <c r="J790">
        <f>IFERROR(ROUND($C790*VLOOKUP($O790,'TM1.5SynthPop'!$A$2:$Q$1446,COLUMN('TM1.5SynthPop'!N$1),FALSE),0),0)</f>
        <v>46</v>
      </c>
      <c r="K790">
        <f t="shared" si="25"/>
        <v>224</v>
      </c>
      <c r="L790">
        <f>Link21_SED!E790</f>
        <v>1285</v>
      </c>
      <c r="M790">
        <f>Link21_SED!F790</f>
        <v>0</v>
      </c>
      <c r="O790">
        <v>285</v>
      </c>
    </row>
    <row r="791" spans="1:15">
      <c r="A791" t="s">
        <v>18</v>
      </c>
      <c r="B791">
        <v>790</v>
      </c>
      <c r="C791">
        <f>Link21_SED!D791</f>
        <v>524</v>
      </c>
      <c r="D791">
        <f>IFERROR(ROUND($C791*VLOOKUP($O791,'TM1.5SynthPop'!$A$2:$Q$1446,COLUMN('TM1.5SynthPop'!$P$2),FALSE),0),)</f>
        <v>354</v>
      </c>
      <c r="E791">
        <f t="shared" si="24"/>
        <v>170</v>
      </c>
      <c r="F791">
        <f>IFERROR(ROUND($C791*VLOOKUP($O791,'TM1.5SynthPop'!$A$2:$Q$1446,COLUMN('TM1.5SynthPop'!J$1),FALSE),0),0)</f>
        <v>51</v>
      </c>
      <c r="G791">
        <f>IFERROR(ROUND($C791*VLOOKUP($O791,'TM1.5SynthPop'!$A$2:$Q$1446,COLUMN('TM1.5SynthPop'!K$1),FALSE),0),0)</f>
        <v>81</v>
      </c>
      <c r="H791">
        <f>IFERROR(ROUND($C791*VLOOKUP($O791,'TM1.5SynthPop'!$A$2:$Q$1446,COLUMN('TM1.5SynthPop'!L$1),FALSE),0),0)</f>
        <v>52</v>
      </c>
      <c r="I791">
        <f>IFERROR(ROUND($C791*VLOOKUP($O791,'TM1.5SynthPop'!$A$2:$Q$1446,COLUMN('TM1.5SynthPop'!M$1),FALSE),0),0)</f>
        <v>61</v>
      </c>
      <c r="J791">
        <f>IFERROR(ROUND($C791*VLOOKUP($O791,'TM1.5SynthPop'!$A$2:$Q$1446,COLUMN('TM1.5SynthPop'!N$1),FALSE),0),0)</f>
        <v>89</v>
      </c>
      <c r="K791">
        <f t="shared" si="25"/>
        <v>190</v>
      </c>
      <c r="L791">
        <f>Link21_SED!E791</f>
        <v>1360</v>
      </c>
      <c r="M791">
        <f>Link21_SED!F791</f>
        <v>0</v>
      </c>
      <c r="O791">
        <v>287</v>
      </c>
    </row>
    <row r="792" spans="1:15">
      <c r="A792" t="s">
        <v>18</v>
      </c>
      <c r="B792">
        <v>791</v>
      </c>
      <c r="C792">
        <f>Link21_SED!D792</f>
        <v>547</v>
      </c>
      <c r="D792">
        <f>IFERROR(ROUND($C792*VLOOKUP($O792,'TM1.5SynthPop'!$A$2:$Q$1446,COLUMN('TM1.5SynthPop'!$P$2),FALSE),0),)</f>
        <v>370</v>
      </c>
      <c r="E792">
        <f t="shared" si="24"/>
        <v>177</v>
      </c>
      <c r="F792">
        <f>IFERROR(ROUND($C792*VLOOKUP($O792,'TM1.5SynthPop'!$A$2:$Q$1446,COLUMN('TM1.5SynthPop'!J$1),FALSE),0),0)</f>
        <v>53</v>
      </c>
      <c r="G792">
        <f>IFERROR(ROUND($C792*VLOOKUP($O792,'TM1.5SynthPop'!$A$2:$Q$1446,COLUMN('TM1.5SynthPop'!K$1),FALSE),0),0)</f>
        <v>84</v>
      </c>
      <c r="H792">
        <f>IFERROR(ROUND($C792*VLOOKUP($O792,'TM1.5SynthPop'!$A$2:$Q$1446,COLUMN('TM1.5SynthPop'!L$1),FALSE),0),0)</f>
        <v>55</v>
      </c>
      <c r="I792">
        <f>IFERROR(ROUND($C792*VLOOKUP($O792,'TM1.5SynthPop'!$A$2:$Q$1446,COLUMN('TM1.5SynthPop'!M$1),FALSE),0),0)</f>
        <v>63</v>
      </c>
      <c r="J792">
        <f>IFERROR(ROUND($C792*VLOOKUP($O792,'TM1.5SynthPop'!$A$2:$Q$1446,COLUMN('TM1.5SynthPop'!N$1),FALSE),0),0)</f>
        <v>93</v>
      </c>
      <c r="K792">
        <f t="shared" si="25"/>
        <v>199</v>
      </c>
      <c r="L792">
        <f>Link21_SED!E792</f>
        <v>1337</v>
      </c>
      <c r="M792">
        <f>Link21_SED!F792</f>
        <v>0</v>
      </c>
      <c r="O792">
        <v>287</v>
      </c>
    </row>
    <row r="793" spans="1:15">
      <c r="A793" t="s">
        <v>18</v>
      </c>
      <c r="B793">
        <v>792</v>
      </c>
      <c r="C793">
        <f>Link21_SED!D793</f>
        <v>315</v>
      </c>
      <c r="D793">
        <f>IFERROR(ROUND($C793*VLOOKUP($O793,'TM1.5SynthPop'!$A$2:$Q$1446,COLUMN('TM1.5SynthPop'!$P$2),FALSE),0),)</f>
        <v>151</v>
      </c>
      <c r="E793">
        <f t="shared" si="24"/>
        <v>164</v>
      </c>
      <c r="F793">
        <f>IFERROR(ROUND($C793*VLOOKUP($O793,'TM1.5SynthPop'!$A$2:$Q$1446,COLUMN('TM1.5SynthPop'!J$1),FALSE),0),0)</f>
        <v>14</v>
      </c>
      <c r="G793">
        <f>IFERROR(ROUND($C793*VLOOKUP($O793,'TM1.5SynthPop'!$A$2:$Q$1446,COLUMN('TM1.5SynthPop'!K$1),FALSE),0),0)</f>
        <v>24</v>
      </c>
      <c r="H793">
        <f>IFERROR(ROUND($C793*VLOOKUP($O793,'TM1.5SynthPop'!$A$2:$Q$1446,COLUMN('TM1.5SynthPop'!L$1),FALSE),0),0)</f>
        <v>15</v>
      </c>
      <c r="I793">
        <f>IFERROR(ROUND($C793*VLOOKUP($O793,'TM1.5SynthPop'!$A$2:$Q$1446,COLUMN('TM1.5SynthPop'!M$1),FALSE),0),0)</f>
        <v>15</v>
      </c>
      <c r="J793">
        <f>IFERROR(ROUND($C793*VLOOKUP($O793,'TM1.5SynthPop'!$A$2:$Q$1446,COLUMN('TM1.5SynthPop'!N$1),FALSE),0),0)</f>
        <v>41</v>
      </c>
      <c r="K793">
        <f t="shared" si="25"/>
        <v>206</v>
      </c>
      <c r="L793">
        <f>Link21_SED!E793</f>
        <v>973</v>
      </c>
      <c r="M793">
        <f>Link21_SED!F793</f>
        <v>0</v>
      </c>
      <c r="O793">
        <v>252</v>
      </c>
    </row>
    <row r="794" spans="1:15">
      <c r="A794" t="s">
        <v>18</v>
      </c>
      <c r="B794">
        <v>793</v>
      </c>
      <c r="C794">
        <f>Link21_SED!D794</f>
        <v>1376</v>
      </c>
      <c r="D794">
        <f>IFERROR(ROUND($C794*VLOOKUP($O794,'TM1.5SynthPop'!$A$2:$Q$1446,COLUMN('TM1.5SynthPop'!$P$2),FALSE),0),)</f>
        <v>900</v>
      </c>
      <c r="E794">
        <f t="shared" si="24"/>
        <v>476</v>
      </c>
      <c r="F794">
        <f>IFERROR(ROUND($C794*VLOOKUP($O794,'TM1.5SynthPop'!$A$2:$Q$1446,COLUMN('TM1.5SynthPop'!J$1),FALSE),0),0)</f>
        <v>190</v>
      </c>
      <c r="G794">
        <f>IFERROR(ROUND($C794*VLOOKUP($O794,'TM1.5SynthPop'!$A$2:$Q$1446,COLUMN('TM1.5SynthPop'!K$1),FALSE),0),0)</f>
        <v>268</v>
      </c>
      <c r="H794">
        <f>IFERROR(ROUND($C794*VLOOKUP($O794,'TM1.5SynthPop'!$A$2:$Q$1446,COLUMN('TM1.5SynthPop'!L$1),FALSE),0),0)</f>
        <v>273</v>
      </c>
      <c r="I794">
        <f>IFERROR(ROUND($C794*VLOOKUP($O794,'TM1.5SynthPop'!$A$2:$Q$1446,COLUMN('TM1.5SynthPop'!M$1),FALSE),0),0)</f>
        <v>182</v>
      </c>
      <c r="J794">
        <f>IFERROR(ROUND($C794*VLOOKUP($O794,'TM1.5SynthPop'!$A$2:$Q$1446,COLUMN('TM1.5SynthPop'!N$1),FALSE),0),0)</f>
        <v>188</v>
      </c>
      <c r="K794">
        <f t="shared" si="25"/>
        <v>275</v>
      </c>
      <c r="L794">
        <f>Link21_SED!E794</f>
        <v>2941</v>
      </c>
      <c r="M794">
        <f>Link21_SED!F794</f>
        <v>11</v>
      </c>
      <c r="O794">
        <v>259</v>
      </c>
    </row>
    <row r="795" spans="1:15">
      <c r="A795" t="s">
        <v>18</v>
      </c>
      <c r="B795">
        <v>794</v>
      </c>
      <c r="C795">
        <f>Link21_SED!D795</f>
        <v>1304</v>
      </c>
      <c r="D795">
        <f>IFERROR(ROUND($C795*VLOOKUP($O795,'TM1.5SynthPop'!$A$2:$Q$1446,COLUMN('TM1.5SynthPop'!$P$2),FALSE),0),)</f>
        <v>651</v>
      </c>
      <c r="E795">
        <f t="shared" si="24"/>
        <v>653</v>
      </c>
      <c r="F795">
        <f>IFERROR(ROUND($C795*VLOOKUP($O795,'TM1.5SynthPop'!$A$2:$Q$1446,COLUMN('TM1.5SynthPop'!J$1),FALSE),0),0)</f>
        <v>139</v>
      </c>
      <c r="G795">
        <f>IFERROR(ROUND($C795*VLOOKUP($O795,'TM1.5SynthPop'!$A$2:$Q$1446,COLUMN('TM1.5SynthPop'!K$1),FALSE),0),0)</f>
        <v>166</v>
      </c>
      <c r="H795">
        <f>IFERROR(ROUND($C795*VLOOKUP($O795,'TM1.5SynthPop'!$A$2:$Q$1446,COLUMN('TM1.5SynthPop'!L$1),FALSE),0),0)</f>
        <v>142</v>
      </c>
      <c r="I795">
        <f>IFERROR(ROUND($C795*VLOOKUP($O795,'TM1.5SynthPop'!$A$2:$Q$1446,COLUMN('TM1.5SynthPop'!M$1),FALSE),0),0)</f>
        <v>131</v>
      </c>
      <c r="J795">
        <f>IFERROR(ROUND($C795*VLOOKUP($O795,'TM1.5SynthPop'!$A$2:$Q$1446,COLUMN('TM1.5SynthPop'!N$1),FALSE),0),0)</f>
        <v>274</v>
      </c>
      <c r="K795">
        <f t="shared" si="25"/>
        <v>452</v>
      </c>
      <c r="L795">
        <f>Link21_SED!E795</f>
        <v>3704</v>
      </c>
      <c r="M795">
        <f>Link21_SED!F795</f>
        <v>44</v>
      </c>
      <c r="O795">
        <v>279</v>
      </c>
    </row>
    <row r="796" spans="1:15">
      <c r="A796" t="s">
        <v>18</v>
      </c>
      <c r="B796">
        <v>795</v>
      </c>
      <c r="C796">
        <f>Link21_SED!D796</f>
        <v>1345</v>
      </c>
      <c r="D796">
        <f>IFERROR(ROUND($C796*VLOOKUP($O796,'TM1.5SynthPop'!$A$2:$Q$1446,COLUMN('TM1.5SynthPop'!$P$2),FALSE),0),)</f>
        <v>951</v>
      </c>
      <c r="E796">
        <f t="shared" si="24"/>
        <v>394</v>
      </c>
      <c r="F796">
        <f>IFERROR(ROUND($C796*VLOOKUP($O796,'TM1.5SynthPop'!$A$2:$Q$1446,COLUMN('TM1.5SynthPop'!J$1),FALSE),0),0)</f>
        <v>172</v>
      </c>
      <c r="G796">
        <f>IFERROR(ROUND($C796*VLOOKUP($O796,'TM1.5SynthPop'!$A$2:$Q$1446,COLUMN('TM1.5SynthPop'!K$1),FALSE),0),0)</f>
        <v>184</v>
      </c>
      <c r="H796">
        <f>IFERROR(ROUND($C796*VLOOKUP($O796,'TM1.5SynthPop'!$A$2:$Q$1446,COLUMN('TM1.5SynthPop'!L$1),FALSE),0),0)</f>
        <v>209</v>
      </c>
      <c r="I796">
        <f>IFERROR(ROUND($C796*VLOOKUP($O796,'TM1.5SynthPop'!$A$2:$Q$1446,COLUMN('TM1.5SynthPop'!M$1),FALSE),0),0)</f>
        <v>132</v>
      </c>
      <c r="J796">
        <f>IFERROR(ROUND($C796*VLOOKUP($O796,'TM1.5SynthPop'!$A$2:$Q$1446,COLUMN('TM1.5SynthPop'!N$1),FALSE),0),0)</f>
        <v>312</v>
      </c>
      <c r="K796">
        <f t="shared" si="25"/>
        <v>336</v>
      </c>
      <c r="L796">
        <f>Link21_SED!E796</f>
        <v>3330</v>
      </c>
      <c r="M796">
        <f>Link21_SED!F796</f>
        <v>55</v>
      </c>
      <c r="O796">
        <v>284</v>
      </c>
    </row>
    <row r="797" spans="1:15">
      <c r="A797" t="s">
        <v>18</v>
      </c>
      <c r="B797">
        <v>796</v>
      </c>
      <c r="C797">
        <f>Link21_SED!D797</f>
        <v>514</v>
      </c>
      <c r="D797">
        <f>IFERROR(ROUND($C797*VLOOKUP($O797,'TM1.5SynthPop'!$A$2:$Q$1446,COLUMN('TM1.5SynthPop'!$P$2),FALSE),0),)</f>
        <v>364</v>
      </c>
      <c r="E797">
        <f t="shared" si="24"/>
        <v>150</v>
      </c>
      <c r="F797">
        <f>IFERROR(ROUND($C797*VLOOKUP($O797,'TM1.5SynthPop'!$A$2:$Q$1446,COLUMN('TM1.5SynthPop'!J$1),FALSE),0),0)</f>
        <v>66</v>
      </c>
      <c r="G797">
        <f>IFERROR(ROUND($C797*VLOOKUP($O797,'TM1.5SynthPop'!$A$2:$Q$1446,COLUMN('TM1.5SynthPop'!K$1),FALSE),0),0)</f>
        <v>70</v>
      </c>
      <c r="H797">
        <f>IFERROR(ROUND($C797*VLOOKUP($O797,'TM1.5SynthPop'!$A$2:$Q$1446,COLUMN('TM1.5SynthPop'!L$1),FALSE),0),0)</f>
        <v>80</v>
      </c>
      <c r="I797">
        <f>IFERROR(ROUND($C797*VLOOKUP($O797,'TM1.5SynthPop'!$A$2:$Q$1446,COLUMN('TM1.5SynthPop'!M$1),FALSE),0),0)</f>
        <v>50</v>
      </c>
      <c r="J797">
        <f>IFERROR(ROUND($C797*VLOOKUP($O797,'TM1.5SynthPop'!$A$2:$Q$1446,COLUMN('TM1.5SynthPop'!N$1),FALSE),0),0)</f>
        <v>119</v>
      </c>
      <c r="K797">
        <f t="shared" si="25"/>
        <v>129</v>
      </c>
      <c r="L797">
        <f>Link21_SED!E797</f>
        <v>1189</v>
      </c>
      <c r="M797">
        <f>Link21_SED!F797</f>
        <v>0</v>
      </c>
      <c r="O797">
        <v>284</v>
      </c>
    </row>
    <row r="798" spans="1:15">
      <c r="A798" t="s">
        <v>18</v>
      </c>
      <c r="B798">
        <v>797</v>
      </c>
      <c r="C798">
        <f>Link21_SED!D798</f>
        <v>726</v>
      </c>
      <c r="D798">
        <f>IFERROR(ROUND($C798*VLOOKUP($O798,'TM1.5SynthPop'!$A$2:$Q$1446,COLUMN('TM1.5SynthPop'!$P$2),FALSE),0),)</f>
        <v>489</v>
      </c>
      <c r="E798">
        <f t="shared" si="24"/>
        <v>237</v>
      </c>
      <c r="F798">
        <f>IFERROR(ROUND($C798*VLOOKUP($O798,'TM1.5SynthPop'!$A$2:$Q$1446,COLUMN('TM1.5SynthPop'!J$1),FALSE),0),0)</f>
        <v>50</v>
      </c>
      <c r="G798">
        <f>IFERROR(ROUND($C798*VLOOKUP($O798,'TM1.5SynthPop'!$A$2:$Q$1446,COLUMN('TM1.5SynthPop'!K$1),FALSE),0),0)</f>
        <v>67</v>
      </c>
      <c r="H798">
        <f>IFERROR(ROUND($C798*VLOOKUP($O798,'TM1.5SynthPop'!$A$2:$Q$1446,COLUMN('TM1.5SynthPop'!L$1),FALSE),0),0)</f>
        <v>78</v>
      </c>
      <c r="I798">
        <f>IFERROR(ROUND($C798*VLOOKUP($O798,'TM1.5SynthPop'!$A$2:$Q$1446,COLUMN('TM1.5SynthPop'!M$1),FALSE),0),0)</f>
        <v>83</v>
      </c>
      <c r="J798">
        <f>IFERROR(ROUND($C798*VLOOKUP($O798,'TM1.5SynthPop'!$A$2:$Q$1446,COLUMN('TM1.5SynthPop'!N$1),FALSE),0),0)</f>
        <v>113</v>
      </c>
      <c r="K798">
        <f t="shared" si="25"/>
        <v>335</v>
      </c>
      <c r="L798">
        <f>Link21_SED!E798</f>
        <v>1971</v>
      </c>
      <c r="M798">
        <f>Link21_SED!F798</f>
        <v>16</v>
      </c>
      <c r="O798">
        <v>283</v>
      </c>
    </row>
    <row r="799" spans="1:15">
      <c r="A799" t="s">
        <v>18</v>
      </c>
      <c r="B799">
        <v>798</v>
      </c>
      <c r="C799">
        <f>Link21_SED!D799</f>
        <v>569</v>
      </c>
      <c r="D799">
        <f>IFERROR(ROUND($C799*VLOOKUP($O799,'TM1.5SynthPop'!$A$2:$Q$1446,COLUMN('TM1.5SynthPop'!$P$2),FALSE),0),)</f>
        <v>394</v>
      </c>
      <c r="E799">
        <f t="shared" si="24"/>
        <v>175</v>
      </c>
      <c r="F799">
        <f>IFERROR(ROUND($C799*VLOOKUP($O799,'TM1.5SynthPop'!$A$2:$Q$1446,COLUMN('TM1.5SynthPop'!J$1),FALSE),0),0)</f>
        <v>55</v>
      </c>
      <c r="G799">
        <f>IFERROR(ROUND($C799*VLOOKUP($O799,'TM1.5SynthPop'!$A$2:$Q$1446,COLUMN('TM1.5SynthPop'!K$1),FALSE),0),0)</f>
        <v>68</v>
      </c>
      <c r="H799">
        <f>IFERROR(ROUND($C799*VLOOKUP($O799,'TM1.5SynthPop'!$A$2:$Q$1446,COLUMN('TM1.5SynthPop'!L$1),FALSE),0),0)</f>
        <v>62</v>
      </c>
      <c r="I799">
        <f>IFERROR(ROUND($C799*VLOOKUP($O799,'TM1.5SynthPop'!$A$2:$Q$1446,COLUMN('TM1.5SynthPop'!M$1),FALSE),0),0)</f>
        <v>46</v>
      </c>
      <c r="J799">
        <f>IFERROR(ROUND($C799*VLOOKUP($O799,'TM1.5SynthPop'!$A$2:$Q$1446,COLUMN('TM1.5SynthPop'!N$1),FALSE),0),0)</f>
        <v>103</v>
      </c>
      <c r="K799">
        <f t="shared" si="25"/>
        <v>235</v>
      </c>
      <c r="L799">
        <f>Link21_SED!E799</f>
        <v>1343</v>
      </c>
      <c r="M799">
        <f>Link21_SED!F799</f>
        <v>31</v>
      </c>
      <c r="O799">
        <v>250</v>
      </c>
    </row>
    <row r="800" spans="1:15">
      <c r="A800" t="s">
        <v>18</v>
      </c>
      <c r="B800">
        <v>799</v>
      </c>
      <c r="C800">
        <f>Link21_SED!D800</f>
        <v>603</v>
      </c>
      <c r="D800">
        <f>IFERROR(ROUND($C800*VLOOKUP($O800,'TM1.5SynthPop'!$A$2:$Q$1446,COLUMN('TM1.5SynthPop'!$P$2),FALSE),0),)</f>
        <v>418</v>
      </c>
      <c r="E800">
        <f t="shared" si="24"/>
        <v>185</v>
      </c>
      <c r="F800">
        <f>IFERROR(ROUND($C800*VLOOKUP($O800,'TM1.5SynthPop'!$A$2:$Q$1446,COLUMN('TM1.5SynthPop'!J$1),FALSE),0),0)</f>
        <v>58</v>
      </c>
      <c r="G800">
        <f>IFERROR(ROUND($C800*VLOOKUP($O800,'TM1.5SynthPop'!$A$2:$Q$1446,COLUMN('TM1.5SynthPop'!K$1),FALSE),0),0)</f>
        <v>72</v>
      </c>
      <c r="H800">
        <f>IFERROR(ROUND($C800*VLOOKUP($O800,'TM1.5SynthPop'!$A$2:$Q$1446,COLUMN('TM1.5SynthPop'!L$1),FALSE),0),0)</f>
        <v>65</v>
      </c>
      <c r="I800">
        <f>IFERROR(ROUND($C800*VLOOKUP($O800,'TM1.5SynthPop'!$A$2:$Q$1446,COLUMN('TM1.5SynthPop'!M$1),FALSE),0),0)</f>
        <v>48</v>
      </c>
      <c r="J800">
        <f>IFERROR(ROUND($C800*VLOOKUP($O800,'TM1.5SynthPop'!$A$2:$Q$1446,COLUMN('TM1.5SynthPop'!N$1),FALSE),0),0)</f>
        <v>109</v>
      </c>
      <c r="K800">
        <f t="shared" si="25"/>
        <v>251</v>
      </c>
      <c r="L800">
        <f>Link21_SED!E800</f>
        <v>1380</v>
      </c>
      <c r="M800">
        <f>Link21_SED!F800</f>
        <v>1</v>
      </c>
      <c r="O800">
        <v>250</v>
      </c>
    </row>
    <row r="801" spans="1:15">
      <c r="A801" t="s">
        <v>18</v>
      </c>
      <c r="B801">
        <v>800</v>
      </c>
      <c r="C801">
        <f>Link21_SED!D801</f>
        <v>276</v>
      </c>
      <c r="D801">
        <f>IFERROR(ROUND($C801*VLOOKUP($O801,'TM1.5SynthPop'!$A$2:$Q$1446,COLUMN('TM1.5SynthPop'!$P$2),FALSE),0),)</f>
        <v>191</v>
      </c>
      <c r="E801">
        <f t="shared" si="24"/>
        <v>85</v>
      </c>
      <c r="F801">
        <f>IFERROR(ROUND($C801*VLOOKUP($O801,'TM1.5SynthPop'!$A$2:$Q$1446,COLUMN('TM1.5SynthPop'!J$1),FALSE),0),0)</f>
        <v>26</v>
      </c>
      <c r="G801">
        <f>IFERROR(ROUND($C801*VLOOKUP($O801,'TM1.5SynthPop'!$A$2:$Q$1446,COLUMN('TM1.5SynthPop'!K$1),FALSE),0),0)</f>
        <v>33</v>
      </c>
      <c r="H801">
        <f>IFERROR(ROUND($C801*VLOOKUP($O801,'TM1.5SynthPop'!$A$2:$Q$1446,COLUMN('TM1.5SynthPop'!L$1),FALSE),0),0)</f>
        <v>30</v>
      </c>
      <c r="I801">
        <f>IFERROR(ROUND($C801*VLOOKUP($O801,'TM1.5SynthPop'!$A$2:$Q$1446,COLUMN('TM1.5SynthPop'!M$1),FALSE),0),0)</f>
        <v>22</v>
      </c>
      <c r="J801">
        <f>IFERROR(ROUND($C801*VLOOKUP($O801,'TM1.5SynthPop'!$A$2:$Q$1446,COLUMN('TM1.5SynthPop'!N$1),FALSE),0),0)</f>
        <v>50</v>
      </c>
      <c r="K801">
        <f t="shared" si="25"/>
        <v>115</v>
      </c>
      <c r="L801">
        <f>Link21_SED!E801</f>
        <v>787</v>
      </c>
      <c r="M801">
        <f>Link21_SED!F801</f>
        <v>7</v>
      </c>
      <c r="O801">
        <v>250</v>
      </c>
    </row>
    <row r="802" spans="1:15">
      <c r="A802" t="s">
        <v>18</v>
      </c>
      <c r="B802">
        <v>801</v>
      </c>
      <c r="C802">
        <f>Link21_SED!D802</f>
        <v>673</v>
      </c>
      <c r="D802">
        <f>IFERROR(ROUND($C802*VLOOKUP($O802,'TM1.5SynthPop'!$A$2:$Q$1446,COLUMN('TM1.5SynthPop'!$P$2),FALSE),0),)</f>
        <v>473</v>
      </c>
      <c r="E802">
        <f t="shared" si="24"/>
        <v>200</v>
      </c>
      <c r="F802">
        <f>IFERROR(ROUND($C802*VLOOKUP($O802,'TM1.5SynthPop'!$A$2:$Q$1446,COLUMN('TM1.5SynthPop'!J$1),FALSE),0),0)</f>
        <v>57</v>
      </c>
      <c r="G802">
        <f>IFERROR(ROUND($C802*VLOOKUP($O802,'TM1.5SynthPop'!$A$2:$Q$1446,COLUMN('TM1.5SynthPop'!K$1),FALSE),0),0)</f>
        <v>83</v>
      </c>
      <c r="H802">
        <f>IFERROR(ROUND($C802*VLOOKUP($O802,'TM1.5SynthPop'!$A$2:$Q$1446,COLUMN('TM1.5SynthPop'!L$1),FALSE),0),0)</f>
        <v>125</v>
      </c>
      <c r="I802">
        <f>IFERROR(ROUND($C802*VLOOKUP($O802,'TM1.5SynthPop'!$A$2:$Q$1446,COLUMN('TM1.5SynthPop'!M$1),FALSE),0),0)</f>
        <v>83</v>
      </c>
      <c r="J802">
        <f>IFERROR(ROUND($C802*VLOOKUP($O802,'TM1.5SynthPop'!$A$2:$Q$1446,COLUMN('TM1.5SynthPop'!N$1),FALSE),0),0)</f>
        <v>116</v>
      </c>
      <c r="K802">
        <f t="shared" si="25"/>
        <v>209</v>
      </c>
      <c r="L802">
        <f>Link21_SED!E802</f>
        <v>1524</v>
      </c>
      <c r="M802">
        <f>Link21_SED!F802</f>
        <v>0</v>
      </c>
      <c r="O802">
        <v>249</v>
      </c>
    </row>
    <row r="803" spans="1:15">
      <c r="A803" t="s">
        <v>18</v>
      </c>
      <c r="B803">
        <v>802</v>
      </c>
      <c r="C803">
        <f>Link21_SED!D803</f>
        <v>445</v>
      </c>
      <c r="D803">
        <f>IFERROR(ROUND($C803*VLOOKUP($O803,'TM1.5SynthPop'!$A$2:$Q$1446,COLUMN('TM1.5SynthPop'!$P$2),FALSE),0),)</f>
        <v>313</v>
      </c>
      <c r="E803">
        <f t="shared" si="24"/>
        <v>132</v>
      </c>
      <c r="F803">
        <f>IFERROR(ROUND($C803*VLOOKUP($O803,'TM1.5SynthPop'!$A$2:$Q$1446,COLUMN('TM1.5SynthPop'!J$1),FALSE),0),0)</f>
        <v>37</v>
      </c>
      <c r="G803">
        <f>IFERROR(ROUND($C803*VLOOKUP($O803,'TM1.5SynthPop'!$A$2:$Q$1446,COLUMN('TM1.5SynthPop'!K$1),FALSE),0),0)</f>
        <v>55</v>
      </c>
      <c r="H803">
        <f>IFERROR(ROUND($C803*VLOOKUP($O803,'TM1.5SynthPop'!$A$2:$Q$1446,COLUMN('TM1.5SynthPop'!L$1),FALSE),0),0)</f>
        <v>83</v>
      </c>
      <c r="I803">
        <f>IFERROR(ROUND($C803*VLOOKUP($O803,'TM1.5SynthPop'!$A$2:$Q$1446,COLUMN('TM1.5SynthPop'!M$1),FALSE),0),0)</f>
        <v>55</v>
      </c>
      <c r="J803">
        <f>IFERROR(ROUND($C803*VLOOKUP($O803,'TM1.5SynthPop'!$A$2:$Q$1446,COLUMN('TM1.5SynthPop'!N$1),FALSE),0),0)</f>
        <v>77</v>
      </c>
      <c r="K803">
        <f t="shared" si="25"/>
        <v>138</v>
      </c>
      <c r="L803">
        <f>Link21_SED!E803</f>
        <v>1098</v>
      </c>
      <c r="M803">
        <f>Link21_SED!F803</f>
        <v>5</v>
      </c>
      <c r="O803">
        <v>249</v>
      </c>
    </row>
    <row r="804" spans="1:15">
      <c r="A804" t="s">
        <v>18</v>
      </c>
      <c r="B804">
        <v>803</v>
      </c>
      <c r="C804">
        <f>Link21_SED!D804</f>
        <v>605</v>
      </c>
      <c r="D804">
        <f>IFERROR(ROUND($C804*VLOOKUP($O804,'TM1.5SynthPop'!$A$2:$Q$1446,COLUMN('TM1.5SynthPop'!$P$2),FALSE),0),)</f>
        <v>425</v>
      </c>
      <c r="E804">
        <f t="shared" si="24"/>
        <v>180</v>
      </c>
      <c r="F804">
        <f>IFERROR(ROUND($C804*VLOOKUP($O804,'TM1.5SynthPop'!$A$2:$Q$1446,COLUMN('TM1.5SynthPop'!J$1),FALSE),0),0)</f>
        <v>51</v>
      </c>
      <c r="G804">
        <f>IFERROR(ROUND($C804*VLOOKUP($O804,'TM1.5SynthPop'!$A$2:$Q$1446,COLUMN('TM1.5SynthPop'!K$1),FALSE),0),0)</f>
        <v>74</v>
      </c>
      <c r="H804">
        <f>IFERROR(ROUND($C804*VLOOKUP($O804,'TM1.5SynthPop'!$A$2:$Q$1446,COLUMN('TM1.5SynthPop'!L$1),FALSE),0),0)</f>
        <v>113</v>
      </c>
      <c r="I804">
        <f>IFERROR(ROUND($C804*VLOOKUP($O804,'TM1.5SynthPop'!$A$2:$Q$1446,COLUMN('TM1.5SynthPop'!M$1),FALSE),0),0)</f>
        <v>74</v>
      </c>
      <c r="J804">
        <f>IFERROR(ROUND($C804*VLOOKUP($O804,'TM1.5SynthPop'!$A$2:$Q$1446,COLUMN('TM1.5SynthPop'!N$1),FALSE),0),0)</f>
        <v>105</v>
      </c>
      <c r="K804">
        <f t="shared" si="25"/>
        <v>188</v>
      </c>
      <c r="L804">
        <f>Link21_SED!E804</f>
        <v>1532</v>
      </c>
      <c r="M804">
        <f>Link21_SED!F804</f>
        <v>0</v>
      </c>
      <c r="O804">
        <v>249</v>
      </c>
    </row>
    <row r="805" spans="1:15">
      <c r="A805" t="s">
        <v>18</v>
      </c>
      <c r="B805">
        <v>804</v>
      </c>
      <c r="C805">
        <f>Link21_SED!D805</f>
        <v>360</v>
      </c>
      <c r="D805">
        <f>IFERROR(ROUND($C805*VLOOKUP($O805,'TM1.5SynthPop'!$A$2:$Q$1446,COLUMN('TM1.5SynthPop'!$P$2),FALSE),0),)</f>
        <v>253</v>
      </c>
      <c r="E805">
        <f t="shared" si="24"/>
        <v>107</v>
      </c>
      <c r="F805">
        <f>IFERROR(ROUND($C805*VLOOKUP($O805,'TM1.5SynthPop'!$A$2:$Q$1446,COLUMN('TM1.5SynthPop'!J$1),FALSE),0),0)</f>
        <v>30</v>
      </c>
      <c r="G805">
        <f>IFERROR(ROUND($C805*VLOOKUP($O805,'TM1.5SynthPop'!$A$2:$Q$1446,COLUMN('TM1.5SynthPop'!K$1),FALSE),0),0)</f>
        <v>44</v>
      </c>
      <c r="H805">
        <f>IFERROR(ROUND($C805*VLOOKUP($O805,'TM1.5SynthPop'!$A$2:$Q$1446,COLUMN('TM1.5SynthPop'!L$1),FALSE),0),0)</f>
        <v>67</v>
      </c>
      <c r="I805">
        <f>IFERROR(ROUND($C805*VLOOKUP($O805,'TM1.5SynthPop'!$A$2:$Q$1446,COLUMN('TM1.5SynthPop'!M$1),FALSE),0),0)</f>
        <v>44</v>
      </c>
      <c r="J805">
        <f>IFERROR(ROUND($C805*VLOOKUP($O805,'TM1.5SynthPop'!$A$2:$Q$1446,COLUMN('TM1.5SynthPop'!N$1),FALSE),0),0)</f>
        <v>62</v>
      </c>
      <c r="K805">
        <f t="shared" si="25"/>
        <v>113</v>
      </c>
      <c r="L805">
        <f>Link21_SED!E805</f>
        <v>927</v>
      </c>
      <c r="M805">
        <f>Link21_SED!F805</f>
        <v>0</v>
      </c>
      <c r="O805">
        <v>249</v>
      </c>
    </row>
    <row r="806" spans="1:15">
      <c r="A806" t="s">
        <v>18</v>
      </c>
      <c r="B806">
        <v>805</v>
      </c>
      <c r="C806">
        <f>Link21_SED!D806</f>
        <v>369</v>
      </c>
      <c r="D806">
        <f>IFERROR(ROUND($C806*VLOOKUP($O806,'TM1.5SynthPop'!$A$2:$Q$1446,COLUMN('TM1.5SynthPop'!$P$2),FALSE),0),)</f>
        <v>259</v>
      </c>
      <c r="E806">
        <f t="shared" si="24"/>
        <v>110</v>
      </c>
      <c r="F806">
        <f>IFERROR(ROUND($C806*VLOOKUP($O806,'TM1.5SynthPop'!$A$2:$Q$1446,COLUMN('TM1.5SynthPop'!J$1),FALSE),0),0)</f>
        <v>31</v>
      </c>
      <c r="G806">
        <f>IFERROR(ROUND($C806*VLOOKUP($O806,'TM1.5SynthPop'!$A$2:$Q$1446,COLUMN('TM1.5SynthPop'!K$1),FALSE),0),0)</f>
        <v>45</v>
      </c>
      <c r="H806">
        <f>IFERROR(ROUND($C806*VLOOKUP($O806,'TM1.5SynthPop'!$A$2:$Q$1446,COLUMN('TM1.5SynthPop'!L$1),FALSE),0),0)</f>
        <v>69</v>
      </c>
      <c r="I806">
        <f>IFERROR(ROUND($C806*VLOOKUP($O806,'TM1.5SynthPop'!$A$2:$Q$1446,COLUMN('TM1.5SynthPop'!M$1),FALSE),0),0)</f>
        <v>45</v>
      </c>
      <c r="J806">
        <f>IFERROR(ROUND($C806*VLOOKUP($O806,'TM1.5SynthPop'!$A$2:$Q$1446,COLUMN('TM1.5SynthPop'!N$1),FALSE),0),0)</f>
        <v>64</v>
      </c>
      <c r="K806">
        <f t="shared" si="25"/>
        <v>115</v>
      </c>
      <c r="L806">
        <f>Link21_SED!E806</f>
        <v>951</v>
      </c>
      <c r="M806">
        <f>Link21_SED!F806</f>
        <v>0</v>
      </c>
      <c r="O806">
        <v>249</v>
      </c>
    </row>
    <row r="807" spans="1:15">
      <c r="A807" t="s">
        <v>18</v>
      </c>
      <c r="B807">
        <v>806</v>
      </c>
      <c r="C807">
        <f>Link21_SED!D807</f>
        <v>617</v>
      </c>
      <c r="D807">
        <f>IFERROR(ROUND($C807*VLOOKUP($O807,'TM1.5SynthPop'!$A$2:$Q$1446,COLUMN('TM1.5SynthPop'!$P$2),FALSE),0),)</f>
        <v>415</v>
      </c>
      <c r="E807">
        <f t="shared" si="24"/>
        <v>202</v>
      </c>
      <c r="F807">
        <f>IFERROR(ROUND($C807*VLOOKUP($O807,'TM1.5SynthPop'!$A$2:$Q$1446,COLUMN('TM1.5SynthPop'!J$1),FALSE),0),0)</f>
        <v>43</v>
      </c>
      <c r="G807">
        <f>IFERROR(ROUND($C807*VLOOKUP($O807,'TM1.5SynthPop'!$A$2:$Q$1446,COLUMN('TM1.5SynthPop'!K$1),FALSE),0),0)</f>
        <v>57</v>
      </c>
      <c r="H807">
        <f>IFERROR(ROUND($C807*VLOOKUP($O807,'TM1.5SynthPop'!$A$2:$Q$1446,COLUMN('TM1.5SynthPop'!L$1),FALSE),0),0)</f>
        <v>67</v>
      </c>
      <c r="I807">
        <f>IFERROR(ROUND($C807*VLOOKUP($O807,'TM1.5SynthPop'!$A$2:$Q$1446,COLUMN('TM1.5SynthPop'!M$1),FALSE),0),0)</f>
        <v>71</v>
      </c>
      <c r="J807">
        <f>IFERROR(ROUND($C807*VLOOKUP($O807,'TM1.5SynthPop'!$A$2:$Q$1446,COLUMN('TM1.5SynthPop'!N$1),FALSE),0),0)</f>
        <v>96</v>
      </c>
      <c r="K807">
        <f t="shared" si="25"/>
        <v>283</v>
      </c>
      <c r="L807">
        <f>Link21_SED!E807</f>
        <v>1683</v>
      </c>
      <c r="M807">
        <f>Link21_SED!F807</f>
        <v>35</v>
      </c>
      <c r="O807">
        <v>283</v>
      </c>
    </row>
    <row r="808" spans="1:15">
      <c r="A808" t="s">
        <v>18</v>
      </c>
      <c r="B808">
        <v>807</v>
      </c>
      <c r="C808">
        <f>Link21_SED!D808</f>
        <v>507</v>
      </c>
      <c r="D808">
        <f>IFERROR(ROUND($C808*VLOOKUP($O808,'TM1.5SynthPop'!$A$2:$Q$1446,COLUMN('TM1.5SynthPop'!$P$2),FALSE),0),)</f>
        <v>356</v>
      </c>
      <c r="E808">
        <f t="shared" si="24"/>
        <v>151</v>
      </c>
      <c r="F808">
        <f>IFERROR(ROUND($C808*VLOOKUP($O808,'TM1.5SynthPop'!$A$2:$Q$1446,COLUMN('TM1.5SynthPop'!J$1),FALSE),0),0)</f>
        <v>80</v>
      </c>
      <c r="G808">
        <f>IFERROR(ROUND($C808*VLOOKUP($O808,'TM1.5SynthPop'!$A$2:$Q$1446,COLUMN('TM1.5SynthPop'!K$1),FALSE),0),0)</f>
        <v>97</v>
      </c>
      <c r="H808">
        <f>IFERROR(ROUND($C808*VLOOKUP($O808,'TM1.5SynthPop'!$A$2:$Q$1446,COLUMN('TM1.5SynthPop'!L$1),FALSE),0),0)</f>
        <v>48</v>
      </c>
      <c r="I808">
        <f>IFERROR(ROUND($C808*VLOOKUP($O808,'TM1.5SynthPop'!$A$2:$Q$1446,COLUMN('TM1.5SynthPop'!M$1),FALSE),0),0)</f>
        <v>37</v>
      </c>
      <c r="J808">
        <f>IFERROR(ROUND($C808*VLOOKUP($O808,'TM1.5SynthPop'!$A$2:$Q$1446,COLUMN('TM1.5SynthPop'!N$1),FALSE),0),0)</f>
        <v>79</v>
      </c>
      <c r="K808">
        <f t="shared" si="25"/>
        <v>166</v>
      </c>
      <c r="L808">
        <f>Link21_SED!E808</f>
        <v>1352</v>
      </c>
      <c r="M808">
        <f>Link21_SED!F808</f>
        <v>31</v>
      </c>
      <c r="O808">
        <v>281</v>
      </c>
    </row>
    <row r="809" spans="1:15">
      <c r="A809" t="s">
        <v>18</v>
      </c>
      <c r="B809">
        <v>808</v>
      </c>
      <c r="C809">
        <f>Link21_SED!D809</f>
        <v>1071</v>
      </c>
      <c r="D809">
        <f>IFERROR(ROUND($C809*VLOOKUP($O809,'TM1.5SynthPop'!$A$2:$Q$1446,COLUMN('TM1.5SynthPop'!$P$2),FALSE),0),)</f>
        <v>752</v>
      </c>
      <c r="E809">
        <f t="shared" si="24"/>
        <v>319</v>
      </c>
      <c r="F809">
        <f>IFERROR(ROUND($C809*VLOOKUP($O809,'TM1.5SynthPop'!$A$2:$Q$1446,COLUMN('TM1.5SynthPop'!J$1),FALSE),0),0)</f>
        <v>169</v>
      </c>
      <c r="G809">
        <f>IFERROR(ROUND($C809*VLOOKUP($O809,'TM1.5SynthPop'!$A$2:$Q$1446,COLUMN('TM1.5SynthPop'!K$1),FALSE),0),0)</f>
        <v>204</v>
      </c>
      <c r="H809">
        <f>IFERROR(ROUND($C809*VLOOKUP($O809,'TM1.5SynthPop'!$A$2:$Q$1446,COLUMN('TM1.5SynthPop'!L$1),FALSE),0),0)</f>
        <v>100</v>
      </c>
      <c r="I809">
        <f>IFERROR(ROUND($C809*VLOOKUP($O809,'TM1.5SynthPop'!$A$2:$Q$1446,COLUMN('TM1.5SynthPop'!M$1),FALSE),0),0)</f>
        <v>78</v>
      </c>
      <c r="J809">
        <f>IFERROR(ROUND($C809*VLOOKUP($O809,'TM1.5SynthPop'!$A$2:$Q$1446,COLUMN('TM1.5SynthPop'!N$1),FALSE),0),0)</f>
        <v>167</v>
      </c>
      <c r="K809">
        <f t="shared" si="25"/>
        <v>353</v>
      </c>
      <c r="L809">
        <f>Link21_SED!E809</f>
        <v>2428</v>
      </c>
      <c r="M809">
        <f>Link21_SED!F809</f>
        <v>51</v>
      </c>
      <c r="O809">
        <v>281</v>
      </c>
    </row>
    <row r="810" spans="1:15">
      <c r="A810" t="s">
        <v>18</v>
      </c>
      <c r="B810">
        <v>809</v>
      </c>
      <c r="C810">
        <f>Link21_SED!D810</f>
        <v>292</v>
      </c>
      <c r="D810">
        <f>IFERROR(ROUND($C810*VLOOKUP($O810,'TM1.5SynthPop'!$A$2:$Q$1446,COLUMN('TM1.5SynthPop'!$P$2),FALSE),0),)</f>
        <v>205</v>
      </c>
      <c r="E810">
        <f t="shared" si="24"/>
        <v>87</v>
      </c>
      <c r="F810">
        <f>IFERROR(ROUND($C810*VLOOKUP($O810,'TM1.5SynthPop'!$A$2:$Q$1446,COLUMN('TM1.5SynthPop'!J$1),FALSE),0),0)</f>
        <v>46</v>
      </c>
      <c r="G810">
        <f>IFERROR(ROUND($C810*VLOOKUP($O810,'TM1.5SynthPop'!$A$2:$Q$1446,COLUMN('TM1.5SynthPop'!K$1),FALSE),0),0)</f>
        <v>56</v>
      </c>
      <c r="H810">
        <f>IFERROR(ROUND($C810*VLOOKUP($O810,'TM1.5SynthPop'!$A$2:$Q$1446,COLUMN('TM1.5SynthPop'!L$1),FALSE),0),0)</f>
        <v>27</v>
      </c>
      <c r="I810">
        <f>IFERROR(ROUND($C810*VLOOKUP($O810,'TM1.5SynthPop'!$A$2:$Q$1446,COLUMN('TM1.5SynthPop'!M$1),FALSE),0),0)</f>
        <v>21</v>
      </c>
      <c r="J810">
        <f>IFERROR(ROUND($C810*VLOOKUP($O810,'TM1.5SynthPop'!$A$2:$Q$1446,COLUMN('TM1.5SynthPop'!N$1),FALSE),0),0)</f>
        <v>46</v>
      </c>
      <c r="K810">
        <f t="shared" si="25"/>
        <v>96</v>
      </c>
      <c r="L810">
        <f>Link21_SED!E810</f>
        <v>793</v>
      </c>
      <c r="M810">
        <f>Link21_SED!F810</f>
        <v>20</v>
      </c>
      <c r="O810">
        <v>281</v>
      </c>
    </row>
    <row r="811" spans="1:15">
      <c r="A811" t="s">
        <v>18</v>
      </c>
      <c r="B811">
        <v>810</v>
      </c>
      <c r="C811">
        <f>Link21_SED!D811</f>
        <v>1730</v>
      </c>
      <c r="D811">
        <f>IFERROR(ROUND($C811*VLOOKUP($O811,'TM1.5SynthPop'!$A$2:$Q$1446,COLUMN('TM1.5SynthPop'!$P$2),FALSE),0),)</f>
        <v>1035</v>
      </c>
      <c r="E811">
        <f t="shared" si="24"/>
        <v>695</v>
      </c>
      <c r="F811">
        <f>IFERROR(ROUND($C811*VLOOKUP($O811,'TM1.5SynthPop'!$A$2:$Q$1446,COLUMN('TM1.5SynthPop'!J$1),FALSE),0),0)</f>
        <v>145</v>
      </c>
      <c r="G811">
        <f>IFERROR(ROUND($C811*VLOOKUP($O811,'TM1.5SynthPop'!$A$2:$Q$1446,COLUMN('TM1.5SynthPop'!K$1),FALSE),0),0)</f>
        <v>172</v>
      </c>
      <c r="H811">
        <f>IFERROR(ROUND($C811*VLOOKUP($O811,'TM1.5SynthPop'!$A$2:$Q$1446,COLUMN('TM1.5SynthPop'!L$1),FALSE),0),0)</f>
        <v>232</v>
      </c>
      <c r="I811">
        <f>IFERROR(ROUND($C811*VLOOKUP($O811,'TM1.5SynthPop'!$A$2:$Q$1446,COLUMN('TM1.5SynthPop'!M$1),FALSE),0),0)</f>
        <v>194</v>
      </c>
      <c r="J811">
        <f>IFERROR(ROUND($C811*VLOOKUP($O811,'TM1.5SynthPop'!$A$2:$Q$1446,COLUMN('TM1.5SynthPop'!N$1),FALSE),0),0)</f>
        <v>430</v>
      </c>
      <c r="K811">
        <f t="shared" si="25"/>
        <v>557</v>
      </c>
      <c r="L811">
        <f>Link21_SED!E811</f>
        <v>4520</v>
      </c>
      <c r="M811">
        <f>Link21_SED!F811</f>
        <v>11</v>
      </c>
      <c r="O811">
        <v>278</v>
      </c>
    </row>
    <row r="812" spans="1:15">
      <c r="A812" t="s">
        <v>18</v>
      </c>
      <c r="B812">
        <v>811</v>
      </c>
      <c r="C812">
        <f>Link21_SED!D812</f>
        <v>1374</v>
      </c>
      <c r="D812">
        <f>IFERROR(ROUND($C812*VLOOKUP($O812,'TM1.5SynthPop'!$A$2:$Q$1446,COLUMN('TM1.5SynthPop'!$P$2),FALSE),0),)</f>
        <v>1094</v>
      </c>
      <c r="E812">
        <f t="shared" si="24"/>
        <v>280</v>
      </c>
      <c r="F812">
        <f>IFERROR(ROUND($C812*VLOOKUP($O812,'TM1.5SynthPop'!$A$2:$Q$1446,COLUMN('TM1.5SynthPop'!J$1),FALSE),0),0)</f>
        <v>103</v>
      </c>
      <c r="G812">
        <f>IFERROR(ROUND($C812*VLOOKUP($O812,'TM1.5SynthPop'!$A$2:$Q$1446,COLUMN('TM1.5SynthPop'!K$1),FALSE),0),0)</f>
        <v>197</v>
      </c>
      <c r="H812">
        <f>IFERROR(ROUND($C812*VLOOKUP($O812,'TM1.5SynthPop'!$A$2:$Q$1446,COLUMN('TM1.5SynthPop'!L$1),FALSE),0),0)</f>
        <v>219</v>
      </c>
      <c r="I812">
        <f>IFERROR(ROUND($C812*VLOOKUP($O812,'TM1.5SynthPop'!$A$2:$Q$1446,COLUMN('TM1.5SynthPop'!M$1),FALSE),0),0)</f>
        <v>169</v>
      </c>
      <c r="J812">
        <f>IFERROR(ROUND($C812*VLOOKUP($O812,'TM1.5SynthPop'!$A$2:$Q$1446,COLUMN('TM1.5SynthPop'!N$1),FALSE),0),0)</f>
        <v>273</v>
      </c>
      <c r="K812">
        <f t="shared" si="25"/>
        <v>413</v>
      </c>
      <c r="L812">
        <f>Link21_SED!E812</f>
        <v>2431</v>
      </c>
      <c r="M812">
        <f>Link21_SED!F812</f>
        <v>1</v>
      </c>
      <c r="O812">
        <v>251</v>
      </c>
    </row>
    <row r="813" spans="1:15">
      <c r="A813" t="s">
        <v>18</v>
      </c>
      <c r="B813">
        <v>812</v>
      </c>
      <c r="C813">
        <f>Link21_SED!D813</f>
        <v>984</v>
      </c>
      <c r="D813">
        <f>IFERROR(ROUND($C813*VLOOKUP($O813,'TM1.5SynthPop'!$A$2:$Q$1446,COLUMN('TM1.5SynthPop'!$P$2),FALSE),0),)</f>
        <v>784</v>
      </c>
      <c r="E813">
        <f t="shared" ref="E813:E876" si="26">C813-D813</f>
        <v>200</v>
      </c>
      <c r="F813">
        <f>IFERROR(ROUND($C813*VLOOKUP($O813,'TM1.5SynthPop'!$A$2:$Q$1446,COLUMN('TM1.5SynthPop'!J$1),FALSE),0),0)</f>
        <v>74</v>
      </c>
      <c r="G813">
        <f>IFERROR(ROUND($C813*VLOOKUP($O813,'TM1.5SynthPop'!$A$2:$Q$1446,COLUMN('TM1.5SynthPop'!K$1),FALSE),0),0)</f>
        <v>141</v>
      </c>
      <c r="H813">
        <f>IFERROR(ROUND($C813*VLOOKUP($O813,'TM1.5SynthPop'!$A$2:$Q$1446,COLUMN('TM1.5SynthPop'!L$1),FALSE),0),0)</f>
        <v>157</v>
      </c>
      <c r="I813">
        <f>IFERROR(ROUND($C813*VLOOKUP($O813,'TM1.5SynthPop'!$A$2:$Q$1446,COLUMN('TM1.5SynthPop'!M$1),FALSE),0),0)</f>
        <v>121</v>
      </c>
      <c r="J813">
        <f>IFERROR(ROUND($C813*VLOOKUP($O813,'TM1.5SynthPop'!$A$2:$Q$1446,COLUMN('TM1.5SynthPop'!N$1),FALSE),0),0)</f>
        <v>196</v>
      </c>
      <c r="K813">
        <f t="shared" ref="K813:K876" si="27">C813-SUM(F813:J813)</f>
        <v>295</v>
      </c>
      <c r="L813">
        <f>Link21_SED!E813</f>
        <v>2158</v>
      </c>
      <c r="M813">
        <f>Link21_SED!F813</f>
        <v>10</v>
      </c>
      <c r="O813">
        <v>251</v>
      </c>
    </row>
    <row r="814" spans="1:15">
      <c r="A814" t="s">
        <v>18</v>
      </c>
      <c r="B814">
        <v>813</v>
      </c>
      <c r="C814">
        <f>Link21_SED!D814</f>
        <v>319</v>
      </c>
      <c r="D814">
        <f>IFERROR(ROUND($C814*VLOOKUP($O814,'TM1.5SynthPop'!$A$2:$Q$1446,COLUMN('TM1.5SynthPop'!$P$2),FALSE),0),)</f>
        <v>254</v>
      </c>
      <c r="E814">
        <f t="shared" si="26"/>
        <v>65</v>
      </c>
      <c r="F814">
        <f>IFERROR(ROUND($C814*VLOOKUP($O814,'TM1.5SynthPop'!$A$2:$Q$1446,COLUMN('TM1.5SynthPop'!J$1),FALSE),0),0)</f>
        <v>24</v>
      </c>
      <c r="G814">
        <f>IFERROR(ROUND($C814*VLOOKUP($O814,'TM1.5SynthPop'!$A$2:$Q$1446,COLUMN('TM1.5SynthPop'!K$1),FALSE),0),0)</f>
        <v>46</v>
      </c>
      <c r="H814">
        <f>IFERROR(ROUND($C814*VLOOKUP($O814,'TM1.5SynthPop'!$A$2:$Q$1446,COLUMN('TM1.5SynthPop'!L$1),FALSE),0),0)</f>
        <v>51</v>
      </c>
      <c r="I814">
        <f>IFERROR(ROUND($C814*VLOOKUP($O814,'TM1.5SynthPop'!$A$2:$Q$1446,COLUMN('TM1.5SynthPop'!M$1),FALSE),0),0)</f>
        <v>39</v>
      </c>
      <c r="J814">
        <f>IFERROR(ROUND($C814*VLOOKUP($O814,'TM1.5SynthPop'!$A$2:$Q$1446,COLUMN('TM1.5SynthPop'!N$1),FALSE),0),0)</f>
        <v>63</v>
      </c>
      <c r="K814">
        <f t="shared" si="27"/>
        <v>96</v>
      </c>
      <c r="L814">
        <f>Link21_SED!E814</f>
        <v>913</v>
      </c>
      <c r="M814">
        <f>Link21_SED!F814</f>
        <v>0</v>
      </c>
      <c r="O814">
        <v>251</v>
      </c>
    </row>
    <row r="815" spans="1:15">
      <c r="A815" t="s">
        <v>18</v>
      </c>
      <c r="B815">
        <v>814</v>
      </c>
      <c r="C815">
        <f>Link21_SED!D815</f>
        <v>653</v>
      </c>
      <c r="D815">
        <f>IFERROR(ROUND($C815*VLOOKUP($O815,'TM1.5SynthPop'!$A$2:$Q$1446,COLUMN('TM1.5SynthPop'!$P$2),FALSE),0),)</f>
        <v>375</v>
      </c>
      <c r="E815">
        <f t="shared" si="26"/>
        <v>278</v>
      </c>
      <c r="F815">
        <f>IFERROR(ROUND($C815*VLOOKUP($O815,'TM1.5SynthPop'!$A$2:$Q$1446,COLUMN('TM1.5SynthPop'!J$1),FALSE),0),0)</f>
        <v>54</v>
      </c>
      <c r="G815">
        <f>IFERROR(ROUND($C815*VLOOKUP($O815,'TM1.5SynthPop'!$A$2:$Q$1446,COLUMN('TM1.5SynthPop'!K$1),FALSE),0),0)</f>
        <v>69</v>
      </c>
      <c r="H815">
        <f>IFERROR(ROUND($C815*VLOOKUP($O815,'TM1.5SynthPop'!$A$2:$Q$1446,COLUMN('TM1.5SynthPop'!L$1),FALSE),0),0)</f>
        <v>139</v>
      </c>
      <c r="I815">
        <f>IFERROR(ROUND($C815*VLOOKUP($O815,'TM1.5SynthPop'!$A$2:$Q$1446,COLUMN('TM1.5SynthPop'!M$1),FALSE),0),0)</f>
        <v>55</v>
      </c>
      <c r="J815">
        <f>IFERROR(ROUND($C815*VLOOKUP($O815,'TM1.5SynthPop'!$A$2:$Q$1446,COLUMN('TM1.5SynthPop'!N$1),FALSE),0),0)</f>
        <v>118</v>
      </c>
      <c r="K815">
        <f t="shared" si="27"/>
        <v>218</v>
      </c>
      <c r="L815">
        <f>Link21_SED!E815</f>
        <v>2172</v>
      </c>
      <c r="M815">
        <f>Link21_SED!F815</f>
        <v>62</v>
      </c>
      <c r="O815">
        <v>264</v>
      </c>
    </row>
    <row r="816" spans="1:15">
      <c r="A816" t="s">
        <v>18</v>
      </c>
      <c r="B816">
        <v>815</v>
      </c>
      <c r="C816">
        <f>Link21_SED!D816</f>
        <v>418</v>
      </c>
      <c r="D816">
        <f>IFERROR(ROUND($C816*VLOOKUP($O816,'TM1.5SynthPop'!$A$2:$Q$1446,COLUMN('TM1.5SynthPop'!$P$2),FALSE),0),)</f>
        <v>233</v>
      </c>
      <c r="E816">
        <f t="shared" si="26"/>
        <v>185</v>
      </c>
      <c r="F816">
        <f>IFERROR(ROUND($C816*VLOOKUP($O816,'TM1.5SynthPop'!$A$2:$Q$1446,COLUMN('TM1.5SynthPop'!J$1),FALSE),0),0)</f>
        <v>40</v>
      </c>
      <c r="G816">
        <f>IFERROR(ROUND($C816*VLOOKUP($O816,'TM1.5SynthPop'!$A$2:$Q$1446,COLUMN('TM1.5SynthPop'!K$1),FALSE),0),0)</f>
        <v>52</v>
      </c>
      <c r="H816">
        <f>IFERROR(ROUND($C816*VLOOKUP($O816,'TM1.5SynthPop'!$A$2:$Q$1446,COLUMN('TM1.5SynthPop'!L$1),FALSE),0),0)</f>
        <v>66</v>
      </c>
      <c r="I816">
        <f>IFERROR(ROUND($C816*VLOOKUP($O816,'TM1.5SynthPop'!$A$2:$Q$1446,COLUMN('TM1.5SynthPop'!M$1),FALSE),0),0)</f>
        <v>73</v>
      </c>
      <c r="J816">
        <f>IFERROR(ROUND($C816*VLOOKUP($O816,'TM1.5SynthPop'!$A$2:$Q$1446,COLUMN('TM1.5SynthPop'!N$1),FALSE),0),0)</f>
        <v>104</v>
      </c>
      <c r="K816">
        <f t="shared" si="27"/>
        <v>83</v>
      </c>
      <c r="L816">
        <f>Link21_SED!E816</f>
        <v>1418</v>
      </c>
      <c r="M816">
        <f>Link21_SED!F816</f>
        <v>15</v>
      </c>
      <c r="O816">
        <v>262</v>
      </c>
    </row>
    <row r="817" spans="1:15">
      <c r="A817" t="s">
        <v>18</v>
      </c>
      <c r="B817">
        <v>816</v>
      </c>
      <c r="C817">
        <f>Link21_SED!D817</f>
        <v>396</v>
      </c>
      <c r="D817">
        <f>IFERROR(ROUND($C817*VLOOKUP($O817,'TM1.5SynthPop'!$A$2:$Q$1446,COLUMN('TM1.5SynthPop'!$P$2),FALSE),0),)</f>
        <v>224</v>
      </c>
      <c r="E817">
        <f t="shared" si="26"/>
        <v>172</v>
      </c>
      <c r="F817">
        <f>IFERROR(ROUND($C817*VLOOKUP($O817,'TM1.5SynthPop'!$A$2:$Q$1446,COLUMN('TM1.5SynthPop'!J$1),FALSE),0),0)</f>
        <v>17</v>
      </c>
      <c r="G817">
        <f>IFERROR(ROUND($C817*VLOOKUP($O817,'TM1.5SynthPop'!$A$2:$Q$1446,COLUMN('TM1.5SynthPop'!K$1),FALSE),0),0)</f>
        <v>34</v>
      </c>
      <c r="H817">
        <f>IFERROR(ROUND($C817*VLOOKUP($O817,'TM1.5SynthPop'!$A$2:$Q$1446,COLUMN('TM1.5SynthPop'!L$1),FALSE),0),0)</f>
        <v>82</v>
      </c>
      <c r="I817">
        <f>IFERROR(ROUND($C817*VLOOKUP($O817,'TM1.5SynthPop'!$A$2:$Q$1446,COLUMN('TM1.5SynthPop'!M$1),FALSE),0),0)</f>
        <v>35</v>
      </c>
      <c r="J817">
        <f>IFERROR(ROUND($C817*VLOOKUP($O817,'TM1.5SynthPop'!$A$2:$Q$1446,COLUMN('TM1.5SynthPop'!N$1),FALSE),0),0)</f>
        <v>95</v>
      </c>
      <c r="K817">
        <f t="shared" si="27"/>
        <v>133</v>
      </c>
      <c r="L817">
        <f>Link21_SED!E817</f>
        <v>1392</v>
      </c>
      <c r="M817">
        <f>Link21_SED!F817</f>
        <v>55</v>
      </c>
      <c r="O817">
        <v>263</v>
      </c>
    </row>
    <row r="818" spans="1:15">
      <c r="A818" t="s">
        <v>18</v>
      </c>
      <c r="B818">
        <v>817</v>
      </c>
      <c r="C818">
        <f>Link21_SED!D818</f>
        <v>985</v>
      </c>
      <c r="D818">
        <f>IFERROR(ROUND($C818*VLOOKUP($O818,'TM1.5SynthPop'!$A$2:$Q$1446,COLUMN('TM1.5SynthPop'!$P$2),FALSE),0),)</f>
        <v>690</v>
      </c>
      <c r="E818">
        <f t="shared" si="26"/>
        <v>295</v>
      </c>
      <c r="F818">
        <f>IFERROR(ROUND($C818*VLOOKUP($O818,'TM1.5SynthPop'!$A$2:$Q$1446,COLUMN('TM1.5SynthPop'!J$1),FALSE),0),0)</f>
        <v>79</v>
      </c>
      <c r="G818">
        <f>IFERROR(ROUND($C818*VLOOKUP($O818,'TM1.5SynthPop'!$A$2:$Q$1446,COLUMN('TM1.5SynthPop'!K$1),FALSE),0),0)</f>
        <v>91</v>
      </c>
      <c r="H818">
        <f>IFERROR(ROUND($C818*VLOOKUP($O818,'TM1.5SynthPop'!$A$2:$Q$1446,COLUMN('TM1.5SynthPop'!L$1),FALSE),0),0)</f>
        <v>162</v>
      </c>
      <c r="I818">
        <f>IFERROR(ROUND($C818*VLOOKUP($O818,'TM1.5SynthPop'!$A$2:$Q$1446,COLUMN('TM1.5SynthPop'!M$1),FALSE),0),0)</f>
        <v>111</v>
      </c>
      <c r="J818">
        <f>IFERROR(ROUND($C818*VLOOKUP($O818,'TM1.5SynthPop'!$A$2:$Q$1446,COLUMN('TM1.5SynthPop'!N$1),FALSE),0),0)</f>
        <v>222</v>
      </c>
      <c r="K818">
        <f t="shared" si="27"/>
        <v>320</v>
      </c>
      <c r="L818">
        <f>Link21_SED!E818</f>
        <v>2940</v>
      </c>
      <c r="M818">
        <f>Link21_SED!F818</f>
        <v>0</v>
      </c>
      <c r="O818">
        <v>274</v>
      </c>
    </row>
    <row r="819" spans="1:15">
      <c r="A819" t="s">
        <v>18</v>
      </c>
      <c r="B819">
        <v>818</v>
      </c>
      <c r="C819">
        <f>Link21_SED!D819</f>
        <v>1398</v>
      </c>
      <c r="D819">
        <f>IFERROR(ROUND($C819*VLOOKUP($O819,'TM1.5SynthPop'!$A$2:$Q$1446,COLUMN('TM1.5SynthPop'!$P$2),FALSE),0),)</f>
        <v>979</v>
      </c>
      <c r="E819">
        <f t="shared" si="26"/>
        <v>419</v>
      </c>
      <c r="F819">
        <f>IFERROR(ROUND($C819*VLOOKUP($O819,'TM1.5SynthPop'!$A$2:$Q$1446,COLUMN('TM1.5SynthPop'!J$1),FALSE),0),0)</f>
        <v>113</v>
      </c>
      <c r="G819">
        <f>IFERROR(ROUND($C819*VLOOKUP($O819,'TM1.5SynthPop'!$A$2:$Q$1446,COLUMN('TM1.5SynthPop'!K$1),FALSE),0),0)</f>
        <v>129</v>
      </c>
      <c r="H819">
        <f>IFERROR(ROUND($C819*VLOOKUP($O819,'TM1.5SynthPop'!$A$2:$Q$1446,COLUMN('TM1.5SynthPop'!L$1),FALSE),0),0)</f>
        <v>230</v>
      </c>
      <c r="I819">
        <f>IFERROR(ROUND($C819*VLOOKUP($O819,'TM1.5SynthPop'!$A$2:$Q$1446,COLUMN('TM1.5SynthPop'!M$1),FALSE),0),0)</f>
        <v>157</v>
      </c>
      <c r="J819">
        <f>IFERROR(ROUND($C819*VLOOKUP($O819,'TM1.5SynthPop'!$A$2:$Q$1446,COLUMN('TM1.5SynthPop'!N$1),FALSE),0),0)</f>
        <v>316</v>
      </c>
      <c r="K819">
        <f t="shared" si="27"/>
        <v>453</v>
      </c>
      <c r="L819">
        <f>Link21_SED!E819</f>
        <v>3599</v>
      </c>
      <c r="M819">
        <f>Link21_SED!F819</f>
        <v>0</v>
      </c>
      <c r="O819">
        <v>274</v>
      </c>
    </row>
    <row r="820" spans="1:15">
      <c r="A820" t="s">
        <v>18</v>
      </c>
      <c r="B820">
        <v>819</v>
      </c>
      <c r="C820">
        <f>Link21_SED!D820</f>
        <v>529</v>
      </c>
      <c r="D820">
        <f>IFERROR(ROUND($C820*VLOOKUP($O820,'TM1.5SynthPop'!$A$2:$Q$1446,COLUMN('TM1.5SynthPop'!$P$2),FALSE),0),)</f>
        <v>307</v>
      </c>
      <c r="E820">
        <f t="shared" si="26"/>
        <v>222</v>
      </c>
      <c r="F820">
        <f>IFERROR(ROUND($C820*VLOOKUP($O820,'TM1.5SynthPop'!$A$2:$Q$1446,COLUMN('TM1.5SynthPop'!J$1),FALSE),0),0)</f>
        <v>27</v>
      </c>
      <c r="G820">
        <f>IFERROR(ROUND($C820*VLOOKUP($O820,'TM1.5SynthPop'!$A$2:$Q$1446,COLUMN('TM1.5SynthPop'!K$1),FALSE),0),0)</f>
        <v>53</v>
      </c>
      <c r="H820">
        <f>IFERROR(ROUND($C820*VLOOKUP($O820,'TM1.5SynthPop'!$A$2:$Q$1446,COLUMN('TM1.5SynthPop'!L$1),FALSE),0),0)</f>
        <v>81</v>
      </c>
      <c r="I820">
        <f>IFERROR(ROUND($C820*VLOOKUP($O820,'TM1.5SynthPop'!$A$2:$Q$1446,COLUMN('TM1.5SynthPop'!M$1),FALSE),0),0)</f>
        <v>45</v>
      </c>
      <c r="J820">
        <f>IFERROR(ROUND($C820*VLOOKUP($O820,'TM1.5SynthPop'!$A$2:$Q$1446,COLUMN('TM1.5SynthPop'!N$1),FALSE),0),0)</f>
        <v>97</v>
      </c>
      <c r="K820">
        <f t="shared" si="27"/>
        <v>226</v>
      </c>
      <c r="L820">
        <f>Link21_SED!E820</f>
        <v>1417</v>
      </c>
      <c r="M820">
        <f>Link21_SED!F820</f>
        <v>17</v>
      </c>
      <c r="O820">
        <v>277</v>
      </c>
    </row>
    <row r="821" spans="1:15">
      <c r="A821" t="s">
        <v>18</v>
      </c>
      <c r="B821">
        <v>820</v>
      </c>
      <c r="C821">
        <f>Link21_SED!D821</f>
        <v>522</v>
      </c>
      <c r="D821">
        <f>IFERROR(ROUND($C821*VLOOKUP($O821,'TM1.5SynthPop'!$A$2:$Q$1446,COLUMN('TM1.5SynthPop'!$P$2),FALSE),0),)</f>
        <v>303</v>
      </c>
      <c r="E821">
        <f t="shared" si="26"/>
        <v>219</v>
      </c>
      <c r="F821">
        <f>IFERROR(ROUND($C821*VLOOKUP($O821,'TM1.5SynthPop'!$A$2:$Q$1446,COLUMN('TM1.5SynthPop'!J$1),FALSE),0),0)</f>
        <v>27</v>
      </c>
      <c r="G821">
        <f>IFERROR(ROUND($C821*VLOOKUP($O821,'TM1.5SynthPop'!$A$2:$Q$1446,COLUMN('TM1.5SynthPop'!K$1),FALSE),0),0)</f>
        <v>52</v>
      </c>
      <c r="H821">
        <f>IFERROR(ROUND($C821*VLOOKUP($O821,'TM1.5SynthPop'!$A$2:$Q$1446,COLUMN('TM1.5SynthPop'!L$1),FALSE),0),0)</f>
        <v>80</v>
      </c>
      <c r="I821">
        <f>IFERROR(ROUND($C821*VLOOKUP($O821,'TM1.5SynthPop'!$A$2:$Q$1446,COLUMN('TM1.5SynthPop'!M$1),FALSE),0),0)</f>
        <v>45</v>
      </c>
      <c r="J821">
        <f>IFERROR(ROUND($C821*VLOOKUP($O821,'TM1.5SynthPop'!$A$2:$Q$1446,COLUMN('TM1.5SynthPop'!N$1),FALSE),0),0)</f>
        <v>96</v>
      </c>
      <c r="K821">
        <f t="shared" si="27"/>
        <v>222</v>
      </c>
      <c r="L821">
        <f>Link21_SED!E821</f>
        <v>1595</v>
      </c>
      <c r="M821">
        <f>Link21_SED!F821</f>
        <v>21</v>
      </c>
      <c r="O821">
        <v>277</v>
      </c>
    </row>
    <row r="822" spans="1:15">
      <c r="A822" t="s">
        <v>18</v>
      </c>
      <c r="B822">
        <v>821</v>
      </c>
      <c r="C822">
        <f>Link21_SED!D822</f>
        <v>324</v>
      </c>
      <c r="D822">
        <f>IFERROR(ROUND($C822*VLOOKUP($O822,'TM1.5SynthPop'!$A$2:$Q$1446,COLUMN('TM1.5SynthPop'!$P$2),FALSE),0),)</f>
        <v>188</v>
      </c>
      <c r="E822">
        <f t="shared" si="26"/>
        <v>136</v>
      </c>
      <c r="F822">
        <f>IFERROR(ROUND($C822*VLOOKUP($O822,'TM1.5SynthPop'!$A$2:$Q$1446,COLUMN('TM1.5SynthPop'!J$1),FALSE),0),0)</f>
        <v>17</v>
      </c>
      <c r="G822">
        <f>IFERROR(ROUND($C822*VLOOKUP($O822,'TM1.5SynthPop'!$A$2:$Q$1446,COLUMN('TM1.5SynthPop'!K$1),FALSE),0),0)</f>
        <v>32</v>
      </c>
      <c r="H822">
        <f>IFERROR(ROUND($C822*VLOOKUP($O822,'TM1.5SynthPop'!$A$2:$Q$1446,COLUMN('TM1.5SynthPop'!L$1),FALSE),0),0)</f>
        <v>50</v>
      </c>
      <c r="I822">
        <f>IFERROR(ROUND($C822*VLOOKUP($O822,'TM1.5SynthPop'!$A$2:$Q$1446,COLUMN('TM1.5SynthPop'!M$1),FALSE),0),0)</f>
        <v>28</v>
      </c>
      <c r="J822">
        <f>IFERROR(ROUND($C822*VLOOKUP($O822,'TM1.5SynthPop'!$A$2:$Q$1446,COLUMN('TM1.5SynthPop'!N$1),FALSE),0),0)</f>
        <v>59</v>
      </c>
      <c r="K822">
        <f t="shared" si="27"/>
        <v>138</v>
      </c>
      <c r="L822">
        <f>Link21_SED!E822</f>
        <v>945</v>
      </c>
      <c r="M822">
        <f>Link21_SED!F822</f>
        <v>29</v>
      </c>
      <c r="O822">
        <v>277</v>
      </c>
    </row>
    <row r="823" spans="1:15">
      <c r="A823" t="s">
        <v>18</v>
      </c>
      <c r="B823">
        <v>822</v>
      </c>
      <c r="C823">
        <f>Link21_SED!D823</f>
        <v>370</v>
      </c>
      <c r="D823">
        <f>IFERROR(ROUND($C823*VLOOKUP($O823,'TM1.5SynthPop'!$A$2:$Q$1446,COLUMN('TM1.5SynthPop'!$P$2),FALSE),0),)</f>
        <v>215</v>
      </c>
      <c r="E823">
        <f t="shared" si="26"/>
        <v>155</v>
      </c>
      <c r="F823">
        <f>IFERROR(ROUND($C823*VLOOKUP($O823,'TM1.5SynthPop'!$A$2:$Q$1446,COLUMN('TM1.5SynthPop'!J$1),FALSE),0),0)</f>
        <v>19</v>
      </c>
      <c r="G823">
        <f>IFERROR(ROUND($C823*VLOOKUP($O823,'TM1.5SynthPop'!$A$2:$Q$1446,COLUMN('TM1.5SynthPop'!K$1),FALSE),0),0)</f>
        <v>37</v>
      </c>
      <c r="H823">
        <f>IFERROR(ROUND($C823*VLOOKUP($O823,'TM1.5SynthPop'!$A$2:$Q$1446,COLUMN('TM1.5SynthPop'!L$1),FALSE),0),0)</f>
        <v>57</v>
      </c>
      <c r="I823">
        <f>IFERROR(ROUND($C823*VLOOKUP($O823,'TM1.5SynthPop'!$A$2:$Q$1446,COLUMN('TM1.5SynthPop'!M$1),FALSE),0),0)</f>
        <v>32</v>
      </c>
      <c r="J823">
        <f>IFERROR(ROUND($C823*VLOOKUP($O823,'TM1.5SynthPop'!$A$2:$Q$1446,COLUMN('TM1.5SynthPop'!N$1),FALSE),0),0)</f>
        <v>68</v>
      </c>
      <c r="K823">
        <f t="shared" si="27"/>
        <v>157</v>
      </c>
      <c r="L823">
        <f>Link21_SED!E823</f>
        <v>1142</v>
      </c>
      <c r="M823">
        <f>Link21_SED!F823</f>
        <v>0</v>
      </c>
      <c r="O823">
        <v>277</v>
      </c>
    </row>
    <row r="824" spans="1:15">
      <c r="A824" t="s">
        <v>18</v>
      </c>
      <c r="B824">
        <v>823</v>
      </c>
      <c r="C824">
        <f>Link21_SED!D824</f>
        <v>1124</v>
      </c>
      <c r="D824">
        <f>IFERROR(ROUND($C824*VLOOKUP($O824,'TM1.5SynthPop'!$A$2:$Q$1446,COLUMN('TM1.5SynthPop'!$P$2),FALSE),0),)</f>
        <v>874</v>
      </c>
      <c r="E824">
        <f t="shared" si="26"/>
        <v>250</v>
      </c>
      <c r="F824">
        <f>IFERROR(ROUND($C824*VLOOKUP($O824,'TM1.5SynthPop'!$A$2:$Q$1446,COLUMN('TM1.5SynthPop'!J$1),FALSE),0),0)</f>
        <v>71</v>
      </c>
      <c r="G824">
        <f>IFERROR(ROUND($C824*VLOOKUP($O824,'TM1.5SynthPop'!$A$2:$Q$1446,COLUMN('TM1.5SynthPop'!K$1),FALSE),0),0)</f>
        <v>117</v>
      </c>
      <c r="H824">
        <f>IFERROR(ROUND($C824*VLOOKUP($O824,'TM1.5SynthPop'!$A$2:$Q$1446,COLUMN('TM1.5SynthPop'!L$1),FALSE),0),0)</f>
        <v>160</v>
      </c>
      <c r="I824">
        <f>IFERROR(ROUND($C824*VLOOKUP($O824,'TM1.5SynthPop'!$A$2:$Q$1446,COLUMN('TM1.5SynthPop'!M$1),FALSE),0),0)</f>
        <v>128</v>
      </c>
      <c r="J824">
        <f>IFERROR(ROUND($C824*VLOOKUP($O824,'TM1.5SynthPop'!$A$2:$Q$1446,COLUMN('TM1.5SynthPop'!N$1),FALSE),0),0)</f>
        <v>286</v>
      </c>
      <c r="K824">
        <f t="shared" si="27"/>
        <v>362</v>
      </c>
      <c r="L824">
        <f>Link21_SED!E824</f>
        <v>2631</v>
      </c>
      <c r="M824">
        <f>Link21_SED!F824</f>
        <v>0</v>
      </c>
      <c r="O824">
        <v>276</v>
      </c>
    </row>
    <row r="825" spans="1:15">
      <c r="A825" t="s">
        <v>18</v>
      </c>
      <c r="B825">
        <v>824</v>
      </c>
      <c r="C825">
        <f>Link21_SED!D825</f>
        <v>330</v>
      </c>
      <c r="D825">
        <f>IFERROR(ROUND($C825*VLOOKUP($O825,'TM1.5SynthPop'!$A$2:$Q$1446,COLUMN('TM1.5SynthPop'!$P$2),FALSE),0),)</f>
        <v>158</v>
      </c>
      <c r="E825">
        <f t="shared" si="26"/>
        <v>172</v>
      </c>
      <c r="F825">
        <f>IFERROR(ROUND($C825*VLOOKUP($O825,'TM1.5SynthPop'!$A$2:$Q$1446,COLUMN('TM1.5SynthPop'!J$1),FALSE),0),0)</f>
        <v>15</v>
      </c>
      <c r="G825">
        <f>IFERROR(ROUND($C825*VLOOKUP($O825,'TM1.5SynthPop'!$A$2:$Q$1446,COLUMN('TM1.5SynthPop'!K$1),FALSE),0),0)</f>
        <v>25</v>
      </c>
      <c r="H825">
        <f>IFERROR(ROUND($C825*VLOOKUP($O825,'TM1.5SynthPop'!$A$2:$Q$1446,COLUMN('TM1.5SynthPop'!L$1),FALSE),0),0)</f>
        <v>16</v>
      </c>
      <c r="I825">
        <f>IFERROR(ROUND($C825*VLOOKUP($O825,'TM1.5SynthPop'!$A$2:$Q$1446,COLUMN('TM1.5SynthPop'!M$1),FALSE),0),0)</f>
        <v>15</v>
      </c>
      <c r="J825">
        <f>IFERROR(ROUND($C825*VLOOKUP($O825,'TM1.5SynthPop'!$A$2:$Q$1446,COLUMN('TM1.5SynthPop'!N$1),FALSE),0),0)</f>
        <v>43</v>
      </c>
      <c r="K825">
        <f t="shared" si="27"/>
        <v>216</v>
      </c>
      <c r="L825">
        <f>Link21_SED!E825</f>
        <v>1052</v>
      </c>
      <c r="M825">
        <f>Link21_SED!F825</f>
        <v>0</v>
      </c>
      <c r="O825">
        <v>252</v>
      </c>
    </row>
    <row r="826" spans="1:15">
      <c r="A826" t="s">
        <v>18</v>
      </c>
      <c r="B826">
        <v>825</v>
      </c>
      <c r="C826">
        <f>Link21_SED!D826</f>
        <v>421</v>
      </c>
      <c r="D826">
        <f>IFERROR(ROUND($C826*VLOOKUP($O826,'TM1.5SynthPop'!$A$2:$Q$1446,COLUMN('TM1.5SynthPop'!$P$2),FALSE),0),)</f>
        <v>248</v>
      </c>
      <c r="E826">
        <f t="shared" si="26"/>
        <v>173</v>
      </c>
      <c r="F826">
        <f>IFERROR(ROUND($C826*VLOOKUP($O826,'TM1.5SynthPop'!$A$2:$Q$1446,COLUMN('TM1.5SynthPop'!J$1),FALSE),0),0)</f>
        <v>14</v>
      </c>
      <c r="G826">
        <f>IFERROR(ROUND($C826*VLOOKUP($O826,'TM1.5SynthPop'!$A$2:$Q$1446,COLUMN('TM1.5SynthPop'!K$1),FALSE),0),0)</f>
        <v>23</v>
      </c>
      <c r="H826">
        <f>IFERROR(ROUND($C826*VLOOKUP($O826,'TM1.5SynthPop'!$A$2:$Q$1446,COLUMN('TM1.5SynthPop'!L$1),FALSE),0),0)</f>
        <v>17</v>
      </c>
      <c r="I826">
        <f>IFERROR(ROUND($C826*VLOOKUP($O826,'TM1.5SynthPop'!$A$2:$Q$1446,COLUMN('TM1.5SynthPop'!M$1),FALSE),0),0)</f>
        <v>18</v>
      </c>
      <c r="J826">
        <f>IFERROR(ROUND($C826*VLOOKUP($O826,'TM1.5SynthPop'!$A$2:$Q$1446,COLUMN('TM1.5SynthPop'!N$1),FALSE),0),0)</f>
        <v>56</v>
      </c>
      <c r="K826">
        <f t="shared" si="27"/>
        <v>293</v>
      </c>
      <c r="L826">
        <f>Link21_SED!E826</f>
        <v>1251</v>
      </c>
      <c r="M826">
        <f>Link21_SED!F826</f>
        <v>0</v>
      </c>
      <c r="O826">
        <v>254</v>
      </c>
    </row>
    <row r="827" spans="1:15">
      <c r="A827" t="s">
        <v>18</v>
      </c>
      <c r="B827">
        <v>826</v>
      </c>
      <c r="C827">
        <f>Link21_SED!D827</f>
        <v>915</v>
      </c>
      <c r="D827">
        <f>IFERROR(ROUND($C827*VLOOKUP($O827,'TM1.5SynthPop'!$A$2:$Q$1446,COLUMN('TM1.5SynthPop'!$P$2),FALSE),0),)</f>
        <v>691</v>
      </c>
      <c r="E827">
        <f t="shared" si="26"/>
        <v>224</v>
      </c>
      <c r="F827">
        <f>IFERROR(ROUND($C827*VLOOKUP($O827,'TM1.5SynthPop'!$A$2:$Q$1446,COLUMN('TM1.5SynthPop'!J$1),FALSE),0),0)</f>
        <v>97</v>
      </c>
      <c r="G827">
        <f>IFERROR(ROUND($C827*VLOOKUP($O827,'TM1.5SynthPop'!$A$2:$Q$1446,COLUMN('TM1.5SynthPop'!K$1),FALSE),0),0)</f>
        <v>131</v>
      </c>
      <c r="H827">
        <f>IFERROR(ROUND($C827*VLOOKUP($O827,'TM1.5SynthPop'!$A$2:$Q$1446,COLUMN('TM1.5SynthPop'!L$1),FALSE),0),0)</f>
        <v>91</v>
      </c>
      <c r="I827">
        <f>IFERROR(ROUND($C827*VLOOKUP($O827,'TM1.5SynthPop'!$A$2:$Q$1446,COLUMN('TM1.5SynthPop'!M$1),FALSE),0),0)</f>
        <v>103</v>
      </c>
      <c r="J827">
        <f>IFERROR(ROUND($C827*VLOOKUP($O827,'TM1.5SynthPop'!$A$2:$Q$1446,COLUMN('TM1.5SynthPop'!N$1),FALSE),0),0)</f>
        <v>148</v>
      </c>
      <c r="K827">
        <f t="shared" si="27"/>
        <v>345</v>
      </c>
      <c r="L827">
        <f>Link21_SED!E827</f>
        <v>1523</v>
      </c>
      <c r="M827">
        <f>Link21_SED!F827</f>
        <v>0</v>
      </c>
      <c r="O827">
        <v>256</v>
      </c>
    </row>
    <row r="828" spans="1:15">
      <c r="A828" t="s">
        <v>18</v>
      </c>
      <c r="B828">
        <v>827</v>
      </c>
      <c r="C828">
        <f>Link21_SED!D828</f>
        <v>880</v>
      </c>
      <c r="D828">
        <f>IFERROR(ROUND($C828*VLOOKUP($O828,'TM1.5SynthPop'!$A$2:$Q$1446,COLUMN('TM1.5SynthPop'!$P$2),FALSE),0),)</f>
        <v>421</v>
      </c>
      <c r="E828">
        <f t="shared" si="26"/>
        <v>459</v>
      </c>
      <c r="F828">
        <f>IFERROR(ROUND($C828*VLOOKUP($O828,'TM1.5SynthPop'!$A$2:$Q$1446,COLUMN('TM1.5SynthPop'!J$1),FALSE),0),0)</f>
        <v>39</v>
      </c>
      <c r="G828">
        <f>IFERROR(ROUND($C828*VLOOKUP($O828,'TM1.5SynthPop'!$A$2:$Q$1446,COLUMN('TM1.5SynthPop'!K$1),FALSE),0),0)</f>
        <v>67</v>
      </c>
      <c r="H828">
        <f>IFERROR(ROUND($C828*VLOOKUP($O828,'TM1.5SynthPop'!$A$2:$Q$1446,COLUMN('TM1.5SynthPop'!L$1),FALSE),0),0)</f>
        <v>42</v>
      </c>
      <c r="I828">
        <f>IFERROR(ROUND($C828*VLOOKUP($O828,'TM1.5SynthPop'!$A$2:$Q$1446,COLUMN('TM1.5SynthPop'!M$1),FALSE),0),0)</f>
        <v>41</v>
      </c>
      <c r="J828">
        <f>IFERROR(ROUND($C828*VLOOKUP($O828,'TM1.5SynthPop'!$A$2:$Q$1446,COLUMN('TM1.5SynthPop'!N$1),FALSE),0),0)</f>
        <v>114</v>
      </c>
      <c r="K828">
        <f t="shared" si="27"/>
        <v>577</v>
      </c>
      <c r="L828">
        <f>Link21_SED!E828</f>
        <v>2734</v>
      </c>
      <c r="M828">
        <f>Link21_SED!F828</f>
        <v>0</v>
      </c>
      <c r="O828">
        <v>252</v>
      </c>
    </row>
    <row r="829" spans="1:15">
      <c r="A829" t="s">
        <v>18</v>
      </c>
      <c r="B829">
        <v>828</v>
      </c>
      <c r="C829">
        <f>Link21_SED!D829</f>
        <v>692</v>
      </c>
      <c r="D829">
        <f>IFERROR(ROUND($C829*VLOOKUP($O829,'TM1.5SynthPop'!$A$2:$Q$1446,COLUMN('TM1.5SynthPop'!$P$2),FALSE),0),)</f>
        <v>474</v>
      </c>
      <c r="E829">
        <f t="shared" si="26"/>
        <v>218</v>
      </c>
      <c r="F829">
        <f>IFERROR(ROUND($C829*VLOOKUP($O829,'TM1.5SynthPop'!$A$2:$Q$1446,COLUMN('TM1.5SynthPop'!J$1),FALSE),0),0)</f>
        <v>29</v>
      </c>
      <c r="G829">
        <f>IFERROR(ROUND($C829*VLOOKUP($O829,'TM1.5SynthPop'!$A$2:$Q$1446,COLUMN('TM1.5SynthPop'!K$1),FALSE),0),0)</f>
        <v>42</v>
      </c>
      <c r="H829">
        <f>IFERROR(ROUND($C829*VLOOKUP($O829,'TM1.5SynthPop'!$A$2:$Q$1446,COLUMN('TM1.5SynthPop'!L$1),FALSE),0),0)</f>
        <v>65</v>
      </c>
      <c r="I829">
        <f>IFERROR(ROUND($C829*VLOOKUP($O829,'TM1.5SynthPop'!$A$2:$Q$1446,COLUMN('TM1.5SynthPop'!M$1),FALSE),0),0)</f>
        <v>73</v>
      </c>
      <c r="J829">
        <f>IFERROR(ROUND($C829*VLOOKUP($O829,'TM1.5SynthPop'!$A$2:$Q$1446,COLUMN('TM1.5SynthPop'!N$1),FALSE),0),0)</f>
        <v>159</v>
      </c>
      <c r="K829">
        <f t="shared" si="27"/>
        <v>324</v>
      </c>
      <c r="L829">
        <f>Link21_SED!E829</f>
        <v>1703</v>
      </c>
      <c r="M829">
        <f>Link21_SED!F829</f>
        <v>0</v>
      </c>
      <c r="O829">
        <v>282</v>
      </c>
    </row>
    <row r="830" spans="1:15">
      <c r="A830" t="s">
        <v>18</v>
      </c>
      <c r="B830">
        <v>829</v>
      </c>
      <c r="C830">
        <f>Link21_SED!D830</f>
        <v>585</v>
      </c>
      <c r="D830">
        <f>IFERROR(ROUND($C830*VLOOKUP($O830,'TM1.5SynthPop'!$A$2:$Q$1446,COLUMN('TM1.5SynthPop'!$P$2),FALSE),0),)</f>
        <v>442</v>
      </c>
      <c r="E830">
        <f t="shared" si="26"/>
        <v>143</v>
      </c>
      <c r="F830">
        <f>IFERROR(ROUND($C830*VLOOKUP($O830,'TM1.5SynthPop'!$A$2:$Q$1446,COLUMN('TM1.5SynthPop'!J$1),FALSE),0),0)</f>
        <v>62</v>
      </c>
      <c r="G830">
        <f>IFERROR(ROUND($C830*VLOOKUP($O830,'TM1.5SynthPop'!$A$2:$Q$1446,COLUMN('TM1.5SynthPop'!K$1),FALSE),0),0)</f>
        <v>84</v>
      </c>
      <c r="H830">
        <f>IFERROR(ROUND($C830*VLOOKUP($O830,'TM1.5SynthPop'!$A$2:$Q$1446,COLUMN('TM1.5SynthPop'!L$1),FALSE),0),0)</f>
        <v>58</v>
      </c>
      <c r="I830">
        <f>IFERROR(ROUND($C830*VLOOKUP($O830,'TM1.5SynthPop'!$A$2:$Q$1446,COLUMN('TM1.5SynthPop'!M$1),FALSE),0),0)</f>
        <v>66</v>
      </c>
      <c r="J830">
        <f>IFERROR(ROUND($C830*VLOOKUP($O830,'TM1.5SynthPop'!$A$2:$Q$1446,COLUMN('TM1.5SynthPop'!N$1),FALSE),0),0)</f>
        <v>95</v>
      </c>
      <c r="K830">
        <f t="shared" si="27"/>
        <v>220</v>
      </c>
      <c r="L830">
        <f>Link21_SED!E830</f>
        <v>1076</v>
      </c>
      <c r="M830">
        <f>Link21_SED!F830</f>
        <v>0</v>
      </c>
      <c r="O830">
        <v>256</v>
      </c>
    </row>
    <row r="831" spans="1:15">
      <c r="A831" t="s">
        <v>18</v>
      </c>
      <c r="B831">
        <v>830</v>
      </c>
      <c r="C831">
        <f>Link21_SED!D831</f>
        <v>392</v>
      </c>
      <c r="D831">
        <f>IFERROR(ROUND($C831*VLOOKUP($O831,'TM1.5SynthPop'!$A$2:$Q$1446,COLUMN('TM1.5SynthPop'!$P$2),FALSE),0),)</f>
        <v>296</v>
      </c>
      <c r="E831">
        <f t="shared" si="26"/>
        <v>96</v>
      </c>
      <c r="F831">
        <f>IFERROR(ROUND($C831*VLOOKUP($O831,'TM1.5SynthPop'!$A$2:$Q$1446,COLUMN('TM1.5SynthPop'!J$1),FALSE),0),0)</f>
        <v>41</v>
      </c>
      <c r="G831">
        <f>IFERROR(ROUND($C831*VLOOKUP($O831,'TM1.5SynthPop'!$A$2:$Q$1446,COLUMN('TM1.5SynthPop'!K$1),FALSE),0),0)</f>
        <v>56</v>
      </c>
      <c r="H831">
        <f>IFERROR(ROUND($C831*VLOOKUP($O831,'TM1.5SynthPop'!$A$2:$Q$1446,COLUMN('TM1.5SynthPop'!L$1),FALSE),0),0)</f>
        <v>39</v>
      </c>
      <c r="I831">
        <f>IFERROR(ROUND($C831*VLOOKUP($O831,'TM1.5SynthPop'!$A$2:$Q$1446,COLUMN('TM1.5SynthPop'!M$1),FALSE),0),0)</f>
        <v>44</v>
      </c>
      <c r="J831">
        <f>IFERROR(ROUND($C831*VLOOKUP($O831,'TM1.5SynthPop'!$A$2:$Q$1446,COLUMN('TM1.5SynthPop'!N$1),FALSE),0),0)</f>
        <v>64</v>
      </c>
      <c r="K831">
        <f t="shared" si="27"/>
        <v>148</v>
      </c>
      <c r="L831">
        <f>Link21_SED!E831</f>
        <v>1059</v>
      </c>
      <c r="M831">
        <f>Link21_SED!F831</f>
        <v>4</v>
      </c>
      <c r="O831">
        <v>256</v>
      </c>
    </row>
    <row r="832" spans="1:15">
      <c r="A832" t="s">
        <v>18</v>
      </c>
      <c r="B832">
        <v>831</v>
      </c>
      <c r="C832">
        <f>Link21_SED!D832</f>
        <v>626</v>
      </c>
      <c r="D832">
        <f>IFERROR(ROUND($C832*VLOOKUP($O832,'TM1.5SynthPop'!$A$2:$Q$1446,COLUMN('TM1.5SynthPop'!$P$2),FALSE),0),)</f>
        <v>473</v>
      </c>
      <c r="E832">
        <f t="shared" si="26"/>
        <v>153</v>
      </c>
      <c r="F832">
        <f>IFERROR(ROUND($C832*VLOOKUP($O832,'TM1.5SynthPop'!$A$2:$Q$1446,COLUMN('TM1.5SynthPop'!J$1),FALSE),0),0)</f>
        <v>66</v>
      </c>
      <c r="G832">
        <f>IFERROR(ROUND($C832*VLOOKUP($O832,'TM1.5SynthPop'!$A$2:$Q$1446,COLUMN('TM1.5SynthPop'!K$1),FALSE),0),0)</f>
        <v>89</v>
      </c>
      <c r="H832">
        <f>IFERROR(ROUND($C832*VLOOKUP($O832,'TM1.5SynthPop'!$A$2:$Q$1446,COLUMN('TM1.5SynthPop'!L$1),FALSE),0),0)</f>
        <v>62</v>
      </c>
      <c r="I832">
        <f>IFERROR(ROUND($C832*VLOOKUP($O832,'TM1.5SynthPop'!$A$2:$Q$1446,COLUMN('TM1.5SynthPop'!M$1),FALSE),0),0)</f>
        <v>71</v>
      </c>
      <c r="J832">
        <f>IFERROR(ROUND($C832*VLOOKUP($O832,'TM1.5SynthPop'!$A$2:$Q$1446,COLUMN('TM1.5SynthPop'!N$1),FALSE),0),0)</f>
        <v>102</v>
      </c>
      <c r="K832">
        <f t="shared" si="27"/>
        <v>236</v>
      </c>
      <c r="L832">
        <f>Link21_SED!E832</f>
        <v>1342</v>
      </c>
      <c r="M832">
        <f>Link21_SED!F832</f>
        <v>44</v>
      </c>
      <c r="O832">
        <v>256</v>
      </c>
    </row>
    <row r="833" spans="1:15">
      <c r="A833" t="s">
        <v>18</v>
      </c>
      <c r="B833">
        <v>832</v>
      </c>
      <c r="C833">
        <f>Link21_SED!D833</f>
        <v>247</v>
      </c>
      <c r="D833">
        <f>IFERROR(ROUND($C833*VLOOKUP($O833,'TM1.5SynthPop'!$A$2:$Q$1446,COLUMN('TM1.5SynthPop'!$P$2),FALSE),0),)</f>
        <v>146</v>
      </c>
      <c r="E833">
        <f t="shared" si="26"/>
        <v>101</v>
      </c>
      <c r="F833">
        <f>IFERROR(ROUND($C833*VLOOKUP($O833,'TM1.5SynthPop'!$A$2:$Q$1446,COLUMN('TM1.5SynthPop'!J$1),FALSE),0),0)</f>
        <v>12</v>
      </c>
      <c r="G833">
        <f>IFERROR(ROUND($C833*VLOOKUP($O833,'TM1.5SynthPop'!$A$2:$Q$1446,COLUMN('TM1.5SynthPop'!K$1),FALSE),0),0)</f>
        <v>17</v>
      </c>
      <c r="H833">
        <f>IFERROR(ROUND($C833*VLOOKUP($O833,'TM1.5SynthPop'!$A$2:$Q$1446,COLUMN('TM1.5SynthPop'!L$1),FALSE),0),0)</f>
        <v>14</v>
      </c>
      <c r="I833">
        <f>IFERROR(ROUND($C833*VLOOKUP($O833,'TM1.5SynthPop'!$A$2:$Q$1446,COLUMN('TM1.5SynthPop'!M$1),FALSE),0),0)</f>
        <v>11</v>
      </c>
      <c r="J833">
        <f>IFERROR(ROUND($C833*VLOOKUP($O833,'TM1.5SynthPop'!$A$2:$Q$1446,COLUMN('TM1.5SynthPop'!N$1),FALSE),0),0)</f>
        <v>24</v>
      </c>
      <c r="K833">
        <f t="shared" si="27"/>
        <v>169</v>
      </c>
      <c r="L833">
        <f>Link21_SED!E833</f>
        <v>722</v>
      </c>
      <c r="M833">
        <f>Link21_SED!F833</f>
        <v>0</v>
      </c>
      <c r="O833">
        <v>255</v>
      </c>
    </row>
    <row r="834" spans="1:15">
      <c r="A834" t="s">
        <v>18</v>
      </c>
      <c r="B834">
        <v>833</v>
      </c>
      <c r="C834">
        <f>Link21_SED!D834</f>
        <v>386</v>
      </c>
      <c r="D834">
        <f>IFERROR(ROUND($C834*VLOOKUP($O834,'TM1.5SynthPop'!$A$2:$Q$1446,COLUMN('TM1.5SynthPop'!$P$2),FALSE),0),)</f>
        <v>228</v>
      </c>
      <c r="E834">
        <f t="shared" si="26"/>
        <v>158</v>
      </c>
      <c r="F834">
        <f>IFERROR(ROUND($C834*VLOOKUP($O834,'TM1.5SynthPop'!$A$2:$Q$1446,COLUMN('TM1.5SynthPop'!J$1),FALSE),0),0)</f>
        <v>18</v>
      </c>
      <c r="G834">
        <f>IFERROR(ROUND($C834*VLOOKUP($O834,'TM1.5SynthPop'!$A$2:$Q$1446,COLUMN('TM1.5SynthPop'!K$1),FALSE),0),0)</f>
        <v>27</v>
      </c>
      <c r="H834">
        <f>IFERROR(ROUND($C834*VLOOKUP($O834,'TM1.5SynthPop'!$A$2:$Q$1446,COLUMN('TM1.5SynthPop'!L$1),FALSE),0),0)</f>
        <v>22</v>
      </c>
      <c r="I834">
        <f>IFERROR(ROUND($C834*VLOOKUP($O834,'TM1.5SynthPop'!$A$2:$Q$1446,COLUMN('TM1.5SynthPop'!M$1),FALSE),0),0)</f>
        <v>17</v>
      </c>
      <c r="J834">
        <f>IFERROR(ROUND($C834*VLOOKUP($O834,'TM1.5SynthPop'!$A$2:$Q$1446,COLUMN('TM1.5SynthPop'!N$1),FALSE),0),0)</f>
        <v>38</v>
      </c>
      <c r="K834">
        <f t="shared" si="27"/>
        <v>264</v>
      </c>
      <c r="L834">
        <f>Link21_SED!E834</f>
        <v>1028</v>
      </c>
      <c r="M834">
        <f>Link21_SED!F834</f>
        <v>0</v>
      </c>
      <c r="O834">
        <v>255</v>
      </c>
    </row>
    <row r="835" spans="1:15">
      <c r="A835" t="s">
        <v>18</v>
      </c>
      <c r="B835">
        <v>834</v>
      </c>
      <c r="C835">
        <f>Link21_SED!D835</f>
        <v>446</v>
      </c>
      <c r="D835">
        <f>IFERROR(ROUND($C835*VLOOKUP($O835,'TM1.5SynthPop'!$A$2:$Q$1446,COLUMN('TM1.5SynthPop'!$P$2),FALSE),0),)</f>
        <v>278</v>
      </c>
      <c r="E835">
        <f t="shared" si="26"/>
        <v>168</v>
      </c>
      <c r="F835">
        <f>IFERROR(ROUND($C835*VLOOKUP($O835,'TM1.5SynthPop'!$A$2:$Q$1446,COLUMN('TM1.5SynthPop'!J$1),FALSE),0),0)</f>
        <v>45</v>
      </c>
      <c r="G835">
        <f>IFERROR(ROUND($C835*VLOOKUP($O835,'TM1.5SynthPop'!$A$2:$Q$1446,COLUMN('TM1.5SynthPop'!K$1),FALSE),0),0)</f>
        <v>62</v>
      </c>
      <c r="H835">
        <f>IFERROR(ROUND($C835*VLOOKUP($O835,'TM1.5SynthPop'!$A$2:$Q$1446,COLUMN('TM1.5SynthPop'!L$1),FALSE),0),0)</f>
        <v>45</v>
      </c>
      <c r="I835">
        <f>IFERROR(ROUND($C835*VLOOKUP($O835,'TM1.5SynthPop'!$A$2:$Q$1446,COLUMN('TM1.5SynthPop'!M$1),FALSE),0),0)</f>
        <v>31</v>
      </c>
      <c r="J835">
        <f>IFERROR(ROUND($C835*VLOOKUP($O835,'TM1.5SynthPop'!$A$2:$Q$1446,COLUMN('TM1.5SynthPop'!N$1),FALSE),0),0)</f>
        <v>69</v>
      </c>
      <c r="K835">
        <f t="shared" si="27"/>
        <v>194</v>
      </c>
      <c r="L835">
        <f>Link21_SED!E835</f>
        <v>1191</v>
      </c>
      <c r="M835">
        <f>Link21_SED!F835</f>
        <v>15</v>
      </c>
      <c r="O835">
        <v>280</v>
      </c>
    </row>
    <row r="836" spans="1:15">
      <c r="A836" t="s">
        <v>18</v>
      </c>
      <c r="B836">
        <v>835</v>
      </c>
      <c r="C836">
        <f>Link21_SED!D836</f>
        <v>492</v>
      </c>
      <c r="D836">
        <f>IFERROR(ROUND($C836*VLOOKUP($O836,'TM1.5SynthPop'!$A$2:$Q$1446,COLUMN('TM1.5SynthPop'!$P$2),FALSE),0),)</f>
        <v>307</v>
      </c>
      <c r="E836">
        <f t="shared" si="26"/>
        <v>185</v>
      </c>
      <c r="F836">
        <f>IFERROR(ROUND($C836*VLOOKUP($O836,'TM1.5SynthPop'!$A$2:$Q$1446,COLUMN('TM1.5SynthPop'!J$1),FALSE),0),0)</f>
        <v>50</v>
      </c>
      <c r="G836">
        <f>IFERROR(ROUND($C836*VLOOKUP($O836,'TM1.5SynthPop'!$A$2:$Q$1446,COLUMN('TM1.5SynthPop'!K$1),FALSE),0),0)</f>
        <v>69</v>
      </c>
      <c r="H836">
        <f>IFERROR(ROUND($C836*VLOOKUP($O836,'TM1.5SynthPop'!$A$2:$Q$1446,COLUMN('TM1.5SynthPop'!L$1),FALSE),0),0)</f>
        <v>50</v>
      </c>
      <c r="I836">
        <f>IFERROR(ROUND($C836*VLOOKUP($O836,'TM1.5SynthPop'!$A$2:$Q$1446,COLUMN('TM1.5SynthPop'!M$1),FALSE),0),0)</f>
        <v>34</v>
      </c>
      <c r="J836">
        <f>IFERROR(ROUND($C836*VLOOKUP($O836,'TM1.5SynthPop'!$A$2:$Q$1446,COLUMN('TM1.5SynthPop'!N$1),FALSE),0),0)</f>
        <v>76</v>
      </c>
      <c r="K836">
        <f t="shared" si="27"/>
        <v>213</v>
      </c>
      <c r="L836">
        <f>Link21_SED!E836</f>
        <v>1309</v>
      </c>
      <c r="M836">
        <f>Link21_SED!F836</f>
        <v>0</v>
      </c>
      <c r="O836">
        <v>280</v>
      </c>
    </row>
    <row r="837" spans="1:15">
      <c r="A837" t="s">
        <v>18</v>
      </c>
      <c r="B837">
        <v>836</v>
      </c>
      <c r="C837">
        <f>Link21_SED!D837</f>
        <v>166</v>
      </c>
      <c r="D837">
        <f>IFERROR(ROUND($C837*VLOOKUP($O837,'TM1.5SynthPop'!$A$2:$Q$1446,COLUMN('TM1.5SynthPop'!$P$2),FALSE),0),)</f>
        <v>117</v>
      </c>
      <c r="E837">
        <f t="shared" si="26"/>
        <v>49</v>
      </c>
      <c r="F837">
        <f>IFERROR(ROUND($C837*VLOOKUP($O837,'TM1.5SynthPop'!$A$2:$Q$1446,COLUMN('TM1.5SynthPop'!J$1),FALSE),0),0)</f>
        <v>16</v>
      </c>
      <c r="G837">
        <f>IFERROR(ROUND($C837*VLOOKUP($O837,'TM1.5SynthPop'!$A$2:$Q$1446,COLUMN('TM1.5SynthPop'!K$1),FALSE),0),0)</f>
        <v>21</v>
      </c>
      <c r="H837">
        <f>IFERROR(ROUND($C837*VLOOKUP($O837,'TM1.5SynthPop'!$A$2:$Q$1446,COLUMN('TM1.5SynthPop'!L$1),FALSE),0),0)</f>
        <v>20</v>
      </c>
      <c r="I837">
        <f>IFERROR(ROUND($C837*VLOOKUP($O837,'TM1.5SynthPop'!$A$2:$Q$1446,COLUMN('TM1.5SynthPop'!M$1),FALSE),0),0)</f>
        <v>22</v>
      </c>
      <c r="J837">
        <f>IFERROR(ROUND($C837*VLOOKUP($O837,'TM1.5SynthPop'!$A$2:$Q$1446,COLUMN('TM1.5SynthPop'!N$1),FALSE),0),0)</f>
        <v>24</v>
      </c>
      <c r="K837">
        <f t="shared" si="27"/>
        <v>63</v>
      </c>
      <c r="L837">
        <f>Link21_SED!E837</f>
        <v>485</v>
      </c>
      <c r="M837">
        <f>Link21_SED!F837</f>
        <v>0</v>
      </c>
      <c r="O837">
        <v>309</v>
      </c>
    </row>
    <row r="838" spans="1:15">
      <c r="A838" t="s">
        <v>18</v>
      </c>
      <c r="B838">
        <v>837</v>
      </c>
      <c r="C838">
        <f>Link21_SED!D838</f>
        <v>1964</v>
      </c>
      <c r="D838">
        <f>IFERROR(ROUND($C838*VLOOKUP($O838,'TM1.5SynthPop'!$A$2:$Q$1446,COLUMN('TM1.5SynthPop'!$P$2),FALSE),0),)</f>
        <v>1304</v>
      </c>
      <c r="E838">
        <f t="shared" si="26"/>
        <v>660</v>
      </c>
      <c r="F838">
        <f>IFERROR(ROUND($C838*VLOOKUP($O838,'TM1.5SynthPop'!$A$2:$Q$1446,COLUMN('TM1.5SynthPop'!J$1),FALSE),0),0)</f>
        <v>71</v>
      </c>
      <c r="G838">
        <f>IFERROR(ROUND($C838*VLOOKUP($O838,'TM1.5SynthPop'!$A$2:$Q$1446,COLUMN('TM1.5SynthPop'!K$1),FALSE),0),0)</f>
        <v>132</v>
      </c>
      <c r="H838">
        <f>IFERROR(ROUND($C838*VLOOKUP($O838,'TM1.5SynthPop'!$A$2:$Q$1446,COLUMN('TM1.5SynthPop'!L$1),FALSE),0),0)</f>
        <v>134</v>
      </c>
      <c r="I838">
        <f>IFERROR(ROUND($C838*VLOOKUP($O838,'TM1.5SynthPop'!$A$2:$Q$1446,COLUMN('TM1.5SynthPop'!M$1),FALSE),0),0)</f>
        <v>176</v>
      </c>
      <c r="J838">
        <f>IFERROR(ROUND($C838*VLOOKUP($O838,'TM1.5SynthPop'!$A$2:$Q$1446,COLUMN('TM1.5SynthPop'!N$1),FALSE),0),0)</f>
        <v>386</v>
      </c>
      <c r="K838">
        <f t="shared" si="27"/>
        <v>1065</v>
      </c>
      <c r="L838">
        <f>Link21_SED!E838</f>
        <v>4919</v>
      </c>
      <c r="M838">
        <f>Link21_SED!F838</f>
        <v>125</v>
      </c>
      <c r="O838">
        <v>304</v>
      </c>
    </row>
    <row r="839" spans="1:15">
      <c r="A839" t="s">
        <v>18</v>
      </c>
      <c r="B839">
        <v>838</v>
      </c>
      <c r="C839">
        <f>Link21_SED!D839</f>
        <v>1614</v>
      </c>
      <c r="D839">
        <f>IFERROR(ROUND($C839*VLOOKUP($O839,'TM1.5SynthPop'!$A$2:$Q$1446,COLUMN('TM1.5SynthPop'!$P$2),FALSE),0),)</f>
        <v>1062</v>
      </c>
      <c r="E839">
        <f t="shared" si="26"/>
        <v>552</v>
      </c>
      <c r="F839">
        <f>IFERROR(ROUND($C839*VLOOKUP($O839,'TM1.5SynthPop'!$A$2:$Q$1446,COLUMN('TM1.5SynthPop'!J$1),FALSE),0),0)</f>
        <v>97</v>
      </c>
      <c r="G839">
        <f>IFERROR(ROUND($C839*VLOOKUP($O839,'TM1.5SynthPop'!$A$2:$Q$1446,COLUMN('TM1.5SynthPop'!K$1),FALSE),0),0)</f>
        <v>73</v>
      </c>
      <c r="H839">
        <f>IFERROR(ROUND($C839*VLOOKUP($O839,'TM1.5SynthPop'!$A$2:$Q$1446,COLUMN('TM1.5SynthPop'!L$1),FALSE),0),0)</f>
        <v>129</v>
      </c>
      <c r="I839">
        <f>IFERROR(ROUND($C839*VLOOKUP($O839,'TM1.5SynthPop'!$A$2:$Q$1446,COLUMN('TM1.5SynthPop'!M$1),FALSE),0),0)</f>
        <v>98</v>
      </c>
      <c r="J839">
        <f>IFERROR(ROUND($C839*VLOOKUP($O839,'TM1.5SynthPop'!$A$2:$Q$1446,COLUMN('TM1.5SynthPop'!N$1),FALSE),0),0)</f>
        <v>245</v>
      </c>
      <c r="K839">
        <f t="shared" si="27"/>
        <v>972</v>
      </c>
      <c r="L839">
        <f>Link21_SED!E839</f>
        <v>4593</v>
      </c>
      <c r="M839">
        <f>Link21_SED!F839</f>
        <v>30</v>
      </c>
      <c r="O839">
        <v>302</v>
      </c>
    </row>
    <row r="840" spans="1:15">
      <c r="A840" t="s">
        <v>18</v>
      </c>
      <c r="B840">
        <v>839</v>
      </c>
      <c r="C840">
        <f>Link21_SED!D840</f>
        <v>766</v>
      </c>
      <c r="D840">
        <f>IFERROR(ROUND($C840*VLOOKUP($O840,'TM1.5SynthPop'!$A$2:$Q$1446,COLUMN('TM1.5SynthPop'!$P$2),FALSE),0),)</f>
        <v>532</v>
      </c>
      <c r="E840">
        <f t="shared" si="26"/>
        <v>234</v>
      </c>
      <c r="F840">
        <f>IFERROR(ROUND($C840*VLOOKUP($O840,'TM1.5SynthPop'!$A$2:$Q$1446,COLUMN('TM1.5SynthPop'!J$1),FALSE),0),0)</f>
        <v>43</v>
      </c>
      <c r="G840">
        <f>IFERROR(ROUND($C840*VLOOKUP($O840,'TM1.5SynthPop'!$A$2:$Q$1446,COLUMN('TM1.5SynthPop'!K$1),FALSE),0),0)</f>
        <v>74</v>
      </c>
      <c r="H840">
        <f>IFERROR(ROUND($C840*VLOOKUP($O840,'TM1.5SynthPop'!$A$2:$Q$1446,COLUMN('TM1.5SynthPop'!L$1),FALSE),0),0)</f>
        <v>84</v>
      </c>
      <c r="I840">
        <f>IFERROR(ROUND($C840*VLOOKUP($O840,'TM1.5SynthPop'!$A$2:$Q$1446,COLUMN('TM1.5SynthPop'!M$1),FALSE),0),0)</f>
        <v>93</v>
      </c>
      <c r="J840">
        <f>IFERROR(ROUND($C840*VLOOKUP($O840,'TM1.5SynthPop'!$A$2:$Q$1446,COLUMN('TM1.5SynthPop'!N$1),FALSE),0),0)</f>
        <v>128</v>
      </c>
      <c r="K840">
        <f t="shared" si="27"/>
        <v>344</v>
      </c>
      <c r="L840">
        <f>Link21_SED!E840</f>
        <v>1970</v>
      </c>
      <c r="M840">
        <f>Link21_SED!F840</f>
        <v>0</v>
      </c>
      <c r="O840">
        <v>311</v>
      </c>
    </row>
    <row r="841" spans="1:15">
      <c r="A841" t="s">
        <v>18</v>
      </c>
      <c r="B841">
        <v>840</v>
      </c>
      <c r="C841">
        <f>Link21_SED!D841</f>
        <v>1775</v>
      </c>
      <c r="D841">
        <f>IFERROR(ROUND($C841*VLOOKUP($O841,'TM1.5SynthPop'!$A$2:$Q$1446,COLUMN('TM1.5SynthPop'!$P$2),FALSE),0),)</f>
        <v>1033</v>
      </c>
      <c r="E841">
        <f t="shared" si="26"/>
        <v>742</v>
      </c>
      <c r="F841">
        <f>IFERROR(ROUND($C841*VLOOKUP($O841,'TM1.5SynthPop'!$A$2:$Q$1446,COLUMN('TM1.5SynthPop'!J$1),FALSE),0),0)</f>
        <v>236</v>
      </c>
      <c r="G841">
        <f>IFERROR(ROUND($C841*VLOOKUP($O841,'TM1.5SynthPop'!$A$2:$Q$1446,COLUMN('TM1.5SynthPop'!K$1),FALSE),0),0)</f>
        <v>371</v>
      </c>
      <c r="H841">
        <f>IFERROR(ROUND($C841*VLOOKUP($O841,'TM1.5SynthPop'!$A$2:$Q$1446,COLUMN('TM1.5SynthPop'!L$1),FALSE),0),0)</f>
        <v>392</v>
      </c>
      <c r="I841">
        <f>IFERROR(ROUND($C841*VLOOKUP($O841,'TM1.5SynthPop'!$A$2:$Q$1446,COLUMN('TM1.5SynthPop'!M$1),FALSE),0),0)</f>
        <v>274</v>
      </c>
      <c r="J841">
        <f>IFERROR(ROUND($C841*VLOOKUP($O841,'TM1.5SynthPop'!$A$2:$Q$1446,COLUMN('TM1.5SynthPop'!N$1),FALSE),0),0)</f>
        <v>364</v>
      </c>
      <c r="K841">
        <f t="shared" si="27"/>
        <v>138</v>
      </c>
      <c r="L841">
        <f>Link21_SED!E841</f>
        <v>6058</v>
      </c>
      <c r="M841">
        <f>Link21_SED!F841</f>
        <v>18</v>
      </c>
      <c r="O841">
        <v>330</v>
      </c>
    </row>
    <row r="842" spans="1:15">
      <c r="A842" t="s">
        <v>18</v>
      </c>
      <c r="B842">
        <v>841</v>
      </c>
      <c r="C842">
        <f>Link21_SED!D842</f>
        <v>1464</v>
      </c>
      <c r="D842">
        <f>IFERROR(ROUND($C842*VLOOKUP($O842,'TM1.5SynthPop'!$A$2:$Q$1446,COLUMN('TM1.5SynthPop'!$P$2),FALSE),0),)</f>
        <v>849</v>
      </c>
      <c r="E842">
        <f t="shared" si="26"/>
        <v>615</v>
      </c>
      <c r="F842">
        <f>IFERROR(ROUND($C842*VLOOKUP($O842,'TM1.5SynthPop'!$A$2:$Q$1446,COLUMN('TM1.5SynthPop'!J$1),FALSE),0),0)</f>
        <v>207</v>
      </c>
      <c r="G842">
        <f>IFERROR(ROUND($C842*VLOOKUP($O842,'TM1.5SynthPop'!$A$2:$Q$1446,COLUMN('TM1.5SynthPop'!K$1),FALSE),0),0)</f>
        <v>406</v>
      </c>
      <c r="H842">
        <f>IFERROR(ROUND($C842*VLOOKUP($O842,'TM1.5SynthPop'!$A$2:$Q$1446,COLUMN('TM1.5SynthPop'!L$1),FALSE),0),0)</f>
        <v>250</v>
      </c>
      <c r="I842">
        <f>IFERROR(ROUND($C842*VLOOKUP($O842,'TM1.5SynthPop'!$A$2:$Q$1446,COLUMN('TM1.5SynthPop'!M$1),FALSE),0),0)</f>
        <v>154</v>
      </c>
      <c r="J842">
        <f>IFERROR(ROUND($C842*VLOOKUP($O842,'TM1.5SynthPop'!$A$2:$Q$1446,COLUMN('TM1.5SynthPop'!N$1),FALSE),0),0)</f>
        <v>277</v>
      </c>
      <c r="K842">
        <f t="shared" si="27"/>
        <v>170</v>
      </c>
      <c r="L842">
        <f>Link21_SED!E842</f>
        <v>5503</v>
      </c>
      <c r="M842">
        <f>Link21_SED!F842</f>
        <v>102</v>
      </c>
      <c r="O842">
        <v>329</v>
      </c>
    </row>
    <row r="843" spans="1:15">
      <c r="A843" t="s">
        <v>18</v>
      </c>
      <c r="B843">
        <v>842</v>
      </c>
      <c r="C843">
        <f>Link21_SED!D843</f>
        <v>1014</v>
      </c>
      <c r="D843">
        <f>IFERROR(ROUND($C843*VLOOKUP($O843,'TM1.5SynthPop'!$A$2:$Q$1446,COLUMN('TM1.5SynthPop'!$P$2),FALSE),0),)</f>
        <v>547</v>
      </c>
      <c r="E843">
        <f t="shared" si="26"/>
        <v>467</v>
      </c>
      <c r="F843">
        <f>IFERROR(ROUND($C843*VLOOKUP($O843,'TM1.5SynthPop'!$A$2:$Q$1446,COLUMN('TM1.5SynthPop'!J$1),FALSE),0),0)</f>
        <v>49</v>
      </c>
      <c r="G843">
        <f>IFERROR(ROUND($C843*VLOOKUP($O843,'TM1.5SynthPop'!$A$2:$Q$1446,COLUMN('TM1.5SynthPop'!K$1),FALSE),0),0)</f>
        <v>89</v>
      </c>
      <c r="H843">
        <f>IFERROR(ROUND($C843*VLOOKUP($O843,'TM1.5SynthPop'!$A$2:$Q$1446,COLUMN('TM1.5SynthPop'!L$1),FALSE),0),0)</f>
        <v>103</v>
      </c>
      <c r="I843">
        <f>IFERROR(ROUND($C843*VLOOKUP($O843,'TM1.5SynthPop'!$A$2:$Q$1446,COLUMN('TM1.5SynthPop'!M$1),FALSE),0),0)</f>
        <v>112</v>
      </c>
      <c r="J843">
        <f>IFERROR(ROUND($C843*VLOOKUP($O843,'TM1.5SynthPop'!$A$2:$Q$1446,COLUMN('TM1.5SynthPop'!N$1),FALSE),0),0)</f>
        <v>148</v>
      </c>
      <c r="K843">
        <f t="shared" si="27"/>
        <v>513</v>
      </c>
      <c r="L843">
        <f>Link21_SED!E843</f>
        <v>3038</v>
      </c>
      <c r="M843">
        <f>Link21_SED!F843</f>
        <v>0</v>
      </c>
      <c r="O843">
        <v>318</v>
      </c>
    </row>
    <row r="844" spans="1:15">
      <c r="A844" t="s">
        <v>18</v>
      </c>
      <c r="B844">
        <v>843</v>
      </c>
      <c r="C844">
        <f>Link21_SED!D844</f>
        <v>725</v>
      </c>
      <c r="D844">
        <f>IFERROR(ROUND($C844*VLOOKUP($O844,'TM1.5SynthPop'!$A$2:$Q$1446,COLUMN('TM1.5SynthPop'!$P$2),FALSE),0),)</f>
        <v>457</v>
      </c>
      <c r="E844">
        <f t="shared" si="26"/>
        <v>268</v>
      </c>
      <c r="F844">
        <f>IFERROR(ROUND($C844*VLOOKUP($O844,'TM1.5SynthPop'!$A$2:$Q$1446,COLUMN('TM1.5SynthPop'!J$1),FALSE),0),0)</f>
        <v>51</v>
      </c>
      <c r="G844">
        <f>IFERROR(ROUND($C844*VLOOKUP($O844,'TM1.5SynthPop'!$A$2:$Q$1446,COLUMN('TM1.5SynthPop'!K$1),FALSE),0),0)</f>
        <v>85</v>
      </c>
      <c r="H844">
        <f>IFERROR(ROUND($C844*VLOOKUP($O844,'TM1.5SynthPop'!$A$2:$Q$1446,COLUMN('TM1.5SynthPop'!L$1),FALSE),0),0)</f>
        <v>65</v>
      </c>
      <c r="I844">
        <f>IFERROR(ROUND($C844*VLOOKUP($O844,'TM1.5SynthPop'!$A$2:$Q$1446,COLUMN('TM1.5SynthPop'!M$1),FALSE),0),0)</f>
        <v>67</v>
      </c>
      <c r="J844">
        <f>IFERROR(ROUND($C844*VLOOKUP($O844,'TM1.5SynthPop'!$A$2:$Q$1446,COLUMN('TM1.5SynthPop'!N$1),FALSE),0),0)</f>
        <v>94</v>
      </c>
      <c r="K844">
        <f t="shared" si="27"/>
        <v>363</v>
      </c>
      <c r="L844">
        <f>Link21_SED!E844</f>
        <v>1964</v>
      </c>
      <c r="M844">
        <f>Link21_SED!F844</f>
        <v>0</v>
      </c>
      <c r="O844">
        <v>305</v>
      </c>
    </row>
    <row r="845" spans="1:15">
      <c r="A845" t="s">
        <v>18</v>
      </c>
      <c r="B845">
        <v>844</v>
      </c>
      <c r="C845">
        <f>Link21_SED!D845</f>
        <v>1769</v>
      </c>
      <c r="D845">
        <f>IFERROR(ROUND($C845*VLOOKUP($O845,'TM1.5SynthPop'!$A$2:$Q$1446,COLUMN('TM1.5SynthPop'!$P$2),FALSE),0),)</f>
        <v>1203</v>
      </c>
      <c r="E845">
        <f t="shared" si="26"/>
        <v>566</v>
      </c>
      <c r="F845">
        <f>IFERROR(ROUND($C845*VLOOKUP($O845,'TM1.5SynthPop'!$A$2:$Q$1446,COLUMN('TM1.5SynthPop'!J$1),FALSE),0),0)</f>
        <v>113</v>
      </c>
      <c r="G845">
        <f>IFERROR(ROUND($C845*VLOOKUP($O845,'TM1.5SynthPop'!$A$2:$Q$1446,COLUMN('TM1.5SynthPop'!K$1),FALSE),0),0)</f>
        <v>204</v>
      </c>
      <c r="H845">
        <f>IFERROR(ROUND($C845*VLOOKUP($O845,'TM1.5SynthPop'!$A$2:$Q$1446,COLUMN('TM1.5SynthPop'!L$1),FALSE),0),0)</f>
        <v>189</v>
      </c>
      <c r="I845">
        <f>IFERROR(ROUND($C845*VLOOKUP($O845,'TM1.5SynthPop'!$A$2:$Q$1446,COLUMN('TM1.5SynthPop'!M$1),FALSE),0),0)</f>
        <v>211</v>
      </c>
      <c r="J845">
        <f>IFERROR(ROUND($C845*VLOOKUP($O845,'TM1.5SynthPop'!$A$2:$Q$1446,COLUMN('TM1.5SynthPop'!N$1),FALSE),0),0)</f>
        <v>317</v>
      </c>
      <c r="K845">
        <f t="shared" si="27"/>
        <v>735</v>
      </c>
      <c r="L845">
        <f>Link21_SED!E845</f>
        <v>4870</v>
      </c>
      <c r="M845">
        <f>Link21_SED!F845</f>
        <v>26</v>
      </c>
      <c r="O845">
        <v>303</v>
      </c>
    </row>
    <row r="846" spans="1:15">
      <c r="A846" t="s">
        <v>18</v>
      </c>
      <c r="B846">
        <v>845</v>
      </c>
      <c r="C846">
        <f>Link21_SED!D846</f>
        <v>3412</v>
      </c>
      <c r="D846">
        <f>IFERROR(ROUND($C846*VLOOKUP($O846,'TM1.5SynthPop'!$A$2:$Q$1446,COLUMN('TM1.5SynthPop'!$P$2),FALSE),0),)</f>
        <v>2118</v>
      </c>
      <c r="E846">
        <f t="shared" si="26"/>
        <v>1294</v>
      </c>
      <c r="F846">
        <f>IFERROR(ROUND($C846*VLOOKUP($O846,'TM1.5SynthPop'!$A$2:$Q$1446,COLUMN('TM1.5SynthPop'!J$1),FALSE),0),0)</f>
        <v>141</v>
      </c>
      <c r="G846">
        <f>IFERROR(ROUND($C846*VLOOKUP($O846,'TM1.5SynthPop'!$A$2:$Q$1446,COLUMN('TM1.5SynthPop'!K$1),FALSE),0),0)</f>
        <v>256</v>
      </c>
      <c r="H846">
        <f>IFERROR(ROUND($C846*VLOOKUP($O846,'TM1.5SynthPop'!$A$2:$Q$1446,COLUMN('TM1.5SynthPop'!L$1),FALSE),0),0)</f>
        <v>287</v>
      </c>
      <c r="I846">
        <f>IFERROR(ROUND($C846*VLOOKUP($O846,'TM1.5SynthPop'!$A$2:$Q$1446,COLUMN('TM1.5SynthPop'!M$1),FALSE),0),0)</f>
        <v>312</v>
      </c>
      <c r="J846">
        <f>IFERROR(ROUND($C846*VLOOKUP($O846,'TM1.5SynthPop'!$A$2:$Q$1446,COLUMN('TM1.5SynthPop'!N$1),FALSE),0),0)</f>
        <v>417</v>
      </c>
      <c r="K846">
        <f t="shared" si="27"/>
        <v>1999</v>
      </c>
      <c r="L846">
        <f>Link21_SED!E846</f>
        <v>8687</v>
      </c>
      <c r="M846">
        <f>Link21_SED!F846</f>
        <v>0</v>
      </c>
      <c r="O846">
        <v>312</v>
      </c>
    </row>
    <row r="847" spans="1:15">
      <c r="A847" t="s">
        <v>18</v>
      </c>
      <c r="B847">
        <v>846</v>
      </c>
      <c r="C847">
        <f>Link21_SED!D847</f>
        <v>429</v>
      </c>
      <c r="D847">
        <f>IFERROR(ROUND($C847*VLOOKUP($O847,'TM1.5SynthPop'!$A$2:$Q$1446,COLUMN('TM1.5SynthPop'!$P$2),FALSE),0),)</f>
        <v>247</v>
      </c>
      <c r="E847">
        <f t="shared" si="26"/>
        <v>182</v>
      </c>
      <c r="F847">
        <f>IFERROR(ROUND($C847*VLOOKUP($O847,'TM1.5SynthPop'!$A$2:$Q$1446,COLUMN('TM1.5SynthPop'!J$1),FALSE),0),0)</f>
        <v>66</v>
      </c>
      <c r="G847">
        <f>IFERROR(ROUND($C847*VLOOKUP($O847,'TM1.5SynthPop'!$A$2:$Q$1446,COLUMN('TM1.5SynthPop'!K$1),FALSE),0),0)</f>
        <v>127</v>
      </c>
      <c r="H847">
        <f>IFERROR(ROUND($C847*VLOOKUP($O847,'TM1.5SynthPop'!$A$2:$Q$1446,COLUMN('TM1.5SynthPop'!L$1),FALSE),0),0)</f>
        <v>57</v>
      </c>
      <c r="I847">
        <f>IFERROR(ROUND($C847*VLOOKUP($O847,'TM1.5SynthPop'!$A$2:$Q$1446,COLUMN('TM1.5SynthPop'!M$1),FALSE),0),0)</f>
        <v>42</v>
      </c>
      <c r="J847">
        <f>IFERROR(ROUND($C847*VLOOKUP($O847,'TM1.5SynthPop'!$A$2:$Q$1446,COLUMN('TM1.5SynthPop'!N$1),FALSE),0),0)</f>
        <v>74</v>
      </c>
      <c r="K847">
        <f t="shared" si="27"/>
        <v>63</v>
      </c>
      <c r="L847">
        <f>Link21_SED!E847</f>
        <v>1696</v>
      </c>
      <c r="M847">
        <f>Link21_SED!F847</f>
        <v>0</v>
      </c>
      <c r="O847">
        <v>327</v>
      </c>
    </row>
    <row r="848" spans="1:15">
      <c r="A848" t="s">
        <v>18</v>
      </c>
      <c r="B848">
        <v>847</v>
      </c>
      <c r="C848">
        <f>Link21_SED!D848</f>
        <v>1829</v>
      </c>
      <c r="D848">
        <f>IFERROR(ROUND($C848*VLOOKUP($O848,'TM1.5SynthPop'!$A$2:$Q$1446,COLUMN('TM1.5SynthPop'!$P$2),FALSE),0),)</f>
        <v>1141</v>
      </c>
      <c r="E848">
        <f t="shared" si="26"/>
        <v>688</v>
      </c>
      <c r="F848">
        <f>IFERROR(ROUND($C848*VLOOKUP($O848,'TM1.5SynthPop'!$A$2:$Q$1446,COLUMN('TM1.5SynthPop'!J$1),FALSE),0),0)</f>
        <v>168</v>
      </c>
      <c r="G848">
        <f>IFERROR(ROUND($C848*VLOOKUP($O848,'TM1.5SynthPop'!$A$2:$Q$1446,COLUMN('TM1.5SynthPop'!K$1),FALSE),0),0)</f>
        <v>434</v>
      </c>
      <c r="H848">
        <f>IFERROR(ROUND($C848*VLOOKUP($O848,'TM1.5SynthPop'!$A$2:$Q$1446,COLUMN('TM1.5SynthPop'!L$1),FALSE),0),0)</f>
        <v>320</v>
      </c>
      <c r="I848">
        <f>IFERROR(ROUND($C848*VLOOKUP($O848,'TM1.5SynthPop'!$A$2:$Q$1446,COLUMN('TM1.5SynthPop'!M$1),FALSE),0),0)</f>
        <v>356</v>
      </c>
      <c r="J848">
        <f>IFERROR(ROUND($C848*VLOOKUP($O848,'TM1.5SynthPop'!$A$2:$Q$1446,COLUMN('TM1.5SynthPop'!N$1),FALSE),0),0)</f>
        <v>209</v>
      </c>
      <c r="K848">
        <f t="shared" si="27"/>
        <v>342</v>
      </c>
      <c r="L848">
        <f>Link21_SED!E848</f>
        <v>5343</v>
      </c>
      <c r="M848">
        <f>Link21_SED!F848</f>
        <v>0</v>
      </c>
      <c r="O848">
        <v>324</v>
      </c>
    </row>
    <row r="849" spans="1:15">
      <c r="A849" t="s">
        <v>18</v>
      </c>
      <c r="B849">
        <v>848</v>
      </c>
      <c r="C849">
        <f>Link21_SED!D849</f>
        <v>958</v>
      </c>
      <c r="D849">
        <f>IFERROR(ROUND($C849*VLOOKUP($O849,'TM1.5SynthPop'!$A$2:$Q$1446,COLUMN('TM1.5SynthPop'!$P$2),FALSE),0),)</f>
        <v>627</v>
      </c>
      <c r="E849">
        <f t="shared" si="26"/>
        <v>331</v>
      </c>
      <c r="F849">
        <f>IFERROR(ROUND($C849*VLOOKUP($O849,'TM1.5SynthPop'!$A$2:$Q$1446,COLUMN('TM1.5SynthPop'!J$1),FALSE),0),0)</f>
        <v>69</v>
      </c>
      <c r="G849">
        <f>IFERROR(ROUND($C849*VLOOKUP($O849,'TM1.5SynthPop'!$A$2:$Q$1446,COLUMN('TM1.5SynthPop'!K$1),FALSE),0),0)</f>
        <v>78</v>
      </c>
      <c r="H849">
        <f>IFERROR(ROUND($C849*VLOOKUP($O849,'TM1.5SynthPop'!$A$2:$Q$1446,COLUMN('TM1.5SynthPop'!L$1),FALSE),0),0)</f>
        <v>102</v>
      </c>
      <c r="I849">
        <f>IFERROR(ROUND($C849*VLOOKUP($O849,'TM1.5SynthPop'!$A$2:$Q$1446,COLUMN('TM1.5SynthPop'!M$1),FALSE),0),0)</f>
        <v>100</v>
      </c>
      <c r="J849">
        <f>IFERROR(ROUND($C849*VLOOKUP($O849,'TM1.5SynthPop'!$A$2:$Q$1446,COLUMN('TM1.5SynthPop'!N$1),FALSE),0),0)</f>
        <v>127</v>
      </c>
      <c r="K849">
        <f t="shared" si="27"/>
        <v>482</v>
      </c>
      <c r="L849">
        <f>Link21_SED!E849</f>
        <v>2584</v>
      </c>
      <c r="M849">
        <f>Link21_SED!F849</f>
        <v>31</v>
      </c>
      <c r="O849">
        <v>321</v>
      </c>
    </row>
    <row r="850" spans="1:15">
      <c r="A850" t="s">
        <v>18</v>
      </c>
      <c r="B850">
        <v>849</v>
      </c>
      <c r="C850">
        <f>Link21_SED!D850</f>
        <v>805</v>
      </c>
      <c r="D850">
        <f>IFERROR(ROUND($C850*VLOOKUP($O850,'TM1.5SynthPop'!$A$2:$Q$1446,COLUMN('TM1.5SynthPop'!$P$2),FALSE),0),)</f>
        <v>435</v>
      </c>
      <c r="E850">
        <f t="shared" si="26"/>
        <v>370</v>
      </c>
      <c r="F850">
        <f>IFERROR(ROUND($C850*VLOOKUP($O850,'TM1.5SynthPop'!$A$2:$Q$1446,COLUMN('TM1.5SynthPop'!J$1),FALSE),0),0)</f>
        <v>44</v>
      </c>
      <c r="G850">
        <f>IFERROR(ROUND($C850*VLOOKUP($O850,'TM1.5SynthPop'!$A$2:$Q$1446,COLUMN('TM1.5SynthPop'!K$1),FALSE),0),0)</f>
        <v>53</v>
      </c>
      <c r="H850">
        <f>IFERROR(ROUND($C850*VLOOKUP($O850,'TM1.5SynthPop'!$A$2:$Q$1446,COLUMN('TM1.5SynthPop'!L$1),FALSE),0),0)</f>
        <v>83</v>
      </c>
      <c r="I850">
        <f>IFERROR(ROUND($C850*VLOOKUP($O850,'TM1.5SynthPop'!$A$2:$Q$1446,COLUMN('TM1.5SynthPop'!M$1),FALSE),0),0)</f>
        <v>51</v>
      </c>
      <c r="J850">
        <f>IFERROR(ROUND($C850*VLOOKUP($O850,'TM1.5SynthPop'!$A$2:$Q$1446,COLUMN('TM1.5SynthPop'!N$1),FALSE),0),0)</f>
        <v>84</v>
      </c>
      <c r="K850">
        <f t="shared" si="27"/>
        <v>490</v>
      </c>
      <c r="L850">
        <f>Link21_SED!E850</f>
        <v>2302</v>
      </c>
      <c r="M850">
        <f>Link21_SED!F850</f>
        <v>74</v>
      </c>
      <c r="O850">
        <v>338</v>
      </c>
    </row>
    <row r="851" spans="1:15">
      <c r="A851" t="s">
        <v>18</v>
      </c>
      <c r="B851">
        <v>850</v>
      </c>
      <c r="C851">
        <f>Link21_SED!D851</f>
        <v>855</v>
      </c>
      <c r="D851">
        <f>IFERROR(ROUND($C851*VLOOKUP($O851,'TM1.5SynthPop'!$A$2:$Q$1446,COLUMN('TM1.5SynthPop'!$P$2),FALSE),0),)</f>
        <v>418</v>
      </c>
      <c r="E851">
        <f t="shared" si="26"/>
        <v>437</v>
      </c>
      <c r="F851">
        <f>IFERROR(ROUND($C851*VLOOKUP($O851,'TM1.5SynthPop'!$A$2:$Q$1446,COLUMN('TM1.5SynthPop'!J$1),FALSE),0),0)</f>
        <v>101</v>
      </c>
      <c r="G851">
        <f>IFERROR(ROUND($C851*VLOOKUP($O851,'TM1.5SynthPop'!$A$2:$Q$1446,COLUMN('TM1.5SynthPop'!K$1),FALSE),0),0)</f>
        <v>192</v>
      </c>
      <c r="H851">
        <f>IFERROR(ROUND($C851*VLOOKUP($O851,'TM1.5SynthPop'!$A$2:$Q$1446,COLUMN('TM1.5SynthPop'!L$1),FALSE),0),0)</f>
        <v>186</v>
      </c>
      <c r="I851">
        <f>IFERROR(ROUND($C851*VLOOKUP($O851,'TM1.5SynthPop'!$A$2:$Q$1446,COLUMN('TM1.5SynthPop'!M$1),FALSE),0),0)</f>
        <v>96</v>
      </c>
      <c r="J851">
        <f>IFERROR(ROUND($C851*VLOOKUP($O851,'TM1.5SynthPop'!$A$2:$Q$1446,COLUMN('TM1.5SynthPop'!N$1),FALSE),0),0)</f>
        <v>159</v>
      </c>
      <c r="K851">
        <f t="shared" si="27"/>
        <v>121</v>
      </c>
      <c r="L851">
        <f>Link21_SED!E851</f>
        <v>4143</v>
      </c>
      <c r="M851">
        <f>Link21_SED!F851</f>
        <v>87</v>
      </c>
      <c r="O851">
        <v>332</v>
      </c>
    </row>
    <row r="852" spans="1:15">
      <c r="A852" t="s">
        <v>18</v>
      </c>
      <c r="B852">
        <v>851</v>
      </c>
      <c r="C852">
        <f>Link21_SED!D852</f>
        <v>1587</v>
      </c>
      <c r="D852">
        <f>IFERROR(ROUND($C852*VLOOKUP($O852,'TM1.5SynthPop'!$A$2:$Q$1446,COLUMN('TM1.5SynthPop'!$P$2),FALSE),0),)</f>
        <v>704</v>
      </c>
      <c r="E852">
        <f t="shared" si="26"/>
        <v>883</v>
      </c>
      <c r="F852">
        <f>IFERROR(ROUND($C852*VLOOKUP($O852,'TM1.5SynthPop'!$A$2:$Q$1446,COLUMN('TM1.5SynthPop'!J$1),FALSE),0),0)</f>
        <v>191</v>
      </c>
      <c r="G852">
        <f>IFERROR(ROUND($C852*VLOOKUP($O852,'TM1.5SynthPop'!$A$2:$Q$1446,COLUMN('TM1.5SynthPop'!K$1),FALSE),0),0)</f>
        <v>354</v>
      </c>
      <c r="H852">
        <f>IFERROR(ROUND($C852*VLOOKUP($O852,'TM1.5SynthPop'!$A$2:$Q$1446,COLUMN('TM1.5SynthPop'!L$1),FALSE),0),0)</f>
        <v>319</v>
      </c>
      <c r="I852">
        <f>IFERROR(ROUND($C852*VLOOKUP($O852,'TM1.5SynthPop'!$A$2:$Q$1446,COLUMN('TM1.5SynthPop'!M$1),FALSE),0),0)</f>
        <v>241</v>
      </c>
      <c r="J852">
        <f>IFERROR(ROUND($C852*VLOOKUP($O852,'TM1.5SynthPop'!$A$2:$Q$1446,COLUMN('TM1.5SynthPop'!N$1),FALSE),0),0)</f>
        <v>315</v>
      </c>
      <c r="K852">
        <f t="shared" si="27"/>
        <v>167</v>
      </c>
      <c r="L852">
        <f>Link21_SED!E852</f>
        <v>7321</v>
      </c>
      <c r="M852">
        <f>Link21_SED!F852</f>
        <v>18</v>
      </c>
      <c r="O852">
        <v>334</v>
      </c>
    </row>
    <row r="853" spans="1:15">
      <c r="A853" t="s">
        <v>18</v>
      </c>
      <c r="B853">
        <v>852</v>
      </c>
      <c r="C853">
        <f>Link21_SED!D853</f>
        <v>1448</v>
      </c>
      <c r="D853">
        <f>IFERROR(ROUND($C853*VLOOKUP($O853,'TM1.5SynthPop'!$A$2:$Q$1446,COLUMN('TM1.5SynthPop'!$P$2),FALSE),0),)</f>
        <v>991</v>
      </c>
      <c r="E853">
        <f t="shared" si="26"/>
        <v>457</v>
      </c>
      <c r="F853">
        <f>IFERROR(ROUND($C853*VLOOKUP($O853,'TM1.5SynthPop'!$A$2:$Q$1446,COLUMN('TM1.5SynthPop'!J$1),FALSE),0),0)</f>
        <v>201</v>
      </c>
      <c r="G853">
        <f>IFERROR(ROUND($C853*VLOOKUP($O853,'TM1.5SynthPop'!$A$2:$Q$1446,COLUMN('TM1.5SynthPop'!K$1),FALSE),0),0)</f>
        <v>317</v>
      </c>
      <c r="H853">
        <f>IFERROR(ROUND($C853*VLOOKUP($O853,'TM1.5SynthPop'!$A$2:$Q$1446,COLUMN('TM1.5SynthPop'!L$1),FALSE),0),0)</f>
        <v>135</v>
      </c>
      <c r="I853">
        <f>IFERROR(ROUND($C853*VLOOKUP($O853,'TM1.5SynthPop'!$A$2:$Q$1446,COLUMN('TM1.5SynthPop'!M$1),FALSE),0),0)</f>
        <v>111</v>
      </c>
      <c r="J853">
        <f>IFERROR(ROUND($C853*VLOOKUP($O853,'TM1.5SynthPop'!$A$2:$Q$1446,COLUMN('TM1.5SynthPop'!N$1),FALSE),0),0)</f>
        <v>264</v>
      </c>
      <c r="K853">
        <f t="shared" si="27"/>
        <v>420</v>
      </c>
      <c r="L853">
        <f>Link21_SED!E853</f>
        <v>3757</v>
      </c>
      <c r="M853">
        <f>Link21_SED!F853</f>
        <v>153</v>
      </c>
      <c r="O853">
        <v>297</v>
      </c>
    </row>
    <row r="854" spans="1:15">
      <c r="A854" t="s">
        <v>18</v>
      </c>
      <c r="B854">
        <v>853</v>
      </c>
      <c r="C854">
        <f>Link21_SED!D854</f>
        <v>666</v>
      </c>
      <c r="D854">
        <f>IFERROR(ROUND($C854*VLOOKUP($O854,'TM1.5SynthPop'!$A$2:$Q$1446,COLUMN('TM1.5SynthPop'!$P$2),FALSE),0),)</f>
        <v>361</v>
      </c>
      <c r="E854">
        <f t="shared" si="26"/>
        <v>305</v>
      </c>
      <c r="F854">
        <f>IFERROR(ROUND($C854*VLOOKUP($O854,'TM1.5SynthPop'!$A$2:$Q$1446,COLUMN('TM1.5SynthPop'!J$1),FALSE),0),0)</f>
        <v>37</v>
      </c>
      <c r="G854">
        <f>IFERROR(ROUND($C854*VLOOKUP($O854,'TM1.5SynthPop'!$A$2:$Q$1446,COLUMN('TM1.5SynthPop'!K$1),FALSE),0),0)</f>
        <v>32</v>
      </c>
      <c r="H854">
        <f>IFERROR(ROUND($C854*VLOOKUP($O854,'TM1.5SynthPop'!$A$2:$Q$1446,COLUMN('TM1.5SynthPop'!L$1),FALSE),0),0)</f>
        <v>84</v>
      </c>
      <c r="I854">
        <f>IFERROR(ROUND($C854*VLOOKUP($O854,'TM1.5SynthPop'!$A$2:$Q$1446,COLUMN('TM1.5SynthPop'!M$1),FALSE),0),0)</f>
        <v>41</v>
      </c>
      <c r="J854">
        <f>IFERROR(ROUND($C854*VLOOKUP($O854,'TM1.5SynthPop'!$A$2:$Q$1446,COLUMN('TM1.5SynthPop'!N$1),FALSE),0),0)</f>
        <v>94</v>
      </c>
      <c r="K854">
        <f t="shared" si="27"/>
        <v>378</v>
      </c>
      <c r="L854">
        <f>Link21_SED!E854</f>
        <v>1998</v>
      </c>
      <c r="M854">
        <f>Link21_SED!F854</f>
        <v>0</v>
      </c>
      <c r="O854">
        <v>336</v>
      </c>
    </row>
    <row r="855" spans="1:15">
      <c r="A855" t="s">
        <v>18</v>
      </c>
      <c r="B855">
        <v>854</v>
      </c>
      <c r="C855">
        <f>Link21_SED!D855</f>
        <v>1036</v>
      </c>
      <c r="D855">
        <f>IFERROR(ROUND($C855*VLOOKUP($O855,'TM1.5SynthPop'!$A$2:$Q$1446,COLUMN('TM1.5SynthPop'!$P$2),FALSE),0),)</f>
        <v>516</v>
      </c>
      <c r="E855">
        <f t="shared" si="26"/>
        <v>520</v>
      </c>
      <c r="F855">
        <f>IFERROR(ROUND($C855*VLOOKUP($O855,'TM1.5SynthPop'!$A$2:$Q$1446,COLUMN('TM1.5SynthPop'!J$1),FALSE),0),0)</f>
        <v>29</v>
      </c>
      <c r="G855">
        <f>IFERROR(ROUND($C855*VLOOKUP($O855,'TM1.5SynthPop'!$A$2:$Q$1446,COLUMN('TM1.5SynthPop'!K$1),FALSE),0),0)</f>
        <v>35</v>
      </c>
      <c r="H855">
        <f>IFERROR(ROUND($C855*VLOOKUP($O855,'TM1.5SynthPop'!$A$2:$Q$1446,COLUMN('TM1.5SynthPop'!L$1),FALSE),0),0)</f>
        <v>100</v>
      </c>
      <c r="I855">
        <f>IFERROR(ROUND($C855*VLOOKUP($O855,'TM1.5SynthPop'!$A$2:$Q$1446,COLUMN('TM1.5SynthPop'!M$1),FALSE),0),0)</f>
        <v>70</v>
      </c>
      <c r="J855">
        <f>IFERROR(ROUND($C855*VLOOKUP($O855,'TM1.5SynthPop'!$A$2:$Q$1446,COLUMN('TM1.5SynthPop'!N$1),FALSE),0),0)</f>
        <v>121</v>
      </c>
      <c r="K855">
        <f t="shared" si="27"/>
        <v>681</v>
      </c>
      <c r="L855">
        <f>Link21_SED!E855</f>
        <v>3410</v>
      </c>
      <c r="M855">
        <f>Link21_SED!F855</f>
        <v>8</v>
      </c>
      <c r="O855">
        <v>344</v>
      </c>
    </row>
    <row r="856" spans="1:15">
      <c r="A856" t="s">
        <v>18</v>
      </c>
      <c r="B856">
        <v>855</v>
      </c>
      <c r="C856">
        <f>Link21_SED!D856</f>
        <v>1823</v>
      </c>
      <c r="D856">
        <f>IFERROR(ROUND($C856*VLOOKUP($O856,'TM1.5SynthPop'!$A$2:$Q$1446,COLUMN('TM1.5SynthPop'!$P$2),FALSE),0),)</f>
        <v>1137</v>
      </c>
      <c r="E856">
        <f t="shared" si="26"/>
        <v>686</v>
      </c>
      <c r="F856">
        <f>IFERROR(ROUND($C856*VLOOKUP($O856,'TM1.5SynthPop'!$A$2:$Q$1446,COLUMN('TM1.5SynthPop'!J$1),FALSE),0),0)</f>
        <v>178</v>
      </c>
      <c r="G856">
        <f>IFERROR(ROUND($C856*VLOOKUP($O856,'TM1.5SynthPop'!$A$2:$Q$1446,COLUMN('TM1.5SynthPop'!K$1),FALSE),0),0)</f>
        <v>175</v>
      </c>
      <c r="H856">
        <f>IFERROR(ROUND($C856*VLOOKUP($O856,'TM1.5SynthPop'!$A$2:$Q$1446,COLUMN('TM1.5SynthPop'!L$1),FALSE),0),0)</f>
        <v>152</v>
      </c>
      <c r="I856">
        <f>IFERROR(ROUND($C856*VLOOKUP($O856,'TM1.5SynthPop'!$A$2:$Q$1446,COLUMN('TM1.5SynthPop'!M$1),FALSE),0),0)</f>
        <v>80</v>
      </c>
      <c r="J856">
        <f>IFERROR(ROUND($C856*VLOOKUP($O856,'TM1.5SynthPop'!$A$2:$Q$1446,COLUMN('TM1.5SynthPop'!N$1),FALSE),0),0)</f>
        <v>206</v>
      </c>
      <c r="K856">
        <f t="shared" si="27"/>
        <v>1032</v>
      </c>
      <c r="L856">
        <f>Link21_SED!E856</f>
        <v>4739</v>
      </c>
      <c r="M856">
        <f>Link21_SED!F856</f>
        <v>6</v>
      </c>
      <c r="O856">
        <v>345</v>
      </c>
    </row>
    <row r="857" spans="1:15">
      <c r="A857" t="s">
        <v>18</v>
      </c>
      <c r="B857">
        <v>856</v>
      </c>
      <c r="C857">
        <f>Link21_SED!D857</f>
        <v>1308</v>
      </c>
      <c r="D857">
        <f>IFERROR(ROUND($C857*VLOOKUP($O857,'TM1.5SynthPop'!$A$2:$Q$1446,COLUMN('TM1.5SynthPop'!$P$2),FALSE),0),)</f>
        <v>824</v>
      </c>
      <c r="E857">
        <f t="shared" si="26"/>
        <v>484</v>
      </c>
      <c r="F857">
        <f>IFERROR(ROUND($C857*VLOOKUP($O857,'TM1.5SynthPop'!$A$2:$Q$1446,COLUMN('TM1.5SynthPop'!J$1),FALSE),0),0)</f>
        <v>165</v>
      </c>
      <c r="G857">
        <f>IFERROR(ROUND($C857*VLOOKUP($O857,'TM1.5SynthPop'!$A$2:$Q$1446,COLUMN('TM1.5SynthPop'!K$1),FALSE),0),0)</f>
        <v>138</v>
      </c>
      <c r="H857">
        <f>IFERROR(ROUND($C857*VLOOKUP($O857,'TM1.5SynthPop'!$A$2:$Q$1446,COLUMN('TM1.5SynthPop'!L$1),FALSE),0),0)</f>
        <v>146</v>
      </c>
      <c r="I857">
        <f>IFERROR(ROUND($C857*VLOOKUP($O857,'TM1.5SynthPop'!$A$2:$Q$1446,COLUMN('TM1.5SynthPop'!M$1),FALSE),0),0)</f>
        <v>103</v>
      </c>
      <c r="J857">
        <f>IFERROR(ROUND($C857*VLOOKUP($O857,'TM1.5SynthPop'!$A$2:$Q$1446,COLUMN('TM1.5SynthPop'!N$1),FALSE),0),0)</f>
        <v>182</v>
      </c>
      <c r="K857">
        <f t="shared" si="27"/>
        <v>574</v>
      </c>
      <c r="L857">
        <f>Link21_SED!E857</f>
        <v>3432</v>
      </c>
      <c r="M857">
        <f>Link21_SED!F857</f>
        <v>7</v>
      </c>
      <c r="O857">
        <v>346</v>
      </c>
    </row>
    <row r="858" spans="1:15">
      <c r="A858" t="s">
        <v>18</v>
      </c>
      <c r="B858">
        <v>857</v>
      </c>
      <c r="C858">
        <f>Link21_SED!D858</f>
        <v>2608</v>
      </c>
      <c r="D858">
        <f>IFERROR(ROUND($C858*VLOOKUP($O858,'TM1.5SynthPop'!$A$2:$Q$1446,COLUMN('TM1.5SynthPop'!$P$2),FALSE),0),)</f>
        <v>1675</v>
      </c>
      <c r="E858">
        <f t="shared" si="26"/>
        <v>933</v>
      </c>
      <c r="F858">
        <f>IFERROR(ROUND($C858*VLOOKUP($O858,'TM1.5SynthPop'!$A$2:$Q$1446,COLUMN('TM1.5SynthPop'!J$1),FALSE),0),0)</f>
        <v>184</v>
      </c>
      <c r="G858">
        <f>IFERROR(ROUND($C858*VLOOKUP($O858,'TM1.5SynthPop'!$A$2:$Q$1446,COLUMN('TM1.5SynthPop'!K$1),FALSE),0),0)</f>
        <v>182</v>
      </c>
      <c r="H858">
        <f>IFERROR(ROUND($C858*VLOOKUP($O858,'TM1.5SynthPop'!$A$2:$Q$1446,COLUMN('TM1.5SynthPop'!L$1),FALSE),0),0)</f>
        <v>170</v>
      </c>
      <c r="I858">
        <f>IFERROR(ROUND($C858*VLOOKUP($O858,'TM1.5SynthPop'!$A$2:$Q$1446,COLUMN('TM1.5SynthPop'!M$1),FALSE),0),0)</f>
        <v>157</v>
      </c>
      <c r="J858">
        <f>IFERROR(ROUND($C858*VLOOKUP($O858,'TM1.5SynthPop'!$A$2:$Q$1446,COLUMN('TM1.5SynthPop'!N$1),FALSE),0),0)</f>
        <v>250</v>
      </c>
      <c r="K858">
        <f t="shared" si="27"/>
        <v>1665</v>
      </c>
      <c r="L858">
        <f>Link21_SED!E858</f>
        <v>6890</v>
      </c>
      <c r="M858">
        <f>Link21_SED!F858</f>
        <v>18</v>
      </c>
      <c r="O858">
        <v>298</v>
      </c>
    </row>
    <row r="859" spans="1:15">
      <c r="A859" t="s">
        <v>18</v>
      </c>
      <c r="B859">
        <v>858</v>
      </c>
      <c r="C859">
        <f>Link21_SED!D859</f>
        <v>957</v>
      </c>
      <c r="D859">
        <f>IFERROR(ROUND($C859*VLOOKUP($O859,'TM1.5SynthPop'!$A$2:$Q$1446,COLUMN('TM1.5SynthPop'!$P$2),FALSE),0),)</f>
        <v>622</v>
      </c>
      <c r="E859">
        <f t="shared" si="26"/>
        <v>335</v>
      </c>
      <c r="F859">
        <f>IFERROR(ROUND($C859*VLOOKUP($O859,'TM1.5SynthPop'!$A$2:$Q$1446,COLUMN('TM1.5SynthPop'!J$1),FALSE),0),0)</f>
        <v>68</v>
      </c>
      <c r="G859">
        <f>IFERROR(ROUND($C859*VLOOKUP($O859,'TM1.5SynthPop'!$A$2:$Q$1446,COLUMN('TM1.5SynthPop'!K$1),FALSE),0),0)</f>
        <v>53</v>
      </c>
      <c r="H859">
        <f>IFERROR(ROUND($C859*VLOOKUP($O859,'TM1.5SynthPop'!$A$2:$Q$1446,COLUMN('TM1.5SynthPop'!L$1),FALSE),0),0)</f>
        <v>66</v>
      </c>
      <c r="I859">
        <f>IFERROR(ROUND($C859*VLOOKUP($O859,'TM1.5SynthPop'!$A$2:$Q$1446,COLUMN('TM1.5SynthPop'!M$1),FALSE),0),0)</f>
        <v>50</v>
      </c>
      <c r="J859">
        <f>IFERROR(ROUND($C859*VLOOKUP($O859,'TM1.5SynthPop'!$A$2:$Q$1446,COLUMN('TM1.5SynthPop'!N$1),FALSE),0),0)</f>
        <v>70</v>
      </c>
      <c r="K859">
        <f t="shared" si="27"/>
        <v>650</v>
      </c>
      <c r="L859">
        <f>Link21_SED!E859</f>
        <v>2860</v>
      </c>
      <c r="M859">
        <f>Link21_SED!F859</f>
        <v>0</v>
      </c>
      <c r="O859">
        <v>300</v>
      </c>
    </row>
    <row r="860" spans="1:15">
      <c r="A860" t="s">
        <v>18</v>
      </c>
      <c r="B860">
        <v>859</v>
      </c>
      <c r="C860">
        <f>Link21_SED!D860</f>
        <v>1170</v>
      </c>
      <c r="D860">
        <f>IFERROR(ROUND($C860*VLOOKUP($O860,'TM1.5SynthPop'!$A$2:$Q$1446,COLUMN('TM1.5SynthPop'!$P$2),FALSE),0),)</f>
        <v>806</v>
      </c>
      <c r="E860">
        <f t="shared" si="26"/>
        <v>364</v>
      </c>
      <c r="F860">
        <f>IFERROR(ROUND($C860*VLOOKUP($O860,'TM1.5SynthPop'!$A$2:$Q$1446,COLUMN('TM1.5SynthPop'!J$1),FALSE),0),0)</f>
        <v>87</v>
      </c>
      <c r="G860">
        <f>IFERROR(ROUND($C860*VLOOKUP($O860,'TM1.5SynthPop'!$A$2:$Q$1446,COLUMN('TM1.5SynthPop'!K$1),FALSE),0),0)</f>
        <v>60</v>
      </c>
      <c r="H860">
        <f>IFERROR(ROUND($C860*VLOOKUP($O860,'TM1.5SynthPop'!$A$2:$Q$1446,COLUMN('TM1.5SynthPop'!L$1),FALSE),0),0)</f>
        <v>64</v>
      </c>
      <c r="I860">
        <f>IFERROR(ROUND($C860*VLOOKUP($O860,'TM1.5SynthPop'!$A$2:$Q$1446,COLUMN('TM1.5SynthPop'!M$1),FALSE),0),0)</f>
        <v>51</v>
      </c>
      <c r="J860">
        <f>IFERROR(ROUND($C860*VLOOKUP($O860,'TM1.5SynthPop'!$A$2:$Q$1446,COLUMN('TM1.5SynthPop'!N$1),FALSE),0),0)</f>
        <v>178</v>
      </c>
      <c r="K860">
        <f t="shared" si="27"/>
        <v>730</v>
      </c>
      <c r="L860">
        <f>Link21_SED!E860</f>
        <v>3227</v>
      </c>
      <c r="M860">
        <f>Link21_SED!F860</f>
        <v>0</v>
      </c>
      <c r="O860">
        <v>299</v>
      </c>
    </row>
    <row r="861" spans="1:15">
      <c r="A861" t="s">
        <v>18</v>
      </c>
      <c r="B861">
        <v>860</v>
      </c>
      <c r="C861">
        <f>Link21_SED!D861</f>
        <v>2117</v>
      </c>
      <c r="D861">
        <f>IFERROR(ROUND($C861*VLOOKUP($O861,'TM1.5SynthPop'!$A$2:$Q$1446,COLUMN('TM1.5SynthPop'!$P$2),FALSE),0),)</f>
        <v>1586</v>
      </c>
      <c r="E861">
        <f t="shared" si="26"/>
        <v>531</v>
      </c>
      <c r="F861">
        <f>IFERROR(ROUND($C861*VLOOKUP($O861,'TM1.5SynthPop'!$A$2:$Q$1446,COLUMN('TM1.5SynthPop'!J$1),FALSE),0),0)</f>
        <v>184</v>
      </c>
      <c r="G861">
        <f>IFERROR(ROUND($C861*VLOOKUP($O861,'TM1.5SynthPop'!$A$2:$Q$1446,COLUMN('TM1.5SynthPop'!K$1),FALSE),0),0)</f>
        <v>313</v>
      </c>
      <c r="H861">
        <f>IFERROR(ROUND($C861*VLOOKUP($O861,'TM1.5SynthPop'!$A$2:$Q$1446,COLUMN('TM1.5SynthPop'!L$1),FALSE),0),0)</f>
        <v>312</v>
      </c>
      <c r="I861">
        <f>IFERROR(ROUND($C861*VLOOKUP($O861,'TM1.5SynthPop'!$A$2:$Q$1446,COLUMN('TM1.5SynthPop'!M$1),FALSE),0),0)</f>
        <v>355</v>
      </c>
      <c r="J861">
        <f>IFERROR(ROUND($C861*VLOOKUP($O861,'TM1.5SynthPop'!$A$2:$Q$1446,COLUMN('TM1.5SynthPop'!N$1),FALSE),0),0)</f>
        <v>354</v>
      </c>
      <c r="K861">
        <f t="shared" si="27"/>
        <v>599</v>
      </c>
      <c r="L861">
        <f>Link21_SED!E861</f>
        <v>5506</v>
      </c>
      <c r="M861">
        <f>Link21_SED!F861</f>
        <v>41</v>
      </c>
      <c r="O861">
        <v>323</v>
      </c>
    </row>
    <row r="862" spans="1:15">
      <c r="A862" t="s">
        <v>18</v>
      </c>
      <c r="B862">
        <v>861</v>
      </c>
      <c r="C862">
        <f>Link21_SED!D862</f>
        <v>2098</v>
      </c>
      <c r="D862">
        <f>IFERROR(ROUND($C862*VLOOKUP($O862,'TM1.5SynthPop'!$A$2:$Q$1446,COLUMN('TM1.5SynthPop'!$P$2),FALSE),0),)</f>
        <v>1429</v>
      </c>
      <c r="E862">
        <f t="shared" si="26"/>
        <v>669</v>
      </c>
      <c r="F862">
        <f>IFERROR(ROUND($C862*VLOOKUP($O862,'TM1.5SynthPop'!$A$2:$Q$1446,COLUMN('TM1.5SynthPop'!J$1),FALSE),0),0)</f>
        <v>139</v>
      </c>
      <c r="G862">
        <f>IFERROR(ROUND($C862*VLOOKUP($O862,'TM1.5SynthPop'!$A$2:$Q$1446,COLUMN('TM1.5SynthPop'!K$1),FALSE),0),0)</f>
        <v>209</v>
      </c>
      <c r="H862">
        <f>IFERROR(ROUND($C862*VLOOKUP($O862,'TM1.5SynthPop'!$A$2:$Q$1446,COLUMN('TM1.5SynthPop'!L$1),FALSE),0),0)</f>
        <v>294</v>
      </c>
      <c r="I862">
        <f>IFERROR(ROUND($C862*VLOOKUP($O862,'TM1.5SynthPop'!$A$2:$Q$1446,COLUMN('TM1.5SynthPop'!M$1),FALSE),0),0)</f>
        <v>347</v>
      </c>
      <c r="J862">
        <f>IFERROR(ROUND($C862*VLOOKUP($O862,'TM1.5SynthPop'!$A$2:$Q$1446,COLUMN('TM1.5SynthPop'!N$1),FALSE),0),0)</f>
        <v>381</v>
      </c>
      <c r="K862">
        <f t="shared" si="27"/>
        <v>728</v>
      </c>
      <c r="L862">
        <f>Link21_SED!E862</f>
        <v>5766</v>
      </c>
      <c r="M862">
        <f>Link21_SED!F862</f>
        <v>28</v>
      </c>
      <c r="O862">
        <v>320</v>
      </c>
    </row>
    <row r="863" spans="1:15">
      <c r="A863" t="s">
        <v>18</v>
      </c>
      <c r="B863">
        <v>862</v>
      </c>
      <c r="C863">
        <f>Link21_SED!D863</f>
        <v>2440</v>
      </c>
      <c r="D863">
        <f>IFERROR(ROUND($C863*VLOOKUP($O863,'TM1.5SynthPop'!$A$2:$Q$1446,COLUMN('TM1.5SynthPop'!$P$2),FALSE),0),)</f>
        <v>1550</v>
      </c>
      <c r="E863">
        <f t="shared" si="26"/>
        <v>890</v>
      </c>
      <c r="F863">
        <f>IFERROR(ROUND($C863*VLOOKUP($O863,'TM1.5SynthPop'!$A$2:$Q$1446,COLUMN('TM1.5SynthPop'!J$1),FALSE),0),0)</f>
        <v>134</v>
      </c>
      <c r="G863">
        <f>IFERROR(ROUND($C863*VLOOKUP($O863,'TM1.5SynthPop'!$A$2:$Q$1446,COLUMN('TM1.5SynthPop'!K$1),FALSE),0),0)</f>
        <v>233</v>
      </c>
      <c r="H863">
        <f>IFERROR(ROUND($C863*VLOOKUP($O863,'TM1.5SynthPop'!$A$2:$Q$1446,COLUMN('TM1.5SynthPop'!L$1),FALSE),0),0)</f>
        <v>193</v>
      </c>
      <c r="I863">
        <f>IFERROR(ROUND($C863*VLOOKUP($O863,'TM1.5SynthPop'!$A$2:$Q$1446,COLUMN('TM1.5SynthPop'!M$1),FALSE),0),0)</f>
        <v>219</v>
      </c>
      <c r="J863">
        <f>IFERROR(ROUND($C863*VLOOKUP($O863,'TM1.5SynthPop'!$A$2:$Q$1446,COLUMN('TM1.5SynthPop'!N$1),FALSE),0),0)</f>
        <v>334</v>
      </c>
      <c r="K863">
        <f t="shared" si="27"/>
        <v>1327</v>
      </c>
      <c r="L863">
        <f>Link21_SED!E863</f>
        <v>6678</v>
      </c>
      <c r="M863">
        <f>Link21_SED!F863</f>
        <v>47</v>
      </c>
      <c r="O863">
        <v>301</v>
      </c>
    </row>
    <row r="864" spans="1:15">
      <c r="A864" t="s">
        <v>18</v>
      </c>
      <c r="B864">
        <v>863</v>
      </c>
      <c r="C864">
        <f>Link21_SED!D864</f>
        <v>1963</v>
      </c>
      <c r="D864">
        <f>IFERROR(ROUND($C864*VLOOKUP($O864,'TM1.5SynthPop'!$A$2:$Q$1446,COLUMN('TM1.5SynthPop'!$P$2),FALSE),0),)</f>
        <v>1373</v>
      </c>
      <c r="E864">
        <f t="shared" si="26"/>
        <v>590</v>
      </c>
      <c r="F864">
        <f>IFERROR(ROUND($C864*VLOOKUP($O864,'TM1.5SynthPop'!$A$2:$Q$1446,COLUMN('TM1.5SynthPop'!J$1),FALSE),0),0)</f>
        <v>195</v>
      </c>
      <c r="G864">
        <f>IFERROR(ROUND($C864*VLOOKUP($O864,'TM1.5SynthPop'!$A$2:$Q$1446,COLUMN('TM1.5SynthPop'!K$1),FALSE),0),0)</f>
        <v>150</v>
      </c>
      <c r="H864">
        <f>IFERROR(ROUND($C864*VLOOKUP($O864,'TM1.5SynthPop'!$A$2:$Q$1446,COLUMN('TM1.5SynthPop'!L$1),FALSE),0),0)</f>
        <v>246</v>
      </c>
      <c r="I864">
        <f>IFERROR(ROUND($C864*VLOOKUP($O864,'TM1.5SynthPop'!$A$2:$Q$1446,COLUMN('TM1.5SynthPop'!M$1),FALSE),0),0)</f>
        <v>176</v>
      </c>
      <c r="J864">
        <f>IFERROR(ROUND($C864*VLOOKUP($O864,'TM1.5SynthPop'!$A$2:$Q$1446,COLUMN('TM1.5SynthPop'!N$1),FALSE),0),0)</f>
        <v>340</v>
      </c>
      <c r="K864">
        <f t="shared" si="27"/>
        <v>856</v>
      </c>
      <c r="L864">
        <f>Link21_SED!E864</f>
        <v>5286</v>
      </c>
      <c r="M864">
        <f>Link21_SED!F864</f>
        <v>13</v>
      </c>
      <c r="O864">
        <v>322</v>
      </c>
    </row>
    <row r="865" spans="1:15">
      <c r="A865" t="s">
        <v>18</v>
      </c>
      <c r="B865">
        <v>864</v>
      </c>
      <c r="C865">
        <f>Link21_SED!D865</f>
        <v>735</v>
      </c>
      <c r="D865">
        <f>IFERROR(ROUND($C865*VLOOKUP($O865,'TM1.5SynthPop'!$A$2:$Q$1446,COLUMN('TM1.5SynthPop'!$P$2),FALSE),0),)</f>
        <v>482</v>
      </c>
      <c r="E865">
        <f t="shared" si="26"/>
        <v>253</v>
      </c>
      <c r="F865">
        <f>IFERROR(ROUND($C865*VLOOKUP($O865,'TM1.5SynthPop'!$A$2:$Q$1446,COLUMN('TM1.5SynthPop'!J$1),FALSE),0),0)</f>
        <v>61</v>
      </c>
      <c r="G865">
        <f>IFERROR(ROUND($C865*VLOOKUP($O865,'TM1.5SynthPop'!$A$2:$Q$1446,COLUMN('TM1.5SynthPop'!K$1),FALSE),0),0)</f>
        <v>50</v>
      </c>
      <c r="H865">
        <f>IFERROR(ROUND($C865*VLOOKUP($O865,'TM1.5SynthPop'!$A$2:$Q$1446,COLUMN('TM1.5SynthPop'!L$1),FALSE),0),0)</f>
        <v>30</v>
      </c>
      <c r="I865">
        <f>IFERROR(ROUND($C865*VLOOKUP($O865,'TM1.5SynthPop'!$A$2:$Q$1446,COLUMN('TM1.5SynthPop'!M$1),FALSE),0),0)</f>
        <v>34</v>
      </c>
      <c r="J865">
        <f>IFERROR(ROUND($C865*VLOOKUP($O865,'TM1.5SynthPop'!$A$2:$Q$1446,COLUMN('TM1.5SynthPop'!N$1),FALSE),0),0)</f>
        <v>75</v>
      </c>
      <c r="K865">
        <f t="shared" si="27"/>
        <v>485</v>
      </c>
      <c r="L865">
        <f>Link21_SED!E865</f>
        <v>2142</v>
      </c>
      <c r="M865">
        <f>Link21_SED!F865</f>
        <v>0</v>
      </c>
      <c r="O865">
        <v>342</v>
      </c>
    </row>
    <row r="866" spans="1:15">
      <c r="A866" t="s">
        <v>18</v>
      </c>
      <c r="B866">
        <v>865</v>
      </c>
      <c r="C866">
        <f>Link21_SED!D866</f>
        <v>1415</v>
      </c>
      <c r="D866">
        <f>IFERROR(ROUND($C866*VLOOKUP($O866,'TM1.5SynthPop'!$A$2:$Q$1446,COLUMN('TM1.5SynthPop'!$P$2),FALSE),0),)</f>
        <v>820</v>
      </c>
      <c r="E866">
        <f t="shared" si="26"/>
        <v>595</v>
      </c>
      <c r="F866">
        <f>IFERROR(ROUND($C866*VLOOKUP($O866,'TM1.5SynthPop'!$A$2:$Q$1446,COLUMN('TM1.5SynthPop'!J$1),FALSE),0),0)</f>
        <v>228</v>
      </c>
      <c r="G866">
        <f>IFERROR(ROUND($C866*VLOOKUP($O866,'TM1.5SynthPop'!$A$2:$Q$1446,COLUMN('TM1.5SynthPop'!K$1),FALSE),0),0)</f>
        <v>371</v>
      </c>
      <c r="H866">
        <f>IFERROR(ROUND($C866*VLOOKUP($O866,'TM1.5SynthPop'!$A$2:$Q$1446,COLUMN('TM1.5SynthPop'!L$1),FALSE),0),0)</f>
        <v>217</v>
      </c>
      <c r="I866">
        <f>IFERROR(ROUND($C866*VLOOKUP($O866,'TM1.5SynthPop'!$A$2:$Q$1446,COLUMN('TM1.5SynthPop'!M$1),FALSE),0),0)</f>
        <v>178</v>
      </c>
      <c r="J866">
        <f>IFERROR(ROUND($C866*VLOOKUP($O866,'TM1.5SynthPop'!$A$2:$Q$1446,COLUMN('TM1.5SynthPop'!N$1),FALSE),0),0)</f>
        <v>247</v>
      </c>
      <c r="K866">
        <f t="shared" si="27"/>
        <v>174</v>
      </c>
      <c r="L866">
        <f>Link21_SED!E866</f>
        <v>5509</v>
      </c>
      <c r="M866">
        <f>Link21_SED!F866</f>
        <v>1</v>
      </c>
      <c r="O866">
        <v>331</v>
      </c>
    </row>
    <row r="867" spans="1:15">
      <c r="A867" t="s">
        <v>18</v>
      </c>
      <c r="B867">
        <v>866</v>
      </c>
      <c r="C867">
        <f>Link21_SED!D867</f>
        <v>2684</v>
      </c>
      <c r="D867">
        <f>IFERROR(ROUND($C867*VLOOKUP($O867,'TM1.5SynthPop'!$A$2:$Q$1446,COLUMN('TM1.5SynthPop'!$P$2),FALSE),0),)</f>
        <v>1660</v>
      </c>
      <c r="E867">
        <f t="shared" si="26"/>
        <v>1024</v>
      </c>
      <c r="F867">
        <f>IFERROR(ROUND($C867*VLOOKUP($O867,'TM1.5SynthPop'!$A$2:$Q$1446,COLUMN('TM1.5SynthPop'!J$1),FALSE),0),0)</f>
        <v>372</v>
      </c>
      <c r="G867">
        <f>IFERROR(ROUND($C867*VLOOKUP($O867,'TM1.5SynthPop'!$A$2:$Q$1446,COLUMN('TM1.5SynthPop'!K$1),FALSE),0),0)</f>
        <v>581</v>
      </c>
      <c r="H867">
        <f>IFERROR(ROUND($C867*VLOOKUP($O867,'TM1.5SynthPop'!$A$2:$Q$1446,COLUMN('TM1.5SynthPop'!L$1),FALSE),0),0)</f>
        <v>408</v>
      </c>
      <c r="I867">
        <f>IFERROR(ROUND($C867*VLOOKUP($O867,'TM1.5SynthPop'!$A$2:$Q$1446,COLUMN('TM1.5SynthPop'!M$1),FALSE),0),0)</f>
        <v>314</v>
      </c>
      <c r="J867">
        <f>IFERROR(ROUND($C867*VLOOKUP($O867,'TM1.5SynthPop'!$A$2:$Q$1446,COLUMN('TM1.5SynthPop'!N$1),FALSE),0),0)</f>
        <v>471</v>
      </c>
      <c r="K867">
        <f t="shared" si="27"/>
        <v>538</v>
      </c>
      <c r="L867">
        <f>Link21_SED!E867</f>
        <v>10247</v>
      </c>
      <c r="M867">
        <f>Link21_SED!F867</f>
        <v>63</v>
      </c>
      <c r="O867">
        <v>333</v>
      </c>
    </row>
    <row r="868" spans="1:15">
      <c r="A868" t="s">
        <v>18</v>
      </c>
      <c r="B868">
        <v>867</v>
      </c>
      <c r="C868">
        <f>Link21_SED!D868</f>
        <v>2751</v>
      </c>
      <c r="D868">
        <f>IFERROR(ROUND($C868*VLOOKUP($O868,'TM1.5SynthPop'!$A$2:$Q$1446,COLUMN('TM1.5SynthPop'!$P$2),FALSE),0),)</f>
        <v>1610</v>
      </c>
      <c r="E868">
        <f t="shared" si="26"/>
        <v>1141</v>
      </c>
      <c r="F868">
        <f>IFERROR(ROUND($C868*VLOOKUP($O868,'TM1.5SynthPop'!$A$2:$Q$1446,COLUMN('TM1.5SynthPop'!J$1),FALSE),0),0)</f>
        <v>484</v>
      </c>
      <c r="G868">
        <f>IFERROR(ROUND($C868*VLOOKUP($O868,'TM1.5SynthPop'!$A$2:$Q$1446,COLUMN('TM1.5SynthPop'!K$1),FALSE),0),0)</f>
        <v>746</v>
      </c>
      <c r="H868">
        <f>IFERROR(ROUND($C868*VLOOKUP($O868,'TM1.5SynthPop'!$A$2:$Q$1446,COLUMN('TM1.5SynthPop'!L$1),FALSE),0),0)</f>
        <v>463</v>
      </c>
      <c r="I868">
        <f>IFERROR(ROUND($C868*VLOOKUP($O868,'TM1.5SynthPop'!$A$2:$Q$1446,COLUMN('TM1.5SynthPop'!M$1),FALSE),0),0)</f>
        <v>391</v>
      </c>
      <c r="J868">
        <f>IFERROR(ROUND($C868*VLOOKUP($O868,'TM1.5SynthPop'!$A$2:$Q$1446,COLUMN('TM1.5SynthPop'!N$1),FALSE),0),0)</f>
        <v>345</v>
      </c>
      <c r="K868">
        <f t="shared" si="27"/>
        <v>322</v>
      </c>
      <c r="L868">
        <f>Link21_SED!E868</f>
        <v>8648</v>
      </c>
      <c r="M868">
        <f>Link21_SED!F868</f>
        <v>29</v>
      </c>
      <c r="O868">
        <v>335</v>
      </c>
    </row>
    <row r="869" spans="1:15">
      <c r="A869" t="s">
        <v>18</v>
      </c>
      <c r="B869">
        <v>868</v>
      </c>
      <c r="C869">
        <f>Link21_SED!D869</f>
        <v>650</v>
      </c>
      <c r="D869">
        <f>IFERROR(ROUND($C869*VLOOKUP($O869,'TM1.5SynthPop'!$A$2:$Q$1446,COLUMN('TM1.5SynthPop'!$P$2),FALSE),0),)</f>
        <v>445</v>
      </c>
      <c r="E869">
        <f t="shared" si="26"/>
        <v>205</v>
      </c>
      <c r="F869">
        <f>IFERROR(ROUND($C869*VLOOKUP($O869,'TM1.5SynthPop'!$A$2:$Q$1446,COLUMN('TM1.5SynthPop'!J$1),FALSE),0),0)</f>
        <v>80</v>
      </c>
      <c r="G869">
        <f>IFERROR(ROUND($C869*VLOOKUP($O869,'TM1.5SynthPop'!$A$2:$Q$1446,COLUMN('TM1.5SynthPop'!K$1),FALSE),0),0)</f>
        <v>70</v>
      </c>
      <c r="H869">
        <f>IFERROR(ROUND($C869*VLOOKUP($O869,'TM1.5SynthPop'!$A$2:$Q$1446,COLUMN('TM1.5SynthPop'!L$1),FALSE),0),0)</f>
        <v>57</v>
      </c>
      <c r="I869">
        <f>IFERROR(ROUND($C869*VLOOKUP($O869,'TM1.5SynthPop'!$A$2:$Q$1446,COLUMN('TM1.5SynthPop'!M$1),FALSE),0),0)</f>
        <v>43</v>
      </c>
      <c r="J869">
        <f>IFERROR(ROUND($C869*VLOOKUP($O869,'TM1.5SynthPop'!$A$2:$Q$1446,COLUMN('TM1.5SynthPop'!N$1),FALSE),0),0)</f>
        <v>110</v>
      </c>
      <c r="K869">
        <f t="shared" si="27"/>
        <v>290</v>
      </c>
      <c r="L869">
        <f>Link21_SED!E869</f>
        <v>1380</v>
      </c>
      <c r="M869">
        <f>Link21_SED!F869</f>
        <v>47</v>
      </c>
      <c r="O869">
        <v>340</v>
      </c>
    </row>
    <row r="870" spans="1:15">
      <c r="A870" t="s">
        <v>18</v>
      </c>
      <c r="B870">
        <v>869</v>
      </c>
      <c r="C870">
        <f>Link21_SED!D870</f>
        <v>207</v>
      </c>
      <c r="D870">
        <f>IFERROR(ROUND($C870*VLOOKUP($O870,'TM1.5SynthPop'!$A$2:$Q$1446,COLUMN('TM1.5SynthPop'!$P$2),FALSE),0),)</f>
        <v>136</v>
      </c>
      <c r="E870">
        <f t="shared" si="26"/>
        <v>71</v>
      </c>
      <c r="F870">
        <f>IFERROR(ROUND($C870*VLOOKUP($O870,'TM1.5SynthPop'!$A$2:$Q$1446,COLUMN('TM1.5SynthPop'!J$1),FALSE),0),0)</f>
        <v>17</v>
      </c>
      <c r="G870">
        <f>IFERROR(ROUND($C870*VLOOKUP($O870,'TM1.5SynthPop'!$A$2:$Q$1446,COLUMN('TM1.5SynthPop'!K$1),FALSE),0),0)</f>
        <v>14</v>
      </c>
      <c r="H870">
        <f>IFERROR(ROUND($C870*VLOOKUP($O870,'TM1.5SynthPop'!$A$2:$Q$1446,COLUMN('TM1.5SynthPop'!L$1),FALSE),0),0)</f>
        <v>8</v>
      </c>
      <c r="I870">
        <f>IFERROR(ROUND($C870*VLOOKUP($O870,'TM1.5SynthPop'!$A$2:$Q$1446,COLUMN('TM1.5SynthPop'!M$1),FALSE),0),0)</f>
        <v>10</v>
      </c>
      <c r="J870">
        <f>IFERROR(ROUND($C870*VLOOKUP($O870,'TM1.5SynthPop'!$A$2:$Q$1446,COLUMN('TM1.5SynthPop'!N$1),FALSE),0),0)</f>
        <v>21</v>
      </c>
      <c r="K870">
        <f t="shared" si="27"/>
        <v>137</v>
      </c>
      <c r="L870">
        <f>Link21_SED!E870</f>
        <v>587</v>
      </c>
      <c r="M870">
        <f>Link21_SED!F870</f>
        <v>450</v>
      </c>
      <c r="O870">
        <v>342</v>
      </c>
    </row>
    <row r="871" spans="1:15">
      <c r="A871" t="s">
        <v>18</v>
      </c>
      <c r="B871">
        <v>870</v>
      </c>
      <c r="C871">
        <f>Link21_SED!D871</f>
        <v>460</v>
      </c>
      <c r="D871">
        <f>IFERROR(ROUND($C871*VLOOKUP($O871,'TM1.5SynthPop'!$A$2:$Q$1446,COLUMN('TM1.5SynthPop'!$P$2),FALSE),0),)</f>
        <v>301</v>
      </c>
      <c r="E871">
        <f t="shared" si="26"/>
        <v>159</v>
      </c>
      <c r="F871">
        <f>IFERROR(ROUND($C871*VLOOKUP($O871,'TM1.5SynthPop'!$A$2:$Q$1446,COLUMN('TM1.5SynthPop'!J$1),FALSE),0),0)</f>
        <v>38</v>
      </c>
      <c r="G871">
        <f>IFERROR(ROUND($C871*VLOOKUP($O871,'TM1.5SynthPop'!$A$2:$Q$1446,COLUMN('TM1.5SynthPop'!K$1),FALSE),0),0)</f>
        <v>31</v>
      </c>
      <c r="H871">
        <f>IFERROR(ROUND($C871*VLOOKUP($O871,'TM1.5SynthPop'!$A$2:$Q$1446,COLUMN('TM1.5SynthPop'!L$1),FALSE),0),0)</f>
        <v>19</v>
      </c>
      <c r="I871">
        <f>IFERROR(ROUND($C871*VLOOKUP($O871,'TM1.5SynthPop'!$A$2:$Q$1446,COLUMN('TM1.5SynthPop'!M$1),FALSE),0),0)</f>
        <v>21</v>
      </c>
      <c r="J871">
        <f>IFERROR(ROUND($C871*VLOOKUP($O871,'TM1.5SynthPop'!$A$2:$Q$1446,COLUMN('TM1.5SynthPop'!N$1),FALSE),0),0)</f>
        <v>47</v>
      </c>
      <c r="K871">
        <f t="shared" si="27"/>
        <v>304</v>
      </c>
      <c r="L871">
        <f>Link21_SED!E871</f>
        <v>1236</v>
      </c>
      <c r="M871">
        <f>Link21_SED!F871</f>
        <v>0</v>
      </c>
      <c r="O871">
        <v>342</v>
      </c>
    </row>
    <row r="872" spans="1:15">
      <c r="A872" t="s">
        <v>18</v>
      </c>
      <c r="B872">
        <v>871</v>
      </c>
      <c r="C872">
        <f>Link21_SED!D872</f>
        <v>311</v>
      </c>
      <c r="D872">
        <f>IFERROR(ROUND($C872*VLOOKUP($O872,'TM1.5SynthPop'!$A$2:$Q$1446,COLUMN('TM1.5SynthPop'!$P$2),FALSE),0),)</f>
        <v>201</v>
      </c>
      <c r="E872">
        <f t="shared" si="26"/>
        <v>110</v>
      </c>
      <c r="F872">
        <f>IFERROR(ROUND($C872*VLOOKUP($O872,'TM1.5SynthPop'!$A$2:$Q$1446,COLUMN('TM1.5SynthPop'!J$1),FALSE),0),0)</f>
        <v>28</v>
      </c>
      <c r="G872">
        <f>IFERROR(ROUND($C872*VLOOKUP($O872,'TM1.5SynthPop'!$A$2:$Q$1446,COLUMN('TM1.5SynthPop'!K$1),FALSE),0),0)</f>
        <v>46</v>
      </c>
      <c r="H872">
        <f>IFERROR(ROUND($C872*VLOOKUP($O872,'TM1.5SynthPop'!$A$2:$Q$1446,COLUMN('TM1.5SynthPop'!L$1),FALSE),0),0)</f>
        <v>33</v>
      </c>
      <c r="I872">
        <f>IFERROR(ROUND($C872*VLOOKUP($O872,'TM1.5SynthPop'!$A$2:$Q$1446,COLUMN('TM1.5SynthPop'!M$1),FALSE),0),0)</f>
        <v>39</v>
      </c>
      <c r="J872">
        <f>IFERROR(ROUND($C872*VLOOKUP($O872,'TM1.5SynthPop'!$A$2:$Q$1446,COLUMN('TM1.5SynthPop'!N$1),FALSE),0),0)</f>
        <v>53</v>
      </c>
      <c r="K872">
        <f t="shared" si="27"/>
        <v>112</v>
      </c>
      <c r="L872">
        <f>Link21_SED!E872</f>
        <v>915</v>
      </c>
      <c r="M872">
        <f>Link21_SED!F872</f>
        <v>0</v>
      </c>
      <c r="O872">
        <v>310</v>
      </c>
    </row>
    <row r="873" spans="1:15">
      <c r="A873" t="s">
        <v>18</v>
      </c>
      <c r="B873">
        <v>872</v>
      </c>
      <c r="C873">
        <f>Link21_SED!D873</f>
        <v>453</v>
      </c>
      <c r="D873">
        <f>IFERROR(ROUND($C873*VLOOKUP($O873,'TM1.5SynthPop'!$A$2:$Q$1446,COLUMN('TM1.5SynthPop'!$P$2),FALSE),0),)</f>
        <v>295</v>
      </c>
      <c r="E873">
        <f t="shared" si="26"/>
        <v>158</v>
      </c>
      <c r="F873">
        <f>IFERROR(ROUND($C873*VLOOKUP($O873,'TM1.5SynthPop'!$A$2:$Q$1446,COLUMN('TM1.5SynthPop'!J$1),FALSE),0),0)</f>
        <v>26</v>
      </c>
      <c r="G873">
        <f>IFERROR(ROUND($C873*VLOOKUP($O873,'TM1.5SynthPop'!$A$2:$Q$1446,COLUMN('TM1.5SynthPop'!K$1),FALSE),0),0)</f>
        <v>36</v>
      </c>
      <c r="H873">
        <f>IFERROR(ROUND($C873*VLOOKUP($O873,'TM1.5SynthPop'!$A$2:$Q$1446,COLUMN('TM1.5SynthPop'!L$1),FALSE),0),0)</f>
        <v>36</v>
      </c>
      <c r="I873">
        <f>IFERROR(ROUND($C873*VLOOKUP($O873,'TM1.5SynthPop'!$A$2:$Q$1446,COLUMN('TM1.5SynthPop'!M$1),FALSE),0),0)</f>
        <v>33</v>
      </c>
      <c r="J873">
        <f>IFERROR(ROUND($C873*VLOOKUP($O873,'TM1.5SynthPop'!$A$2:$Q$1446,COLUMN('TM1.5SynthPop'!N$1),FALSE),0),0)</f>
        <v>58</v>
      </c>
      <c r="K873">
        <f t="shared" si="27"/>
        <v>264</v>
      </c>
      <c r="L873">
        <f>Link21_SED!E873</f>
        <v>1341</v>
      </c>
      <c r="M873">
        <f>Link21_SED!F873</f>
        <v>0</v>
      </c>
      <c r="O873">
        <v>319</v>
      </c>
    </row>
    <row r="874" spans="1:15">
      <c r="A874" t="s">
        <v>18</v>
      </c>
      <c r="B874">
        <v>873</v>
      </c>
      <c r="C874">
        <f>Link21_SED!D874</f>
        <v>237</v>
      </c>
      <c r="D874">
        <f>IFERROR(ROUND($C874*VLOOKUP($O874,'TM1.5SynthPop'!$A$2:$Q$1446,COLUMN('TM1.5SynthPop'!$P$2),FALSE),0),)</f>
        <v>148</v>
      </c>
      <c r="E874">
        <f t="shared" si="26"/>
        <v>89</v>
      </c>
      <c r="F874">
        <f>IFERROR(ROUND($C874*VLOOKUP($O874,'TM1.5SynthPop'!$A$2:$Q$1446,COLUMN('TM1.5SynthPop'!J$1),FALSE),0),0)</f>
        <v>10</v>
      </c>
      <c r="G874">
        <f>IFERROR(ROUND($C874*VLOOKUP($O874,'TM1.5SynthPop'!$A$2:$Q$1446,COLUMN('TM1.5SynthPop'!K$1),FALSE),0),0)</f>
        <v>9</v>
      </c>
      <c r="H874">
        <f>IFERROR(ROUND($C874*VLOOKUP($O874,'TM1.5SynthPop'!$A$2:$Q$1446,COLUMN('TM1.5SynthPop'!L$1),FALSE),0),0)</f>
        <v>11</v>
      </c>
      <c r="I874">
        <f>IFERROR(ROUND($C874*VLOOKUP($O874,'TM1.5SynthPop'!$A$2:$Q$1446,COLUMN('TM1.5SynthPop'!M$1),FALSE),0),0)</f>
        <v>9</v>
      </c>
      <c r="J874">
        <f>IFERROR(ROUND($C874*VLOOKUP($O874,'TM1.5SynthPop'!$A$2:$Q$1446,COLUMN('TM1.5SynthPop'!N$1),FALSE),0),0)</f>
        <v>18</v>
      </c>
      <c r="K874">
        <f t="shared" si="27"/>
        <v>180</v>
      </c>
      <c r="L874">
        <f>Link21_SED!E874</f>
        <v>711</v>
      </c>
      <c r="M874">
        <f>Link21_SED!F874</f>
        <v>0</v>
      </c>
      <c r="O874">
        <v>339</v>
      </c>
    </row>
    <row r="875" spans="1:15">
      <c r="A875" t="s">
        <v>18</v>
      </c>
      <c r="B875">
        <v>874</v>
      </c>
      <c r="C875">
        <f>Link21_SED!D875</f>
        <v>313</v>
      </c>
      <c r="D875">
        <f>IFERROR(ROUND($C875*VLOOKUP($O875,'TM1.5SynthPop'!$A$2:$Q$1446,COLUMN('TM1.5SynthPop'!$P$2),FALSE),0),)</f>
        <v>195</v>
      </c>
      <c r="E875">
        <f t="shared" si="26"/>
        <v>118</v>
      </c>
      <c r="F875">
        <f>IFERROR(ROUND($C875*VLOOKUP($O875,'TM1.5SynthPop'!$A$2:$Q$1446,COLUMN('TM1.5SynthPop'!J$1),FALSE),0),0)</f>
        <v>13</v>
      </c>
      <c r="G875">
        <f>IFERROR(ROUND($C875*VLOOKUP($O875,'TM1.5SynthPop'!$A$2:$Q$1446,COLUMN('TM1.5SynthPop'!K$1),FALSE),0),0)</f>
        <v>13</v>
      </c>
      <c r="H875">
        <f>IFERROR(ROUND($C875*VLOOKUP($O875,'TM1.5SynthPop'!$A$2:$Q$1446,COLUMN('TM1.5SynthPop'!L$1),FALSE),0),0)</f>
        <v>14</v>
      </c>
      <c r="I875">
        <f>IFERROR(ROUND($C875*VLOOKUP($O875,'TM1.5SynthPop'!$A$2:$Q$1446,COLUMN('TM1.5SynthPop'!M$1),FALSE),0),0)</f>
        <v>12</v>
      </c>
      <c r="J875">
        <f>IFERROR(ROUND($C875*VLOOKUP($O875,'TM1.5SynthPop'!$A$2:$Q$1446,COLUMN('TM1.5SynthPop'!N$1),FALSE),0),0)</f>
        <v>24</v>
      </c>
      <c r="K875">
        <f t="shared" si="27"/>
        <v>237</v>
      </c>
      <c r="L875">
        <f>Link21_SED!E875</f>
        <v>932</v>
      </c>
      <c r="M875">
        <f>Link21_SED!F875</f>
        <v>0</v>
      </c>
      <c r="O875">
        <v>339</v>
      </c>
    </row>
    <row r="876" spans="1:15">
      <c r="A876" t="s">
        <v>18</v>
      </c>
      <c r="B876">
        <v>875</v>
      </c>
      <c r="C876">
        <f>Link21_SED!D876</f>
        <v>361</v>
      </c>
      <c r="D876">
        <f>IFERROR(ROUND($C876*VLOOKUP($O876,'TM1.5SynthPop'!$A$2:$Q$1446,COLUMN('TM1.5SynthPop'!$P$2),FALSE),0),)</f>
        <v>225</v>
      </c>
      <c r="E876">
        <f t="shared" si="26"/>
        <v>136</v>
      </c>
      <c r="F876">
        <f>IFERROR(ROUND($C876*VLOOKUP($O876,'TM1.5SynthPop'!$A$2:$Q$1446,COLUMN('TM1.5SynthPop'!J$1),FALSE),0),0)</f>
        <v>15</v>
      </c>
      <c r="G876">
        <f>IFERROR(ROUND($C876*VLOOKUP($O876,'TM1.5SynthPop'!$A$2:$Q$1446,COLUMN('TM1.5SynthPop'!K$1),FALSE),0),0)</f>
        <v>14</v>
      </c>
      <c r="H876">
        <f>IFERROR(ROUND($C876*VLOOKUP($O876,'TM1.5SynthPop'!$A$2:$Q$1446,COLUMN('TM1.5SynthPop'!L$1),FALSE),0),0)</f>
        <v>16</v>
      </c>
      <c r="I876">
        <f>IFERROR(ROUND($C876*VLOOKUP($O876,'TM1.5SynthPop'!$A$2:$Q$1446,COLUMN('TM1.5SynthPop'!M$1),FALSE),0),0)</f>
        <v>14</v>
      </c>
      <c r="J876">
        <f>IFERROR(ROUND($C876*VLOOKUP($O876,'TM1.5SynthPop'!$A$2:$Q$1446,COLUMN('TM1.5SynthPop'!N$1),FALSE),0),0)</f>
        <v>27</v>
      </c>
      <c r="K876">
        <f t="shared" si="27"/>
        <v>275</v>
      </c>
      <c r="L876">
        <f>Link21_SED!E876</f>
        <v>1027</v>
      </c>
      <c r="M876">
        <f>Link21_SED!F876</f>
        <v>0</v>
      </c>
      <c r="O876">
        <v>339</v>
      </c>
    </row>
    <row r="877" spans="1:15">
      <c r="A877" t="s">
        <v>18</v>
      </c>
      <c r="B877">
        <v>876</v>
      </c>
      <c r="C877">
        <f>Link21_SED!D877</f>
        <v>1178</v>
      </c>
      <c r="D877">
        <f>IFERROR(ROUND($C877*VLOOKUP($O877,'TM1.5SynthPop'!$A$2:$Q$1446,COLUMN('TM1.5SynthPop'!$P$2),FALSE),0),)</f>
        <v>605</v>
      </c>
      <c r="E877">
        <f t="shared" ref="E877:E940" si="28">C877-D877</f>
        <v>573</v>
      </c>
      <c r="F877">
        <f>IFERROR(ROUND($C877*VLOOKUP($O877,'TM1.5SynthPop'!$A$2:$Q$1446,COLUMN('TM1.5SynthPop'!J$1),FALSE),0),0)</f>
        <v>62</v>
      </c>
      <c r="G877">
        <f>IFERROR(ROUND($C877*VLOOKUP($O877,'TM1.5SynthPop'!$A$2:$Q$1446,COLUMN('TM1.5SynthPop'!K$1),FALSE),0),0)</f>
        <v>131</v>
      </c>
      <c r="H877">
        <f>IFERROR(ROUND($C877*VLOOKUP($O877,'TM1.5SynthPop'!$A$2:$Q$1446,COLUMN('TM1.5SynthPop'!L$1),FALSE),0),0)</f>
        <v>78</v>
      </c>
      <c r="I877">
        <f>IFERROR(ROUND($C877*VLOOKUP($O877,'TM1.5SynthPop'!$A$2:$Q$1446,COLUMN('TM1.5SynthPop'!M$1),FALSE),0),0)</f>
        <v>107</v>
      </c>
      <c r="J877">
        <f>IFERROR(ROUND($C877*VLOOKUP($O877,'TM1.5SynthPop'!$A$2:$Q$1446,COLUMN('TM1.5SynthPop'!N$1),FALSE),0),0)</f>
        <v>143</v>
      </c>
      <c r="K877">
        <f t="shared" ref="K877:K940" si="29">C877-SUM(F877:J877)</f>
        <v>657</v>
      </c>
      <c r="L877">
        <f>Link21_SED!E877</f>
        <v>3404</v>
      </c>
      <c r="M877">
        <f>Link21_SED!F877</f>
        <v>30</v>
      </c>
      <c r="O877">
        <v>308</v>
      </c>
    </row>
    <row r="878" spans="1:15">
      <c r="A878" t="s">
        <v>18</v>
      </c>
      <c r="B878">
        <v>877</v>
      </c>
      <c r="C878">
        <f>Link21_SED!D878</f>
        <v>1059</v>
      </c>
      <c r="D878">
        <f>IFERROR(ROUND($C878*VLOOKUP($O878,'TM1.5SynthPop'!$A$2:$Q$1446,COLUMN('TM1.5SynthPop'!$P$2),FALSE),0),)</f>
        <v>600</v>
      </c>
      <c r="E878">
        <f t="shared" si="28"/>
        <v>459</v>
      </c>
      <c r="F878">
        <f>IFERROR(ROUND($C878*VLOOKUP($O878,'TM1.5SynthPop'!$A$2:$Q$1446,COLUMN('TM1.5SynthPop'!J$1),FALSE),0),0)</f>
        <v>37</v>
      </c>
      <c r="G878">
        <f>IFERROR(ROUND($C878*VLOOKUP($O878,'TM1.5SynthPop'!$A$2:$Q$1446,COLUMN('TM1.5SynthPop'!K$1),FALSE),0),0)</f>
        <v>79</v>
      </c>
      <c r="H878">
        <f>IFERROR(ROUND($C878*VLOOKUP($O878,'TM1.5SynthPop'!$A$2:$Q$1446,COLUMN('TM1.5SynthPop'!L$1),FALSE),0),0)</f>
        <v>73</v>
      </c>
      <c r="I878">
        <f>IFERROR(ROUND($C878*VLOOKUP($O878,'TM1.5SynthPop'!$A$2:$Q$1446,COLUMN('TM1.5SynthPop'!M$1),FALSE),0),0)</f>
        <v>85</v>
      </c>
      <c r="J878">
        <f>IFERROR(ROUND($C878*VLOOKUP($O878,'TM1.5SynthPop'!$A$2:$Q$1446,COLUMN('TM1.5SynthPop'!N$1),FALSE),0),0)</f>
        <v>108</v>
      </c>
      <c r="K878">
        <f t="shared" si="29"/>
        <v>677</v>
      </c>
      <c r="L878">
        <f>Link21_SED!E878</f>
        <v>3009</v>
      </c>
      <c r="M878">
        <f>Link21_SED!F878</f>
        <v>0</v>
      </c>
      <c r="O878">
        <v>307</v>
      </c>
    </row>
    <row r="879" spans="1:15">
      <c r="A879" t="s">
        <v>18</v>
      </c>
      <c r="B879">
        <v>878</v>
      </c>
      <c r="C879">
        <f>Link21_SED!D879</f>
        <v>813</v>
      </c>
      <c r="D879">
        <f>IFERROR(ROUND($C879*VLOOKUP($O879,'TM1.5SynthPop'!$A$2:$Q$1446,COLUMN('TM1.5SynthPop'!$P$2),FALSE),0),)</f>
        <v>461</v>
      </c>
      <c r="E879">
        <f t="shared" si="28"/>
        <v>352</v>
      </c>
      <c r="F879">
        <f>IFERROR(ROUND($C879*VLOOKUP($O879,'TM1.5SynthPop'!$A$2:$Q$1446,COLUMN('TM1.5SynthPop'!J$1),FALSE),0),0)</f>
        <v>29</v>
      </c>
      <c r="G879">
        <f>IFERROR(ROUND($C879*VLOOKUP($O879,'TM1.5SynthPop'!$A$2:$Q$1446,COLUMN('TM1.5SynthPop'!K$1),FALSE),0),0)</f>
        <v>61</v>
      </c>
      <c r="H879">
        <f>IFERROR(ROUND($C879*VLOOKUP($O879,'TM1.5SynthPop'!$A$2:$Q$1446,COLUMN('TM1.5SynthPop'!L$1),FALSE),0),0)</f>
        <v>56</v>
      </c>
      <c r="I879">
        <f>IFERROR(ROUND($C879*VLOOKUP($O879,'TM1.5SynthPop'!$A$2:$Q$1446,COLUMN('TM1.5SynthPop'!M$1),FALSE),0),0)</f>
        <v>65</v>
      </c>
      <c r="J879">
        <f>IFERROR(ROUND($C879*VLOOKUP($O879,'TM1.5SynthPop'!$A$2:$Q$1446,COLUMN('TM1.5SynthPop'!N$1),FALSE),0),0)</f>
        <v>83</v>
      </c>
      <c r="K879">
        <f t="shared" si="29"/>
        <v>519</v>
      </c>
      <c r="L879">
        <f>Link21_SED!E879</f>
        <v>2324</v>
      </c>
      <c r="M879">
        <f>Link21_SED!F879</f>
        <v>2</v>
      </c>
      <c r="O879">
        <v>307</v>
      </c>
    </row>
    <row r="880" spans="1:15">
      <c r="A880" t="s">
        <v>18</v>
      </c>
      <c r="B880">
        <v>879</v>
      </c>
      <c r="C880">
        <f>Link21_SED!D880</f>
        <v>329</v>
      </c>
      <c r="D880">
        <f>IFERROR(ROUND($C880*VLOOKUP($O880,'TM1.5SynthPop'!$A$2:$Q$1446,COLUMN('TM1.5SynthPop'!$P$2),FALSE),0),)</f>
        <v>191</v>
      </c>
      <c r="E880">
        <f t="shared" si="28"/>
        <v>138</v>
      </c>
      <c r="F880">
        <f>IFERROR(ROUND($C880*VLOOKUP($O880,'TM1.5SynthPop'!$A$2:$Q$1446,COLUMN('TM1.5SynthPop'!J$1),FALSE),0),0)</f>
        <v>18</v>
      </c>
      <c r="G880">
        <f>IFERROR(ROUND($C880*VLOOKUP($O880,'TM1.5SynthPop'!$A$2:$Q$1446,COLUMN('TM1.5SynthPop'!K$1),FALSE),0),0)</f>
        <v>19</v>
      </c>
      <c r="H880">
        <f>IFERROR(ROUND($C880*VLOOKUP($O880,'TM1.5SynthPop'!$A$2:$Q$1446,COLUMN('TM1.5SynthPop'!L$1),FALSE),0),0)</f>
        <v>26</v>
      </c>
      <c r="I880">
        <f>IFERROR(ROUND($C880*VLOOKUP($O880,'TM1.5SynthPop'!$A$2:$Q$1446,COLUMN('TM1.5SynthPop'!M$1),FALSE),0),0)</f>
        <v>21</v>
      </c>
      <c r="J880">
        <f>IFERROR(ROUND($C880*VLOOKUP($O880,'TM1.5SynthPop'!$A$2:$Q$1446,COLUMN('TM1.5SynthPop'!N$1),FALSE),0),0)</f>
        <v>37</v>
      </c>
      <c r="K880">
        <f t="shared" si="29"/>
        <v>208</v>
      </c>
      <c r="L880">
        <f>Link21_SED!E880</f>
        <v>853</v>
      </c>
      <c r="M880">
        <f>Link21_SED!F880</f>
        <v>0</v>
      </c>
      <c r="O880">
        <v>343</v>
      </c>
    </row>
    <row r="881" spans="1:15">
      <c r="A881" t="s">
        <v>18</v>
      </c>
      <c r="B881">
        <v>880</v>
      </c>
      <c r="C881">
        <f>Link21_SED!D881</f>
        <v>494</v>
      </c>
      <c r="D881">
        <f>IFERROR(ROUND($C881*VLOOKUP($O881,'TM1.5SynthPop'!$A$2:$Q$1446,COLUMN('TM1.5SynthPop'!$P$2),FALSE),0),)</f>
        <v>349</v>
      </c>
      <c r="E881">
        <f t="shared" si="28"/>
        <v>145</v>
      </c>
      <c r="F881">
        <f>IFERROR(ROUND($C881*VLOOKUP($O881,'TM1.5SynthPop'!$A$2:$Q$1446,COLUMN('TM1.5SynthPop'!J$1),FALSE),0),0)</f>
        <v>46</v>
      </c>
      <c r="G881">
        <f>IFERROR(ROUND($C881*VLOOKUP($O881,'TM1.5SynthPop'!$A$2:$Q$1446,COLUMN('TM1.5SynthPop'!K$1),FALSE),0),0)</f>
        <v>62</v>
      </c>
      <c r="H881">
        <f>IFERROR(ROUND($C881*VLOOKUP($O881,'TM1.5SynthPop'!$A$2:$Q$1446,COLUMN('TM1.5SynthPop'!L$1),FALSE),0),0)</f>
        <v>60</v>
      </c>
      <c r="I881">
        <f>IFERROR(ROUND($C881*VLOOKUP($O881,'TM1.5SynthPop'!$A$2:$Q$1446,COLUMN('TM1.5SynthPop'!M$1),FALSE),0),0)</f>
        <v>66</v>
      </c>
      <c r="J881">
        <f>IFERROR(ROUND($C881*VLOOKUP($O881,'TM1.5SynthPop'!$A$2:$Q$1446,COLUMN('TM1.5SynthPop'!N$1),FALSE),0),0)</f>
        <v>70</v>
      </c>
      <c r="K881">
        <f t="shared" si="29"/>
        <v>190</v>
      </c>
      <c r="L881">
        <f>Link21_SED!E881</f>
        <v>1397</v>
      </c>
      <c r="M881">
        <f>Link21_SED!F881</f>
        <v>0</v>
      </c>
      <c r="O881">
        <v>309</v>
      </c>
    </row>
    <row r="882" spans="1:15">
      <c r="A882" t="s">
        <v>18</v>
      </c>
      <c r="B882">
        <v>881</v>
      </c>
      <c r="C882">
        <f>Link21_SED!D882</f>
        <v>972</v>
      </c>
      <c r="D882">
        <f>IFERROR(ROUND($C882*VLOOKUP($O882,'TM1.5SynthPop'!$A$2:$Q$1446,COLUMN('TM1.5SynthPop'!$P$2),FALSE),0),)</f>
        <v>686</v>
      </c>
      <c r="E882">
        <f t="shared" si="28"/>
        <v>286</v>
      </c>
      <c r="F882">
        <f>IFERROR(ROUND($C882*VLOOKUP($O882,'TM1.5SynthPop'!$A$2:$Q$1446,COLUMN('TM1.5SynthPop'!J$1),FALSE),0),0)</f>
        <v>91</v>
      </c>
      <c r="G882">
        <f>IFERROR(ROUND($C882*VLOOKUP($O882,'TM1.5SynthPop'!$A$2:$Q$1446,COLUMN('TM1.5SynthPop'!K$1),FALSE),0),0)</f>
        <v>122</v>
      </c>
      <c r="H882">
        <f>IFERROR(ROUND($C882*VLOOKUP($O882,'TM1.5SynthPop'!$A$2:$Q$1446,COLUMN('TM1.5SynthPop'!L$1),FALSE),0),0)</f>
        <v>119</v>
      </c>
      <c r="I882">
        <f>IFERROR(ROUND($C882*VLOOKUP($O882,'TM1.5SynthPop'!$A$2:$Q$1446,COLUMN('TM1.5SynthPop'!M$1),FALSE),0),0)</f>
        <v>129</v>
      </c>
      <c r="J882">
        <f>IFERROR(ROUND($C882*VLOOKUP($O882,'TM1.5SynthPop'!$A$2:$Q$1446,COLUMN('TM1.5SynthPop'!N$1),FALSE),0),0)</f>
        <v>139</v>
      </c>
      <c r="K882">
        <f t="shared" si="29"/>
        <v>372</v>
      </c>
      <c r="L882">
        <f>Link21_SED!E882</f>
        <v>2363</v>
      </c>
      <c r="M882">
        <f>Link21_SED!F882</f>
        <v>11</v>
      </c>
      <c r="O882">
        <v>309</v>
      </c>
    </row>
    <row r="883" spans="1:15">
      <c r="A883" t="s">
        <v>18</v>
      </c>
      <c r="B883">
        <v>882</v>
      </c>
      <c r="C883">
        <f>Link21_SED!D883</f>
        <v>903</v>
      </c>
      <c r="D883">
        <f>IFERROR(ROUND($C883*VLOOKUP($O883,'TM1.5SynthPop'!$A$2:$Q$1446,COLUMN('TM1.5SynthPop'!$P$2),FALSE),0),)</f>
        <v>638</v>
      </c>
      <c r="E883">
        <f t="shared" si="28"/>
        <v>265</v>
      </c>
      <c r="F883">
        <f>IFERROR(ROUND($C883*VLOOKUP($O883,'TM1.5SynthPop'!$A$2:$Q$1446,COLUMN('TM1.5SynthPop'!J$1),FALSE),0),0)</f>
        <v>85</v>
      </c>
      <c r="G883">
        <f>IFERROR(ROUND($C883*VLOOKUP($O883,'TM1.5SynthPop'!$A$2:$Q$1446,COLUMN('TM1.5SynthPop'!K$1),FALSE),0),0)</f>
        <v>114</v>
      </c>
      <c r="H883">
        <f>IFERROR(ROUND($C883*VLOOKUP($O883,'TM1.5SynthPop'!$A$2:$Q$1446,COLUMN('TM1.5SynthPop'!L$1),FALSE),0),0)</f>
        <v>110</v>
      </c>
      <c r="I883">
        <f>IFERROR(ROUND($C883*VLOOKUP($O883,'TM1.5SynthPop'!$A$2:$Q$1446,COLUMN('TM1.5SynthPop'!M$1),FALSE),0),0)</f>
        <v>120</v>
      </c>
      <c r="J883">
        <f>IFERROR(ROUND($C883*VLOOKUP($O883,'TM1.5SynthPop'!$A$2:$Q$1446,COLUMN('TM1.5SynthPop'!N$1),FALSE),0),0)</f>
        <v>129</v>
      </c>
      <c r="K883">
        <f t="shared" si="29"/>
        <v>345</v>
      </c>
      <c r="L883">
        <f>Link21_SED!E883</f>
        <v>2250</v>
      </c>
      <c r="M883">
        <f>Link21_SED!F883</f>
        <v>10</v>
      </c>
      <c r="O883">
        <v>309</v>
      </c>
    </row>
    <row r="884" spans="1:15">
      <c r="A884" t="s">
        <v>18</v>
      </c>
      <c r="B884">
        <v>883</v>
      </c>
      <c r="C884">
        <f>Link21_SED!D884</f>
        <v>412</v>
      </c>
      <c r="D884">
        <f>IFERROR(ROUND($C884*VLOOKUP($O884,'TM1.5SynthPop'!$A$2:$Q$1446,COLUMN('TM1.5SynthPop'!$P$2),FALSE),0),)</f>
        <v>223</v>
      </c>
      <c r="E884">
        <f t="shared" si="28"/>
        <v>189</v>
      </c>
      <c r="F884">
        <f>IFERROR(ROUND($C884*VLOOKUP($O884,'TM1.5SynthPop'!$A$2:$Q$1446,COLUMN('TM1.5SynthPop'!J$1),FALSE),0),0)</f>
        <v>23</v>
      </c>
      <c r="G884">
        <f>IFERROR(ROUND($C884*VLOOKUP($O884,'TM1.5SynthPop'!$A$2:$Q$1446,COLUMN('TM1.5SynthPop'!K$1),FALSE),0),0)</f>
        <v>19</v>
      </c>
      <c r="H884">
        <f>IFERROR(ROUND($C884*VLOOKUP($O884,'TM1.5SynthPop'!$A$2:$Q$1446,COLUMN('TM1.5SynthPop'!L$1),FALSE),0),0)</f>
        <v>52</v>
      </c>
      <c r="I884">
        <f>IFERROR(ROUND($C884*VLOOKUP($O884,'TM1.5SynthPop'!$A$2:$Q$1446,COLUMN('TM1.5SynthPop'!M$1),FALSE),0),0)</f>
        <v>25</v>
      </c>
      <c r="J884">
        <f>IFERROR(ROUND($C884*VLOOKUP($O884,'TM1.5SynthPop'!$A$2:$Q$1446,COLUMN('TM1.5SynthPop'!N$1),FALSE),0),0)</f>
        <v>58</v>
      </c>
      <c r="K884">
        <f t="shared" si="29"/>
        <v>235</v>
      </c>
      <c r="L884">
        <f>Link21_SED!E884</f>
        <v>1267</v>
      </c>
      <c r="M884">
        <f>Link21_SED!F884</f>
        <v>0</v>
      </c>
      <c r="O884">
        <v>336</v>
      </c>
    </row>
    <row r="885" spans="1:15">
      <c r="A885" t="s">
        <v>18</v>
      </c>
      <c r="B885">
        <v>884</v>
      </c>
      <c r="C885">
        <f>Link21_SED!D885</f>
        <v>274</v>
      </c>
      <c r="D885">
        <f>IFERROR(ROUND($C885*VLOOKUP($O885,'TM1.5SynthPop'!$A$2:$Q$1446,COLUMN('TM1.5SynthPop'!$P$2),FALSE),0),)</f>
        <v>207</v>
      </c>
      <c r="E885">
        <f t="shared" si="28"/>
        <v>67</v>
      </c>
      <c r="F885">
        <f>IFERROR(ROUND($C885*VLOOKUP($O885,'TM1.5SynthPop'!$A$2:$Q$1446,COLUMN('TM1.5SynthPop'!J$1),FALSE),0),0)</f>
        <v>27</v>
      </c>
      <c r="G885">
        <f>IFERROR(ROUND($C885*VLOOKUP($O885,'TM1.5SynthPop'!$A$2:$Q$1446,COLUMN('TM1.5SynthPop'!K$1),FALSE),0),0)</f>
        <v>33</v>
      </c>
      <c r="H885">
        <f>IFERROR(ROUND($C885*VLOOKUP($O885,'TM1.5SynthPop'!$A$2:$Q$1446,COLUMN('TM1.5SynthPop'!L$1),FALSE),0),0)</f>
        <v>27</v>
      </c>
      <c r="I885">
        <f>IFERROR(ROUND($C885*VLOOKUP($O885,'TM1.5SynthPop'!$A$2:$Q$1446,COLUMN('TM1.5SynthPop'!M$1),FALSE),0),0)</f>
        <v>12</v>
      </c>
      <c r="J885">
        <f>IFERROR(ROUND($C885*VLOOKUP($O885,'TM1.5SynthPop'!$A$2:$Q$1446,COLUMN('TM1.5SynthPop'!N$1),FALSE),0),0)</f>
        <v>29</v>
      </c>
      <c r="K885">
        <f t="shared" si="29"/>
        <v>146</v>
      </c>
      <c r="L885">
        <f>Link21_SED!E885</f>
        <v>710</v>
      </c>
      <c r="M885">
        <f>Link21_SED!F885</f>
        <v>165</v>
      </c>
      <c r="O885">
        <v>337</v>
      </c>
    </row>
    <row r="886" spans="1:15">
      <c r="A886" t="s">
        <v>18</v>
      </c>
      <c r="B886">
        <v>885</v>
      </c>
      <c r="C886">
        <f>Link21_SED!D886</f>
        <v>599</v>
      </c>
      <c r="D886">
        <f>IFERROR(ROUND($C886*VLOOKUP($O886,'TM1.5SynthPop'!$A$2:$Q$1446,COLUMN('TM1.5SynthPop'!$P$2),FALSE),0),)</f>
        <v>452</v>
      </c>
      <c r="E886">
        <f t="shared" si="28"/>
        <v>147</v>
      </c>
      <c r="F886">
        <f>IFERROR(ROUND($C886*VLOOKUP($O886,'TM1.5SynthPop'!$A$2:$Q$1446,COLUMN('TM1.5SynthPop'!J$1),FALSE),0),0)</f>
        <v>59</v>
      </c>
      <c r="G886">
        <f>IFERROR(ROUND($C886*VLOOKUP($O886,'TM1.5SynthPop'!$A$2:$Q$1446,COLUMN('TM1.5SynthPop'!K$1),FALSE),0),0)</f>
        <v>72</v>
      </c>
      <c r="H886">
        <f>IFERROR(ROUND($C886*VLOOKUP($O886,'TM1.5SynthPop'!$A$2:$Q$1446,COLUMN('TM1.5SynthPop'!L$1),FALSE),0),0)</f>
        <v>59</v>
      </c>
      <c r="I886">
        <f>IFERROR(ROUND($C886*VLOOKUP($O886,'TM1.5SynthPop'!$A$2:$Q$1446,COLUMN('TM1.5SynthPop'!M$1),FALSE),0),0)</f>
        <v>26</v>
      </c>
      <c r="J886">
        <f>IFERROR(ROUND($C886*VLOOKUP($O886,'TM1.5SynthPop'!$A$2:$Q$1446,COLUMN('TM1.5SynthPop'!N$1),FALSE),0),0)</f>
        <v>64</v>
      </c>
      <c r="K886">
        <f t="shared" si="29"/>
        <v>319</v>
      </c>
      <c r="L886">
        <f>Link21_SED!E886</f>
        <v>1566</v>
      </c>
      <c r="M886">
        <f>Link21_SED!F886</f>
        <v>0</v>
      </c>
      <c r="O886">
        <v>337</v>
      </c>
    </row>
    <row r="887" spans="1:15">
      <c r="A887" t="s">
        <v>18</v>
      </c>
      <c r="B887">
        <v>886</v>
      </c>
      <c r="C887">
        <f>Link21_SED!D887</f>
        <v>804</v>
      </c>
      <c r="D887">
        <f>IFERROR(ROUND($C887*VLOOKUP($O887,'TM1.5SynthPop'!$A$2:$Q$1446,COLUMN('TM1.5SynthPop'!$P$2),FALSE),0),)</f>
        <v>558</v>
      </c>
      <c r="E887">
        <f t="shared" si="28"/>
        <v>246</v>
      </c>
      <c r="F887">
        <f>IFERROR(ROUND($C887*VLOOKUP($O887,'TM1.5SynthPop'!$A$2:$Q$1446,COLUMN('TM1.5SynthPop'!J$1),FALSE),0),0)</f>
        <v>45</v>
      </c>
      <c r="G887">
        <f>IFERROR(ROUND($C887*VLOOKUP($O887,'TM1.5SynthPop'!$A$2:$Q$1446,COLUMN('TM1.5SynthPop'!K$1),FALSE),0),0)</f>
        <v>77</v>
      </c>
      <c r="H887">
        <f>IFERROR(ROUND($C887*VLOOKUP($O887,'TM1.5SynthPop'!$A$2:$Q$1446,COLUMN('TM1.5SynthPop'!L$1),FALSE),0),0)</f>
        <v>88</v>
      </c>
      <c r="I887">
        <f>IFERROR(ROUND($C887*VLOOKUP($O887,'TM1.5SynthPop'!$A$2:$Q$1446,COLUMN('TM1.5SynthPop'!M$1),FALSE),0),0)</f>
        <v>97</v>
      </c>
      <c r="J887">
        <f>IFERROR(ROUND($C887*VLOOKUP($O887,'TM1.5SynthPop'!$A$2:$Q$1446,COLUMN('TM1.5SynthPop'!N$1),FALSE),0),0)</f>
        <v>134</v>
      </c>
      <c r="K887">
        <f t="shared" si="29"/>
        <v>363</v>
      </c>
      <c r="L887">
        <f>Link21_SED!E887</f>
        <v>1574</v>
      </c>
      <c r="M887">
        <f>Link21_SED!F887</f>
        <v>0</v>
      </c>
      <c r="O887">
        <v>311</v>
      </c>
    </row>
    <row r="888" spans="1:15">
      <c r="A888" t="s">
        <v>18</v>
      </c>
      <c r="B888">
        <v>887</v>
      </c>
      <c r="C888">
        <f>Link21_SED!D888</f>
        <v>316</v>
      </c>
      <c r="D888">
        <f>IFERROR(ROUND($C888*VLOOKUP($O888,'TM1.5SynthPop'!$A$2:$Q$1446,COLUMN('TM1.5SynthPop'!$P$2),FALSE),0),)</f>
        <v>219</v>
      </c>
      <c r="E888">
        <f t="shared" si="28"/>
        <v>97</v>
      </c>
      <c r="F888">
        <f>IFERROR(ROUND($C888*VLOOKUP($O888,'TM1.5SynthPop'!$A$2:$Q$1446,COLUMN('TM1.5SynthPop'!J$1),FALSE),0),0)</f>
        <v>18</v>
      </c>
      <c r="G888">
        <f>IFERROR(ROUND($C888*VLOOKUP($O888,'TM1.5SynthPop'!$A$2:$Q$1446,COLUMN('TM1.5SynthPop'!K$1),FALSE),0),0)</f>
        <v>30</v>
      </c>
      <c r="H888">
        <f>IFERROR(ROUND($C888*VLOOKUP($O888,'TM1.5SynthPop'!$A$2:$Q$1446,COLUMN('TM1.5SynthPop'!L$1),FALSE),0),0)</f>
        <v>35</v>
      </c>
      <c r="I888">
        <f>IFERROR(ROUND($C888*VLOOKUP($O888,'TM1.5SynthPop'!$A$2:$Q$1446,COLUMN('TM1.5SynthPop'!M$1),FALSE),0),0)</f>
        <v>38</v>
      </c>
      <c r="J888">
        <f>IFERROR(ROUND($C888*VLOOKUP($O888,'TM1.5SynthPop'!$A$2:$Q$1446,COLUMN('TM1.5SynthPop'!N$1),FALSE),0),0)</f>
        <v>53</v>
      </c>
      <c r="K888">
        <f t="shared" si="29"/>
        <v>142</v>
      </c>
      <c r="L888">
        <f>Link21_SED!E888</f>
        <v>827</v>
      </c>
      <c r="M888">
        <f>Link21_SED!F888</f>
        <v>19</v>
      </c>
      <c r="O888">
        <v>311</v>
      </c>
    </row>
    <row r="889" spans="1:15">
      <c r="A889" t="s">
        <v>18</v>
      </c>
      <c r="B889">
        <v>888</v>
      </c>
      <c r="C889">
        <f>Link21_SED!D889</f>
        <v>796</v>
      </c>
      <c r="D889">
        <f>IFERROR(ROUND($C889*VLOOKUP($O889,'TM1.5SynthPop'!$A$2:$Q$1446,COLUMN('TM1.5SynthPop'!$P$2),FALSE),0),)</f>
        <v>545</v>
      </c>
      <c r="E889">
        <f t="shared" si="28"/>
        <v>251</v>
      </c>
      <c r="F889">
        <f>IFERROR(ROUND($C889*VLOOKUP($O889,'TM1.5SynthPop'!$A$2:$Q$1446,COLUMN('TM1.5SynthPop'!J$1),FALSE),0),0)</f>
        <v>98</v>
      </c>
      <c r="G889">
        <f>IFERROR(ROUND($C889*VLOOKUP($O889,'TM1.5SynthPop'!$A$2:$Q$1446,COLUMN('TM1.5SynthPop'!K$1),FALSE),0),0)</f>
        <v>86</v>
      </c>
      <c r="H889">
        <f>IFERROR(ROUND($C889*VLOOKUP($O889,'TM1.5SynthPop'!$A$2:$Q$1446,COLUMN('TM1.5SynthPop'!L$1),FALSE),0),0)</f>
        <v>70</v>
      </c>
      <c r="I889">
        <f>IFERROR(ROUND($C889*VLOOKUP($O889,'TM1.5SynthPop'!$A$2:$Q$1446,COLUMN('TM1.5SynthPop'!M$1),FALSE),0),0)</f>
        <v>52</v>
      </c>
      <c r="J889">
        <f>IFERROR(ROUND($C889*VLOOKUP($O889,'TM1.5SynthPop'!$A$2:$Q$1446,COLUMN('TM1.5SynthPop'!N$1),FALSE),0),0)</f>
        <v>135</v>
      </c>
      <c r="K889">
        <f t="shared" si="29"/>
        <v>355</v>
      </c>
      <c r="L889">
        <f>Link21_SED!E889</f>
        <v>1958</v>
      </c>
      <c r="M889">
        <f>Link21_SED!F889</f>
        <v>1</v>
      </c>
      <c r="O889">
        <v>340</v>
      </c>
    </row>
    <row r="890" spans="1:15">
      <c r="A890" t="s">
        <v>18</v>
      </c>
      <c r="B890">
        <v>889</v>
      </c>
      <c r="C890">
        <f>Link21_SED!D890</f>
        <v>443</v>
      </c>
      <c r="D890">
        <f>IFERROR(ROUND($C890*VLOOKUP($O890,'TM1.5SynthPop'!$A$2:$Q$1446,COLUMN('TM1.5SynthPop'!$P$2),FALSE),0),)</f>
        <v>257</v>
      </c>
      <c r="E890">
        <f t="shared" si="28"/>
        <v>186</v>
      </c>
      <c r="F890">
        <f>IFERROR(ROUND($C890*VLOOKUP($O890,'TM1.5SynthPop'!$A$2:$Q$1446,COLUMN('TM1.5SynthPop'!J$1),FALSE),0),0)</f>
        <v>25</v>
      </c>
      <c r="G890">
        <f>IFERROR(ROUND($C890*VLOOKUP($O890,'TM1.5SynthPop'!$A$2:$Q$1446,COLUMN('TM1.5SynthPop'!K$1),FALSE),0),0)</f>
        <v>26</v>
      </c>
      <c r="H890">
        <f>IFERROR(ROUND($C890*VLOOKUP($O890,'TM1.5SynthPop'!$A$2:$Q$1446,COLUMN('TM1.5SynthPop'!L$1),FALSE),0),0)</f>
        <v>35</v>
      </c>
      <c r="I890">
        <f>IFERROR(ROUND($C890*VLOOKUP($O890,'TM1.5SynthPop'!$A$2:$Q$1446,COLUMN('TM1.5SynthPop'!M$1),FALSE),0),0)</f>
        <v>29</v>
      </c>
      <c r="J890">
        <f>IFERROR(ROUND($C890*VLOOKUP($O890,'TM1.5SynthPop'!$A$2:$Q$1446,COLUMN('TM1.5SynthPop'!N$1),FALSE),0),0)</f>
        <v>50</v>
      </c>
      <c r="K890">
        <f t="shared" si="29"/>
        <v>278</v>
      </c>
      <c r="L890">
        <f>Link21_SED!E890</f>
        <v>1266</v>
      </c>
      <c r="M890">
        <f>Link21_SED!F890</f>
        <v>2</v>
      </c>
      <c r="O890">
        <v>343</v>
      </c>
    </row>
    <row r="891" spans="1:15">
      <c r="A891" t="s">
        <v>18</v>
      </c>
      <c r="B891">
        <v>890</v>
      </c>
      <c r="C891">
        <f>Link21_SED!D891</f>
        <v>528</v>
      </c>
      <c r="D891">
        <f>IFERROR(ROUND($C891*VLOOKUP($O891,'TM1.5SynthPop'!$A$2:$Q$1446,COLUMN('TM1.5SynthPop'!$P$2),FALSE),0),)</f>
        <v>398</v>
      </c>
      <c r="E891">
        <f t="shared" si="28"/>
        <v>130</v>
      </c>
      <c r="F891">
        <f>IFERROR(ROUND($C891*VLOOKUP($O891,'TM1.5SynthPop'!$A$2:$Q$1446,COLUMN('TM1.5SynthPop'!J$1),FALSE),0),0)</f>
        <v>45</v>
      </c>
      <c r="G891">
        <f>IFERROR(ROUND($C891*VLOOKUP($O891,'TM1.5SynthPop'!$A$2:$Q$1446,COLUMN('TM1.5SynthPop'!K$1),FALSE),0),0)</f>
        <v>39</v>
      </c>
      <c r="H891">
        <f>IFERROR(ROUND($C891*VLOOKUP($O891,'TM1.5SynthPop'!$A$2:$Q$1446,COLUMN('TM1.5SynthPop'!L$1),FALSE),0),0)</f>
        <v>89</v>
      </c>
      <c r="I891">
        <f>IFERROR(ROUND($C891*VLOOKUP($O891,'TM1.5SynthPop'!$A$2:$Q$1446,COLUMN('TM1.5SynthPop'!M$1),FALSE),0),0)</f>
        <v>53</v>
      </c>
      <c r="J891">
        <f>IFERROR(ROUND($C891*VLOOKUP($O891,'TM1.5SynthPop'!$A$2:$Q$1446,COLUMN('TM1.5SynthPop'!N$1),FALSE),0),0)</f>
        <v>68</v>
      </c>
      <c r="K891">
        <f t="shared" si="29"/>
        <v>234</v>
      </c>
      <c r="L891">
        <f>Link21_SED!E891</f>
        <v>1426</v>
      </c>
      <c r="M891">
        <f>Link21_SED!F891</f>
        <v>0</v>
      </c>
      <c r="O891">
        <v>341</v>
      </c>
    </row>
    <row r="892" spans="1:15">
      <c r="A892" t="s">
        <v>18</v>
      </c>
      <c r="B892">
        <v>891</v>
      </c>
      <c r="C892">
        <f>Link21_SED!D892</f>
        <v>497</v>
      </c>
      <c r="D892">
        <f>IFERROR(ROUND($C892*VLOOKUP($O892,'TM1.5SynthPop'!$A$2:$Q$1446,COLUMN('TM1.5SynthPop'!$P$2),FALSE),0),)</f>
        <v>375</v>
      </c>
      <c r="E892">
        <f t="shared" si="28"/>
        <v>122</v>
      </c>
      <c r="F892">
        <f>IFERROR(ROUND($C892*VLOOKUP($O892,'TM1.5SynthPop'!$A$2:$Q$1446,COLUMN('TM1.5SynthPop'!J$1),FALSE),0),0)</f>
        <v>42</v>
      </c>
      <c r="G892">
        <f>IFERROR(ROUND($C892*VLOOKUP($O892,'TM1.5SynthPop'!$A$2:$Q$1446,COLUMN('TM1.5SynthPop'!K$1),FALSE),0),0)</f>
        <v>37</v>
      </c>
      <c r="H892">
        <f>IFERROR(ROUND($C892*VLOOKUP($O892,'TM1.5SynthPop'!$A$2:$Q$1446,COLUMN('TM1.5SynthPop'!L$1),FALSE),0),0)</f>
        <v>84</v>
      </c>
      <c r="I892">
        <f>IFERROR(ROUND($C892*VLOOKUP($O892,'TM1.5SynthPop'!$A$2:$Q$1446,COLUMN('TM1.5SynthPop'!M$1),FALSE),0),0)</f>
        <v>50</v>
      </c>
      <c r="J892">
        <f>IFERROR(ROUND($C892*VLOOKUP($O892,'TM1.5SynthPop'!$A$2:$Q$1446,COLUMN('TM1.5SynthPop'!N$1),FALSE),0),0)</f>
        <v>64</v>
      </c>
      <c r="K892">
        <f t="shared" si="29"/>
        <v>220</v>
      </c>
      <c r="L892">
        <f>Link21_SED!E892</f>
        <v>963</v>
      </c>
      <c r="M892">
        <f>Link21_SED!F892</f>
        <v>0</v>
      </c>
      <c r="O892">
        <v>341</v>
      </c>
    </row>
    <row r="893" spans="1:15">
      <c r="A893" t="s">
        <v>18</v>
      </c>
      <c r="B893">
        <v>892</v>
      </c>
      <c r="C893">
        <f>Link21_SED!D893</f>
        <v>406</v>
      </c>
      <c r="D893">
        <f>IFERROR(ROUND($C893*VLOOKUP($O893,'TM1.5SynthPop'!$A$2:$Q$1446,COLUMN('TM1.5SynthPop'!$P$2),FALSE),0),)</f>
        <v>306</v>
      </c>
      <c r="E893">
        <f t="shared" si="28"/>
        <v>100</v>
      </c>
      <c r="F893">
        <f>IFERROR(ROUND($C893*VLOOKUP($O893,'TM1.5SynthPop'!$A$2:$Q$1446,COLUMN('TM1.5SynthPop'!J$1),FALSE),0),0)</f>
        <v>34</v>
      </c>
      <c r="G893">
        <f>IFERROR(ROUND($C893*VLOOKUP($O893,'TM1.5SynthPop'!$A$2:$Q$1446,COLUMN('TM1.5SynthPop'!K$1),FALSE),0),0)</f>
        <v>30</v>
      </c>
      <c r="H893">
        <f>IFERROR(ROUND($C893*VLOOKUP($O893,'TM1.5SynthPop'!$A$2:$Q$1446,COLUMN('TM1.5SynthPop'!L$1),FALSE),0),0)</f>
        <v>68</v>
      </c>
      <c r="I893">
        <f>IFERROR(ROUND($C893*VLOOKUP($O893,'TM1.5SynthPop'!$A$2:$Q$1446,COLUMN('TM1.5SynthPop'!M$1),FALSE),0),0)</f>
        <v>41</v>
      </c>
      <c r="J893">
        <f>IFERROR(ROUND($C893*VLOOKUP($O893,'TM1.5SynthPop'!$A$2:$Q$1446,COLUMN('TM1.5SynthPop'!N$1),FALSE),0),0)</f>
        <v>52</v>
      </c>
      <c r="K893">
        <f t="shared" si="29"/>
        <v>181</v>
      </c>
      <c r="L893">
        <f>Link21_SED!E893</f>
        <v>850</v>
      </c>
      <c r="M893">
        <f>Link21_SED!F893</f>
        <v>1</v>
      </c>
      <c r="O893">
        <v>341</v>
      </c>
    </row>
    <row r="894" spans="1:15">
      <c r="A894" t="s">
        <v>18</v>
      </c>
      <c r="B894">
        <v>893</v>
      </c>
      <c r="C894">
        <f>Link21_SED!D894</f>
        <v>623</v>
      </c>
      <c r="D894">
        <f>IFERROR(ROUND($C894*VLOOKUP($O894,'TM1.5SynthPop'!$A$2:$Q$1446,COLUMN('TM1.5SynthPop'!$P$2),FALSE),0),)</f>
        <v>331</v>
      </c>
      <c r="E894">
        <f t="shared" si="28"/>
        <v>292</v>
      </c>
      <c r="F894">
        <f>IFERROR(ROUND($C894*VLOOKUP($O894,'TM1.5SynthPop'!$A$2:$Q$1446,COLUMN('TM1.5SynthPop'!J$1),FALSE),0),0)</f>
        <v>78</v>
      </c>
      <c r="G894">
        <f>IFERROR(ROUND($C894*VLOOKUP($O894,'TM1.5SynthPop'!$A$2:$Q$1446,COLUMN('TM1.5SynthPop'!K$1),FALSE),0),0)</f>
        <v>206</v>
      </c>
      <c r="H894">
        <f>IFERROR(ROUND($C894*VLOOKUP($O894,'TM1.5SynthPop'!$A$2:$Q$1446,COLUMN('TM1.5SynthPop'!L$1),FALSE),0),0)</f>
        <v>73</v>
      </c>
      <c r="I894">
        <f>IFERROR(ROUND($C894*VLOOKUP($O894,'TM1.5SynthPop'!$A$2:$Q$1446,COLUMN('TM1.5SynthPop'!M$1),FALSE),0),0)</f>
        <v>106</v>
      </c>
      <c r="J894">
        <f>IFERROR(ROUND($C894*VLOOKUP($O894,'TM1.5SynthPop'!$A$2:$Q$1446,COLUMN('TM1.5SynthPop'!N$1),FALSE),0),0)</f>
        <v>86</v>
      </c>
      <c r="K894">
        <f t="shared" si="29"/>
        <v>74</v>
      </c>
      <c r="L894">
        <f>Link21_SED!E894</f>
        <v>2258</v>
      </c>
      <c r="M894">
        <f>Link21_SED!F894</f>
        <v>17</v>
      </c>
      <c r="O894">
        <v>314</v>
      </c>
    </row>
    <row r="895" spans="1:15">
      <c r="A895" t="s">
        <v>18</v>
      </c>
      <c r="B895">
        <v>894</v>
      </c>
      <c r="C895">
        <f>Link21_SED!D895</f>
        <v>462</v>
      </c>
      <c r="D895">
        <f>IFERROR(ROUND($C895*VLOOKUP($O895,'TM1.5SynthPop'!$A$2:$Q$1446,COLUMN('TM1.5SynthPop'!$P$2),FALSE),0),)</f>
        <v>245</v>
      </c>
      <c r="E895">
        <f t="shared" si="28"/>
        <v>217</v>
      </c>
      <c r="F895">
        <f>IFERROR(ROUND($C895*VLOOKUP($O895,'TM1.5SynthPop'!$A$2:$Q$1446,COLUMN('TM1.5SynthPop'!J$1),FALSE),0),0)</f>
        <v>58</v>
      </c>
      <c r="G895">
        <f>IFERROR(ROUND($C895*VLOOKUP($O895,'TM1.5SynthPop'!$A$2:$Q$1446,COLUMN('TM1.5SynthPop'!K$1),FALSE),0),0)</f>
        <v>153</v>
      </c>
      <c r="H895">
        <f>IFERROR(ROUND($C895*VLOOKUP($O895,'TM1.5SynthPop'!$A$2:$Q$1446,COLUMN('TM1.5SynthPop'!L$1),FALSE),0),0)</f>
        <v>54</v>
      </c>
      <c r="I895">
        <f>IFERROR(ROUND($C895*VLOOKUP($O895,'TM1.5SynthPop'!$A$2:$Q$1446,COLUMN('TM1.5SynthPop'!M$1),FALSE),0),0)</f>
        <v>79</v>
      </c>
      <c r="J895">
        <f>IFERROR(ROUND($C895*VLOOKUP($O895,'TM1.5SynthPop'!$A$2:$Q$1446,COLUMN('TM1.5SynthPop'!N$1),FALSE),0),0)</f>
        <v>64</v>
      </c>
      <c r="K895">
        <f t="shared" si="29"/>
        <v>54</v>
      </c>
      <c r="L895">
        <f>Link21_SED!E895</f>
        <v>1676</v>
      </c>
      <c r="M895">
        <f>Link21_SED!F895</f>
        <v>0</v>
      </c>
      <c r="O895">
        <v>314</v>
      </c>
    </row>
    <row r="896" spans="1:15">
      <c r="A896" t="s">
        <v>18</v>
      </c>
      <c r="B896">
        <v>895</v>
      </c>
      <c r="C896">
        <f>Link21_SED!D896</f>
        <v>1474</v>
      </c>
      <c r="D896">
        <f>IFERROR(ROUND($C896*VLOOKUP($O896,'TM1.5SynthPop'!$A$2:$Q$1446,COLUMN('TM1.5SynthPop'!$P$2),FALSE),0),)</f>
        <v>1182</v>
      </c>
      <c r="E896">
        <f t="shared" si="28"/>
        <v>292</v>
      </c>
      <c r="F896">
        <f>IFERROR(ROUND($C896*VLOOKUP($O896,'TM1.5SynthPop'!$A$2:$Q$1446,COLUMN('TM1.5SynthPop'!J$1),FALSE),0),0)</f>
        <v>224</v>
      </c>
      <c r="G896">
        <f>IFERROR(ROUND($C896*VLOOKUP($O896,'TM1.5SynthPop'!$A$2:$Q$1446,COLUMN('TM1.5SynthPop'!K$1),FALSE),0),0)</f>
        <v>429</v>
      </c>
      <c r="H896">
        <f>IFERROR(ROUND($C896*VLOOKUP($O896,'TM1.5SynthPop'!$A$2:$Q$1446,COLUMN('TM1.5SynthPop'!L$1),FALSE),0),0)</f>
        <v>136</v>
      </c>
      <c r="I896">
        <f>IFERROR(ROUND($C896*VLOOKUP($O896,'TM1.5SynthPop'!$A$2:$Q$1446,COLUMN('TM1.5SynthPop'!M$1),FALSE),0),0)</f>
        <v>193</v>
      </c>
      <c r="J896">
        <f>IFERROR(ROUND($C896*VLOOKUP($O896,'TM1.5SynthPop'!$A$2:$Q$1446,COLUMN('TM1.5SynthPop'!N$1),FALSE),0),0)</f>
        <v>132</v>
      </c>
      <c r="K896">
        <f t="shared" si="29"/>
        <v>360</v>
      </c>
      <c r="L896">
        <f>Link21_SED!E896</f>
        <v>3246</v>
      </c>
      <c r="M896">
        <f>Link21_SED!F896</f>
        <v>8</v>
      </c>
      <c r="O896">
        <v>315</v>
      </c>
    </row>
    <row r="897" spans="1:15">
      <c r="A897" t="s">
        <v>18</v>
      </c>
      <c r="B897">
        <v>896</v>
      </c>
      <c r="C897">
        <f>Link21_SED!D897</f>
        <v>1189</v>
      </c>
      <c r="D897">
        <f>IFERROR(ROUND($C897*VLOOKUP($O897,'TM1.5SynthPop'!$A$2:$Q$1446,COLUMN('TM1.5SynthPop'!$P$2),FALSE),0),)</f>
        <v>750</v>
      </c>
      <c r="E897">
        <f t="shared" si="28"/>
        <v>439</v>
      </c>
      <c r="F897">
        <f>IFERROR(ROUND($C897*VLOOKUP($O897,'TM1.5SynthPop'!$A$2:$Q$1446,COLUMN('TM1.5SynthPop'!J$1),FALSE),0),0)</f>
        <v>139</v>
      </c>
      <c r="G897">
        <f>IFERROR(ROUND($C897*VLOOKUP($O897,'TM1.5SynthPop'!$A$2:$Q$1446,COLUMN('TM1.5SynthPop'!K$1),FALSE),0),0)</f>
        <v>186</v>
      </c>
      <c r="H897">
        <f>IFERROR(ROUND($C897*VLOOKUP($O897,'TM1.5SynthPop'!$A$2:$Q$1446,COLUMN('TM1.5SynthPop'!L$1),FALSE),0),0)</f>
        <v>94</v>
      </c>
      <c r="I897">
        <f>IFERROR(ROUND($C897*VLOOKUP($O897,'TM1.5SynthPop'!$A$2:$Q$1446,COLUMN('TM1.5SynthPop'!M$1),FALSE),0),0)</f>
        <v>104</v>
      </c>
      <c r="J897">
        <f>IFERROR(ROUND($C897*VLOOKUP($O897,'TM1.5SynthPop'!$A$2:$Q$1446,COLUMN('TM1.5SynthPop'!N$1),FALSE),0),0)</f>
        <v>136</v>
      </c>
      <c r="K897">
        <f t="shared" si="29"/>
        <v>530</v>
      </c>
      <c r="L897">
        <f>Link21_SED!E897</f>
        <v>3977</v>
      </c>
      <c r="M897">
        <f>Link21_SED!F897</f>
        <v>0</v>
      </c>
      <c r="O897">
        <v>328</v>
      </c>
    </row>
    <row r="898" spans="1:15">
      <c r="A898" t="s">
        <v>18</v>
      </c>
      <c r="B898">
        <v>897</v>
      </c>
      <c r="C898">
        <f>Link21_SED!D898</f>
        <v>510</v>
      </c>
      <c r="D898">
        <f>IFERROR(ROUND($C898*VLOOKUP($O898,'TM1.5SynthPop'!$A$2:$Q$1446,COLUMN('TM1.5SynthPop'!$P$2),FALSE),0),)</f>
        <v>294</v>
      </c>
      <c r="E898">
        <f t="shared" si="28"/>
        <v>216</v>
      </c>
      <c r="F898">
        <f>IFERROR(ROUND($C898*VLOOKUP($O898,'TM1.5SynthPop'!$A$2:$Q$1446,COLUMN('TM1.5SynthPop'!J$1),FALSE),0),0)</f>
        <v>78</v>
      </c>
      <c r="G898">
        <f>IFERROR(ROUND($C898*VLOOKUP($O898,'TM1.5SynthPop'!$A$2:$Q$1446,COLUMN('TM1.5SynthPop'!K$1),FALSE),0),0)</f>
        <v>151</v>
      </c>
      <c r="H898">
        <f>IFERROR(ROUND($C898*VLOOKUP($O898,'TM1.5SynthPop'!$A$2:$Q$1446,COLUMN('TM1.5SynthPop'!L$1),FALSE),0),0)</f>
        <v>68</v>
      </c>
      <c r="I898">
        <f>IFERROR(ROUND($C898*VLOOKUP($O898,'TM1.5SynthPop'!$A$2:$Q$1446,COLUMN('TM1.5SynthPop'!M$1),FALSE),0),0)</f>
        <v>50</v>
      </c>
      <c r="J898">
        <f>IFERROR(ROUND($C898*VLOOKUP($O898,'TM1.5SynthPop'!$A$2:$Q$1446,COLUMN('TM1.5SynthPop'!N$1),FALSE),0),0)</f>
        <v>89</v>
      </c>
      <c r="K898">
        <f t="shared" si="29"/>
        <v>74</v>
      </c>
      <c r="L898">
        <f>Link21_SED!E898</f>
        <v>2247</v>
      </c>
      <c r="M898">
        <f>Link21_SED!F898</f>
        <v>0</v>
      </c>
      <c r="O898">
        <v>327</v>
      </c>
    </row>
    <row r="899" spans="1:15">
      <c r="A899" t="s">
        <v>18</v>
      </c>
      <c r="B899">
        <v>898</v>
      </c>
      <c r="C899">
        <f>Link21_SED!D899</f>
        <v>790</v>
      </c>
      <c r="D899">
        <f>IFERROR(ROUND($C899*VLOOKUP($O899,'TM1.5SynthPop'!$A$2:$Q$1446,COLUMN('TM1.5SynthPop'!$P$2),FALSE),0),)</f>
        <v>558</v>
      </c>
      <c r="E899">
        <f t="shared" si="28"/>
        <v>232</v>
      </c>
      <c r="F899">
        <f>IFERROR(ROUND($C899*VLOOKUP($O899,'TM1.5SynthPop'!$A$2:$Q$1446,COLUMN('TM1.5SynthPop'!J$1),FALSE),0),0)</f>
        <v>74</v>
      </c>
      <c r="G899">
        <f>IFERROR(ROUND($C899*VLOOKUP($O899,'TM1.5SynthPop'!$A$2:$Q$1446,COLUMN('TM1.5SynthPop'!K$1),FALSE),0),0)</f>
        <v>99</v>
      </c>
      <c r="H899">
        <f>IFERROR(ROUND($C899*VLOOKUP($O899,'TM1.5SynthPop'!$A$2:$Q$1446,COLUMN('TM1.5SynthPop'!L$1),FALSE),0),0)</f>
        <v>96</v>
      </c>
      <c r="I899">
        <f>IFERROR(ROUND($C899*VLOOKUP($O899,'TM1.5SynthPop'!$A$2:$Q$1446,COLUMN('TM1.5SynthPop'!M$1),FALSE),0),0)</f>
        <v>105</v>
      </c>
      <c r="J899">
        <f>IFERROR(ROUND($C899*VLOOKUP($O899,'TM1.5SynthPop'!$A$2:$Q$1446,COLUMN('TM1.5SynthPop'!N$1),FALSE),0),0)</f>
        <v>113</v>
      </c>
      <c r="K899">
        <f t="shared" si="29"/>
        <v>303</v>
      </c>
      <c r="L899">
        <f>Link21_SED!E899</f>
        <v>1408</v>
      </c>
      <c r="M899">
        <f>Link21_SED!F899</f>
        <v>21</v>
      </c>
      <c r="O899">
        <v>309</v>
      </c>
    </row>
    <row r="900" spans="1:15">
      <c r="A900" t="s">
        <v>18</v>
      </c>
      <c r="B900">
        <v>899</v>
      </c>
      <c r="C900">
        <f>Link21_SED!D900</f>
        <v>356</v>
      </c>
      <c r="D900">
        <f>IFERROR(ROUND($C900*VLOOKUP($O900,'TM1.5SynthPop'!$A$2:$Q$1446,COLUMN('TM1.5SynthPop'!$P$2),FALSE),0),)</f>
        <v>189</v>
      </c>
      <c r="E900">
        <f t="shared" si="28"/>
        <v>167</v>
      </c>
      <c r="F900">
        <f>IFERROR(ROUND($C900*VLOOKUP($O900,'TM1.5SynthPop'!$A$2:$Q$1446,COLUMN('TM1.5SynthPop'!J$1),FALSE),0),0)</f>
        <v>45</v>
      </c>
      <c r="G900">
        <f>IFERROR(ROUND($C900*VLOOKUP($O900,'TM1.5SynthPop'!$A$2:$Q$1446,COLUMN('TM1.5SynthPop'!K$1),FALSE),0),0)</f>
        <v>118</v>
      </c>
      <c r="H900">
        <f>IFERROR(ROUND($C900*VLOOKUP($O900,'TM1.5SynthPop'!$A$2:$Q$1446,COLUMN('TM1.5SynthPop'!L$1),FALSE),0),0)</f>
        <v>42</v>
      </c>
      <c r="I900">
        <f>IFERROR(ROUND($C900*VLOOKUP($O900,'TM1.5SynthPop'!$A$2:$Q$1446,COLUMN('TM1.5SynthPop'!M$1),FALSE),0),0)</f>
        <v>61</v>
      </c>
      <c r="J900">
        <f>IFERROR(ROUND($C900*VLOOKUP($O900,'TM1.5SynthPop'!$A$2:$Q$1446,COLUMN('TM1.5SynthPop'!N$1),FALSE),0),0)</f>
        <v>49</v>
      </c>
      <c r="K900">
        <f t="shared" si="29"/>
        <v>41</v>
      </c>
      <c r="L900">
        <f>Link21_SED!E900</f>
        <v>1169</v>
      </c>
      <c r="M900">
        <f>Link21_SED!F900</f>
        <v>0</v>
      </c>
      <c r="O900">
        <v>314</v>
      </c>
    </row>
    <row r="901" spans="1:15">
      <c r="A901" t="s">
        <v>18</v>
      </c>
      <c r="B901">
        <v>900</v>
      </c>
      <c r="C901">
        <f>Link21_SED!D901</f>
        <v>782</v>
      </c>
      <c r="D901">
        <f>IFERROR(ROUND($C901*VLOOKUP($O901,'TM1.5SynthPop'!$A$2:$Q$1446,COLUMN('TM1.5SynthPop'!$P$2),FALSE),0),)</f>
        <v>541</v>
      </c>
      <c r="E901">
        <f t="shared" si="28"/>
        <v>241</v>
      </c>
      <c r="F901">
        <f>IFERROR(ROUND($C901*VLOOKUP($O901,'TM1.5SynthPop'!$A$2:$Q$1446,COLUMN('TM1.5SynthPop'!J$1),FALSE),0),0)</f>
        <v>115</v>
      </c>
      <c r="G901">
        <f>IFERROR(ROUND($C901*VLOOKUP($O901,'TM1.5SynthPop'!$A$2:$Q$1446,COLUMN('TM1.5SynthPop'!K$1),FALSE),0),0)</f>
        <v>171</v>
      </c>
      <c r="H901">
        <f>IFERROR(ROUND($C901*VLOOKUP($O901,'TM1.5SynthPop'!$A$2:$Q$1446,COLUMN('TM1.5SynthPop'!L$1),FALSE),0),0)</f>
        <v>124</v>
      </c>
      <c r="I901">
        <f>IFERROR(ROUND($C901*VLOOKUP($O901,'TM1.5SynthPop'!$A$2:$Q$1446,COLUMN('TM1.5SynthPop'!M$1),FALSE),0),0)</f>
        <v>125</v>
      </c>
      <c r="J901">
        <f>IFERROR(ROUND($C901*VLOOKUP($O901,'TM1.5SynthPop'!$A$2:$Q$1446,COLUMN('TM1.5SynthPop'!N$1),FALSE),0),0)</f>
        <v>86</v>
      </c>
      <c r="K901">
        <f t="shared" si="29"/>
        <v>161</v>
      </c>
      <c r="L901">
        <f>Link21_SED!E901</f>
        <v>2234</v>
      </c>
      <c r="M901">
        <f>Link21_SED!F901</f>
        <v>93</v>
      </c>
      <c r="O901">
        <v>313</v>
      </c>
    </row>
    <row r="902" spans="1:15">
      <c r="A902" t="s">
        <v>18</v>
      </c>
      <c r="B902">
        <v>901</v>
      </c>
      <c r="C902">
        <f>Link21_SED!D902</f>
        <v>212</v>
      </c>
      <c r="D902">
        <f>IFERROR(ROUND($C902*VLOOKUP($O902,'TM1.5SynthPop'!$A$2:$Q$1446,COLUMN('TM1.5SynthPop'!$P$2),FALSE),0),)</f>
        <v>147</v>
      </c>
      <c r="E902">
        <f t="shared" si="28"/>
        <v>65</v>
      </c>
      <c r="F902">
        <f>IFERROR(ROUND($C902*VLOOKUP($O902,'TM1.5SynthPop'!$A$2:$Q$1446,COLUMN('TM1.5SynthPop'!J$1),FALSE),0),0)</f>
        <v>31</v>
      </c>
      <c r="G902">
        <f>IFERROR(ROUND($C902*VLOOKUP($O902,'TM1.5SynthPop'!$A$2:$Q$1446,COLUMN('TM1.5SynthPop'!K$1),FALSE),0),0)</f>
        <v>46</v>
      </c>
      <c r="H902">
        <f>IFERROR(ROUND($C902*VLOOKUP($O902,'TM1.5SynthPop'!$A$2:$Q$1446,COLUMN('TM1.5SynthPop'!L$1),FALSE),0),0)</f>
        <v>34</v>
      </c>
      <c r="I902">
        <f>IFERROR(ROUND($C902*VLOOKUP($O902,'TM1.5SynthPop'!$A$2:$Q$1446,COLUMN('TM1.5SynthPop'!M$1),FALSE),0),0)</f>
        <v>34</v>
      </c>
      <c r="J902">
        <f>IFERROR(ROUND($C902*VLOOKUP($O902,'TM1.5SynthPop'!$A$2:$Q$1446,COLUMN('TM1.5SynthPop'!N$1),FALSE),0),0)</f>
        <v>23</v>
      </c>
      <c r="K902">
        <f t="shared" si="29"/>
        <v>44</v>
      </c>
      <c r="L902">
        <f>Link21_SED!E902</f>
        <v>487</v>
      </c>
      <c r="M902">
        <f>Link21_SED!F902</f>
        <v>0</v>
      </c>
      <c r="O902">
        <v>313</v>
      </c>
    </row>
    <row r="903" spans="1:15">
      <c r="A903" t="s">
        <v>18</v>
      </c>
      <c r="B903">
        <v>902</v>
      </c>
      <c r="C903">
        <f>Link21_SED!D903</f>
        <v>317</v>
      </c>
      <c r="D903">
        <f>IFERROR(ROUND($C903*VLOOKUP($O903,'TM1.5SynthPop'!$A$2:$Q$1446,COLUMN('TM1.5SynthPop'!$P$2),FALSE),0),)</f>
        <v>205</v>
      </c>
      <c r="E903">
        <f t="shared" si="28"/>
        <v>112</v>
      </c>
      <c r="F903">
        <f>IFERROR(ROUND($C903*VLOOKUP($O903,'TM1.5SynthPop'!$A$2:$Q$1446,COLUMN('TM1.5SynthPop'!J$1),FALSE),0),0)</f>
        <v>29</v>
      </c>
      <c r="G903">
        <f>IFERROR(ROUND($C903*VLOOKUP($O903,'TM1.5SynthPop'!$A$2:$Q$1446,COLUMN('TM1.5SynthPop'!K$1),FALSE),0),0)</f>
        <v>47</v>
      </c>
      <c r="H903">
        <f>IFERROR(ROUND($C903*VLOOKUP($O903,'TM1.5SynthPop'!$A$2:$Q$1446,COLUMN('TM1.5SynthPop'!L$1),FALSE),0),0)</f>
        <v>34</v>
      </c>
      <c r="I903">
        <f>IFERROR(ROUND($C903*VLOOKUP($O903,'TM1.5SynthPop'!$A$2:$Q$1446,COLUMN('TM1.5SynthPop'!M$1),FALSE),0),0)</f>
        <v>40</v>
      </c>
      <c r="J903">
        <f>IFERROR(ROUND($C903*VLOOKUP($O903,'TM1.5SynthPop'!$A$2:$Q$1446,COLUMN('TM1.5SynthPop'!N$1),FALSE),0),0)</f>
        <v>54</v>
      </c>
      <c r="K903">
        <f t="shared" si="29"/>
        <v>113</v>
      </c>
      <c r="L903">
        <f>Link21_SED!E903</f>
        <v>848</v>
      </c>
      <c r="M903">
        <f>Link21_SED!F903</f>
        <v>9</v>
      </c>
      <c r="O903">
        <v>310</v>
      </c>
    </row>
    <row r="904" spans="1:15">
      <c r="A904" t="s">
        <v>18</v>
      </c>
      <c r="B904">
        <v>903</v>
      </c>
      <c r="C904">
        <f>Link21_SED!D904</f>
        <v>1135</v>
      </c>
      <c r="D904">
        <f>IFERROR(ROUND($C904*VLOOKUP($O904,'TM1.5SynthPop'!$A$2:$Q$1446,COLUMN('TM1.5SynthPop'!$P$2),FALSE),0),)</f>
        <v>691</v>
      </c>
      <c r="E904">
        <f t="shared" si="28"/>
        <v>444</v>
      </c>
      <c r="F904">
        <f>IFERROR(ROUND($C904*VLOOKUP($O904,'TM1.5SynthPop'!$A$2:$Q$1446,COLUMN('TM1.5SynthPop'!J$1),FALSE),0),0)</f>
        <v>34</v>
      </c>
      <c r="G904">
        <f>IFERROR(ROUND($C904*VLOOKUP($O904,'TM1.5SynthPop'!$A$2:$Q$1446,COLUMN('TM1.5SynthPop'!K$1),FALSE),0),0)</f>
        <v>91</v>
      </c>
      <c r="H904">
        <f>IFERROR(ROUND($C904*VLOOKUP($O904,'TM1.5SynthPop'!$A$2:$Q$1446,COLUMN('TM1.5SynthPop'!L$1),FALSE),0),0)</f>
        <v>73</v>
      </c>
      <c r="I904">
        <f>IFERROR(ROUND($C904*VLOOKUP($O904,'TM1.5SynthPop'!$A$2:$Q$1446,COLUMN('TM1.5SynthPop'!M$1),FALSE),0),0)</f>
        <v>78</v>
      </c>
      <c r="J904">
        <f>IFERROR(ROUND($C904*VLOOKUP($O904,'TM1.5SynthPop'!$A$2:$Q$1446,COLUMN('TM1.5SynthPop'!N$1),FALSE),0),0)</f>
        <v>129</v>
      </c>
      <c r="K904">
        <f t="shared" si="29"/>
        <v>730</v>
      </c>
      <c r="L904">
        <f>Link21_SED!E904</f>
        <v>3038</v>
      </c>
      <c r="M904">
        <f>Link21_SED!F904</f>
        <v>0</v>
      </c>
      <c r="O904">
        <v>306</v>
      </c>
    </row>
    <row r="905" spans="1:15">
      <c r="A905" t="s">
        <v>18</v>
      </c>
      <c r="B905">
        <v>904</v>
      </c>
      <c r="C905">
        <f>Link21_SED!D905</f>
        <v>667</v>
      </c>
      <c r="D905">
        <f>IFERROR(ROUND($C905*VLOOKUP($O905,'TM1.5SynthPop'!$A$2:$Q$1446,COLUMN('TM1.5SynthPop'!$P$2),FALSE),0),)</f>
        <v>434</v>
      </c>
      <c r="E905">
        <f t="shared" si="28"/>
        <v>233</v>
      </c>
      <c r="F905">
        <f>IFERROR(ROUND($C905*VLOOKUP($O905,'TM1.5SynthPop'!$A$2:$Q$1446,COLUMN('TM1.5SynthPop'!J$1),FALSE),0),0)</f>
        <v>39</v>
      </c>
      <c r="G905">
        <f>IFERROR(ROUND($C905*VLOOKUP($O905,'TM1.5SynthPop'!$A$2:$Q$1446,COLUMN('TM1.5SynthPop'!K$1),FALSE),0),0)</f>
        <v>52</v>
      </c>
      <c r="H905">
        <f>IFERROR(ROUND($C905*VLOOKUP($O905,'TM1.5SynthPop'!$A$2:$Q$1446,COLUMN('TM1.5SynthPop'!L$1),FALSE),0),0)</f>
        <v>53</v>
      </c>
      <c r="I905">
        <f>IFERROR(ROUND($C905*VLOOKUP($O905,'TM1.5SynthPop'!$A$2:$Q$1446,COLUMN('TM1.5SynthPop'!M$1),FALSE),0),0)</f>
        <v>49</v>
      </c>
      <c r="J905">
        <f>IFERROR(ROUND($C905*VLOOKUP($O905,'TM1.5SynthPop'!$A$2:$Q$1446,COLUMN('TM1.5SynthPop'!N$1),FALSE),0),0)</f>
        <v>86</v>
      </c>
      <c r="K905">
        <f t="shared" si="29"/>
        <v>388</v>
      </c>
      <c r="L905">
        <f>Link21_SED!E905</f>
        <v>1921</v>
      </c>
      <c r="M905">
        <f>Link21_SED!F905</f>
        <v>9</v>
      </c>
      <c r="O905">
        <v>319</v>
      </c>
    </row>
    <row r="906" spans="1:15">
      <c r="A906" t="s">
        <v>18</v>
      </c>
      <c r="B906">
        <v>905</v>
      </c>
      <c r="C906">
        <f>Link21_SED!D906</f>
        <v>512</v>
      </c>
      <c r="D906">
        <f>IFERROR(ROUND($C906*VLOOKUP($O906,'TM1.5SynthPop'!$A$2:$Q$1446,COLUMN('TM1.5SynthPop'!$P$2),FALSE),0),)</f>
        <v>389</v>
      </c>
      <c r="E906">
        <f t="shared" si="28"/>
        <v>123</v>
      </c>
      <c r="F906">
        <f>IFERROR(ROUND($C906*VLOOKUP($O906,'TM1.5SynthPop'!$A$2:$Q$1446,COLUMN('TM1.5SynthPop'!J$1),FALSE),0),0)</f>
        <v>51</v>
      </c>
      <c r="G906">
        <f>IFERROR(ROUND($C906*VLOOKUP($O906,'TM1.5SynthPop'!$A$2:$Q$1446,COLUMN('TM1.5SynthPop'!K$1),FALSE),0),0)</f>
        <v>85</v>
      </c>
      <c r="H906">
        <f>IFERROR(ROUND($C906*VLOOKUP($O906,'TM1.5SynthPop'!$A$2:$Q$1446,COLUMN('TM1.5SynthPop'!L$1),FALSE),0),0)</f>
        <v>59</v>
      </c>
      <c r="I906">
        <f>IFERROR(ROUND($C906*VLOOKUP($O906,'TM1.5SynthPop'!$A$2:$Q$1446,COLUMN('TM1.5SynthPop'!M$1),FALSE),0),0)</f>
        <v>71</v>
      </c>
      <c r="J906">
        <f>IFERROR(ROUND($C906*VLOOKUP($O906,'TM1.5SynthPop'!$A$2:$Q$1446,COLUMN('TM1.5SynthPop'!N$1),FALSE),0),0)</f>
        <v>72</v>
      </c>
      <c r="K906">
        <f t="shared" si="29"/>
        <v>174</v>
      </c>
      <c r="L906">
        <f>Link21_SED!E906</f>
        <v>1400</v>
      </c>
      <c r="M906">
        <f>Link21_SED!F906</f>
        <v>23</v>
      </c>
      <c r="O906">
        <v>317</v>
      </c>
    </row>
    <row r="907" spans="1:15">
      <c r="A907" t="s">
        <v>18</v>
      </c>
      <c r="B907">
        <v>906</v>
      </c>
      <c r="C907">
        <f>Link21_SED!D907</f>
        <v>1040</v>
      </c>
      <c r="D907">
        <f>IFERROR(ROUND($C907*VLOOKUP($O907,'TM1.5SynthPop'!$A$2:$Q$1446,COLUMN('TM1.5SynthPop'!$P$2),FALSE),0),)</f>
        <v>789</v>
      </c>
      <c r="E907">
        <f t="shared" si="28"/>
        <v>251</v>
      </c>
      <c r="F907">
        <f>IFERROR(ROUND($C907*VLOOKUP($O907,'TM1.5SynthPop'!$A$2:$Q$1446,COLUMN('TM1.5SynthPop'!J$1),FALSE),0),0)</f>
        <v>103</v>
      </c>
      <c r="G907">
        <f>IFERROR(ROUND($C907*VLOOKUP($O907,'TM1.5SynthPop'!$A$2:$Q$1446,COLUMN('TM1.5SynthPop'!K$1),FALSE),0),0)</f>
        <v>173</v>
      </c>
      <c r="H907">
        <f>IFERROR(ROUND($C907*VLOOKUP($O907,'TM1.5SynthPop'!$A$2:$Q$1446,COLUMN('TM1.5SynthPop'!L$1),FALSE),0),0)</f>
        <v>120</v>
      </c>
      <c r="I907">
        <f>IFERROR(ROUND($C907*VLOOKUP($O907,'TM1.5SynthPop'!$A$2:$Q$1446,COLUMN('TM1.5SynthPop'!M$1),FALSE),0),0)</f>
        <v>144</v>
      </c>
      <c r="J907">
        <f>IFERROR(ROUND($C907*VLOOKUP($O907,'TM1.5SynthPop'!$A$2:$Q$1446,COLUMN('TM1.5SynthPop'!N$1),FALSE),0),0)</f>
        <v>147</v>
      </c>
      <c r="K907">
        <f t="shared" si="29"/>
        <v>353</v>
      </c>
      <c r="L907">
        <f>Link21_SED!E907</f>
        <v>2231</v>
      </c>
      <c r="M907">
        <f>Link21_SED!F907</f>
        <v>8</v>
      </c>
      <c r="O907">
        <v>317</v>
      </c>
    </row>
    <row r="908" spans="1:15">
      <c r="A908" t="s">
        <v>18</v>
      </c>
      <c r="B908">
        <v>907</v>
      </c>
      <c r="C908">
        <f>Link21_SED!D908</f>
        <v>539</v>
      </c>
      <c r="D908">
        <f>IFERROR(ROUND($C908*VLOOKUP($O908,'TM1.5SynthPop'!$A$2:$Q$1446,COLUMN('TM1.5SynthPop'!$P$2),FALSE),0),)</f>
        <v>409</v>
      </c>
      <c r="E908">
        <f t="shared" si="28"/>
        <v>130</v>
      </c>
      <c r="F908">
        <f>IFERROR(ROUND($C908*VLOOKUP($O908,'TM1.5SynthPop'!$A$2:$Q$1446,COLUMN('TM1.5SynthPop'!J$1),FALSE),0),0)</f>
        <v>54</v>
      </c>
      <c r="G908">
        <f>IFERROR(ROUND($C908*VLOOKUP($O908,'TM1.5SynthPop'!$A$2:$Q$1446,COLUMN('TM1.5SynthPop'!K$1),FALSE),0),0)</f>
        <v>90</v>
      </c>
      <c r="H908">
        <f>IFERROR(ROUND($C908*VLOOKUP($O908,'TM1.5SynthPop'!$A$2:$Q$1446,COLUMN('TM1.5SynthPop'!L$1),FALSE),0),0)</f>
        <v>62</v>
      </c>
      <c r="I908">
        <f>IFERROR(ROUND($C908*VLOOKUP($O908,'TM1.5SynthPop'!$A$2:$Q$1446,COLUMN('TM1.5SynthPop'!M$1),FALSE),0),0)</f>
        <v>75</v>
      </c>
      <c r="J908">
        <f>IFERROR(ROUND($C908*VLOOKUP($O908,'TM1.5SynthPop'!$A$2:$Q$1446,COLUMN('TM1.5SynthPop'!N$1),FALSE),0),0)</f>
        <v>76</v>
      </c>
      <c r="K908">
        <f t="shared" si="29"/>
        <v>182</v>
      </c>
      <c r="L908">
        <f>Link21_SED!E908</f>
        <v>1310</v>
      </c>
      <c r="M908">
        <f>Link21_SED!F908</f>
        <v>6</v>
      </c>
      <c r="O908">
        <v>317</v>
      </c>
    </row>
    <row r="909" spans="1:15">
      <c r="A909" t="s">
        <v>18</v>
      </c>
      <c r="B909">
        <v>908</v>
      </c>
      <c r="C909">
        <f>Link21_SED!D909</f>
        <v>883</v>
      </c>
      <c r="D909">
        <f>IFERROR(ROUND($C909*VLOOKUP($O909,'TM1.5SynthPop'!$A$2:$Q$1446,COLUMN('TM1.5SynthPop'!$P$2),FALSE),0),)</f>
        <v>558</v>
      </c>
      <c r="E909">
        <f t="shared" si="28"/>
        <v>325</v>
      </c>
      <c r="F909">
        <f>IFERROR(ROUND($C909*VLOOKUP($O909,'TM1.5SynthPop'!$A$2:$Q$1446,COLUMN('TM1.5SynthPop'!J$1),FALSE),0),0)</f>
        <v>85</v>
      </c>
      <c r="G909">
        <f>IFERROR(ROUND($C909*VLOOKUP($O909,'TM1.5SynthPop'!$A$2:$Q$1446,COLUMN('TM1.5SynthPop'!K$1),FALSE),0),0)</f>
        <v>159</v>
      </c>
      <c r="H909">
        <f>IFERROR(ROUND($C909*VLOOKUP($O909,'TM1.5SynthPop'!$A$2:$Q$1446,COLUMN('TM1.5SynthPop'!L$1),FALSE),0),0)</f>
        <v>141</v>
      </c>
      <c r="I909">
        <f>IFERROR(ROUND($C909*VLOOKUP($O909,'TM1.5SynthPop'!$A$2:$Q$1446,COLUMN('TM1.5SynthPop'!M$1),FALSE),0),0)</f>
        <v>147</v>
      </c>
      <c r="J909">
        <f>IFERROR(ROUND($C909*VLOOKUP($O909,'TM1.5SynthPop'!$A$2:$Q$1446,COLUMN('TM1.5SynthPop'!N$1),FALSE),0),0)</f>
        <v>177</v>
      </c>
      <c r="K909">
        <f t="shared" si="29"/>
        <v>174</v>
      </c>
      <c r="L909">
        <f>Link21_SED!E909</f>
        <v>2362</v>
      </c>
      <c r="M909">
        <f>Link21_SED!F909</f>
        <v>0</v>
      </c>
      <c r="O909">
        <v>316</v>
      </c>
    </row>
    <row r="910" spans="1:15">
      <c r="A910" t="s">
        <v>18</v>
      </c>
      <c r="B910">
        <v>909</v>
      </c>
      <c r="C910">
        <f>Link21_SED!D910</f>
        <v>664</v>
      </c>
      <c r="D910">
        <f>IFERROR(ROUND($C910*VLOOKUP($O910,'TM1.5SynthPop'!$A$2:$Q$1446,COLUMN('TM1.5SynthPop'!$P$2),FALSE),0),)</f>
        <v>382</v>
      </c>
      <c r="E910">
        <f t="shared" si="28"/>
        <v>282</v>
      </c>
      <c r="F910">
        <f>IFERROR(ROUND($C910*VLOOKUP($O910,'TM1.5SynthPop'!$A$2:$Q$1446,COLUMN('TM1.5SynthPop'!J$1),FALSE),0),0)</f>
        <v>102</v>
      </c>
      <c r="G910">
        <f>IFERROR(ROUND($C910*VLOOKUP($O910,'TM1.5SynthPop'!$A$2:$Q$1446,COLUMN('TM1.5SynthPop'!K$1),FALSE),0),0)</f>
        <v>197</v>
      </c>
      <c r="H910">
        <f>IFERROR(ROUND($C910*VLOOKUP($O910,'TM1.5SynthPop'!$A$2:$Q$1446,COLUMN('TM1.5SynthPop'!L$1),FALSE),0),0)</f>
        <v>89</v>
      </c>
      <c r="I910">
        <f>IFERROR(ROUND($C910*VLOOKUP($O910,'TM1.5SynthPop'!$A$2:$Q$1446,COLUMN('TM1.5SynthPop'!M$1),FALSE),0),0)</f>
        <v>65</v>
      </c>
      <c r="J910">
        <f>IFERROR(ROUND($C910*VLOOKUP($O910,'TM1.5SynthPop'!$A$2:$Q$1446,COLUMN('TM1.5SynthPop'!N$1),FALSE),0),0)</f>
        <v>115</v>
      </c>
      <c r="K910">
        <f t="shared" si="29"/>
        <v>96</v>
      </c>
      <c r="L910">
        <f>Link21_SED!E910</f>
        <v>1999</v>
      </c>
      <c r="M910">
        <f>Link21_SED!F910</f>
        <v>270</v>
      </c>
      <c r="O910">
        <v>327</v>
      </c>
    </row>
    <row r="911" spans="1:15">
      <c r="A911" t="s">
        <v>18</v>
      </c>
      <c r="B911">
        <v>910</v>
      </c>
      <c r="C911">
        <f>Link21_SED!D911</f>
        <v>661</v>
      </c>
      <c r="D911">
        <f>IFERROR(ROUND($C911*VLOOKUP($O911,'TM1.5SynthPop'!$A$2:$Q$1446,COLUMN('TM1.5SynthPop'!$P$2),FALSE),0),)</f>
        <v>349</v>
      </c>
      <c r="E911">
        <f t="shared" si="28"/>
        <v>312</v>
      </c>
      <c r="F911">
        <f>IFERROR(ROUND($C911*VLOOKUP($O911,'TM1.5SynthPop'!$A$2:$Q$1446,COLUMN('TM1.5SynthPop'!J$1),FALSE),0),0)</f>
        <v>67</v>
      </c>
      <c r="G911">
        <f>IFERROR(ROUND($C911*VLOOKUP($O911,'TM1.5SynthPop'!$A$2:$Q$1446,COLUMN('TM1.5SynthPop'!K$1),FALSE),0),0)</f>
        <v>199</v>
      </c>
      <c r="H911">
        <f>IFERROR(ROUND($C911*VLOOKUP($O911,'TM1.5SynthPop'!$A$2:$Q$1446,COLUMN('TM1.5SynthPop'!L$1),FALSE),0),0)</f>
        <v>132</v>
      </c>
      <c r="I911">
        <f>IFERROR(ROUND($C911*VLOOKUP($O911,'TM1.5SynthPop'!$A$2:$Q$1446,COLUMN('TM1.5SynthPop'!M$1),FALSE),0),0)</f>
        <v>129</v>
      </c>
      <c r="J911">
        <f>IFERROR(ROUND($C911*VLOOKUP($O911,'TM1.5SynthPop'!$A$2:$Q$1446,COLUMN('TM1.5SynthPop'!N$1),FALSE),0),0)</f>
        <v>69</v>
      </c>
      <c r="K911">
        <f t="shared" si="29"/>
        <v>65</v>
      </c>
      <c r="L911">
        <f>Link21_SED!E911</f>
        <v>2223</v>
      </c>
      <c r="M911">
        <f>Link21_SED!F911</f>
        <v>5</v>
      </c>
      <c r="O911">
        <v>326</v>
      </c>
    </row>
    <row r="912" spans="1:15">
      <c r="A912" t="s">
        <v>18</v>
      </c>
      <c r="B912">
        <v>911</v>
      </c>
      <c r="C912">
        <f>Link21_SED!D912</f>
        <v>766</v>
      </c>
      <c r="D912">
        <f>IFERROR(ROUND($C912*VLOOKUP($O912,'TM1.5SynthPop'!$A$2:$Q$1446,COLUMN('TM1.5SynthPop'!$P$2),FALSE),0),)</f>
        <v>534</v>
      </c>
      <c r="E912">
        <f t="shared" si="28"/>
        <v>232</v>
      </c>
      <c r="F912">
        <f>IFERROR(ROUND($C912*VLOOKUP($O912,'TM1.5SynthPop'!$A$2:$Q$1446,COLUMN('TM1.5SynthPop'!J$1),FALSE),0),0)</f>
        <v>87</v>
      </c>
      <c r="G912">
        <f>IFERROR(ROUND($C912*VLOOKUP($O912,'TM1.5SynthPop'!$A$2:$Q$1446,COLUMN('TM1.5SynthPop'!K$1),FALSE),0),0)</f>
        <v>224</v>
      </c>
      <c r="H912">
        <f>IFERROR(ROUND($C912*VLOOKUP($O912,'TM1.5SynthPop'!$A$2:$Q$1446,COLUMN('TM1.5SynthPop'!L$1),FALSE),0),0)</f>
        <v>112</v>
      </c>
      <c r="I912">
        <f>IFERROR(ROUND($C912*VLOOKUP($O912,'TM1.5SynthPop'!$A$2:$Q$1446,COLUMN('TM1.5SynthPop'!M$1),FALSE),0),0)</f>
        <v>122</v>
      </c>
      <c r="J912">
        <f>IFERROR(ROUND($C912*VLOOKUP($O912,'TM1.5SynthPop'!$A$2:$Q$1446,COLUMN('TM1.5SynthPop'!N$1),FALSE),0),0)</f>
        <v>88</v>
      </c>
      <c r="K912">
        <f t="shared" si="29"/>
        <v>133</v>
      </c>
      <c r="L912">
        <f>Link21_SED!E912</f>
        <v>1906</v>
      </c>
      <c r="M912">
        <f>Link21_SED!F912</f>
        <v>0</v>
      </c>
      <c r="O912">
        <v>325</v>
      </c>
    </row>
    <row r="913" spans="1:15">
      <c r="A913" t="s">
        <v>18</v>
      </c>
      <c r="B913">
        <v>912</v>
      </c>
      <c r="C913">
        <f>Link21_SED!D913</f>
        <v>340</v>
      </c>
      <c r="D913">
        <f>IFERROR(ROUND($C913*VLOOKUP($O913,'TM1.5SynthPop'!$A$2:$Q$1446,COLUMN('TM1.5SynthPop'!$P$2),FALSE),0),)</f>
        <v>233</v>
      </c>
      <c r="E913">
        <f t="shared" si="28"/>
        <v>107</v>
      </c>
      <c r="F913">
        <f>IFERROR(ROUND($C913*VLOOKUP($O913,'TM1.5SynthPop'!$A$2:$Q$1446,COLUMN('TM1.5SynthPop'!J$1),FALSE),0),0)</f>
        <v>42</v>
      </c>
      <c r="G913">
        <f>IFERROR(ROUND($C913*VLOOKUP($O913,'TM1.5SynthPop'!$A$2:$Q$1446,COLUMN('TM1.5SynthPop'!K$1),FALSE),0),0)</f>
        <v>37</v>
      </c>
      <c r="H913">
        <f>IFERROR(ROUND($C913*VLOOKUP($O913,'TM1.5SynthPop'!$A$2:$Q$1446,COLUMN('TM1.5SynthPop'!L$1),FALSE),0),0)</f>
        <v>30</v>
      </c>
      <c r="I913">
        <f>IFERROR(ROUND($C913*VLOOKUP($O913,'TM1.5SynthPop'!$A$2:$Q$1446,COLUMN('TM1.5SynthPop'!M$1),FALSE),0),0)</f>
        <v>22</v>
      </c>
      <c r="J913">
        <f>IFERROR(ROUND($C913*VLOOKUP($O913,'TM1.5SynthPop'!$A$2:$Q$1446,COLUMN('TM1.5SynthPop'!N$1),FALSE),0),0)</f>
        <v>58</v>
      </c>
      <c r="K913">
        <f t="shared" si="29"/>
        <v>151</v>
      </c>
      <c r="L913">
        <f>Link21_SED!E913</f>
        <v>893</v>
      </c>
      <c r="M913">
        <f>Link21_SED!F913</f>
        <v>0</v>
      </c>
      <c r="O913">
        <v>340</v>
      </c>
    </row>
    <row r="914" spans="1:15">
      <c r="A914" t="s">
        <v>18</v>
      </c>
      <c r="B914">
        <v>913</v>
      </c>
      <c r="C914">
        <f>Link21_SED!D914</f>
        <v>642</v>
      </c>
      <c r="D914">
        <f>IFERROR(ROUND($C914*VLOOKUP($O914,'TM1.5SynthPop'!$A$2:$Q$1446,COLUMN('TM1.5SynthPop'!$P$2),FALSE),0),)</f>
        <v>484</v>
      </c>
      <c r="E914">
        <f t="shared" si="28"/>
        <v>158</v>
      </c>
      <c r="F914">
        <f>IFERROR(ROUND($C914*VLOOKUP($O914,'TM1.5SynthPop'!$A$2:$Q$1446,COLUMN('TM1.5SynthPop'!J$1),FALSE),0),0)</f>
        <v>54</v>
      </c>
      <c r="G914">
        <f>IFERROR(ROUND($C914*VLOOKUP($O914,'TM1.5SynthPop'!$A$2:$Q$1446,COLUMN('TM1.5SynthPop'!K$1),FALSE),0),0)</f>
        <v>48</v>
      </c>
      <c r="H914">
        <f>IFERROR(ROUND($C914*VLOOKUP($O914,'TM1.5SynthPop'!$A$2:$Q$1446,COLUMN('TM1.5SynthPop'!L$1),FALSE),0),0)</f>
        <v>108</v>
      </c>
      <c r="I914">
        <f>IFERROR(ROUND($C914*VLOOKUP($O914,'TM1.5SynthPop'!$A$2:$Q$1446,COLUMN('TM1.5SynthPop'!M$1),FALSE),0),0)</f>
        <v>64</v>
      </c>
      <c r="J914">
        <f>IFERROR(ROUND($C914*VLOOKUP($O914,'TM1.5SynthPop'!$A$2:$Q$1446,COLUMN('TM1.5SynthPop'!N$1),FALSE),0),0)</f>
        <v>83</v>
      </c>
      <c r="K914">
        <f t="shared" si="29"/>
        <v>285</v>
      </c>
      <c r="L914">
        <f>Link21_SED!E914</f>
        <v>1379</v>
      </c>
      <c r="M914">
        <f>Link21_SED!F914</f>
        <v>0</v>
      </c>
      <c r="O914">
        <v>341</v>
      </c>
    </row>
    <row r="915" spans="1:15">
      <c r="A915" t="s">
        <v>18</v>
      </c>
      <c r="B915">
        <v>914</v>
      </c>
      <c r="C915">
        <f>Link21_SED!D915</f>
        <v>543</v>
      </c>
      <c r="D915">
        <f>IFERROR(ROUND($C915*VLOOKUP($O915,'TM1.5SynthPop'!$A$2:$Q$1446,COLUMN('TM1.5SynthPop'!$P$2),FALSE),0),)</f>
        <v>287</v>
      </c>
      <c r="E915">
        <f t="shared" si="28"/>
        <v>256</v>
      </c>
      <c r="F915">
        <f>IFERROR(ROUND($C915*VLOOKUP($O915,'TM1.5SynthPop'!$A$2:$Q$1446,COLUMN('TM1.5SynthPop'!J$1),FALSE),0),0)</f>
        <v>55</v>
      </c>
      <c r="G915">
        <f>IFERROR(ROUND($C915*VLOOKUP($O915,'TM1.5SynthPop'!$A$2:$Q$1446,COLUMN('TM1.5SynthPop'!K$1),FALSE),0),0)</f>
        <v>163</v>
      </c>
      <c r="H915">
        <f>IFERROR(ROUND($C915*VLOOKUP($O915,'TM1.5SynthPop'!$A$2:$Q$1446,COLUMN('TM1.5SynthPop'!L$1),FALSE),0),0)</f>
        <v>108</v>
      </c>
      <c r="I915">
        <f>IFERROR(ROUND($C915*VLOOKUP($O915,'TM1.5SynthPop'!$A$2:$Q$1446,COLUMN('TM1.5SynthPop'!M$1),FALSE),0),0)</f>
        <v>106</v>
      </c>
      <c r="J915">
        <f>IFERROR(ROUND($C915*VLOOKUP($O915,'TM1.5SynthPop'!$A$2:$Q$1446,COLUMN('TM1.5SynthPop'!N$1),FALSE),0),0)</f>
        <v>57</v>
      </c>
      <c r="K915">
        <f t="shared" si="29"/>
        <v>54</v>
      </c>
      <c r="L915">
        <f>Link21_SED!E915</f>
        <v>2190</v>
      </c>
      <c r="M915">
        <f>Link21_SED!F915</f>
        <v>126</v>
      </c>
      <c r="O915">
        <v>326</v>
      </c>
    </row>
    <row r="916" spans="1:15">
      <c r="A916" t="s">
        <v>18</v>
      </c>
      <c r="B916">
        <v>915</v>
      </c>
      <c r="C916">
        <f>Link21_SED!D916</f>
        <v>330</v>
      </c>
      <c r="D916">
        <f>IFERROR(ROUND($C916*VLOOKUP($O916,'TM1.5SynthPop'!$A$2:$Q$1446,COLUMN('TM1.5SynthPop'!$P$2),FALSE),0),)</f>
        <v>230</v>
      </c>
      <c r="E916">
        <f t="shared" si="28"/>
        <v>100</v>
      </c>
      <c r="F916">
        <f>IFERROR(ROUND($C916*VLOOKUP($O916,'TM1.5SynthPop'!$A$2:$Q$1446,COLUMN('TM1.5SynthPop'!J$1),FALSE),0),0)</f>
        <v>38</v>
      </c>
      <c r="G916">
        <f>IFERROR(ROUND($C916*VLOOKUP($O916,'TM1.5SynthPop'!$A$2:$Q$1446,COLUMN('TM1.5SynthPop'!K$1),FALSE),0),0)</f>
        <v>96</v>
      </c>
      <c r="H916">
        <f>IFERROR(ROUND($C916*VLOOKUP($O916,'TM1.5SynthPop'!$A$2:$Q$1446,COLUMN('TM1.5SynthPop'!L$1),FALSE),0),0)</f>
        <v>48</v>
      </c>
      <c r="I916">
        <f>IFERROR(ROUND($C916*VLOOKUP($O916,'TM1.5SynthPop'!$A$2:$Q$1446,COLUMN('TM1.5SynthPop'!M$1),FALSE),0),0)</f>
        <v>53</v>
      </c>
      <c r="J916">
        <f>IFERROR(ROUND($C916*VLOOKUP($O916,'TM1.5SynthPop'!$A$2:$Q$1446,COLUMN('TM1.5SynthPop'!N$1),FALSE),0),0)</f>
        <v>38</v>
      </c>
      <c r="K916">
        <f t="shared" si="29"/>
        <v>57</v>
      </c>
      <c r="L916">
        <f>Link21_SED!E916</f>
        <v>796</v>
      </c>
      <c r="M916">
        <f>Link21_SED!F916</f>
        <v>0</v>
      </c>
      <c r="O916">
        <v>325</v>
      </c>
    </row>
    <row r="917" spans="1:15">
      <c r="A917" t="s">
        <v>18</v>
      </c>
      <c r="B917">
        <v>916</v>
      </c>
      <c r="C917">
        <f>Link21_SED!D917</f>
        <v>828</v>
      </c>
      <c r="D917">
        <f>IFERROR(ROUND($C917*VLOOKUP($O917,'TM1.5SynthPop'!$A$2:$Q$1446,COLUMN('TM1.5SynthPop'!$P$2),FALSE),0),)</f>
        <v>577</v>
      </c>
      <c r="E917">
        <f t="shared" si="28"/>
        <v>251</v>
      </c>
      <c r="F917">
        <f>IFERROR(ROUND($C917*VLOOKUP($O917,'TM1.5SynthPop'!$A$2:$Q$1446,COLUMN('TM1.5SynthPop'!J$1),FALSE),0),0)</f>
        <v>95</v>
      </c>
      <c r="G917">
        <f>IFERROR(ROUND($C917*VLOOKUP($O917,'TM1.5SynthPop'!$A$2:$Q$1446,COLUMN('TM1.5SynthPop'!K$1),FALSE),0),0)</f>
        <v>242</v>
      </c>
      <c r="H917">
        <f>IFERROR(ROUND($C917*VLOOKUP($O917,'TM1.5SynthPop'!$A$2:$Q$1446,COLUMN('TM1.5SynthPop'!L$1),FALSE),0),0)</f>
        <v>121</v>
      </c>
      <c r="I917">
        <f>IFERROR(ROUND($C917*VLOOKUP($O917,'TM1.5SynthPop'!$A$2:$Q$1446,COLUMN('TM1.5SynthPop'!M$1),FALSE),0),0)</f>
        <v>132</v>
      </c>
      <c r="J917">
        <f>IFERROR(ROUND($C917*VLOOKUP($O917,'TM1.5SynthPop'!$A$2:$Q$1446,COLUMN('TM1.5SynthPop'!N$1),FALSE),0),0)</f>
        <v>95</v>
      </c>
      <c r="K917">
        <f t="shared" si="29"/>
        <v>143</v>
      </c>
      <c r="L917">
        <f>Link21_SED!E917</f>
        <v>2329</v>
      </c>
      <c r="M917">
        <f>Link21_SED!F917</f>
        <v>29</v>
      </c>
      <c r="O917">
        <v>325</v>
      </c>
    </row>
    <row r="918" spans="1:15">
      <c r="A918" t="s">
        <v>18</v>
      </c>
      <c r="B918">
        <v>917</v>
      </c>
      <c r="C918">
        <f>Link21_SED!D918</f>
        <v>792</v>
      </c>
      <c r="D918">
        <f>IFERROR(ROUND($C918*VLOOKUP($O918,'TM1.5SynthPop'!$A$2:$Q$1446,COLUMN('TM1.5SynthPop'!$P$2),FALSE),0),)</f>
        <v>552</v>
      </c>
      <c r="E918">
        <f t="shared" si="28"/>
        <v>240</v>
      </c>
      <c r="F918">
        <f>IFERROR(ROUND($C918*VLOOKUP($O918,'TM1.5SynthPop'!$A$2:$Q$1446,COLUMN('TM1.5SynthPop'!J$1),FALSE),0),0)</f>
        <v>90</v>
      </c>
      <c r="G918">
        <f>IFERROR(ROUND($C918*VLOOKUP($O918,'TM1.5SynthPop'!$A$2:$Q$1446,COLUMN('TM1.5SynthPop'!K$1),FALSE),0),0)</f>
        <v>232</v>
      </c>
      <c r="H918">
        <f>IFERROR(ROUND($C918*VLOOKUP($O918,'TM1.5SynthPop'!$A$2:$Q$1446,COLUMN('TM1.5SynthPop'!L$1),FALSE),0),0)</f>
        <v>116</v>
      </c>
      <c r="I918">
        <f>IFERROR(ROUND($C918*VLOOKUP($O918,'TM1.5SynthPop'!$A$2:$Q$1446,COLUMN('TM1.5SynthPop'!M$1),FALSE),0),0)</f>
        <v>126</v>
      </c>
      <c r="J918">
        <f>IFERROR(ROUND($C918*VLOOKUP($O918,'TM1.5SynthPop'!$A$2:$Q$1446,COLUMN('TM1.5SynthPop'!N$1),FALSE),0),0)</f>
        <v>91</v>
      </c>
      <c r="K918">
        <f t="shared" si="29"/>
        <v>137</v>
      </c>
      <c r="L918">
        <f>Link21_SED!E918</f>
        <v>2273</v>
      </c>
      <c r="M918">
        <f>Link21_SED!F918</f>
        <v>30</v>
      </c>
      <c r="O918">
        <v>325</v>
      </c>
    </row>
    <row r="919" spans="1:15">
      <c r="A919" t="s">
        <v>19</v>
      </c>
      <c r="B919">
        <v>918</v>
      </c>
      <c r="C919">
        <f>Link21_SED!D919</f>
        <v>1181</v>
      </c>
      <c r="D919">
        <f>IFERROR(ROUND($C919*VLOOKUP($O919,'TM1.5SynthPop'!$A$2:$Q$1446,COLUMN('TM1.5SynthPop'!$P$2),FALSE),0),)</f>
        <v>805</v>
      </c>
      <c r="E919">
        <f t="shared" si="28"/>
        <v>376</v>
      </c>
      <c r="F919">
        <f>IFERROR(ROUND($C919*VLOOKUP($O919,'TM1.5SynthPop'!$A$2:$Q$1446,COLUMN('TM1.5SynthPop'!J$1),FALSE),0),0)</f>
        <v>107</v>
      </c>
      <c r="G919">
        <f>IFERROR(ROUND($C919*VLOOKUP($O919,'TM1.5SynthPop'!$A$2:$Q$1446,COLUMN('TM1.5SynthPop'!K$1),FALSE),0),0)</f>
        <v>156</v>
      </c>
      <c r="H919">
        <f>IFERROR(ROUND($C919*VLOOKUP($O919,'TM1.5SynthPop'!$A$2:$Q$1446,COLUMN('TM1.5SynthPop'!L$1),FALSE),0),0)</f>
        <v>91</v>
      </c>
      <c r="I919">
        <f>IFERROR(ROUND($C919*VLOOKUP($O919,'TM1.5SynthPop'!$A$2:$Q$1446,COLUMN('TM1.5SynthPop'!M$1),FALSE),0),0)</f>
        <v>101</v>
      </c>
      <c r="J919">
        <f>IFERROR(ROUND($C919*VLOOKUP($O919,'TM1.5SynthPop'!$A$2:$Q$1446,COLUMN('TM1.5SynthPop'!N$1),FALSE),0),0)</f>
        <v>191</v>
      </c>
      <c r="K919">
        <f t="shared" si="29"/>
        <v>535</v>
      </c>
      <c r="L919">
        <f>Link21_SED!E919</f>
        <v>3227</v>
      </c>
      <c r="M919">
        <f>Link21_SED!F919</f>
        <v>0</v>
      </c>
      <c r="O919">
        <v>381</v>
      </c>
    </row>
    <row r="920" spans="1:15">
      <c r="A920" t="s">
        <v>19</v>
      </c>
      <c r="B920">
        <v>919</v>
      </c>
      <c r="C920">
        <f>Link21_SED!D920</f>
        <v>356</v>
      </c>
      <c r="D920">
        <f>IFERROR(ROUND($C920*VLOOKUP($O920,'TM1.5SynthPop'!$A$2:$Q$1446,COLUMN('TM1.5SynthPop'!$P$2),FALSE),0),)</f>
        <v>243</v>
      </c>
      <c r="E920">
        <f t="shared" si="28"/>
        <v>113</v>
      </c>
      <c r="F920">
        <f>IFERROR(ROUND($C920*VLOOKUP($O920,'TM1.5SynthPop'!$A$2:$Q$1446,COLUMN('TM1.5SynthPop'!J$1),FALSE),0),0)</f>
        <v>32</v>
      </c>
      <c r="G920">
        <f>IFERROR(ROUND($C920*VLOOKUP($O920,'TM1.5SynthPop'!$A$2:$Q$1446,COLUMN('TM1.5SynthPop'!K$1),FALSE),0),0)</f>
        <v>47</v>
      </c>
      <c r="H920">
        <f>IFERROR(ROUND($C920*VLOOKUP($O920,'TM1.5SynthPop'!$A$2:$Q$1446,COLUMN('TM1.5SynthPop'!L$1),FALSE),0),0)</f>
        <v>28</v>
      </c>
      <c r="I920">
        <f>IFERROR(ROUND($C920*VLOOKUP($O920,'TM1.5SynthPop'!$A$2:$Q$1446,COLUMN('TM1.5SynthPop'!M$1),FALSE),0),0)</f>
        <v>30</v>
      </c>
      <c r="J920">
        <f>IFERROR(ROUND($C920*VLOOKUP($O920,'TM1.5SynthPop'!$A$2:$Q$1446,COLUMN('TM1.5SynthPop'!N$1),FALSE),0),0)</f>
        <v>57</v>
      </c>
      <c r="K920">
        <f t="shared" si="29"/>
        <v>162</v>
      </c>
      <c r="L920">
        <f>Link21_SED!E920</f>
        <v>821</v>
      </c>
      <c r="M920">
        <f>Link21_SED!F920</f>
        <v>0</v>
      </c>
      <c r="O920">
        <v>381</v>
      </c>
    </row>
    <row r="921" spans="1:15">
      <c r="A921" t="s">
        <v>19</v>
      </c>
      <c r="B921">
        <v>920</v>
      </c>
      <c r="C921">
        <f>Link21_SED!D921</f>
        <v>708</v>
      </c>
      <c r="D921">
        <f>IFERROR(ROUND($C921*VLOOKUP($O921,'TM1.5SynthPop'!$A$2:$Q$1446,COLUMN('TM1.5SynthPop'!$P$2),FALSE),0),)</f>
        <v>402</v>
      </c>
      <c r="E921">
        <f t="shared" si="28"/>
        <v>306</v>
      </c>
      <c r="F921">
        <f>IFERROR(ROUND($C921*VLOOKUP($O921,'TM1.5SynthPop'!$A$2:$Q$1446,COLUMN('TM1.5SynthPop'!J$1),FALSE),0),0)</f>
        <v>53</v>
      </c>
      <c r="G921">
        <f>IFERROR(ROUND($C921*VLOOKUP($O921,'TM1.5SynthPop'!$A$2:$Q$1446,COLUMN('TM1.5SynthPop'!K$1),FALSE),0),0)</f>
        <v>72</v>
      </c>
      <c r="H921">
        <f>IFERROR(ROUND($C921*VLOOKUP($O921,'TM1.5SynthPop'!$A$2:$Q$1446,COLUMN('TM1.5SynthPop'!L$1),FALSE),0),0)</f>
        <v>33</v>
      </c>
      <c r="I921">
        <f>IFERROR(ROUND($C921*VLOOKUP($O921,'TM1.5SynthPop'!$A$2:$Q$1446,COLUMN('TM1.5SynthPop'!M$1),FALSE),0),0)</f>
        <v>53</v>
      </c>
      <c r="J921">
        <f>IFERROR(ROUND($C921*VLOOKUP($O921,'TM1.5SynthPop'!$A$2:$Q$1446,COLUMN('TM1.5SynthPop'!N$1),FALSE),0),0)</f>
        <v>121</v>
      </c>
      <c r="K921">
        <f t="shared" si="29"/>
        <v>376</v>
      </c>
      <c r="L921">
        <f>Link21_SED!E921</f>
        <v>1890</v>
      </c>
      <c r="M921">
        <f>Link21_SED!F921</f>
        <v>0</v>
      </c>
      <c r="O921">
        <v>383</v>
      </c>
    </row>
    <row r="922" spans="1:15">
      <c r="A922" t="s">
        <v>19</v>
      </c>
      <c r="B922">
        <v>921</v>
      </c>
      <c r="C922">
        <f>Link21_SED!D922</f>
        <v>1937</v>
      </c>
      <c r="D922">
        <f>IFERROR(ROUND($C922*VLOOKUP($O922,'TM1.5SynthPop'!$A$2:$Q$1446,COLUMN('TM1.5SynthPop'!$P$2),FALSE),0),)</f>
        <v>1256</v>
      </c>
      <c r="E922">
        <f t="shared" si="28"/>
        <v>681</v>
      </c>
      <c r="F922">
        <f>IFERROR(ROUND($C922*VLOOKUP($O922,'TM1.5SynthPop'!$A$2:$Q$1446,COLUMN('TM1.5SynthPop'!J$1),FALSE),0),0)</f>
        <v>243</v>
      </c>
      <c r="G922">
        <f>IFERROR(ROUND($C922*VLOOKUP($O922,'TM1.5SynthPop'!$A$2:$Q$1446,COLUMN('TM1.5SynthPop'!K$1),FALSE),0),0)</f>
        <v>329</v>
      </c>
      <c r="H922">
        <f>IFERROR(ROUND($C922*VLOOKUP($O922,'TM1.5SynthPop'!$A$2:$Q$1446,COLUMN('TM1.5SynthPop'!L$1),FALSE),0),0)</f>
        <v>109</v>
      </c>
      <c r="I922">
        <f>IFERROR(ROUND($C922*VLOOKUP($O922,'TM1.5SynthPop'!$A$2:$Q$1446,COLUMN('TM1.5SynthPop'!M$1),FALSE),0),0)</f>
        <v>114</v>
      </c>
      <c r="J922">
        <f>IFERROR(ROUND($C922*VLOOKUP($O922,'TM1.5SynthPop'!$A$2:$Q$1446,COLUMN('TM1.5SynthPop'!N$1),FALSE),0),0)</f>
        <v>169</v>
      </c>
      <c r="K922">
        <f t="shared" si="29"/>
        <v>973</v>
      </c>
      <c r="L922">
        <f>Link21_SED!E922</f>
        <v>4958</v>
      </c>
      <c r="M922">
        <f>Link21_SED!F922</f>
        <v>23</v>
      </c>
      <c r="O922">
        <v>389</v>
      </c>
    </row>
    <row r="923" spans="1:15">
      <c r="A923" t="s">
        <v>19</v>
      </c>
      <c r="B923">
        <v>922</v>
      </c>
      <c r="C923">
        <f>Link21_SED!D923</f>
        <v>2020</v>
      </c>
      <c r="D923">
        <f>IFERROR(ROUND($C923*VLOOKUP($O923,'TM1.5SynthPop'!$A$2:$Q$1446,COLUMN('TM1.5SynthPop'!$P$2),FALSE),0),)</f>
        <v>1107</v>
      </c>
      <c r="E923">
        <f t="shared" si="28"/>
        <v>913</v>
      </c>
      <c r="F923">
        <f>IFERROR(ROUND($C923*VLOOKUP($O923,'TM1.5SynthPop'!$A$2:$Q$1446,COLUMN('TM1.5SynthPop'!J$1),FALSE),0),0)</f>
        <v>68</v>
      </c>
      <c r="G923">
        <f>IFERROR(ROUND($C923*VLOOKUP($O923,'TM1.5SynthPop'!$A$2:$Q$1446,COLUMN('TM1.5SynthPop'!K$1),FALSE),0),0)</f>
        <v>118</v>
      </c>
      <c r="H923">
        <f>IFERROR(ROUND($C923*VLOOKUP($O923,'TM1.5SynthPop'!$A$2:$Q$1446,COLUMN('TM1.5SynthPop'!L$1),FALSE),0),0)</f>
        <v>161</v>
      </c>
      <c r="I923">
        <f>IFERROR(ROUND($C923*VLOOKUP($O923,'TM1.5SynthPop'!$A$2:$Q$1446,COLUMN('TM1.5SynthPop'!M$1),FALSE),0),0)</f>
        <v>139</v>
      </c>
      <c r="J923">
        <f>IFERROR(ROUND($C923*VLOOKUP($O923,'TM1.5SynthPop'!$A$2:$Q$1446,COLUMN('TM1.5SynthPop'!N$1),FALSE),0),0)</f>
        <v>295</v>
      </c>
      <c r="K923">
        <f t="shared" si="29"/>
        <v>1239</v>
      </c>
      <c r="L923">
        <f>Link21_SED!E923</f>
        <v>6397</v>
      </c>
      <c r="M923">
        <f>Link21_SED!F923</f>
        <v>10</v>
      </c>
      <c r="O923">
        <v>388</v>
      </c>
    </row>
    <row r="924" spans="1:15">
      <c r="A924" t="s">
        <v>19</v>
      </c>
      <c r="B924">
        <v>923</v>
      </c>
      <c r="C924">
        <f>Link21_SED!D924</f>
        <v>1521</v>
      </c>
      <c r="D924">
        <f>IFERROR(ROUND($C924*VLOOKUP($O924,'TM1.5SynthPop'!$A$2:$Q$1446,COLUMN('TM1.5SynthPop'!$P$2),FALSE),0),)</f>
        <v>752</v>
      </c>
      <c r="E924">
        <f t="shared" si="28"/>
        <v>769</v>
      </c>
      <c r="F924">
        <f>IFERROR(ROUND($C924*VLOOKUP($O924,'TM1.5SynthPop'!$A$2:$Q$1446,COLUMN('TM1.5SynthPop'!J$1),FALSE),0),0)</f>
        <v>64</v>
      </c>
      <c r="G924">
        <f>IFERROR(ROUND($C924*VLOOKUP($O924,'TM1.5SynthPop'!$A$2:$Q$1446,COLUMN('TM1.5SynthPop'!K$1),FALSE),0),0)</f>
        <v>89</v>
      </c>
      <c r="H924">
        <f>IFERROR(ROUND($C924*VLOOKUP($O924,'TM1.5SynthPop'!$A$2:$Q$1446,COLUMN('TM1.5SynthPop'!L$1),FALSE),0),0)</f>
        <v>71</v>
      </c>
      <c r="I924">
        <f>IFERROR(ROUND($C924*VLOOKUP($O924,'TM1.5SynthPop'!$A$2:$Q$1446,COLUMN('TM1.5SynthPop'!M$1),FALSE),0),0)</f>
        <v>62</v>
      </c>
      <c r="J924">
        <f>IFERROR(ROUND($C924*VLOOKUP($O924,'TM1.5SynthPop'!$A$2:$Q$1446,COLUMN('TM1.5SynthPop'!N$1),FALSE),0),0)</f>
        <v>131</v>
      </c>
      <c r="K924">
        <f t="shared" si="29"/>
        <v>1104</v>
      </c>
      <c r="L924">
        <f>Link21_SED!E924</f>
        <v>4804</v>
      </c>
      <c r="M924">
        <f>Link21_SED!F924</f>
        <v>2</v>
      </c>
      <c r="O924">
        <v>384</v>
      </c>
    </row>
    <row r="925" spans="1:15">
      <c r="A925" t="s">
        <v>19</v>
      </c>
      <c r="B925">
        <v>924</v>
      </c>
      <c r="C925">
        <f>Link21_SED!D925</f>
        <v>1664</v>
      </c>
      <c r="D925">
        <f>IFERROR(ROUND($C925*VLOOKUP($O925,'TM1.5SynthPop'!$A$2:$Q$1446,COLUMN('TM1.5SynthPop'!$P$2),FALSE),0),)</f>
        <v>1013</v>
      </c>
      <c r="E925">
        <f t="shared" si="28"/>
        <v>651</v>
      </c>
      <c r="F925">
        <f>IFERROR(ROUND($C925*VLOOKUP($O925,'TM1.5SynthPop'!$A$2:$Q$1446,COLUMN('TM1.5SynthPop'!J$1),FALSE),0),0)</f>
        <v>119</v>
      </c>
      <c r="G925">
        <f>IFERROR(ROUND($C925*VLOOKUP($O925,'TM1.5SynthPop'!$A$2:$Q$1446,COLUMN('TM1.5SynthPop'!K$1),FALSE),0),0)</f>
        <v>130</v>
      </c>
      <c r="H925">
        <f>IFERROR(ROUND($C925*VLOOKUP($O925,'TM1.5SynthPop'!$A$2:$Q$1446,COLUMN('TM1.5SynthPop'!L$1),FALSE),0),0)</f>
        <v>119</v>
      </c>
      <c r="I925">
        <f>IFERROR(ROUND($C925*VLOOKUP($O925,'TM1.5SynthPop'!$A$2:$Q$1446,COLUMN('TM1.5SynthPop'!M$1),FALSE),0),0)</f>
        <v>125</v>
      </c>
      <c r="J925">
        <f>IFERROR(ROUND($C925*VLOOKUP($O925,'TM1.5SynthPop'!$A$2:$Q$1446,COLUMN('TM1.5SynthPop'!N$1),FALSE),0),0)</f>
        <v>210</v>
      </c>
      <c r="K925">
        <f t="shared" si="29"/>
        <v>961</v>
      </c>
      <c r="L925">
        <f>Link21_SED!E925</f>
        <v>4310</v>
      </c>
      <c r="M925">
        <f>Link21_SED!F925</f>
        <v>0</v>
      </c>
      <c r="O925">
        <v>370</v>
      </c>
    </row>
    <row r="926" spans="1:15">
      <c r="A926" t="s">
        <v>19</v>
      </c>
      <c r="B926">
        <v>925</v>
      </c>
      <c r="C926">
        <f>Link21_SED!D926</f>
        <v>558</v>
      </c>
      <c r="D926">
        <f>IFERROR(ROUND($C926*VLOOKUP($O926,'TM1.5SynthPop'!$A$2:$Q$1446,COLUMN('TM1.5SynthPop'!$P$2),FALSE),0),)</f>
        <v>327</v>
      </c>
      <c r="E926">
        <f t="shared" si="28"/>
        <v>231</v>
      </c>
      <c r="F926">
        <f>IFERROR(ROUND($C926*VLOOKUP($O926,'TM1.5SynthPop'!$A$2:$Q$1446,COLUMN('TM1.5SynthPop'!J$1),FALSE),0),0)</f>
        <v>32</v>
      </c>
      <c r="G926">
        <f>IFERROR(ROUND($C926*VLOOKUP($O926,'TM1.5SynthPop'!$A$2:$Q$1446,COLUMN('TM1.5SynthPop'!K$1),FALSE),0),0)</f>
        <v>44</v>
      </c>
      <c r="H926">
        <f>IFERROR(ROUND($C926*VLOOKUP($O926,'TM1.5SynthPop'!$A$2:$Q$1446,COLUMN('TM1.5SynthPop'!L$1),FALSE),0),0)</f>
        <v>27</v>
      </c>
      <c r="I926">
        <f>IFERROR(ROUND($C926*VLOOKUP($O926,'TM1.5SynthPop'!$A$2:$Q$1446,COLUMN('TM1.5SynthPop'!M$1),FALSE),0),0)</f>
        <v>28</v>
      </c>
      <c r="J926">
        <f>IFERROR(ROUND($C926*VLOOKUP($O926,'TM1.5SynthPop'!$A$2:$Q$1446,COLUMN('TM1.5SynthPop'!N$1),FALSE),0),0)</f>
        <v>44</v>
      </c>
      <c r="K926">
        <f t="shared" si="29"/>
        <v>383</v>
      </c>
      <c r="L926">
        <f>Link21_SED!E926</f>
        <v>1661</v>
      </c>
      <c r="M926">
        <f>Link21_SED!F926</f>
        <v>0</v>
      </c>
      <c r="O926">
        <v>371</v>
      </c>
    </row>
    <row r="927" spans="1:15">
      <c r="A927" t="s">
        <v>19</v>
      </c>
      <c r="B927">
        <v>926</v>
      </c>
      <c r="C927">
        <f>Link21_SED!D927</f>
        <v>2068</v>
      </c>
      <c r="D927">
        <f>IFERROR(ROUND($C927*VLOOKUP($O927,'TM1.5SynthPop'!$A$2:$Q$1446,COLUMN('TM1.5SynthPop'!$P$2),FALSE),0),)</f>
        <v>1344</v>
      </c>
      <c r="E927">
        <f t="shared" si="28"/>
        <v>724</v>
      </c>
      <c r="F927">
        <f>IFERROR(ROUND($C927*VLOOKUP($O927,'TM1.5SynthPop'!$A$2:$Q$1446,COLUMN('TM1.5SynthPop'!J$1),FALSE),0),0)</f>
        <v>184</v>
      </c>
      <c r="G927">
        <f>IFERROR(ROUND($C927*VLOOKUP($O927,'TM1.5SynthPop'!$A$2:$Q$1446,COLUMN('TM1.5SynthPop'!K$1),FALSE),0),0)</f>
        <v>245</v>
      </c>
      <c r="H927">
        <f>IFERROR(ROUND($C927*VLOOKUP($O927,'TM1.5SynthPop'!$A$2:$Q$1446,COLUMN('TM1.5SynthPop'!L$1),FALSE),0),0)</f>
        <v>178</v>
      </c>
      <c r="I927">
        <f>IFERROR(ROUND($C927*VLOOKUP($O927,'TM1.5SynthPop'!$A$2:$Q$1446,COLUMN('TM1.5SynthPop'!M$1),FALSE),0),0)</f>
        <v>183</v>
      </c>
      <c r="J927">
        <f>IFERROR(ROUND($C927*VLOOKUP($O927,'TM1.5SynthPop'!$A$2:$Q$1446,COLUMN('TM1.5SynthPop'!N$1),FALSE),0),0)</f>
        <v>340</v>
      </c>
      <c r="K927">
        <f t="shared" si="29"/>
        <v>938</v>
      </c>
      <c r="L927">
        <f>Link21_SED!E927</f>
        <v>5886</v>
      </c>
      <c r="M927">
        <f>Link21_SED!F927</f>
        <v>0</v>
      </c>
      <c r="O927">
        <v>367</v>
      </c>
    </row>
    <row r="928" spans="1:15">
      <c r="A928" t="s">
        <v>19</v>
      </c>
      <c r="B928">
        <v>927</v>
      </c>
      <c r="C928">
        <f>Link21_SED!D928</f>
        <v>470</v>
      </c>
      <c r="D928">
        <f>IFERROR(ROUND($C928*VLOOKUP($O928,'TM1.5SynthPop'!$A$2:$Q$1446,COLUMN('TM1.5SynthPop'!$P$2),FALSE),0),)</f>
        <v>276</v>
      </c>
      <c r="E928">
        <f t="shared" si="28"/>
        <v>194</v>
      </c>
      <c r="F928">
        <f>IFERROR(ROUND($C928*VLOOKUP($O928,'TM1.5SynthPop'!$A$2:$Q$1446,COLUMN('TM1.5SynthPop'!J$1),FALSE),0),0)</f>
        <v>66</v>
      </c>
      <c r="G928">
        <f>IFERROR(ROUND($C928*VLOOKUP($O928,'TM1.5SynthPop'!$A$2:$Q$1446,COLUMN('TM1.5SynthPop'!K$1),FALSE),0),0)</f>
        <v>69</v>
      </c>
      <c r="H928">
        <f>IFERROR(ROUND($C928*VLOOKUP($O928,'TM1.5SynthPop'!$A$2:$Q$1446,COLUMN('TM1.5SynthPop'!L$1),FALSE),0),0)</f>
        <v>32</v>
      </c>
      <c r="I928">
        <f>IFERROR(ROUND($C928*VLOOKUP($O928,'TM1.5SynthPop'!$A$2:$Q$1446,COLUMN('TM1.5SynthPop'!M$1),FALSE),0),0)</f>
        <v>31</v>
      </c>
      <c r="J928">
        <f>IFERROR(ROUND($C928*VLOOKUP($O928,'TM1.5SynthPop'!$A$2:$Q$1446,COLUMN('TM1.5SynthPop'!N$1),FALSE),0),0)</f>
        <v>78</v>
      </c>
      <c r="K928">
        <f t="shared" si="29"/>
        <v>194</v>
      </c>
      <c r="L928">
        <f>Link21_SED!E928</f>
        <v>1186</v>
      </c>
      <c r="M928">
        <f>Link21_SED!F928</f>
        <v>0</v>
      </c>
      <c r="O928">
        <v>363</v>
      </c>
    </row>
    <row r="929" spans="1:15">
      <c r="A929" t="s">
        <v>19</v>
      </c>
      <c r="B929">
        <v>928</v>
      </c>
      <c r="C929">
        <f>Link21_SED!D929</f>
        <v>961</v>
      </c>
      <c r="D929">
        <f>IFERROR(ROUND($C929*VLOOKUP($O929,'TM1.5SynthPop'!$A$2:$Q$1446,COLUMN('TM1.5SynthPop'!$P$2),FALSE),0),)</f>
        <v>475</v>
      </c>
      <c r="E929">
        <f t="shared" si="28"/>
        <v>486</v>
      </c>
      <c r="F929">
        <f>IFERROR(ROUND($C929*VLOOKUP($O929,'TM1.5SynthPop'!$A$2:$Q$1446,COLUMN('TM1.5SynthPop'!J$1),FALSE),0),0)</f>
        <v>67</v>
      </c>
      <c r="G929">
        <f>IFERROR(ROUND($C929*VLOOKUP($O929,'TM1.5SynthPop'!$A$2:$Q$1446,COLUMN('TM1.5SynthPop'!K$1),FALSE),0),0)</f>
        <v>74</v>
      </c>
      <c r="H929">
        <f>IFERROR(ROUND($C929*VLOOKUP($O929,'TM1.5SynthPop'!$A$2:$Q$1446,COLUMN('TM1.5SynthPop'!L$1),FALSE),0),0)</f>
        <v>48</v>
      </c>
      <c r="I929">
        <f>IFERROR(ROUND($C929*VLOOKUP($O929,'TM1.5SynthPop'!$A$2:$Q$1446,COLUMN('TM1.5SynthPop'!M$1),FALSE),0),0)</f>
        <v>42</v>
      </c>
      <c r="J929">
        <f>IFERROR(ROUND($C929*VLOOKUP($O929,'TM1.5SynthPop'!$A$2:$Q$1446,COLUMN('TM1.5SynthPop'!N$1),FALSE),0),0)</f>
        <v>74</v>
      </c>
      <c r="K929">
        <f t="shared" si="29"/>
        <v>656</v>
      </c>
      <c r="L929">
        <f>Link21_SED!E929</f>
        <v>2936</v>
      </c>
      <c r="M929">
        <f>Link21_SED!F929</f>
        <v>0</v>
      </c>
      <c r="O929">
        <v>358</v>
      </c>
    </row>
    <row r="930" spans="1:15">
      <c r="A930" t="s">
        <v>19</v>
      </c>
      <c r="B930">
        <v>929</v>
      </c>
      <c r="C930">
        <f>Link21_SED!D930</f>
        <v>0</v>
      </c>
      <c r="D930">
        <f>IFERROR(ROUND($C930*VLOOKUP($O930,'TM1.5SynthPop'!$A$2:$Q$1446,COLUMN('TM1.5SynthPop'!$P$2),FALSE),0),)</f>
        <v>0</v>
      </c>
      <c r="E930">
        <f t="shared" si="28"/>
        <v>0</v>
      </c>
      <c r="F930">
        <f>IFERROR(ROUND($C930*VLOOKUP($O930,'TM1.5SynthPop'!$A$2:$Q$1446,COLUMN('TM1.5SynthPop'!J$1),FALSE),0),0)</f>
        <v>0</v>
      </c>
      <c r="G930">
        <f>IFERROR(ROUND($C930*VLOOKUP($O930,'TM1.5SynthPop'!$A$2:$Q$1446,COLUMN('TM1.5SynthPop'!K$1),FALSE),0),0)</f>
        <v>0</v>
      </c>
      <c r="H930">
        <f>IFERROR(ROUND($C930*VLOOKUP($O930,'TM1.5SynthPop'!$A$2:$Q$1446,COLUMN('TM1.5SynthPop'!L$1),FALSE),0),0)</f>
        <v>0</v>
      </c>
      <c r="I930">
        <f>IFERROR(ROUND($C930*VLOOKUP($O930,'TM1.5SynthPop'!$A$2:$Q$1446,COLUMN('TM1.5SynthPop'!M$1),FALSE),0),0)</f>
        <v>0</v>
      </c>
      <c r="J930">
        <f>IFERROR(ROUND($C930*VLOOKUP($O930,'TM1.5SynthPop'!$A$2:$Q$1446,COLUMN('TM1.5SynthPop'!N$1),FALSE),0),0)</f>
        <v>0</v>
      </c>
      <c r="K930">
        <f t="shared" si="29"/>
        <v>0</v>
      </c>
      <c r="L930">
        <f>Link21_SED!E930</f>
        <v>0</v>
      </c>
      <c r="M930">
        <f>Link21_SED!F930</f>
        <v>2966</v>
      </c>
      <c r="O930">
        <v>355</v>
      </c>
    </row>
    <row r="931" spans="1:15">
      <c r="A931" t="s">
        <v>19</v>
      </c>
      <c r="B931">
        <v>930</v>
      </c>
      <c r="C931">
        <f>Link21_SED!D931</f>
        <v>1555</v>
      </c>
      <c r="D931">
        <f>IFERROR(ROUND($C931*VLOOKUP($O931,'TM1.5SynthPop'!$A$2:$Q$1446,COLUMN('TM1.5SynthPop'!$P$2),FALSE),0),)</f>
        <v>956</v>
      </c>
      <c r="E931">
        <f t="shared" si="28"/>
        <v>599</v>
      </c>
      <c r="F931">
        <f>IFERROR(ROUND($C931*VLOOKUP($O931,'TM1.5SynthPop'!$A$2:$Q$1446,COLUMN('TM1.5SynthPop'!J$1),FALSE),0),0)</f>
        <v>71</v>
      </c>
      <c r="G931">
        <f>IFERROR(ROUND($C931*VLOOKUP($O931,'TM1.5SynthPop'!$A$2:$Q$1446,COLUMN('TM1.5SynthPop'!K$1),FALSE),0),0)</f>
        <v>90</v>
      </c>
      <c r="H931">
        <f>IFERROR(ROUND($C931*VLOOKUP($O931,'TM1.5SynthPop'!$A$2:$Q$1446,COLUMN('TM1.5SynthPop'!L$1),FALSE),0),0)</f>
        <v>82</v>
      </c>
      <c r="I931">
        <f>IFERROR(ROUND($C931*VLOOKUP($O931,'TM1.5SynthPop'!$A$2:$Q$1446,COLUMN('TM1.5SynthPop'!M$1),FALSE),0),0)</f>
        <v>79</v>
      </c>
      <c r="J931">
        <f>IFERROR(ROUND($C931*VLOOKUP($O931,'TM1.5SynthPop'!$A$2:$Q$1446,COLUMN('TM1.5SynthPop'!N$1),FALSE),0),0)</f>
        <v>174</v>
      </c>
      <c r="K931">
        <f t="shared" si="29"/>
        <v>1059</v>
      </c>
      <c r="L931">
        <f>Link21_SED!E931</f>
        <v>4489</v>
      </c>
      <c r="M931">
        <f>Link21_SED!F931</f>
        <v>11</v>
      </c>
      <c r="O931">
        <v>368</v>
      </c>
    </row>
    <row r="932" spans="1:15">
      <c r="A932" t="s">
        <v>19</v>
      </c>
      <c r="B932">
        <v>931</v>
      </c>
      <c r="C932">
        <f>Link21_SED!D932</f>
        <v>522</v>
      </c>
      <c r="D932">
        <f>IFERROR(ROUND($C932*VLOOKUP($O932,'TM1.5SynthPop'!$A$2:$Q$1446,COLUMN('TM1.5SynthPop'!$P$2),FALSE),0),)</f>
        <v>418</v>
      </c>
      <c r="E932">
        <f t="shared" si="28"/>
        <v>104</v>
      </c>
      <c r="F932">
        <f>IFERROR(ROUND($C932*VLOOKUP($O932,'TM1.5SynthPop'!$A$2:$Q$1446,COLUMN('TM1.5SynthPop'!J$1),FALSE),0),0)</f>
        <v>66</v>
      </c>
      <c r="G932">
        <f>IFERROR(ROUND($C932*VLOOKUP($O932,'TM1.5SynthPop'!$A$2:$Q$1446,COLUMN('TM1.5SynthPop'!K$1),FALSE),0),0)</f>
        <v>107</v>
      </c>
      <c r="H932">
        <f>IFERROR(ROUND($C932*VLOOKUP($O932,'TM1.5SynthPop'!$A$2:$Q$1446,COLUMN('TM1.5SynthPop'!L$1),FALSE),0),0)</f>
        <v>71</v>
      </c>
      <c r="I932">
        <f>IFERROR(ROUND($C932*VLOOKUP($O932,'TM1.5SynthPop'!$A$2:$Q$1446,COLUMN('TM1.5SynthPop'!M$1),FALSE),0),0)</f>
        <v>59</v>
      </c>
      <c r="J932">
        <f>IFERROR(ROUND($C932*VLOOKUP($O932,'TM1.5SynthPop'!$A$2:$Q$1446,COLUMN('TM1.5SynthPop'!N$1),FALSE),0),0)</f>
        <v>82</v>
      </c>
      <c r="K932">
        <f t="shared" si="29"/>
        <v>137</v>
      </c>
      <c r="L932">
        <f>Link21_SED!E932</f>
        <v>1138</v>
      </c>
      <c r="M932">
        <f>Link21_SED!F932</f>
        <v>20</v>
      </c>
      <c r="O932">
        <v>375</v>
      </c>
    </row>
    <row r="933" spans="1:15">
      <c r="A933" t="s">
        <v>19</v>
      </c>
      <c r="B933">
        <v>932</v>
      </c>
      <c r="C933">
        <f>Link21_SED!D933</f>
        <v>588</v>
      </c>
      <c r="D933">
        <f>IFERROR(ROUND($C933*VLOOKUP($O933,'TM1.5SynthPop'!$A$2:$Q$1446,COLUMN('TM1.5SynthPop'!$P$2),FALSE),0),)</f>
        <v>368</v>
      </c>
      <c r="E933">
        <f t="shared" si="28"/>
        <v>220</v>
      </c>
      <c r="F933">
        <f>IFERROR(ROUND($C933*VLOOKUP($O933,'TM1.5SynthPop'!$A$2:$Q$1446,COLUMN('TM1.5SynthPop'!J$1),FALSE),0),0)</f>
        <v>36</v>
      </c>
      <c r="G933">
        <f>IFERROR(ROUND($C933*VLOOKUP($O933,'TM1.5SynthPop'!$A$2:$Q$1446,COLUMN('TM1.5SynthPop'!K$1),FALSE),0),0)</f>
        <v>51</v>
      </c>
      <c r="H933">
        <f>IFERROR(ROUND($C933*VLOOKUP($O933,'TM1.5SynthPop'!$A$2:$Q$1446,COLUMN('TM1.5SynthPop'!L$1),FALSE),0),0)</f>
        <v>62</v>
      </c>
      <c r="I933">
        <f>IFERROR(ROUND($C933*VLOOKUP($O933,'TM1.5SynthPop'!$A$2:$Q$1446,COLUMN('TM1.5SynthPop'!M$1),FALSE),0),0)</f>
        <v>53</v>
      </c>
      <c r="J933">
        <f>IFERROR(ROUND($C933*VLOOKUP($O933,'TM1.5SynthPop'!$A$2:$Q$1446,COLUMN('TM1.5SynthPop'!N$1),FALSE),0),0)</f>
        <v>77</v>
      </c>
      <c r="K933">
        <f t="shared" si="29"/>
        <v>309</v>
      </c>
      <c r="L933">
        <f>Link21_SED!E933</f>
        <v>1661</v>
      </c>
      <c r="M933">
        <f>Link21_SED!F933</f>
        <v>19</v>
      </c>
      <c r="O933">
        <v>382</v>
      </c>
    </row>
    <row r="934" spans="1:15">
      <c r="A934" t="s">
        <v>19</v>
      </c>
      <c r="B934">
        <v>933</v>
      </c>
      <c r="C934">
        <f>Link21_SED!D934</f>
        <v>1432</v>
      </c>
      <c r="D934">
        <f>IFERROR(ROUND($C934*VLOOKUP($O934,'TM1.5SynthPop'!$A$2:$Q$1446,COLUMN('TM1.5SynthPop'!$P$2),FALSE),0),)</f>
        <v>795</v>
      </c>
      <c r="E934">
        <f t="shared" si="28"/>
        <v>637</v>
      </c>
      <c r="F934">
        <f>IFERROR(ROUND($C934*VLOOKUP($O934,'TM1.5SynthPop'!$A$2:$Q$1446,COLUMN('TM1.5SynthPop'!J$1),FALSE),0),0)</f>
        <v>62</v>
      </c>
      <c r="G934">
        <f>IFERROR(ROUND($C934*VLOOKUP($O934,'TM1.5SynthPop'!$A$2:$Q$1446,COLUMN('TM1.5SynthPop'!K$1),FALSE),0),0)</f>
        <v>80</v>
      </c>
      <c r="H934">
        <f>IFERROR(ROUND($C934*VLOOKUP($O934,'TM1.5SynthPop'!$A$2:$Q$1446,COLUMN('TM1.5SynthPop'!L$1),FALSE),0),0)</f>
        <v>174</v>
      </c>
      <c r="I934">
        <f>IFERROR(ROUND($C934*VLOOKUP($O934,'TM1.5SynthPop'!$A$2:$Q$1446,COLUMN('TM1.5SynthPop'!M$1),FALSE),0),0)</f>
        <v>82</v>
      </c>
      <c r="J934">
        <f>IFERROR(ROUND($C934*VLOOKUP($O934,'TM1.5SynthPop'!$A$2:$Q$1446,COLUMN('TM1.5SynthPop'!N$1),FALSE),0),0)</f>
        <v>125</v>
      </c>
      <c r="K934">
        <f t="shared" si="29"/>
        <v>909</v>
      </c>
      <c r="L934">
        <f>Link21_SED!E934</f>
        <v>4162</v>
      </c>
      <c r="M934">
        <f>Link21_SED!F934</f>
        <v>11</v>
      </c>
      <c r="O934">
        <v>387</v>
      </c>
    </row>
    <row r="935" spans="1:15">
      <c r="A935" t="s">
        <v>19</v>
      </c>
      <c r="B935">
        <v>934</v>
      </c>
      <c r="C935">
        <f>Link21_SED!D935</f>
        <v>1024</v>
      </c>
      <c r="D935">
        <f>IFERROR(ROUND($C935*VLOOKUP($O935,'TM1.5SynthPop'!$A$2:$Q$1446,COLUMN('TM1.5SynthPop'!$P$2),FALSE),0),)</f>
        <v>609</v>
      </c>
      <c r="E935">
        <f t="shared" si="28"/>
        <v>415</v>
      </c>
      <c r="F935">
        <f>IFERROR(ROUND($C935*VLOOKUP($O935,'TM1.5SynthPop'!$A$2:$Q$1446,COLUMN('TM1.5SynthPop'!J$1),FALSE),0),0)</f>
        <v>68</v>
      </c>
      <c r="G935">
        <f>IFERROR(ROUND($C935*VLOOKUP($O935,'TM1.5SynthPop'!$A$2:$Q$1446,COLUMN('TM1.5SynthPop'!K$1),FALSE),0),0)</f>
        <v>76</v>
      </c>
      <c r="H935">
        <f>IFERROR(ROUND($C935*VLOOKUP($O935,'TM1.5SynthPop'!$A$2:$Q$1446,COLUMN('TM1.5SynthPop'!L$1),FALSE),0),0)</f>
        <v>86</v>
      </c>
      <c r="I935">
        <f>IFERROR(ROUND($C935*VLOOKUP($O935,'TM1.5SynthPop'!$A$2:$Q$1446,COLUMN('TM1.5SynthPop'!M$1),FALSE),0),0)</f>
        <v>79</v>
      </c>
      <c r="J935">
        <f>IFERROR(ROUND($C935*VLOOKUP($O935,'TM1.5SynthPop'!$A$2:$Q$1446,COLUMN('TM1.5SynthPop'!N$1),FALSE),0),0)</f>
        <v>153</v>
      </c>
      <c r="K935">
        <f t="shared" si="29"/>
        <v>562</v>
      </c>
      <c r="L935">
        <f>Link21_SED!E935</f>
        <v>2911</v>
      </c>
      <c r="M935">
        <f>Link21_SED!F935</f>
        <v>0</v>
      </c>
      <c r="O935">
        <v>386</v>
      </c>
    </row>
    <row r="936" spans="1:15">
      <c r="A936" t="s">
        <v>19</v>
      </c>
      <c r="B936">
        <v>935</v>
      </c>
      <c r="C936">
        <f>Link21_SED!D936</f>
        <v>894</v>
      </c>
      <c r="D936">
        <f>IFERROR(ROUND($C936*VLOOKUP($O936,'TM1.5SynthPop'!$A$2:$Q$1446,COLUMN('TM1.5SynthPop'!$P$2),FALSE),0),)</f>
        <v>551</v>
      </c>
      <c r="E936">
        <f t="shared" si="28"/>
        <v>343</v>
      </c>
      <c r="F936">
        <f>IFERROR(ROUND($C936*VLOOKUP($O936,'TM1.5SynthPop'!$A$2:$Q$1446,COLUMN('TM1.5SynthPop'!J$1),FALSE),0),0)</f>
        <v>54</v>
      </c>
      <c r="G936">
        <f>IFERROR(ROUND($C936*VLOOKUP($O936,'TM1.5SynthPop'!$A$2:$Q$1446,COLUMN('TM1.5SynthPop'!K$1),FALSE),0),0)</f>
        <v>60</v>
      </c>
      <c r="H936">
        <f>IFERROR(ROUND($C936*VLOOKUP($O936,'TM1.5SynthPop'!$A$2:$Q$1446,COLUMN('TM1.5SynthPop'!L$1),FALSE),0),0)</f>
        <v>61</v>
      </c>
      <c r="I936">
        <f>IFERROR(ROUND($C936*VLOOKUP($O936,'TM1.5SynthPop'!$A$2:$Q$1446,COLUMN('TM1.5SynthPop'!M$1),FALSE),0),0)</f>
        <v>64</v>
      </c>
      <c r="J936">
        <f>IFERROR(ROUND($C936*VLOOKUP($O936,'TM1.5SynthPop'!$A$2:$Q$1446,COLUMN('TM1.5SynthPop'!N$1),FALSE),0),0)</f>
        <v>144</v>
      </c>
      <c r="K936">
        <f t="shared" si="29"/>
        <v>511</v>
      </c>
      <c r="L936">
        <f>Link21_SED!E936</f>
        <v>2419</v>
      </c>
      <c r="M936">
        <f>Link21_SED!F936</f>
        <v>0</v>
      </c>
      <c r="O936">
        <v>369</v>
      </c>
    </row>
    <row r="937" spans="1:15">
      <c r="A937" t="s">
        <v>19</v>
      </c>
      <c r="B937">
        <v>936</v>
      </c>
      <c r="C937">
        <f>Link21_SED!D937</f>
        <v>1536</v>
      </c>
      <c r="D937">
        <f>IFERROR(ROUND($C937*VLOOKUP($O937,'TM1.5SynthPop'!$A$2:$Q$1446,COLUMN('TM1.5SynthPop'!$P$2),FALSE),0),)</f>
        <v>1005</v>
      </c>
      <c r="E937">
        <f t="shared" si="28"/>
        <v>531</v>
      </c>
      <c r="F937">
        <f>IFERROR(ROUND($C937*VLOOKUP($O937,'TM1.5SynthPop'!$A$2:$Q$1446,COLUMN('TM1.5SynthPop'!J$1),FALSE),0),0)</f>
        <v>125</v>
      </c>
      <c r="G937">
        <f>IFERROR(ROUND($C937*VLOOKUP($O937,'TM1.5SynthPop'!$A$2:$Q$1446,COLUMN('TM1.5SynthPop'!K$1),FALSE),0),0)</f>
        <v>148</v>
      </c>
      <c r="H937">
        <f>IFERROR(ROUND($C937*VLOOKUP($O937,'TM1.5SynthPop'!$A$2:$Q$1446,COLUMN('TM1.5SynthPop'!L$1),FALSE),0),0)</f>
        <v>86</v>
      </c>
      <c r="I937">
        <f>IFERROR(ROUND($C937*VLOOKUP($O937,'TM1.5SynthPop'!$A$2:$Q$1446,COLUMN('TM1.5SynthPop'!M$1),FALSE),0),0)</f>
        <v>105</v>
      </c>
      <c r="J937">
        <f>IFERROR(ROUND($C937*VLOOKUP($O937,'TM1.5SynthPop'!$A$2:$Q$1446,COLUMN('TM1.5SynthPop'!N$1),FALSE),0),0)</f>
        <v>182</v>
      </c>
      <c r="K937">
        <f t="shared" si="29"/>
        <v>890</v>
      </c>
      <c r="L937">
        <f>Link21_SED!E937</f>
        <v>4276</v>
      </c>
      <c r="M937">
        <f>Link21_SED!F937</f>
        <v>8</v>
      </c>
      <c r="O937">
        <v>362</v>
      </c>
    </row>
    <row r="938" spans="1:15">
      <c r="A938" t="s">
        <v>19</v>
      </c>
      <c r="B938">
        <v>937</v>
      </c>
      <c r="C938">
        <f>Link21_SED!D938</f>
        <v>1191</v>
      </c>
      <c r="D938">
        <f>IFERROR(ROUND($C938*VLOOKUP($O938,'TM1.5SynthPop'!$A$2:$Q$1446,COLUMN('TM1.5SynthPop'!$P$2),FALSE),0),)</f>
        <v>701</v>
      </c>
      <c r="E938">
        <f t="shared" si="28"/>
        <v>490</v>
      </c>
      <c r="F938">
        <f>IFERROR(ROUND($C938*VLOOKUP($O938,'TM1.5SynthPop'!$A$2:$Q$1446,COLUMN('TM1.5SynthPop'!J$1),FALSE),0),0)</f>
        <v>46</v>
      </c>
      <c r="G938">
        <f>IFERROR(ROUND($C938*VLOOKUP($O938,'TM1.5SynthPop'!$A$2:$Q$1446,COLUMN('TM1.5SynthPop'!K$1),FALSE),0),0)</f>
        <v>77</v>
      </c>
      <c r="H938">
        <f>IFERROR(ROUND($C938*VLOOKUP($O938,'TM1.5SynthPop'!$A$2:$Q$1446,COLUMN('TM1.5SynthPop'!L$1),FALSE),0),0)</f>
        <v>92</v>
      </c>
      <c r="I938">
        <f>IFERROR(ROUND($C938*VLOOKUP($O938,'TM1.5SynthPop'!$A$2:$Q$1446,COLUMN('TM1.5SynthPop'!M$1),FALSE),0),0)</f>
        <v>77</v>
      </c>
      <c r="J938">
        <f>IFERROR(ROUND($C938*VLOOKUP($O938,'TM1.5SynthPop'!$A$2:$Q$1446,COLUMN('TM1.5SynthPop'!N$1),FALSE),0),0)</f>
        <v>154</v>
      </c>
      <c r="K938">
        <f t="shared" si="29"/>
        <v>745</v>
      </c>
      <c r="L938">
        <f>Link21_SED!E938</f>
        <v>3277</v>
      </c>
      <c r="M938">
        <f>Link21_SED!F938</f>
        <v>0</v>
      </c>
      <c r="O938">
        <v>361</v>
      </c>
    </row>
    <row r="939" spans="1:15">
      <c r="A939" t="s">
        <v>19</v>
      </c>
      <c r="B939">
        <v>938</v>
      </c>
      <c r="C939">
        <f>Link21_SED!D939</f>
        <v>893</v>
      </c>
      <c r="D939">
        <f>IFERROR(ROUND($C939*VLOOKUP($O939,'TM1.5SynthPop'!$A$2:$Q$1446,COLUMN('TM1.5SynthPop'!$P$2),FALSE),0),)</f>
        <v>484</v>
      </c>
      <c r="E939">
        <f t="shared" si="28"/>
        <v>409</v>
      </c>
      <c r="F939">
        <f>IFERROR(ROUND($C939*VLOOKUP($O939,'TM1.5SynthPop'!$A$2:$Q$1446,COLUMN('TM1.5SynthPop'!J$1),FALSE),0),0)</f>
        <v>34</v>
      </c>
      <c r="G939">
        <f>IFERROR(ROUND($C939*VLOOKUP($O939,'TM1.5SynthPop'!$A$2:$Q$1446,COLUMN('TM1.5SynthPop'!K$1),FALSE),0),0)</f>
        <v>37</v>
      </c>
      <c r="H939">
        <f>IFERROR(ROUND($C939*VLOOKUP($O939,'TM1.5SynthPop'!$A$2:$Q$1446,COLUMN('TM1.5SynthPop'!L$1),FALSE),0),0)</f>
        <v>63</v>
      </c>
      <c r="I939">
        <f>IFERROR(ROUND($C939*VLOOKUP($O939,'TM1.5SynthPop'!$A$2:$Q$1446,COLUMN('TM1.5SynthPop'!M$1),FALSE),0),0)</f>
        <v>52</v>
      </c>
      <c r="J939">
        <f>IFERROR(ROUND($C939*VLOOKUP($O939,'TM1.5SynthPop'!$A$2:$Q$1446,COLUMN('TM1.5SynthPop'!N$1),FALSE),0),0)</f>
        <v>93</v>
      </c>
      <c r="K939">
        <f t="shared" si="29"/>
        <v>614</v>
      </c>
      <c r="L939">
        <f>Link21_SED!E939</f>
        <v>2621</v>
      </c>
      <c r="M939">
        <f>Link21_SED!F939</f>
        <v>0</v>
      </c>
      <c r="O939">
        <v>385</v>
      </c>
    </row>
    <row r="940" spans="1:15">
      <c r="A940" t="s">
        <v>19</v>
      </c>
      <c r="B940">
        <v>939</v>
      </c>
      <c r="C940">
        <f>Link21_SED!D940</f>
        <v>0</v>
      </c>
      <c r="D940">
        <f>IFERROR(ROUND($C940*VLOOKUP($O940,'TM1.5SynthPop'!$A$2:$Q$1446,COLUMN('TM1.5SynthPop'!$P$2),FALSE),0),)</f>
        <v>0</v>
      </c>
      <c r="E940">
        <f t="shared" si="28"/>
        <v>0</v>
      </c>
      <c r="F940">
        <f>IFERROR(ROUND($C940*VLOOKUP($O940,'TM1.5SynthPop'!$A$2:$Q$1446,COLUMN('TM1.5SynthPop'!J$1),FALSE),0),0)</f>
        <v>0</v>
      </c>
      <c r="G940">
        <f>IFERROR(ROUND($C940*VLOOKUP($O940,'TM1.5SynthPop'!$A$2:$Q$1446,COLUMN('TM1.5SynthPop'!K$1),FALSE),0),0)</f>
        <v>0</v>
      </c>
      <c r="H940">
        <f>IFERROR(ROUND($C940*VLOOKUP($O940,'TM1.5SynthPop'!$A$2:$Q$1446,COLUMN('TM1.5SynthPop'!L$1),FALSE),0),0)</f>
        <v>0</v>
      </c>
      <c r="I940">
        <f>IFERROR(ROUND($C940*VLOOKUP($O940,'TM1.5SynthPop'!$A$2:$Q$1446,COLUMN('TM1.5SynthPop'!M$1),FALSE),0),0)</f>
        <v>0</v>
      </c>
      <c r="J940">
        <f>IFERROR(ROUND($C940*VLOOKUP($O940,'TM1.5SynthPop'!$A$2:$Q$1446,COLUMN('TM1.5SynthPop'!N$1),FALSE),0),0)</f>
        <v>0</v>
      </c>
      <c r="K940">
        <f t="shared" si="29"/>
        <v>0</v>
      </c>
      <c r="L940">
        <f>Link21_SED!E940</f>
        <v>0</v>
      </c>
      <c r="M940">
        <f>Link21_SED!F940</f>
        <v>0</v>
      </c>
      <c r="O940">
        <v>348</v>
      </c>
    </row>
    <row r="941" spans="1:15">
      <c r="A941" t="s">
        <v>19</v>
      </c>
      <c r="B941">
        <v>940</v>
      </c>
      <c r="C941">
        <f>Link21_SED!D941</f>
        <v>899</v>
      </c>
      <c r="D941">
        <f>IFERROR(ROUND($C941*VLOOKUP($O941,'TM1.5SynthPop'!$A$2:$Q$1446,COLUMN('TM1.5SynthPop'!$P$2),FALSE),0),)</f>
        <v>566</v>
      </c>
      <c r="E941">
        <f t="shared" ref="E941:E1004" si="30">C941-D941</f>
        <v>333</v>
      </c>
      <c r="F941">
        <f>IFERROR(ROUND($C941*VLOOKUP($O941,'TM1.5SynthPop'!$A$2:$Q$1446,COLUMN('TM1.5SynthPop'!J$1),FALSE),0),0)</f>
        <v>20</v>
      </c>
      <c r="G941">
        <f>IFERROR(ROUND($C941*VLOOKUP($O941,'TM1.5SynthPop'!$A$2:$Q$1446,COLUMN('TM1.5SynthPop'!K$1),FALSE),0),0)</f>
        <v>22</v>
      </c>
      <c r="H941">
        <f>IFERROR(ROUND($C941*VLOOKUP($O941,'TM1.5SynthPop'!$A$2:$Q$1446,COLUMN('TM1.5SynthPop'!L$1),FALSE),0),0)</f>
        <v>26</v>
      </c>
      <c r="I941">
        <f>IFERROR(ROUND($C941*VLOOKUP($O941,'TM1.5SynthPop'!$A$2:$Q$1446,COLUMN('TM1.5SynthPop'!M$1),FALSE),0),0)</f>
        <v>36</v>
      </c>
      <c r="J941">
        <f>IFERROR(ROUND($C941*VLOOKUP($O941,'TM1.5SynthPop'!$A$2:$Q$1446,COLUMN('TM1.5SynthPop'!N$1),FALSE),0),0)</f>
        <v>75</v>
      </c>
      <c r="K941">
        <f t="shared" ref="K941:K1004" si="31">C941-SUM(F941:J941)</f>
        <v>720</v>
      </c>
      <c r="L941">
        <f>Link21_SED!E941</f>
        <v>2580</v>
      </c>
      <c r="M941">
        <f>Link21_SED!F941</f>
        <v>351</v>
      </c>
      <c r="O941">
        <v>350</v>
      </c>
    </row>
    <row r="942" spans="1:15">
      <c r="A942" t="s">
        <v>19</v>
      </c>
      <c r="B942">
        <v>941</v>
      </c>
      <c r="C942">
        <f>Link21_SED!D942</f>
        <v>2903</v>
      </c>
      <c r="D942">
        <f>IFERROR(ROUND($C942*VLOOKUP($O942,'TM1.5SynthPop'!$A$2:$Q$1446,COLUMN('TM1.5SynthPop'!$P$2),FALSE),0),)</f>
        <v>2018</v>
      </c>
      <c r="E942">
        <f t="shared" si="30"/>
        <v>885</v>
      </c>
      <c r="F942">
        <f>IFERROR(ROUND($C942*VLOOKUP($O942,'TM1.5SynthPop'!$A$2:$Q$1446,COLUMN('TM1.5SynthPop'!J$1),FALSE),0),0)</f>
        <v>132</v>
      </c>
      <c r="G942">
        <f>IFERROR(ROUND($C942*VLOOKUP($O942,'TM1.5SynthPop'!$A$2:$Q$1446,COLUMN('TM1.5SynthPop'!K$1),FALSE),0),0)</f>
        <v>183</v>
      </c>
      <c r="H942">
        <f>IFERROR(ROUND($C942*VLOOKUP($O942,'TM1.5SynthPop'!$A$2:$Q$1446,COLUMN('TM1.5SynthPop'!L$1),FALSE),0),0)</f>
        <v>229</v>
      </c>
      <c r="I942">
        <f>IFERROR(ROUND($C942*VLOOKUP($O942,'TM1.5SynthPop'!$A$2:$Q$1446,COLUMN('TM1.5SynthPop'!M$1),FALSE),0),0)</f>
        <v>191</v>
      </c>
      <c r="J942">
        <f>IFERROR(ROUND($C942*VLOOKUP($O942,'TM1.5SynthPop'!$A$2:$Q$1446,COLUMN('TM1.5SynthPop'!N$1),FALSE),0),0)</f>
        <v>336</v>
      </c>
      <c r="K942">
        <f t="shared" si="31"/>
        <v>1832</v>
      </c>
      <c r="L942">
        <f>Link21_SED!E942</f>
        <v>7372</v>
      </c>
      <c r="M942">
        <f>Link21_SED!F942</f>
        <v>124</v>
      </c>
      <c r="O942">
        <v>347</v>
      </c>
    </row>
    <row r="943" spans="1:15">
      <c r="A943" t="s">
        <v>19</v>
      </c>
      <c r="B943">
        <v>942</v>
      </c>
      <c r="C943">
        <f>Link21_SED!D943</f>
        <v>1224</v>
      </c>
      <c r="D943">
        <f>IFERROR(ROUND($C943*VLOOKUP($O943,'TM1.5SynthPop'!$A$2:$Q$1446,COLUMN('TM1.5SynthPop'!$P$2),FALSE),0),)</f>
        <v>786</v>
      </c>
      <c r="E943">
        <f t="shared" si="30"/>
        <v>438</v>
      </c>
      <c r="F943">
        <f>IFERROR(ROUND($C943*VLOOKUP($O943,'TM1.5SynthPop'!$A$2:$Q$1446,COLUMN('TM1.5SynthPop'!J$1),FALSE),0),0)</f>
        <v>85</v>
      </c>
      <c r="G943">
        <f>IFERROR(ROUND($C943*VLOOKUP($O943,'TM1.5SynthPop'!$A$2:$Q$1446,COLUMN('TM1.5SynthPop'!K$1),FALSE),0),0)</f>
        <v>152</v>
      </c>
      <c r="H943">
        <f>IFERROR(ROUND($C943*VLOOKUP($O943,'TM1.5SynthPop'!$A$2:$Q$1446,COLUMN('TM1.5SynthPop'!L$1),FALSE),0),0)</f>
        <v>141</v>
      </c>
      <c r="I943">
        <f>IFERROR(ROUND($C943*VLOOKUP($O943,'TM1.5SynthPop'!$A$2:$Q$1446,COLUMN('TM1.5SynthPop'!M$1),FALSE),0),0)</f>
        <v>107</v>
      </c>
      <c r="J943">
        <f>IFERROR(ROUND($C943*VLOOKUP($O943,'TM1.5SynthPop'!$A$2:$Q$1446,COLUMN('TM1.5SynthPop'!N$1),FALSE),0),0)</f>
        <v>182</v>
      </c>
      <c r="K943">
        <f t="shared" si="31"/>
        <v>557</v>
      </c>
      <c r="L943">
        <f>Link21_SED!E943</f>
        <v>3376</v>
      </c>
      <c r="M943">
        <f>Link21_SED!F943</f>
        <v>10</v>
      </c>
      <c r="O943">
        <v>373</v>
      </c>
    </row>
    <row r="944" spans="1:15">
      <c r="A944" t="s">
        <v>19</v>
      </c>
      <c r="B944">
        <v>943</v>
      </c>
      <c r="C944">
        <f>Link21_SED!D944</f>
        <v>881</v>
      </c>
      <c r="D944">
        <f>IFERROR(ROUND($C944*VLOOKUP($O944,'TM1.5SynthPop'!$A$2:$Q$1446,COLUMN('TM1.5SynthPop'!$P$2),FALSE),0),)</f>
        <v>632</v>
      </c>
      <c r="E944">
        <f t="shared" si="30"/>
        <v>249</v>
      </c>
      <c r="F944">
        <f>IFERROR(ROUND($C944*VLOOKUP($O944,'TM1.5SynthPop'!$A$2:$Q$1446,COLUMN('TM1.5SynthPop'!J$1),FALSE),0),0)</f>
        <v>72</v>
      </c>
      <c r="G944">
        <f>IFERROR(ROUND($C944*VLOOKUP($O944,'TM1.5SynthPop'!$A$2:$Q$1446,COLUMN('TM1.5SynthPop'!K$1),FALSE),0),0)</f>
        <v>122</v>
      </c>
      <c r="H944">
        <f>IFERROR(ROUND($C944*VLOOKUP($O944,'TM1.5SynthPop'!$A$2:$Q$1446,COLUMN('TM1.5SynthPop'!L$1),FALSE),0),0)</f>
        <v>88</v>
      </c>
      <c r="I944">
        <f>IFERROR(ROUND($C944*VLOOKUP($O944,'TM1.5SynthPop'!$A$2:$Q$1446,COLUMN('TM1.5SynthPop'!M$1),FALSE),0),0)</f>
        <v>91</v>
      </c>
      <c r="J944">
        <f>IFERROR(ROUND($C944*VLOOKUP($O944,'TM1.5SynthPop'!$A$2:$Q$1446,COLUMN('TM1.5SynthPop'!N$1),FALSE),0),0)</f>
        <v>149</v>
      </c>
      <c r="K944">
        <f t="shared" si="31"/>
        <v>359</v>
      </c>
      <c r="L944">
        <f>Link21_SED!E944</f>
        <v>2078</v>
      </c>
      <c r="M944">
        <f>Link21_SED!F944</f>
        <v>0</v>
      </c>
      <c r="O944">
        <v>374</v>
      </c>
    </row>
    <row r="945" spans="1:15">
      <c r="A945" t="s">
        <v>19</v>
      </c>
      <c r="B945">
        <v>944</v>
      </c>
      <c r="C945">
        <f>Link21_SED!D945</f>
        <v>983</v>
      </c>
      <c r="D945">
        <f>IFERROR(ROUND($C945*VLOOKUP($O945,'TM1.5SynthPop'!$A$2:$Q$1446,COLUMN('TM1.5SynthPop'!$P$2),FALSE),0),)</f>
        <v>717</v>
      </c>
      <c r="E945">
        <f t="shared" si="30"/>
        <v>266</v>
      </c>
      <c r="F945">
        <f>IFERROR(ROUND($C945*VLOOKUP($O945,'TM1.5SynthPop'!$A$2:$Q$1446,COLUMN('TM1.5SynthPop'!J$1),FALSE),0),0)</f>
        <v>87</v>
      </c>
      <c r="G945">
        <f>IFERROR(ROUND($C945*VLOOKUP($O945,'TM1.5SynthPop'!$A$2:$Q$1446,COLUMN('TM1.5SynthPop'!K$1),FALSE),0),0)</f>
        <v>174</v>
      </c>
      <c r="H945">
        <f>IFERROR(ROUND($C945*VLOOKUP($O945,'TM1.5SynthPop'!$A$2:$Q$1446,COLUMN('TM1.5SynthPop'!L$1),FALSE),0),0)</f>
        <v>129</v>
      </c>
      <c r="I945">
        <f>IFERROR(ROUND($C945*VLOOKUP($O945,'TM1.5SynthPop'!$A$2:$Q$1446,COLUMN('TM1.5SynthPop'!M$1),FALSE),0),0)</f>
        <v>121</v>
      </c>
      <c r="J945">
        <f>IFERROR(ROUND($C945*VLOOKUP($O945,'TM1.5SynthPop'!$A$2:$Q$1446,COLUMN('TM1.5SynthPop'!N$1),FALSE),0),0)</f>
        <v>192</v>
      </c>
      <c r="K945">
        <f t="shared" si="31"/>
        <v>280</v>
      </c>
      <c r="L945">
        <f>Link21_SED!E945</f>
        <v>2140</v>
      </c>
      <c r="M945">
        <f>Link21_SED!F945</f>
        <v>0</v>
      </c>
      <c r="O945">
        <v>379</v>
      </c>
    </row>
    <row r="946" spans="1:15">
      <c r="A946" t="s">
        <v>19</v>
      </c>
      <c r="B946">
        <v>945</v>
      </c>
      <c r="C946">
        <f>Link21_SED!D946</f>
        <v>1272</v>
      </c>
      <c r="D946">
        <f>IFERROR(ROUND($C946*VLOOKUP($O946,'TM1.5SynthPop'!$A$2:$Q$1446,COLUMN('TM1.5SynthPop'!$P$2),FALSE),0),)</f>
        <v>1026</v>
      </c>
      <c r="E946">
        <f t="shared" si="30"/>
        <v>246</v>
      </c>
      <c r="F946">
        <f>IFERROR(ROUND($C946*VLOOKUP($O946,'TM1.5SynthPop'!$A$2:$Q$1446,COLUMN('TM1.5SynthPop'!J$1),FALSE),0),0)</f>
        <v>64</v>
      </c>
      <c r="G946">
        <f>IFERROR(ROUND($C946*VLOOKUP($O946,'TM1.5SynthPop'!$A$2:$Q$1446,COLUMN('TM1.5SynthPop'!K$1),FALSE),0),0)</f>
        <v>118</v>
      </c>
      <c r="H946">
        <f>IFERROR(ROUND($C946*VLOOKUP($O946,'TM1.5SynthPop'!$A$2:$Q$1446,COLUMN('TM1.5SynthPop'!L$1),FALSE),0),0)</f>
        <v>105</v>
      </c>
      <c r="I946">
        <f>IFERROR(ROUND($C946*VLOOKUP($O946,'TM1.5SynthPop'!$A$2:$Q$1446,COLUMN('TM1.5SynthPop'!M$1),FALSE),0),0)</f>
        <v>116</v>
      </c>
      <c r="J946">
        <f>IFERROR(ROUND($C946*VLOOKUP($O946,'TM1.5SynthPop'!$A$2:$Q$1446,COLUMN('TM1.5SynthPop'!N$1),FALSE),0),0)</f>
        <v>216</v>
      </c>
      <c r="K946">
        <f t="shared" si="31"/>
        <v>653</v>
      </c>
      <c r="L946">
        <f>Link21_SED!E946</f>
        <v>2865</v>
      </c>
      <c r="M946">
        <f>Link21_SED!F946</f>
        <v>23</v>
      </c>
      <c r="O946">
        <v>378</v>
      </c>
    </row>
    <row r="947" spans="1:15">
      <c r="A947" t="s">
        <v>19</v>
      </c>
      <c r="B947">
        <v>946</v>
      </c>
      <c r="C947">
        <f>Link21_SED!D947</f>
        <v>783</v>
      </c>
      <c r="D947">
        <f>IFERROR(ROUND($C947*VLOOKUP($O947,'TM1.5SynthPop'!$A$2:$Q$1446,COLUMN('TM1.5SynthPop'!$P$2),FALSE),0),)</f>
        <v>612</v>
      </c>
      <c r="E947">
        <f t="shared" si="30"/>
        <v>171</v>
      </c>
      <c r="F947">
        <f>IFERROR(ROUND($C947*VLOOKUP($O947,'TM1.5SynthPop'!$A$2:$Q$1446,COLUMN('TM1.5SynthPop'!J$1),FALSE),0),0)</f>
        <v>48</v>
      </c>
      <c r="G947">
        <f>IFERROR(ROUND($C947*VLOOKUP($O947,'TM1.5SynthPop'!$A$2:$Q$1446,COLUMN('TM1.5SynthPop'!K$1),FALSE),0),0)</f>
        <v>75</v>
      </c>
      <c r="H947">
        <f>IFERROR(ROUND($C947*VLOOKUP($O947,'TM1.5SynthPop'!$A$2:$Q$1446,COLUMN('TM1.5SynthPop'!L$1),FALSE),0),0)</f>
        <v>75</v>
      </c>
      <c r="I947">
        <f>IFERROR(ROUND($C947*VLOOKUP($O947,'TM1.5SynthPop'!$A$2:$Q$1446,COLUMN('TM1.5SynthPop'!M$1),FALSE),0),0)</f>
        <v>72</v>
      </c>
      <c r="J947">
        <f>IFERROR(ROUND($C947*VLOOKUP($O947,'TM1.5SynthPop'!$A$2:$Q$1446,COLUMN('TM1.5SynthPop'!N$1),FALSE),0),0)</f>
        <v>146</v>
      </c>
      <c r="K947">
        <f t="shared" si="31"/>
        <v>367</v>
      </c>
      <c r="L947">
        <f>Link21_SED!E947</f>
        <v>1633</v>
      </c>
      <c r="M947">
        <f>Link21_SED!F947</f>
        <v>0</v>
      </c>
      <c r="O947">
        <v>390</v>
      </c>
    </row>
    <row r="948" spans="1:15">
      <c r="A948" t="s">
        <v>19</v>
      </c>
      <c r="B948">
        <v>947</v>
      </c>
      <c r="C948">
        <f>Link21_SED!D948</f>
        <v>787</v>
      </c>
      <c r="D948">
        <f>IFERROR(ROUND($C948*VLOOKUP($O948,'TM1.5SynthPop'!$A$2:$Q$1446,COLUMN('TM1.5SynthPop'!$P$2),FALSE),0),)</f>
        <v>566</v>
      </c>
      <c r="E948">
        <f t="shared" si="30"/>
        <v>221</v>
      </c>
      <c r="F948">
        <f>IFERROR(ROUND($C948*VLOOKUP($O948,'TM1.5SynthPop'!$A$2:$Q$1446,COLUMN('TM1.5SynthPop'!J$1),FALSE),0),0)</f>
        <v>70</v>
      </c>
      <c r="G948">
        <f>IFERROR(ROUND($C948*VLOOKUP($O948,'TM1.5SynthPop'!$A$2:$Q$1446,COLUMN('TM1.5SynthPop'!K$1),FALSE),0),0)</f>
        <v>117</v>
      </c>
      <c r="H948">
        <f>IFERROR(ROUND($C948*VLOOKUP($O948,'TM1.5SynthPop'!$A$2:$Q$1446,COLUMN('TM1.5SynthPop'!L$1),FALSE),0),0)</f>
        <v>122</v>
      </c>
      <c r="I948">
        <f>IFERROR(ROUND($C948*VLOOKUP($O948,'TM1.5SynthPop'!$A$2:$Q$1446,COLUMN('TM1.5SynthPop'!M$1),FALSE),0),0)</f>
        <v>89</v>
      </c>
      <c r="J948">
        <f>IFERROR(ROUND($C948*VLOOKUP($O948,'TM1.5SynthPop'!$A$2:$Q$1446,COLUMN('TM1.5SynthPop'!N$1),FALSE),0),0)</f>
        <v>122</v>
      </c>
      <c r="K948">
        <f t="shared" si="31"/>
        <v>267</v>
      </c>
      <c r="L948">
        <f>Link21_SED!E948</f>
        <v>1595</v>
      </c>
      <c r="M948">
        <f>Link21_SED!F948</f>
        <v>0</v>
      </c>
      <c r="O948">
        <v>365</v>
      </c>
    </row>
    <row r="949" spans="1:15">
      <c r="A949" t="s">
        <v>19</v>
      </c>
      <c r="B949">
        <v>948</v>
      </c>
      <c r="C949">
        <f>Link21_SED!D949</f>
        <v>1187</v>
      </c>
      <c r="D949">
        <f>IFERROR(ROUND($C949*VLOOKUP($O949,'TM1.5SynthPop'!$A$2:$Q$1446,COLUMN('TM1.5SynthPop'!$P$2),FALSE),0),)</f>
        <v>732</v>
      </c>
      <c r="E949">
        <f t="shared" si="30"/>
        <v>455</v>
      </c>
      <c r="F949">
        <f>IFERROR(ROUND($C949*VLOOKUP($O949,'TM1.5SynthPop'!$A$2:$Q$1446,COLUMN('TM1.5SynthPop'!J$1),FALSE),0),0)</f>
        <v>120</v>
      </c>
      <c r="G949">
        <f>IFERROR(ROUND($C949*VLOOKUP($O949,'TM1.5SynthPop'!$A$2:$Q$1446,COLUMN('TM1.5SynthPop'!K$1),FALSE),0),0)</f>
        <v>185</v>
      </c>
      <c r="H949">
        <f>IFERROR(ROUND($C949*VLOOKUP($O949,'TM1.5SynthPop'!$A$2:$Q$1446,COLUMN('TM1.5SynthPop'!L$1),FALSE),0),0)</f>
        <v>82</v>
      </c>
      <c r="I949">
        <f>IFERROR(ROUND($C949*VLOOKUP($O949,'TM1.5SynthPop'!$A$2:$Q$1446,COLUMN('TM1.5SynthPop'!M$1),FALSE),0),0)</f>
        <v>105</v>
      </c>
      <c r="J949">
        <f>IFERROR(ROUND($C949*VLOOKUP($O949,'TM1.5SynthPop'!$A$2:$Q$1446,COLUMN('TM1.5SynthPop'!N$1),FALSE),0),0)</f>
        <v>231</v>
      </c>
      <c r="K949">
        <f t="shared" si="31"/>
        <v>464</v>
      </c>
      <c r="L949">
        <f>Link21_SED!E949</f>
        <v>2739</v>
      </c>
      <c r="M949">
        <f>Link21_SED!F949</f>
        <v>17</v>
      </c>
      <c r="O949">
        <v>372</v>
      </c>
    </row>
    <row r="950" spans="1:15">
      <c r="A950" t="s">
        <v>19</v>
      </c>
      <c r="B950">
        <v>949</v>
      </c>
      <c r="C950">
        <f>Link21_SED!D950</f>
        <v>681</v>
      </c>
      <c r="D950">
        <f>IFERROR(ROUND($C950*VLOOKUP($O950,'TM1.5SynthPop'!$A$2:$Q$1446,COLUMN('TM1.5SynthPop'!$P$2),FALSE),0),)</f>
        <v>490</v>
      </c>
      <c r="E950">
        <f t="shared" si="30"/>
        <v>191</v>
      </c>
      <c r="F950">
        <f>IFERROR(ROUND($C950*VLOOKUP($O950,'TM1.5SynthPop'!$A$2:$Q$1446,COLUMN('TM1.5SynthPop'!J$1),FALSE),0),0)</f>
        <v>61</v>
      </c>
      <c r="G950">
        <f>IFERROR(ROUND($C950*VLOOKUP($O950,'TM1.5SynthPop'!$A$2:$Q$1446,COLUMN('TM1.5SynthPop'!K$1),FALSE),0),0)</f>
        <v>101</v>
      </c>
      <c r="H950">
        <f>IFERROR(ROUND($C950*VLOOKUP($O950,'TM1.5SynthPop'!$A$2:$Q$1446,COLUMN('TM1.5SynthPop'!L$1),FALSE),0),0)</f>
        <v>106</v>
      </c>
      <c r="I950">
        <f>IFERROR(ROUND($C950*VLOOKUP($O950,'TM1.5SynthPop'!$A$2:$Q$1446,COLUMN('TM1.5SynthPop'!M$1),FALSE),0),0)</f>
        <v>77</v>
      </c>
      <c r="J950">
        <f>IFERROR(ROUND($C950*VLOOKUP($O950,'TM1.5SynthPop'!$A$2:$Q$1446,COLUMN('TM1.5SynthPop'!N$1),FALSE),0),0)</f>
        <v>106</v>
      </c>
      <c r="K950">
        <f t="shared" si="31"/>
        <v>230</v>
      </c>
      <c r="L950">
        <f>Link21_SED!E950</f>
        <v>1711</v>
      </c>
      <c r="M950">
        <f>Link21_SED!F950</f>
        <v>0</v>
      </c>
      <c r="O950">
        <v>365</v>
      </c>
    </row>
    <row r="951" spans="1:15">
      <c r="A951" t="s">
        <v>19</v>
      </c>
      <c r="B951">
        <v>950</v>
      </c>
      <c r="C951">
        <f>Link21_SED!D951</f>
        <v>506</v>
      </c>
      <c r="D951">
        <f>IFERROR(ROUND($C951*VLOOKUP($O951,'TM1.5SynthPop'!$A$2:$Q$1446,COLUMN('TM1.5SynthPop'!$P$2),FALSE),0),)</f>
        <v>312</v>
      </c>
      <c r="E951">
        <f t="shared" si="30"/>
        <v>194</v>
      </c>
      <c r="F951">
        <f>IFERROR(ROUND($C951*VLOOKUP($O951,'TM1.5SynthPop'!$A$2:$Q$1446,COLUMN('TM1.5SynthPop'!J$1),FALSE),0),0)</f>
        <v>51</v>
      </c>
      <c r="G951">
        <f>IFERROR(ROUND($C951*VLOOKUP($O951,'TM1.5SynthPop'!$A$2:$Q$1446,COLUMN('TM1.5SynthPop'!K$1),FALSE),0),0)</f>
        <v>79</v>
      </c>
      <c r="H951">
        <f>IFERROR(ROUND($C951*VLOOKUP($O951,'TM1.5SynthPop'!$A$2:$Q$1446,COLUMN('TM1.5SynthPop'!L$1),FALSE),0),0)</f>
        <v>35</v>
      </c>
      <c r="I951">
        <f>IFERROR(ROUND($C951*VLOOKUP($O951,'TM1.5SynthPop'!$A$2:$Q$1446,COLUMN('TM1.5SynthPop'!M$1),FALSE),0),0)</f>
        <v>45</v>
      </c>
      <c r="J951">
        <f>IFERROR(ROUND($C951*VLOOKUP($O951,'TM1.5SynthPop'!$A$2:$Q$1446,COLUMN('TM1.5SynthPop'!N$1),FALSE),0),0)</f>
        <v>99</v>
      </c>
      <c r="K951">
        <f t="shared" si="31"/>
        <v>197</v>
      </c>
      <c r="L951">
        <f>Link21_SED!E951</f>
        <v>1720</v>
      </c>
      <c r="M951">
        <f>Link21_SED!F951</f>
        <v>0</v>
      </c>
      <c r="O951">
        <v>372</v>
      </c>
    </row>
    <row r="952" spans="1:15">
      <c r="A952" t="s">
        <v>19</v>
      </c>
      <c r="B952">
        <v>951</v>
      </c>
      <c r="C952">
        <f>Link21_SED!D952</f>
        <v>366</v>
      </c>
      <c r="D952">
        <f>IFERROR(ROUND($C952*VLOOKUP($O952,'TM1.5SynthPop'!$A$2:$Q$1446,COLUMN('TM1.5SynthPop'!$P$2),FALSE),0),)</f>
        <v>263</v>
      </c>
      <c r="E952">
        <f t="shared" si="30"/>
        <v>103</v>
      </c>
      <c r="F952">
        <f>IFERROR(ROUND($C952*VLOOKUP($O952,'TM1.5SynthPop'!$A$2:$Q$1446,COLUMN('TM1.5SynthPop'!J$1),FALSE),0),0)</f>
        <v>33</v>
      </c>
      <c r="G952">
        <f>IFERROR(ROUND($C952*VLOOKUP($O952,'TM1.5SynthPop'!$A$2:$Q$1446,COLUMN('TM1.5SynthPop'!K$1),FALSE),0),0)</f>
        <v>54</v>
      </c>
      <c r="H952">
        <f>IFERROR(ROUND($C952*VLOOKUP($O952,'TM1.5SynthPop'!$A$2:$Q$1446,COLUMN('TM1.5SynthPop'!L$1),FALSE),0),0)</f>
        <v>57</v>
      </c>
      <c r="I952">
        <f>IFERROR(ROUND($C952*VLOOKUP($O952,'TM1.5SynthPop'!$A$2:$Q$1446,COLUMN('TM1.5SynthPop'!M$1),FALSE),0),0)</f>
        <v>41</v>
      </c>
      <c r="J952">
        <f>IFERROR(ROUND($C952*VLOOKUP($O952,'TM1.5SynthPop'!$A$2:$Q$1446,COLUMN('TM1.5SynthPop'!N$1),FALSE),0),0)</f>
        <v>57</v>
      </c>
      <c r="K952">
        <f t="shared" si="31"/>
        <v>124</v>
      </c>
      <c r="L952">
        <f>Link21_SED!E952</f>
        <v>710</v>
      </c>
      <c r="M952">
        <f>Link21_SED!F952</f>
        <v>0</v>
      </c>
      <c r="O952">
        <v>365</v>
      </c>
    </row>
    <row r="953" spans="1:15">
      <c r="A953" t="s">
        <v>19</v>
      </c>
      <c r="B953">
        <v>952</v>
      </c>
      <c r="C953">
        <f>Link21_SED!D953</f>
        <v>2004</v>
      </c>
      <c r="D953">
        <f>IFERROR(ROUND($C953*VLOOKUP($O953,'TM1.5SynthPop'!$A$2:$Q$1446,COLUMN('TM1.5SynthPop'!$P$2),FALSE),0),)</f>
        <v>1600</v>
      </c>
      <c r="E953">
        <f t="shared" si="30"/>
        <v>404</v>
      </c>
      <c r="F953">
        <f>IFERROR(ROUND($C953*VLOOKUP($O953,'TM1.5SynthPop'!$A$2:$Q$1446,COLUMN('TM1.5SynthPop'!J$1),FALSE),0),0)</f>
        <v>308</v>
      </c>
      <c r="G953">
        <f>IFERROR(ROUND($C953*VLOOKUP($O953,'TM1.5SynthPop'!$A$2:$Q$1446,COLUMN('TM1.5SynthPop'!K$1),FALSE),0),0)</f>
        <v>355</v>
      </c>
      <c r="H953">
        <f>IFERROR(ROUND($C953*VLOOKUP($O953,'TM1.5SynthPop'!$A$2:$Q$1446,COLUMN('TM1.5SynthPop'!L$1),FALSE),0),0)</f>
        <v>193</v>
      </c>
      <c r="I953">
        <f>IFERROR(ROUND($C953*VLOOKUP($O953,'TM1.5SynthPop'!$A$2:$Q$1446,COLUMN('TM1.5SynthPop'!M$1),FALSE),0),0)</f>
        <v>159</v>
      </c>
      <c r="J953">
        <f>IFERROR(ROUND($C953*VLOOKUP($O953,'TM1.5SynthPop'!$A$2:$Q$1446,COLUMN('TM1.5SynthPop'!N$1),FALSE),0),0)</f>
        <v>241</v>
      </c>
      <c r="K953">
        <f t="shared" si="31"/>
        <v>748</v>
      </c>
      <c r="L953">
        <f>Link21_SED!E953</f>
        <v>3718</v>
      </c>
      <c r="M953">
        <f>Link21_SED!F953</f>
        <v>68</v>
      </c>
      <c r="O953">
        <v>356</v>
      </c>
    </row>
    <row r="954" spans="1:15">
      <c r="A954" t="s">
        <v>19</v>
      </c>
      <c r="B954">
        <v>953</v>
      </c>
      <c r="C954">
        <f>Link21_SED!D954</f>
        <v>0</v>
      </c>
      <c r="D954">
        <f>IFERROR(ROUND($C954*VLOOKUP($O954,'TM1.5SynthPop'!$A$2:$Q$1446,COLUMN('TM1.5SynthPop'!$P$2),FALSE),0),)</f>
        <v>0</v>
      </c>
      <c r="E954">
        <f t="shared" si="30"/>
        <v>0</v>
      </c>
      <c r="F954">
        <f>IFERROR(ROUND($C954*VLOOKUP($O954,'TM1.5SynthPop'!$A$2:$Q$1446,COLUMN('TM1.5SynthPop'!J$1),FALSE),0),0)</f>
        <v>0</v>
      </c>
      <c r="G954">
        <f>IFERROR(ROUND($C954*VLOOKUP($O954,'TM1.5SynthPop'!$A$2:$Q$1446,COLUMN('TM1.5SynthPop'!K$1),FALSE),0),0)</f>
        <v>0</v>
      </c>
      <c r="H954">
        <f>IFERROR(ROUND($C954*VLOOKUP($O954,'TM1.5SynthPop'!$A$2:$Q$1446,COLUMN('TM1.5SynthPop'!L$1),FALSE),0),0)</f>
        <v>0</v>
      </c>
      <c r="I954">
        <f>IFERROR(ROUND($C954*VLOOKUP($O954,'TM1.5SynthPop'!$A$2:$Q$1446,COLUMN('TM1.5SynthPop'!M$1),FALSE),0),0)</f>
        <v>0</v>
      </c>
      <c r="J954">
        <f>IFERROR(ROUND($C954*VLOOKUP($O954,'TM1.5SynthPop'!$A$2:$Q$1446,COLUMN('TM1.5SynthPop'!N$1),FALSE),0),0)</f>
        <v>0</v>
      </c>
      <c r="K954">
        <f t="shared" si="31"/>
        <v>0</v>
      </c>
      <c r="L954">
        <f>Link21_SED!E954</f>
        <v>0</v>
      </c>
      <c r="M954">
        <f>Link21_SED!F954</f>
        <v>0</v>
      </c>
      <c r="O954">
        <v>355</v>
      </c>
    </row>
    <row r="955" spans="1:15">
      <c r="A955" t="s">
        <v>19</v>
      </c>
      <c r="B955">
        <v>954</v>
      </c>
      <c r="C955">
        <f>Link21_SED!D955</f>
        <v>0</v>
      </c>
      <c r="D955">
        <f>IFERROR(ROUND($C955*VLOOKUP($O955,'TM1.5SynthPop'!$A$2:$Q$1446,COLUMN('TM1.5SynthPop'!$P$2),FALSE),0),)</f>
        <v>0</v>
      </c>
      <c r="E955">
        <f t="shared" si="30"/>
        <v>0</v>
      </c>
      <c r="F955">
        <f>IFERROR(ROUND($C955*VLOOKUP($O955,'TM1.5SynthPop'!$A$2:$Q$1446,COLUMN('TM1.5SynthPop'!J$1),FALSE),0),0)</f>
        <v>0</v>
      </c>
      <c r="G955">
        <f>IFERROR(ROUND($C955*VLOOKUP($O955,'TM1.5SynthPop'!$A$2:$Q$1446,COLUMN('TM1.5SynthPop'!K$1),FALSE),0),0)</f>
        <v>0</v>
      </c>
      <c r="H955">
        <f>IFERROR(ROUND($C955*VLOOKUP($O955,'TM1.5SynthPop'!$A$2:$Q$1446,COLUMN('TM1.5SynthPop'!L$1),FALSE),0),0)</f>
        <v>0</v>
      </c>
      <c r="I955">
        <f>IFERROR(ROUND($C955*VLOOKUP($O955,'TM1.5SynthPop'!$A$2:$Q$1446,COLUMN('TM1.5SynthPop'!M$1),FALSE),0),0)</f>
        <v>0</v>
      </c>
      <c r="J955">
        <f>IFERROR(ROUND($C955*VLOOKUP($O955,'TM1.5SynthPop'!$A$2:$Q$1446,COLUMN('TM1.5SynthPop'!N$1),FALSE),0),0)</f>
        <v>0</v>
      </c>
      <c r="K955">
        <f t="shared" si="31"/>
        <v>0</v>
      </c>
      <c r="L955">
        <f>Link21_SED!E955</f>
        <v>0</v>
      </c>
      <c r="M955">
        <f>Link21_SED!F955</f>
        <v>0</v>
      </c>
      <c r="O955">
        <v>355</v>
      </c>
    </row>
    <row r="956" spans="1:15">
      <c r="A956" t="s">
        <v>19</v>
      </c>
      <c r="B956">
        <v>955</v>
      </c>
      <c r="C956">
        <f>Link21_SED!D956</f>
        <v>927</v>
      </c>
      <c r="D956">
        <f>IFERROR(ROUND($C956*VLOOKUP($O956,'TM1.5SynthPop'!$A$2:$Q$1446,COLUMN('TM1.5SynthPop'!$P$2),FALSE),0),)</f>
        <v>744</v>
      </c>
      <c r="E956">
        <f t="shared" si="30"/>
        <v>183</v>
      </c>
      <c r="F956">
        <f>IFERROR(ROUND($C956*VLOOKUP($O956,'TM1.5SynthPop'!$A$2:$Q$1446,COLUMN('TM1.5SynthPop'!J$1),FALSE),0),0)</f>
        <v>104</v>
      </c>
      <c r="G956">
        <f>IFERROR(ROUND($C956*VLOOKUP($O956,'TM1.5SynthPop'!$A$2:$Q$1446,COLUMN('TM1.5SynthPop'!K$1),FALSE),0),0)</f>
        <v>129</v>
      </c>
      <c r="H956">
        <f>IFERROR(ROUND($C956*VLOOKUP($O956,'TM1.5SynthPop'!$A$2:$Q$1446,COLUMN('TM1.5SynthPop'!L$1),FALSE),0),0)</f>
        <v>143</v>
      </c>
      <c r="I956">
        <f>IFERROR(ROUND($C956*VLOOKUP($O956,'TM1.5SynthPop'!$A$2:$Q$1446,COLUMN('TM1.5SynthPop'!M$1),FALSE),0),0)</f>
        <v>108</v>
      </c>
      <c r="J956">
        <f>IFERROR(ROUND($C956*VLOOKUP($O956,'TM1.5SynthPop'!$A$2:$Q$1446,COLUMN('TM1.5SynthPop'!N$1),FALSE),0),0)</f>
        <v>138</v>
      </c>
      <c r="K956">
        <f t="shared" si="31"/>
        <v>305</v>
      </c>
      <c r="L956">
        <f>Link21_SED!E956</f>
        <v>1302</v>
      </c>
      <c r="M956">
        <f>Link21_SED!F956</f>
        <v>20</v>
      </c>
      <c r="O956">
        <v>355</v>
      </c>
    </row>
    <row r="957" spans="1:15">
      <c r="A957" t="s">
        <v>19</v>
      </c>
      <c r="B957">
        <v>956</v>
      </c>
      <c r="C957">
        <f>Link21_SED!D957</f>
        <v>1440</v>
      </c>
      <c r="D957">
        <f>IFERROR(ROUND($C957*VLOOKUP($O957,'TM1.5SynthPop'!$A$2:$Q$1446,COLUMN('TM1.5SynthPop'!$P$2),FALSE),0),)</f>
        <v>843</v>
      </c>
      <c r="E957">
        <f t="shared" si="30"/>
        <v>597</v>
      </c>
      <c r="F957">
        <f>IFERROR(ROUND($C957*VLOOKUP($O957,'TM1.5SynthPop'!$A$2:$Q$1446,COLUMN('TM1.5SynthPop'!J$1),FALSE),0),0)</f>
        <v>53</v>
      </c>
      <c r="G957">
        <f>IFERROR(ROUND($C957*VLOOKUP($O957,'TM1.5SynthPop'!$A$2:$Q$1446,COLUMN('TM1.5SynthPop'!K$1),FALSE),0),0)</f>
        <v>75</v>
      </c>
      <c r="H957">
        <f>IFERROR(ROUND($C957*VLOOKUP($O957,'TM1.5SynthPop'!$A$2:$Q$1446,COLUMN('TM1.5SynthPop'!L$1),FALSE),0),0)</f>
        <v>102</v>
      </c>
      <c r="I957">
        <f>IFERROR(ROUND($C957*VLOOKUP($O957,'TM1.5SynthPop'!$A$2:$Q$1446,COLUMN('TM1.5SynthPop'!M$1),FALSE),0),0)</f>
        <v>79</v>
      </c>
      <c r="J957">
        <f>IFERROR(ROUND($C957*VLOOKUP($O957,'TM1.5SynthPop'!$A$2:$Q$1446,COLUMN('TM1.5SynthPop'!N$1),FALSE),0),0)</f>
        <v>153</v>
      </c>
      <c r="K957">
        <f t="shared" si="31"/>
        <v>978</v>
      </c>
      <c r="L957">
        <f>Link21_SED!E957</f>
        <v>4150</v>
      </c>
      <c r="M957">
        <f>Link21_SED!F957</f>
        <v>6</v>
      </c>
      <c r="O957">
        <v>357</v>
      </c>
    </row>
    <row r="958" spans="1:15">
      <c r="A958" t="s">
        <v>19</v>
      </c>
      <c r="B958">
        <v>957</v>
      </c>
      <c r="C958">
        <f>Link21_SED!D958</f>
        <v>1201</v>
      </c>
      <c r="D958">
        <f>IFERROR(ROUND($C958*VLOOKUP($O958,'TM1.5SynthPop'!$A$2:$Q$1446,COLUMN('TM1.5SynthPop'!$P$2),FALSE),0),)</f>
        <v>959</v>
      </c>
      <c r="E958">
        <f t="shared" si="30"/>
        <v>242</v>
      </c>
      <c r="F958">
        <f>IFERROR(ROUND($C958*VLOOKUP($O958,'TM1.5SynthPop'!$A$2:$Q$1446,COLUMN('TM1.5SynthPop'!J$1),FALSE),0),0)</f>
        <v>184</v>
      </c>
      <c r="G958">
        <f>IFERROR(ROUND($C958*VLOOKUP($O958,'TM1.5SynthPop'!$A$2:$Q$1446,COLUMN('TM1.5SynthPop'!K$1),FALSE),0),0)</f>
        <v>213</v>
      </c>
      <c r="H958">
        <f>IFERROR(ROUND($C958*VLOOKUP($O958,'TM1.5SynthPop'!$A$2:$Q$1446,COLUMN('TM1.5SynthPop'!L$1),FALSE),0),0)</f>
        <v>116</v>
      </c>
      <c r="I958">
        <f>IFERROR(ROUND($C958*VLOOKUP($O958,'TM1.5SynthPop'!$A$2:$Q$1446,COLUMN('TM1.5SynthPop'!M$1),FALSE),0),0)</f>
        <v>95</v>
      </c>
      <c r="J958">
        <f>IFERROR(ROUND($C958*VLOOKUP($O958,'TM1.5SynthPop'!$A$2:$Q$1446,COLUMN('TM1.5SynthPop'!N$1),FALSE),0),0)</f>
        <v>144</v>
      </c>
      <c r="K958">
        <f t="shared" si="31"/>
        <v>449</v>
      </c>
      <c r="L958">
        <f>Link21_SED!E958</f>
        <v>2335</v>
      </c>
      <c r="M958">
        <f>Link21_SED!F958</f>
        <v>6</v>
      </c>
      <c r="O958">
        <v>356</v>
      </c>
    </row>
    <row r="959" spans="1:15">
      <c r="A959" t="s">
        <v>19</v>
      </c>
      <c r="B959">
        <v>958</v>
      </c>
      <c r="C959">
        <f>Link21_SED!D959</f>
        <v>330</v>
      </c>
      <c r="D959">
        <f>IFERROR(ROUND($C959*VLOOKUP($O959,'TM1.5SynthPop'!$A$2:$Q$1446,COLUMN('TM1.5SynthPop'!$P$2),FALSE),0),)</f>
        <v>214</v>
      </c>
      <c r="E959">
        <f t="shared" si="30"/>
        <v>116</v>
      </c>
      <c r="F959">
        <f>IFERROR(ROUND($C959*VLOOKUP($O959,'TM1.5SynthPop'!$A$2:$Q$1446,COLUMN('TM1.5SynthPop'!J$1),FALSE),0),0)</f>
        <v>29</v>
      </c>
      <c r="G959">
        <f>IFERROR(ROUND($C959*VLOOKUP($O959,'TM1.5SynthPop'!$A$2:$Q$1446,COLUMN('TM1.5SynthPop'!K$1),FALSE),0),0)</f>
        <v>39</v>
      </c>
      <c r="H959">
        <f>IFERROR(ROUND($C959*VLOOKUP($O959,'TM1.5SynthPop'!$A$2:$Q$1446,COLUMN('TM1.5SynthPop'!L$1),FALSE),0),0)</f>
        <v>28</v>
      </c>
      <c r="I959">
        <f>IFERROR(ROUND($C959*VLOOKUP($O959,'TM1.5SynthPop'!$A$2:$Q$1446,COLUMN('TM1.5SynthPop'!M$1),FALSE),0),0)</f>
        <v>29</v>
      </c>
      <c r="J959">
        <f>IFERROR(ROUND($C959*VLOOKUP($O959,'TM1.5SynthPop'!$A$2:$Q$1446,COLUMN('TM1.5SynthPop'!N$1),FALSE),0),0)</f>
        <v>54</v>
      </c>
      <c r="K959">
        <f t="shared" si="31"/>
        <v>151</v>
      </c>
      <c r="L959">
        <f>Link21_SED!E959</f>
        <v>753</v>
      </c>
      <c r="M959">
        <f>Link21_SED!F959</f>
        <v>0</v>
      </c>
      <c r="O959">
        <v>367</v>
      </c>
    </row>
    <row r="960" spans="1:15">
      <c r="A960" t="s">
        <v>19</v>
      </c>
      <c r="B960">
        <v>959</v>
      </c>
      <c r="C960">
        <f>Link21_SED!D960</f>
        <v>981</v>
      </c>
      <c r="D960">
        <f>IFERROR(ROUND($C960*VLOOKUP($O960,'TM1.5SynthPop'!$A$2:$Q$1446,COLUMN('TM1.5SynthPop'!$P$2),FALSE),0),)</f>
        <v>810</v>
      </c>
      <c r="E960">
        <f t="shared" si="30"/>
        <v>171</v>
      </c>
      <c r="F960">
        <f>IFERROR(ROUND($C960*VLOOKUP($O960,'TM1.5SynthPop'!$A$2:$Q$1446,COLUMN('TM1.5SynthPop'!J$1),FALSE),0),0)</f>
        <v>97</v>
      </c>
      <c r="G960">
        <f>IFERROR(ROUND($C960*VLOOKUP($O960,'TM1.5SynthPop'!$A$2:$Q$1446,COLUMN('TM1.5SynthPop'!K$1),FALSE),0),0)</f>
        <v>152</v>
      </c>
      <c r="H960">
        <f>IFERROR(ROUND($C960*VLOOKUP($O960,'TM1.5SynthPop'!$A$2:$Q$1446,COLUMN('TM1.5SynthPop'!L$1),FALSE),0),0)</f>
        <v>108</v>
      </c>
      <c r="I960">
        <f>IFERROR(ROUND($C960*VLOOKUP($O960,'TM1.5SynthPop'!$A$2:$Q$1446,COLUMN('TM1.5SynthPop'!M$1),FALSE),0),0)</f>
        <v>100</v>
      </c>
      <c r="J960">
        <f>IFERROR(ROUND($C960*VLOOKUP($O960,'TM1.5SynthPop'!$A$2:$Q$1446,COLUMN('TM1.5SynthPop'!N$1),FALSE),0),0)</f>
        <v>143</v>
      </c>
      <c r="K960">
        <f t="shared" si="31"/>
        <v>381</v>
      </c>
      <c r="L960">
        <f>Link21_SED!E960</f>
        <v>2121</v>
      </c>
      <c r="M960">
        <f>Link21_SED!F960</f>
        <v>0</v>
      </c>
      <c r="O960">
        <v>351</v>
      </c>
    </row>
    <row r="961" spans="1:15">
      <c r="A961" t="s">
        <v>19</v>
      </c>
      <c r="B961">
        <v>960</v>
      </c>
      <c r="C961">
        <f>Link21_SED!D961</f>
        <v>881</v>
      </c>
      <c r="D961">
        <f>IFERROR(ROUND($C961*VLOOKUP($O961,'TM1.5SynthPop'!$A$2:$Q$1446,COLUMN('TM1.5SynthPop'!$P$2),FALSE),0),)</f>
        <v>587</v>
      </c>
      <c r="E961">
        <f t="shared" si="30"/>
        <v>294</v>
      </c>
      <c r="F961">
        <f>IFERROR(ROUND($C961*VLOOKUP($O961,'TM1.5SynthPop'!$A$2:$Q$1446,COLUMN('TM1.5SynthPop'!J$1),FALSE),0),0)</f>
        <v>342</v>
      </c>
      <c r="G961">
        <f>IFERROR(ROUND($C961*VLOOKUP($O961,'TM1.5SynthPop'!$A$2:$Q$1446,COLUMN('TM1.5SynthPop'!K$1),FALSE),0),0)</f>
        <v>187</v>
      </c>
      <c r="H961">
        <f>IFERROR(ROUND($C961*VLOOKUP($O961,'TM1.5SynthPop'!$A$2:$Q$1446,COLUMN('TM1.5SynthPop'!L$1),FALSE),0),0)</f>
        <v>104</v>
      </c>
      <c r="I961">
        <f>IFERROR(ROUND($C961*VLOOKUP($O961,'TM1.5SynthPop'!$A$2:$Q$1446,COLUMN('TM1.5SynthPop'!M$1),FALSE),0),0)</f>
        <v>120</v>
      </c>
      <c r="J961">
        <f>IFERROR(ROUND($C961*VLOOKUP($O961,'TM1.5SynthPop'!$A$2:$Q$1446,COLUMN('TM1.5SynthPop'!N$1),FALSE),0),0)</f>
        <v>75</v>
      </c>
      <c r="K961">
        <f t="shared" si="31"/>
        <v>53</v>
      </c>
      <c r="L961">
        <f>Link21_SED!E961</f>
        <v>1983</v>
      </c>
      <c r="M961">
        <f>Link21_SED!F961</f>
        <v>1891</v>
      </c>
      <c r="O961">
        <v>354</v>
      </c>
    </row>
    <row r="962" spans="1:15">
      <c r="A962" t="s">
        <v>19</v>
      </c>
      <c r="B962">
        <v>961</v>
      </c>
      <c r="C962">
        <f>Link21_SED!D962</f>
        <v>487</v>
      </c>
      <c r="D962">
        <f>IFERROR(ROUND($C962*VLOOKUP($O962,'TM1.5SynthPop'!$A$2:$Q$1446,COLUMN('TM1.5SynthPop'!$P$2),FALSE),0),)</f>
        <v>350</v>
      </c>
      <c r="E962">
        <f t="shared" si="30"/>
        <v>137</v>
      </c>
      <c r="F962">
        <f>IFERROR(ROUND($C962*VLOOKUP($O962,'TM1.5SynthPop'!$A$2:$Q$1446,COLUMN('TM1.5SynthPop'!J$1),FALSE),0),0)</f>
        <v>40</v>
      </c>
      <c r="G962">
        <f>IFERROR(ROUND($C962*VLOOKUP($O962,'TM1.5SynthPop'!$A$2:$Q$1446,COLUMN('TM1.5SynthPop'!K$1),FALSE),0),0)</f>
        <v>67</v>
      </c>
      <c r="H962">
        <f>IFERROR(ROUND($C962*VLOOKUP($O962,'TM1.5SynthPop'!$A$2:$Q$1446,COLUMN('TM1.5SynthPop'!L$1),FALSE),0),0)</f>
        <v>49</v>
      </c>
      <c r="I962">
        <f>IFERROR(ROUND($C962*VLOOKUP($O962,'TM1.5SynthPop'!$A$2:$Q$1446,COLUMN('TM1.5SynthPop'!M$1),FALSE),0),0)</f>
        <v>50</v>
      </c>
      <c r="J962">
        <f>IFERROR(ROUND($C962*VLOOKUP($O962,'TM1.5SynthPop'!$A$2:$Q$1446,COLUMN('TM1.5SynthPop'!N$1),FALSE),0),0)</f>
        <v>82</v>
      </c>
      <c r="K962">
        <f t="shared" si="31"/>
        <v>199</v>
      </c>
      <c r="L962">
        <f>Link21_SED!E962</f>
        <v>1369</v>
      </c>
      <c r="M962">
        <f>Link21_SED!F962</f>
        <v>0</v>
      </c>
      <c r="O962">
        <v>374</v>
      </c>
    </row>
    <row r="963" spans="1:15">
      <c r="A963" t="s">
        <v>19</v>
      </c>
      <c r="B963">
        <v>962</v>
      </c>
      <c r="C963">
        <f>Link21_SED!D963</f>
        <v>650</v>
      </c>
      <c r="D963">
        <f>IFERROR(ROUND($C963*VLOOKUP($O963,'TM1.5SynthPop'!$A$2:$Q$1446,COLUMN('TM1.5SynthPop'!$P$2),FALSE),0),)</f>
        <v>385</v>
      </c>
      <c r="E963">
        <f t="shared" si="30"/>
        <v>265</v>
      </c>
      <c r="F963">
        <f>IFERROR(ROUND($C963*VLOOKUP($O963,'TM1.5SynthPop'!$A$2:$Q$1446,COLUMN('TM1.5SynthPop'!J$1),FALSE),0),0)</f>
        <v>51</v>
      </c>
      <c r="G963">
        <f>IFERROR(ROUND($C963*VLOOKUP($O963,'TM1.5SynthPop'!$A$2:$Q$1446,COLUMN('TM1.5SynthPop'!K$1),FALSE),0),0)</f>
        <v>65</v>
      </c>
      <c r="H963">
        <f>IFERROR(ROUND($C963*VLOOKUP($O963,'TM1.5SynthPop'!$A$2:$Q$1446,COLUMN('TM1.5SynthPop'!L$1),FALSE),0),0)</f>
        <v>77</v>
      </c>
      <c r="I963">
        <f>IFERROR(ROUND($C963*VLOOKUP($O963,'TM1.5SynthPop'!$A$2:$Q$1446,COLUMN('TM1.5SynthPop'!M$1),FALSE),0),0)</f>
        <v>60</v>
      </c>
      <c r="J963">
        <f>IFERROR(ROUND($C963*VLOOKUP($O963,'TM1.5SynthPop'!$A$2:$Q$1446,COLUMN('TM1.5SynthPop'!N$1),FALSE),0),0)</f>
        <v>88</v>
      </c>
      <c r="K963">
        <f t="shared" si="31"/>
        <v>309</v>
      </c>
      <c r="L963">
        <f>Link21_SED!E963</f>
        <v>1691</v>
      </c>
      <c r="M963">
        <f>Link21_SED!F963</f>
        <v>0</v>
      </c>
      <c r="O963">
        <v>360</v>
      </c>
    </row>
    <row r="964" spans="1:15">
      <c r="A964" t="s">
        <v>19</v>
      </c>
      <c r="B964">
        <v>963</v>
      </c>
      <c r="C964">
        <f>Link21_SED!D964</f>
        <v>676</v>
      </c>
      <c r="D964">
        <f>IFERROR(ROUND($C964*VLOOKUP($O964,'TM1.5SynthPop'!$A$2:$Q$1446,COLUMN('TM1.5SynthPop'!$P$2),FALSE),0),)</f>
        <v>390</v>
      </c>
      <c r="E964">
        <f t="shared" si="30"/>
        <v>286</v>
      </c>
      <c r="F964">
        <f>IFERROR(ROUND($C964*VLOOKUP($O964,'TM1.5SynthPop'!$A$2:$Q$1446,COLUMN('TM1.5SynthPop'!J$1),FALSE),0),0)</f>
        <v>41</v>
      </c>
      <c r="G964">
        <f>IFERROR(ROUND($C964*VLOOKUP($O964,'TM1.5SynthPop'!$A$2:$Q$1446,COLUMN('TM1.5SynthPop'!K$1),FALSE),0),0)</f>
        <v>54</v>
      </c>
      <c r="H964">
        <f>IFERROR(ROUND($C964*VLOOKUP($O964,'TM1.5SynthPop'!$A$2:$Q$1446,COLUMN('TM1.5SynthPop'!L$1),FALSE),0),0)</f>
        <v>52</v>
      </c>
      <c r="I964">
        <f>IFERROR(ROUND($C964*VLOOKUP($O964,'TM1.5SynthPop'!$A$2:$Q$1446,COLUMN('TM1.5SynthPop'!M$1),FALSE),0),0)</f>
        <v>48</v>
      </c>
      <c r="J964">
        <f>IFERROR(ROUND($C964*VLOOKUP($O964,'TM1.5SynthPop'!$A$2:$Q$1446,COLUMN('TM1.5SynthPop'!N$1),FALSE),0),0)</f>
        <v>77</v>
      </c>
      <c r="K964">
        <f t="shared" si="31"/>
        <v>404</v>
      </c>
      <c r="L964">
        <f>Link21_SED!E964</f>
        <v>1927</v>
      </c>
      <c r="M964">
        <f>Link21_SED!F964</f>
        <v>1</v>
      </c>
      <c r="O964">
        <v>364</v>
      </c>
    </row>
    <row r="965" spans="1:15">
      <c r="A965" t="s">
        <v>19</v>
      </c>
      <c r="B965">
        <v>964</v>
      </c>
      <c r="C965">
        <f>Link21_SED!D965</f>
        <v>719</v>
      </c>
      <c r="D965">
        <f>IFERROR(ROUND($C965*VLOOKUP($O965,'TM1.5SynthPop'!$A$2:$Q$1446,COLUMN('TM1.5SynthPop'!$P$2),FALSE),0),)</f>
        <v>441</v>
      </c>
      <c r="E965">
        <f t="shared" si="30"/>
        <v>278</v>
      </c>
      <c r="F965">
        <f>IFERROR(ROUND($C965*VLOOKUP($O965,'TM1.5SynthPop'!$A$2:$Q$1446,COLUMN('TM1.5SynthPop'!J$1),FALSE),0),0)</f>
        <v>53</v>
      </c>
      <c r="G965">
        <f>IFERROR(ROUND($C965*VLOOKUP($O965,'TM1.5SynthPop'!$A$2:$Q$1446,COLUMN('TM1.5SynthPop'!K$1),FALSE),0),0)</f>
        <v>81</v>
      </c>
      <c r="H965">
        <f>IFERROR(ROUND($C965*VLOOKUP($O965,'TM1.5SynthPop'!$A$2:$Q$1446,COLUMN('TM1.5SynthPop'!L$1),FALSE),0),0)</f>
        <v>93</v>
      </c>
      <c r="I965">
        <f>IFERROR(ROUND($C965*VLOOKUP($O965,'TM1.5SynthPop'!$A$2:$Q$1446,COLUMN('TM1.5SynthPop'!M$1),FALSE),0),0)</f>
        <v>72</v>
      </c>
      <c r="J965">
        <f>IFERROR(ROUND($C965*VLOOKUP($O965,'TM1.5SynthPop'!$A$2:$Q$1446,COLUMN('TM1.5SynthPop'!N$1),FALSE),0),0)</f>
        <v>104</v>
      </c>
      <c r="K965">
        <f t="shared" si="31"/>
        <v>316</v>
      </c>
      <c r="L965">
        <f>Link21_SED!E965</f>
        <v>1720</v>
      </c>
      <c r="M965">
        <f>Link21_SED!F965</f>
        <v>0</v>
      </c>
      <c r="O965">
        <v>366</v>
      </c>
    </row>
    <row r="966" spans="1:15">
      <c r="A966" t="s">
        <v>19</v>
      </c>
      <c r="B966">
        <v>965</v>
      </c>
      <c r="C966">
        <f>Link21_SED!D966</f>
        <v>914</v>
      </c>
      <c r="D966">
        <f>IFERROR(ROUND($C966*VLOOKUP($O966,'TM1.5SynthPop'!$A$2:$Q$1446,COLUMN('TM1.5SynthPop'!$P$2),FALSE),0),)</f>
        <v>560</v>
      </c>
      <c r="E966">
        <f t="shared" si="30"/>
        <v>354</v>
      </c>
      <c r="F966">
        <f>IFERROR(ROUND($C966*VLOOKUP($O966,'TM1.5SynthPop'!$A$2:$Q$1446,COLUMN('TM1.5SynthPop'!J$1),FALSE),0),0)</f>
        <v>67</v>
      </c>
      <c r="G966">
        <f>IFERROR(ROUND($C966*VLOOKUP($O966,'TM1.5SynthPop'!$A$2:$Q$1446,COLUMN('TM1.5SynthPop'!K$1),FALSE),0),0)</f>
        <v>103</v>
      </c>
      <c r="H966">
        <f>IFERROR(ROUND($C966*VLOOKUP($O966,'TM1.5SynthPop'!$A$2:$Q$1446,COLUMN('TM1.5SynthPop'!L$1),FALSE),0),0)</f>
        <v>118</v>
      </c>
      <c r="I966">
        <f>IFERROR(ROUND($C966*VLOOKUP($O966,'TM1.5SynthPop'!$A$2:$Q$1446,COLUMN('TM1.5SynthPop'!M$1),FALSE),0),0)</f>
        <v>92</v>
      </c>
      <c r="J966">
        <f>IFERROR(ROUND($C966*VLOOKUP($O966,'TM1.5SynthPop'!$A$2:$Q$1446,COLUMN('TM1.5SynthPop'!N$1),FALSE),0),0)</f>
        <v>132</v>
      </c>
      <c r="K966">
        <f t="shared" si="31"/>
        <v>402</v>
      </c>
      <c r="L966">
        <f>Link21_SED!E966</f>
        <v>2439</v>
      </c>
      <c r="M966">
        <f>Link21_SED!F966</f>
        <v>0</v>
      </c>
      <c r="O966">
        <v>366</v>
      </c>
    </row>
    <row r="967" spans="1:15">
      <c r="A967" t="s">
        <v>19</v>
      </c>
      <c r="B967">
        <v>966</v>
      </c>
      <c r="C967">
        <f>Link21_SED!D967</f>
        <v>393</v>
      </c>
      <c r="D967">
        <f>IFERROR(ROUND($C967*VLOOKUP($O967,'TM1.5SynthPop'!$A$2:$Q$1446,COLUMN('TM1.5SynthPop'!$P$2),FALSE),0),)</f>
        <v>241</v>
      </c>
      <c r="E967">
        <f t="shared" si="30"/>
        <v>152</v>
      </c>
      <c r="F967">
        <f>IFERROR(ROUND($C967*VLOOKUP($O967,'TM1.5SynthPop'!$A$2:$Q$1446,COLUMN('TM1.5SynthPop'!J$1),FALSE),0),0)</f>
        <v>29</v>
      </c>
      <c r="G967">
        <f>IFERROR(ROUND($C967*VLOOKUP($O967,'TM1.5SynthPop'!$A$2:$Q$1446,COLUMN('TM1.5SynthPop'!K$1),FALSE),0),0)</f>
        <v>44</v>
      </c>
      <c r="H967">
        <f>IFERROR(ROUND($C967*VLOOKUP($O967,'TM1.5SynthPop'!$A$2:$Q$1446,COLUMN('TM1.5SynthPop'!L$1),FALSE),0),0)</f>
        <v>51</v>
      </c>
      <c r="I967">
        <f>IFERROR(ROUND($C967*VLOOKUP($O967,'TM1.5SynthPop'!$A$2:$Q$1446,COLUMN('TM1.5SynthPop'!M$1),FALSE),0),0)</f>
        <v>40</v>
      </c>
      <c r="J967">
        <f>IFERROR(ROUND($C967*VLOOKUP($O967,'TM1.5SynthPop'!$A$2:$Q$1446,COLUMN('TM1.5SynthPop'!N$1),FALSE),0),0)</f>
        <v>57</v>
      </c>
      <c r="K967">
        <f t="shared" si="31"/>
        <v>172</v>
      </c>
      <c r="L967">
        <f>Link21_SED!E967</f>
        <v>1069</v>
      </c>
      <c r="M967">
        <f>Link21_SED!F967</f>
        <v>11</v>
      </c>
      <c r="O967">
        <v>366</v>
      </c>
    </row>
    <row r="968" spans="1:15">
      <c r="A968" t="s">
        <v>19</v>
      </c>
      <c r="B968">
        <v>967</v>
      </c>
      <c r="C968">
        <f>Link21_SED!D968</f>
        <v>704</v>
      </c>
      <c r="D968">
        <f>IFERROR(ROUND($C968*VLOOKUP($O968,'TM1.5SynthPop'!$A$2:$Q$1446,COLUMN('TM1.5SynthPop'!$P$2),FALSE),0),)</f>
        <v>460</v>
      </c>
      <c r="E968">
        <f t="shared" si="30"/>
        <v>244</v>
      </c>
      <c r="F968">
        <f>IFERROR(ROUND($C968*VLOOKUP($O968,'TM1.5SynthPop'!$A$2:$Q$1446,COLUMN('TM1.5SynthPop'!J$1),FALSE),0),0)</f>
        <v>57</v>
      </c>
      <c r="G968">
        <f>IFERROR(ROUND($C968*VLOOKUP($O968,'TM1.5SynthPop'!$A$2:$Q$1446,COLUMN('TM1.5SynthPop'!K$1),FALSE),0),0)</f>
        <v>68</v>
      </c>
      <c r="H968">
        <f>IFERROR(ROUND($C968*VLOOKUP($O968,'TM1.5SynthPop'!$A$2:$Q$1446,COLUMN('TM1.5SynthPop'!L$1),FALSE),0),0)</f>
        <v>40</v>
      </c>
      <c r="I968">
        <f>IFERROR(ROUND($C968*VLOOKUP($O968,'TM1.5SynthPop'!$A$2:$Q$1446,COLUMN('TM1.5SynthPop'!M$1),FALSE),0),0)</f>
        <v>48</v>
      </c>
      <c r="J968">
        <f>IFERROR(ROUND($C968*VLOOKUP($O968,'TM1.5SynthPop'!$A$2:$Q$1446,COLUMN('TM1.5SynthPop'!N$1),FALSE),0),0)</f>
        <v>84</v>
      </c>
      <c r="K968">
        <f t="shared" si="31"/>
        <v>407</v>
      </c>
      <c r="L968">
        <f>Link21_SED!E968</f>
        <v>1683</v>
      </c>
      <c r="M968">
        <f>Link21_SED!F968</f>
        <v>0</v>
      </c>
      <c r="O968">
        <v>362</v>
      </c>
    </row>
    <row r="969" spans="1:15">
      <c r="A969" t="s">
        <v>19</v>
      </c>
      <c r="B969">
        <v>968</v>
      </c>
      <c r="C969">
        <f>Link21_SED!D969</f>
        <v>729</v>
      </c>
      <c r="D969">
        <f>IFERROR(ROUND($C969*VLOOKUP($O969,'TM1.5SynthPop'!$A$2:$Q$1446,COLUMN('TM1.5SynthPop'!$P$2),FALSE),0),)</f>
        <v>436</v>
      </c>
      <c r="E969">
        <f t="shared" si="30"/>
        <v>293</v>
      </c>
      <c r="F969">
        <f>IFERROR(ROUND($C969*VLOOKUP($O969,'TM1.5SynthPop'!$A$2:$Q$1446,COLUMN('TM1.5SynthPop'!J$1),FALSE),0),0)</f>
        <v>95</v>
      </c>
      <c r="G969">
        <f>IFERROR(ROUND($C969*VLOOKUP($O969,'TM1.5SynthPop'!$A$2:$Q$1446,COLUMN('TM1.5SynthPop'!K$1),FALSE),0),0)</f>
        <v>115</v>
      </c>
      <c r="H969">
        <f>IFERROR(ROUND($C969*VLOOKUP($O969,'TM1.5SynthPop'!$A$2:$Q$1446,COLUMN('TM1.5SynthPop'!L$1),FALSE),0),0)</f>
        <v>69</v>
      </c>
      <c r="I969">
        <f>IFERROR(ROUND($C969*VLOOKUP($O969,'TM1.5SynthPop'!$A$2:$Q$1446,COLUMN('TM1.5SynthPop'!M$1),FALSE),0),0)</f>
        <v>100</v>
      </c>
      <c r="J969">
        <f>IFERROR(ROUND($C969*VLOOKUP($O969,'TM1.5SynthPop'!$A$2:$Q$1446,COLUMN('TM1.5SynthPop'!N$1),FALSE),0),0)</f>
        <v>152</v>
      </c>
      <c r="K969">
        <f t="shared" si="31"/>
        <v>198</v>
      </c>
      <c r="L969">
        <f>Link21_SED!E969</f>
        <v>1945</v>
      </c>
      <c r="M969">
        <f>Link21_SED!F969</f>
        <v>0</v>
      </c>
      <c r="O969">
        <v>380</v>
      </c>
    </row>
    <row r="970" spans="1:15">
      <c r="A970" t="s">
        <v>19</v>
      </c>
      <c r="B970">
        <v>969</v>
      </c>
      <c r="C970">
        <f>Link21_SED!D970</f>
        <v>280</v>
      </c>
      <c r="D970">
        <f>IFERROR(ROUND($C970*VLOOKUP($O970,'TM1.5SynthPop'!$A$2:$Q$1446,COLUMN('TM1.5SynthPop'!$P$2),FALSE),0),)</f>
        <v>173</v>
      </c>
      <c r="E970">
        <f t="shared" si="30"/>
        <v>107</v>
      </c>
      <c r="F970">
        <f>IFERROR(ROUND($C970*VLOOKUP($O970,'TM1.5SynthPop'!$A$2:$Q$1446,COLUMN('TM1.5SynthPop'!J$1),FALSE),0),0)</f>
        <v>28</v>
      </c>
      <c r="G970">
        <f>IFERROR(ROUND($C970*VLOOKUP($O970,'TM1.5SynthPop'!$A$2:$Q$1446,COLUMN('TM1.5SynthPop'!K$1),FALSE),0),0)</f>
        <v>44</v>
      </c>
      <c r="H970">
        <f>IFERROR(ROUND($C970*VLOOKUP($O970,'TM1.5SynthPop'!$A$2:$Q$1446,COLUMN('TM1.5SynthPop'!L$1),FALSE),0),0)</f>
        <v>19</v>
      </c>
      <c r="I970">
        <f>IFERROR(ROUND($C970*VLOOKUP($O970,'TM1.5SynthPop'!$A$2:$Q$1446,COLUMN('TM1.5SynthPop'!M$1),FALSE),0),0)</f>
        <v>25</v>
      </c>
      <c r="J970">
        <f>IFERROR(ROUND($C970*VLOOKUP($O970,'TM1.5SynthPop'!$A$2:$Q$1446,COLUMN('TM1.5SynthPop'!N$1),FALSE),0),0)</f>
        <v>55</v>
      </c>
      <c r="K970">
        <f t="shared" si="31"/>
        <v>109</v>
      </c>
      <c r="L970">
        <f>Link21_SED!E970</f>
        <v>605</v>
      </c>
      <c r="M970">
        <f>Link21_SED!F970</f>
        <v>0</v>
      </c>
      <c r="O970">
        <v>372</v>
      </c>
    </row>
    <row r="971" spans="1:15">
      <c r="A971" t="s">
        <v>19</v>
      </c>
      <c r="B971">
        <v>970</v>
      </c>
      <c r="C971">
        <f>Link21_SED!D971</f>
        <v>537</v>
      </c>
      <c r="D971">
        <f>IFERROR(ROUND($C971*VLOOKUP($O971,'TM1.5SynthPop'!$A$2:$Q$1446,COLUMN('TM1.5SynthPop'!$P$2),FALSE),0),)</f>
        <v>336</v>
      </c>
      <c r="E971">
        <f t="shared" si="30"/>
        <v>201</v>
      </c>
      <c r="F971">
        <f>IFERROR(ROUND($C971*VLOOKUP($O971,'TM1.5SynthPop'!$A$2:$Q$1446,COLUMN('TM1.5SynthPop'!J$1),FALSE),0),0)</f>
        <v>32</v>
      </c>
      <c r="G971">
        <f>IFERROR(ROUND($C971*VLOOKUP($O971,'TM1.5SynthPop'!$A$2:$Q$1446,COLUMN('TM1.5SynthPop'!K$1),FALSE),0),0)</f>
        <v>46</v>
      </c>
      <c r="H971">
        <f>IFERROR(ROUND($C971*VLOOKUP($O971,'TM1.5SynthPop'!$A$2:$Q$1446,COLUMN('TM1.5SynthPop'!L$1),FALSE),0),0)</f>
        <v>56</v>
      </c>
      <c r="I971">
        <f>IFERROR(ROUND($C971*VLOOKUP($O971,'TM1.5SynthPop'!$A$2:$Q$1446,COLUMN('TM1.5SynthPop'!M$1),FALSE),0),0)</f>
        <v>49</v>
      </c>
      <c r="J971">
        <f>IFERROR(ROUND($C971*VLOOKUP($O971,'TM1.5SynthPop'!$A$2:$Q$1446,COLUMN('TM1.5SynthPop'!N$1),FALSE),0),0)</f>
        <v>71</v>
      </c>
      <c r="K971">
        <f t="shared" si="31"/>
        <v>283</v>
      </c>
      <c r="L971">
        <f>Link21_SED!E971</f>
        <v>1339</v>
      </c>
      <c r="M971">
        <f>Link21_SED!F971</f>
        <v>0</v>
      </c>
      <c r="O971">
        <v>382</v>
      </c>
    </row>
    <row r="972" spans="1:15">
      <c r="A972" t="s">
        <v>19</v>
      </c>
      <c r="B972">
        <v>971</v>
      </c>
      <c r="C972">
        <f>Link21_SED!D972</f>
        <v>754</v>
      </c>
      <c r="D972">
        <f>IFERROR(ROUND($C972*VLOOKUP($O972,'TM1.5SynthPop'!$A$2:$Q$1446,COLUMN('TM1.5SynthPop'!$P$2),FALSE),0),)</f>
        <v>514</v>
      </c>
      <c r="E972">
        <f t="shared" si="30"/>
        <v>240</v>
      </c>
      <c r="F972">
        <f>IFERROR(ROUND($C972*VLOOKUP($O972,'TM1.5SynthPop'!$A$2:$Q$1446,COLUMN('TM1.5SynthPop'!J$1),FALSE),0),0)</f>
        <v>68</v>
      </c>
      <c r="G972">
        <f>IFERROR(ROUND($C972*VLOOKUP($O972,'TM1.5SynthPop'!$A$2:$Q$1446,COLUMN('TM1.5SynthPop'!K$1),FALSE),0),0)</f>
        <v>100</v>
      </c>
      <c r="H972">
        <f>IFERROR(ROUND($C972*VLOOKUP($O972,'TM1.5SynthPop'!$A$2:$Q$1446,COLUMN('TM1.5SynthPop'!L$1),FALSE),0),0)</f>
        <v>58</v>
      </c>
      <c r="I972">
        <f>IFERROR(ROUND($C972*VLOOKUP($O972,'TM1.5SynthPop'!$A$2:$Q$1446,COLUMN('TM1.5SynthPop'!M$1),FALSE),0),0)</f>
        <v>64</v>
      </c>
      <c r="J972">
        <f>IFERROR(ROUND($C972*VLOOKUP($O972,'TM1.5SynthPop'!$A$2:$Q$1446,COLUMN('TM1.5SynthPop'!N$1),FALSE),0),0)</f>
        <v>122</v>
      </c>
      <c r="K972">
        <f t="shared" si="31"/>
        <v>342</v>
      </c>
      <c r="L972">
        <f>Link21_SED!E972</f>
        <v>1559</v>
      </c>
      <c r="M972">
        <f>Link21_SED!F972</f>
        <v>6</v>
      </c>
      <c r="O972">
        <v>381</v>
      </c>
    </row>
    <row r="973" spans="1:15">
      <c r="A973" t="s">
        <v>19</v>
      </c>
      <c r="B973">
        <v>972</v>
      </c>
      <c r="C973">
        <f>Link21_SED!D973</f>
        <v>104</v>
      </c>
      <c r="D973">
        <f>IFERROR(ROUND($C973*VLOOKUP($O973,'TM1.5SynthPop'!$A$2:$Q$1446,COLUMN('TM1.5SynthPop'!$P$2),FALSE),0),)</f>
        <v>81</v>
      </c>
      <c r="E973">
        <f t="shared" si="30"/>
        <v>23</v>
      </c>
      <c r="F973">
        <f>IFERROR(ROUND($C973*VLOOKUP($O973,'TM1.5SynthPop'!$A$2:$Q$1446,COLUMN('TM1.5SynthPop'!J$1),FALSE),0),0)</f>
        <v>6</v>
      </c>
      <c r="G973">
        <f>IFERROR(ROUND($C973*VLOOKUP($O973,'TM1.5SynthPop'!$A$2:$Q$1446,COLUMN('TM1.5SynthPop'!K$1),FALSE),0),0)</f>
        <v>10</v>
      </c>
      <c r="H973">
        <f>IFERROR(ROUND($C973*VLOOKUP($O973,'TM1.5SynthPop'!$A$2:$Q$1446,COLUMN('TM1.5SynthPop'!L$1),FALSE),0),0)</f>
        <v>10</v>
      </c>
      <c r="I973">
        <f>IFERROR(ROUND($C973*VLOOKUP($O973,'TM1.5SynthPop'!$A$2:$Q$1446,COLUMN('TM1.5SynthPop'!M$1),FALSE),0),0)</f>
        <v>10</v>
      </c>
      <c r="J973">
        <f>IFERROR(ROUND($C973*VLOOKUP($O973,'TM1.5SynthPop'!$A$2:$Q$1446,COLUMN('TM1.5SynthPop'!N$1),FALSE),0),0)</f>
        <v>19</v>
      </c>
      <c r="K973">
        <f t="shared" si="31"/>
        <v>49</v>
      </c>
      <c r="L973">
        <f>Link21_SED!E973</f>
        <v>233</v>
      </c>
      <c r="M973">
        <f>Link21_SED!F973</f>
        <v>1</v>
      </c>
      <c r="O973">
        <v>390</v>
      </c>
    </row>
    <row r="974" spans="1:15">
      <c r="A974" t="s">
        <v>19</v>
      </c>
      <c r="B974">
        <v>973</v>
      </c>
      <c r="C974">
        <f>Link21_SED!D974</f>
        <v>544</v>
      </c>
      <c r="D974">
        <f>IFERROR(ROUND($C974*VLOOKUP($O974,'TM1.5SynthPop'!$A$2:$Q$1446,COLUMN('TM1.5SynthPop'!$P$2),FALSE),0),)</f>
        <v>425</v>
      </c>
      <c r="E974">
        <f t="shared" si="30"/>
        <v>119</v>
      </c>
      <c r="F974">
        <f>IFERROR(ROUND($C974*VLOOKUP($O974,'TM1.5SynthPop'!$A$2:$Q$1446,COLUMN('TM1.5SynthPop'!J$1),FALSE),0),0)</f>
        <v>33</v>
      </c>
      <c r="G974">
        <f>IFERROR(ROUND($C974*VLOOKUP($O974,'TM1.5SynthPop'!$A$2:$Q$1446,COLUMN('TM1.5SynthPop'!K$1),FALSE),0),0)</f>
        <v>52</v>
      </c>
      <c r="H974">
        <f>IFERROR(ROUND($C974*VLOOKUP($O974,'TM1.5SynthPop'!$A$2:$Q$1446,COLUMN('TM1.5SynthPop'!L$1),FALSE),0),0)</f>
        <v>52</v>
      </c>
      <c r="I974">
        <f>IFERROR(ROUND($C974*VLOOKUP($O974,'TM1.5SynthPop'!$A$2:$Q$1446,COLUMN('TM1.5SynthPop'!M$1),FALSE),0),0)</f>
        <v>50</v>
      </c>
      <c r="J974">
        <f>IFERROR(ROUND($C974*VLOOKUP($O974,'TM1.5SynthPop'!$A$2:$Q$1446,COLUMN('TM1.5SynthPop'!N$1),FALSE),0),0)</f>
        <v>102</v>
      </c>
      <c r="K974">
        <f t="shared" si="31"/>
        <v>255</v>
      </c>
      <c r="L974">
        <f>Link21_SED!E974</f>
        <v>1254</v>
      </c>
      <c r="M974">
        <f>Link21_SED!F974</f>
        <v>0</v>
      </c>
      <c r="O974">
        <v>390</v>
      </c>
    </row>
    <row r="975" spans="1:15">
      <c r="A975" t="s">
        <v>19</v>
      </c>
      <c r="B975">
        <v>974</v>
      </c>
      <c r="C975">
        <f>Link21_SED!D975</f>
        <v>576</v>
      </c>
      <c r="D975">
        <f>IFERROR(ROUND($C975*VLOOKUP($O975,'TM1.5SynthPop'!$A$2:$Q$1446,COLUMN('TM1.5SynthPop'!$P$2),FALSE),0),)</f>
        <v>420</v>
      </c>
      <c r="E975">
        <f t="shared" si="30"/>
        <v>156</v>
      </c>
      <c r="F975">
        <f>IFERROR(ROUND($C975*VLOOKUP($O975,'TM1.5SynthPop'!$A$2:$Q$1446,COLUMN('TM1.5SynthPop'!J$1),FALSE),0),0)</f>
        <v>51</v>
      </c>
      <c r="G975">
        <f>IFERROR(ROUND($C975*VLOOKUP($O975,'TM1.5SynthPop'!$A$2:$Q$1446,COLUMN('TM1.5SynthPop'!K$1),FALSE),0),0)</f>
        <v>102</v>
      </c>
      <c r="H975">
        <f>IFERROR(ROUND($C975*VLOOKUP($O975,'TM1.5SynthPop'!$A$2:$Q$1446,COLUMN('TM1.5SynthPop'!L$1),FALSE),0),0)</f>
        <v>75</v>
      </c>
      <c r="I975">
        <f>IFERROR(ROUND($C975*VLOOKUP($O975,'TM1.5SynthPop'!$A$2:$Q$1446,COLUMN('TM1.5SynthPop'!M$1),FALSE),0),0)</f>
        <v>71</v>
      </c>
      <c r="J975">
        <f>IFERROR(ROUND($C975*VLOOKUP($O975,'TM1.5SynthPop'!$A$2:$Q$1446,COLUMN('TM1.5SynthPop'!N$1),FALSE),0),0)</f>
        <v>112</v>
      </c>
      <c r="K975">
        <f t="shared" si="31"/>
        <v>165</v>
      </c>
      <c r="L975">
        <f>Link21_SED!E975</f>
        <v>1466</v>
      </c>
      <c r="M975">
        <f>Link21_SED!F975</f>
        <v>0</v>
      </c>
      <c r="O975">
        <v>379</v>
      </c>
    </row>
    <row r="976" spans="1:15">
      <c r="A976" t="s">
        <v>19</v>
      </c>
      <c r="B976">
        <v>975</v>
      </c>
      <c r="C976">
        <f>Link21_SED!D976</f>
        <v>199</v>
      </c>
      <c r="D976">
        <f>IFERROR(ROUND($C976*VLOOKUP($O976,'TM1.5SynthPop'!$A$2:$Q$1446,COLUMN('TM1.5SynthPop'!$P$2),FALSE),0),)</f>
        <v>160</v>
      </c>
      <c r="E976">
        <f t="shared" si="30"/>
        <v>39</v>
      </c>
      <c r="F976">
        <f>IFERROR(ROUND($C976*VLOOKUP($O976,'TM1.5SynthPop'!$A$2:$Q$1446,COLUMN('TM1.5SynthPop'!J$1),FALSE),0),0)</f>
        <v>10</v>
      </c>
      <c r="G976">
        <f>IFERROR(ROUND($C976*VLOOKUP($O976,'TM1.5SynthPop'!$A$2:$Q$1446,COLUMN('TM1.5SynthPop'!K$1),FALSE),0),0)</f>
        <v>19</v>
      </c>
      <c r="H976">
        <f>IFERROR(ROUND($C976*VLOOKUP($O976,'TM1.5SynthPop'!$A$2:$Q$1446,COLUMN('TM1.5SynthPop'!L$1),FALSE),0),0)</f>
        <v>16</v>
      </c>
      <c r="I976">
        <f>IFERROR(ROUND($C976*VLOOKUP($O976,'TM1.5SynthPop'!$A$2:$Q$1446,COLUMN('TM1.5SynthPop'!M$1),FALSE),0),0)</f>
        <v>18</v>
      </c>
      <c r="J976">
        <f>IFERROR(ROUND($C976*VLOOKUP($O976,'TM1.5SynthPop'!$A$2:$Q$1446,COLUMN('TM1.5SynthPop'!N$1),FALSE),0),0)</f>
        <v>34</v>
      </c>
      <c r="K976">
        <f t="shared" si="31"/>
        <v>102</v>
      </c>
      <c r="L976">
        <f>Link21_SED!E976</f>
        <v>448</v>
      </c>
      <c r="M976">
        <f>Link21_SED!F976</f>
        <v>0</v>
      </c>
      <c r="O976">
        <v>378</v>
      </c>
    </row>
    <row r="977" spans="1:15">
      <c r="A977" t="s">
        <v>19</v>
      </c>
      <c r="B977">
        <v>976</v>
      </c>
      <c r="C977">
        <f>Link21_SED!D977</f>
        <v>722</v>
      </c>
      <c r="D977">
        <f>IFERROR(ROUND($C977*VLOOKUP($O977,'TM1.5SynthPop'!$A$2:$Q$1446,COLUMN('TM1.5SynthPop'!$P$2),FALSE),0),)</f>
        <v>446</v>
      </c>
      <c r="E977">
        <f t="shared" si="30"/>
        <v>276</v>
      </c>
      <c r="F977">
        <f>IFERROR(ROUND($C977*VLOOKUP($O977,'TM1.5SynthPop'!$A$2:$Q$1446,COLUMN('TM1.5SynthPop'!J$1),FALSE),0),0)</f>
        <v>73</v>
      </c>
      <c r="G977">
        <f>IFERROR(ROUND($C977*VLOOKUP($O977,'TM1.5SynthPop'!$A$2:$Q$1446,COLUMN('TM1.5SynthPop'!K$1),FALSE),0),0)</f>
        <v>113</v>
      </c>
      <c r="H977">
        <f>IFERROR(ROUND($C977*VLOOKUP($O977,'TM1.5SynthPop'!$A$2:$Q$1446,COLUMN('TM1.5SynthPop'!L$1),FALSE),0),0)</f>
        <v>50</v>
      </c>
      <c r="I977">
        <f>IFERROR(ROUND($C977*VLOOKUP($O977,'TM1.5SynthPop'!$A$2:$Q$1446,COLUMN('TM1.5SynthPop'!M$1),FALSE),0),0)</f>
        <v>64</v>
      </c>
      <c r="J977">
        <f>IFERROR(ROUND($C977*VLOOKUP($O977,'TM1.5SynthPop'!$A$2:$Q$1446,COLUMN('TM1.5SynthPop'!N$1),FALSE),0),0)</f>
        <v>141</v>
      </c>
      <c r="K977">
        <f t="shared" si="31"/>
        <v>281</v>
      </c>
      <c r="L977">
        <f>Link21_SED!E977</f>
        <v>1903</v>
      </c>
      <c r="M977">
        <f>Link21_SED!F977</f>
        <v>0</v>
      </c>
      <c r="O977">
        <v>372</v>
      </c>
    </row>
    <row r="978" spans="1:15">
      <c r="A978" t="s">
        <v>19</v>
      </c>
      <c r="B978">
        <v>977</v>
      </c>
      <c r="C978">
        <f>Link21_SED!D978</f>
        <v>740</v>
      </c>
      <c r="D978">
        <f>IFERROR(ROUND($C978*VLOOKUP($O978,'TM1.5SynthPop'!$A$2:$Q$1446,COLUMN('TM1.5SynthPop'!$P$2),FALSE),0),)</f>
        <v>540</v>
      </c>
      <c r="E978">
        <f t="shared" si="30"/>
        <v>200</v>
      </c>
      <c r="F978">
        <f>IFERROR(ROUND($C978*VLOOKUP($O978,'TM1.5SynthPop'!$A$2:$Q$1446,COLUMN('TM1.5SynthPop'!J$1),FALSE),0),0)</f>
        <v>65</v>
      </c>
      <c r="G978">
        <f>IFERROR(ROUND($C978*VLOOKUP($O978,'TM1.5SynthPop'!$A$2:$Q$1446,COLUMN('TM1.5SynthPop'!K$1),FALSE),0),0)</f>
        <v>131</v>
      </c>
      <c r="H978">
        <f>IFERROR(ROUND($C978*VLOOKUP($O978,'TM1.5SynthPop'!$A$2:$Q$1446,COLUMN('TM1.5SynthPop'!L$1),FALSE),0),0)</f>
        <v>97</v>
      </c>
      <c r="I978">
        <f>IFERROR(ROUND($C978*VLOOKUP($O978,'TM1.5SynthPop'!$A$2:$Q$1446,COLUMN('TM1.5SynthPop'!M$1),FALSE),0),0)</f>
        <v>91</v>
      </c>
      <c r="J978">
        <f>IFERROR(ROUND($C978*VLOOKUP($O978,'TM1.5SynthPop'!$A$2:$Q$1446,COLUMN('TM1.5SynthPop'!N$1),FALSE),0),0)</f>
        <v>144</v>
      </c>
      <c r="K978">
        <f t="shared" si="31"/>
        <v>212</v>
      </c>
      <c r="L978">
        <f>Link21_SED!E978</f>
        <v>1829</v>
      </c>
      <c r="M978">
        <f>Link21_SED!F978</f>
        <v>31</v>
      </c>
      <c r="O978">
        <v>379</v>
      </c>
    </row>
    <row r="979" spans="1:15">
      <c r="A979" t="s">
        <v>19</v>
      </c>
      <c r="B979">
        <v>978</v>
      </c>
      <c r="C979">
        <f>Link21_SED!D979</f>
        <v>170</v>
      </c>
      <c r="D979">
        <f>IFERROR(ROUND($C979*VLOOKUP($O979,'TM1.5SynthPop'!$A$2:$Q$1446,COLUMN('TM1.5SynthPop'!$P$2),FALSE),0),)</f>
        <v>136</v>
      </c>
      <c r="E979">
        <f t="shared" si="30"/>
        <v>34</v>
      </c>
      <c r="F979">
        <f>IFERROR(ROUND($C979*VLOOKUP($O979,'TM1.5SynthPop'!$A$2:$Q$1446,COLUMN('TM1.5SynthPop'!J$1),FALSE),0),0)</f>
        <v>21</v>
      </c>
      <c r="G979">
        <f>IFERROR(ROUND($C979*VLOOKUP($O979,'TM1.5SynthPop'!$A$2:$Q$1446,COLUMN('TM1.5SynthPop'!K$1),FALSE),0),0)</f>
        <v>35</v>
      </c>
      <c r="H979">
        <f>IFERROR(ROUND($C979*VLOOKUP($O979,'TM1.5SynthPop'!$A$2:$Q$1446,COLUMN('TM1.5SynthPop'!L$1),FALSE),0),0)</f>
        <v>23</v>
      </c>
      <c r="I979">
        <f>IFERROR(ROUND($C979*VLOOKUP($O979,'TM1.5SynthPop'!$A$2:$Q$1446,COLUMN('TM1.5SynthPop'!M$1),FALSE),0),0)</f>
        <v>19</v>
      </c>
      <c r="J979">
        <f>IFERROR(ROUND($C979*VLOOKUP($O979,'TM1.5SynthPop'!$A$2:$Q$1446,COLUMN('TM1.5SynthPop'!N$1),FALSE),0),0)</f>
        <v>27</v>
      </c>
      <c r="K979">
        <f t="shared" si="31"/>
        <v>45</v>
      </c>
      <c r="L979">
        <f>Link21_SED!E979</f>
        <v>282</v>
      </c>
      <c r="M979">
        <f>Link21_SED!F979</f>
        <v>0</v>
      </c>
      <c r="O979">
        <v>375</v>
      </c>
    </row>
    <row r="980" spans="1:15">
      <c r="A980" t="s">
        <v>19</v>
      </c>
      <c r="B980">
        <v>979</v>
      </c>
      <c r="C980">
        <f>Link21_SED!D980</f>
        <v>504</v>
      </c>
      <c r="D980">
        <f>IFERROR(ROUND($C980*VLOOKUP($O980,'TM1.5SynthPop'!$A$2:$Q$1446,COLUMN('TM1.5SynthPop'!$P$2),FALSE),0),)</f>
        <v>310</v>
      </c>
      <c r="E980">
        <f t="shared" si="30"/>
        <v>194</v>
      </c>
      <c r="F980">
        <f>IFERROR(ROUND($C980*VLOOKUP($O980,'TM1.5SynthPop'!$A$2:$Q$1446,COLUMN('TM1.5SynthPop'!J$1),FALSE),0),0)</f>
        <v>31</v>
      </c>
      <c r="G980">
        <f>IFERROR(ROUND($C980*VLOOKUP($O980,'TM1.5SynthPop'!$A$2:$Q$1446,COLUMN('TM1.5SynthPop'!K$1),FALSE),0),0)</f>
        <v>34</v>
      </c>
      <c r="H980">
        <f>IFERROR(ROUND($C980*VLOOKUP($O980,'TM1.5SynthPop'!$A$2:$Q$1446,COLUMN('TM1.5SynthPop'!L$1),FALSE),0),0)</f>
        <v>35</v>
      </c>
      <c r="I980">
        <f>IFERROR(ROUND($C980*VLOOKUP($O980,'TM1.5SynthPop'!$A$2:$Q$1446,COLUMN('TM1.5SynthPop'!M$1),FALSE),0),0)</f>
        <v>36</v>
      </c>
      <c r="J980">
        <f>IFERROR(ROUND($C980*VLOOKUP($O980,'TM1.5SynthPop'!$A$2:$Q$1446,COLUMN('TM1.5SynthPop'!N$1),FALSE),0),0)</f>
        <v>81</v>
      </c>
      <c r="K980">
        <f t="shared" si="31"/>
        <v>287</v>
      </c>
      <c r="L980">
        <f>Link21_SED!E980</f>
        <v>1324</v>
      </c>
      <c r="M980">
        <f>Link21_SED!F980</f>
        <v>7</v>
      </c>
      <c r="O980">
        <v>369</v>
      </c>
    </row>
    <row r="981" spans="1:15">
      <c r="A981" t="s">
        <v>19</v>
      </c>
      <c r="B981">
        <v>980</v>
      </c>
      <c r="C981">
        <f>Link21_SED!D981</f>
        <v>491</v>
      </c>
      <c r="D981">
        <f>IFERROR(ROUND($C981*VLOOKUP($O981,'TM1.5SynthPop'!$A$2:$Q$1446,COLUMN('TM1.5SynthPop'!$P$2),FALSE),0),)</f>
        <v>393</v>
      </c>
      <c r="E981">
        <f t="shared" si="30"/>
        <v>98</v>
      </c>
      <c r="F981">
        <f>IFERROR(ROUND($C981*VLOOKUP($O981,'TM1.5SynthPop'!$A$2:$Q$1446,COLUMN('TM1.5SynthPop'!J$1),FALSE),0),0)</f>
        <v>62</v>
      </c>
      <c r="G981">
        <f>IFERROR(ROUND($C981*VLOOKUP($O981,'TM1.5SynthPop'!$A$2:$Q$1446,COLUMN('TM1.5SynthPop'!K$1),FALSE),0),0)</f>
        <v>100</v>
      </c>
      <c r="H981">
        <f>IFERROR(ROUND($C981*VLOOKUP($O981,'TM1.5SynthPop'!$A$2:$Q$1446,COLUMN('TM1.5SynthPop'!L$1),FALSE),0),0)</f>
        <v>67</v>
      </c>
      <c r="I981">
        <f>IFERROR(ROUND($C981*VLOOKUP($O981,'TM1.5SynthPop'!$A$2:$Q$1446,COLUMN('TM1.5SynthPop'!M$1),FALSE),0),0)</f>
        <v>55</v>
      </c>
      <c r="J981">
        <f>IFERROR(ROUND($C981*VLOOKUP($O981,'TM1.5SynthPop'!$A$2:$Q$1446,COLUMN('TM1.5SynthPop'!N$1),FALSE),0),0)</f>
        <v>78</v>
      </c>
      <c r="K981">
        <f t="shared" si="31"/>
        <v>129</v>
      </c>
      <c r="L981">
        <f>Link21_SED!E981</f>
        <v>1022</v>
      </c>
      <c r="M981">
        <f>Link21_SED!F981</f>
        <v>0</v>
      </c>
      <c r="O981">
        <v>375</v>
      </c>
    </row>
    <row r="982" spans="1:15">
      <c r="A982" t="s">
        <v>19</v>
      </c>
      <c r="B982">
        <v>981</v>
      </c>
      <c r="C982">
        <f>Link21_SED!D982</f>
        <v>525</v>
      </c>
      <c r="D982">
        <f>IFERROR(ROUND($C982*VLOOKUP($O982,'TM1.5SynthPop'!$A$2:$Q$1446,COLUMN('TM1.5SynthPop'!$P$2),FALSE),0),)</f>
        <v>420</v>
      </c>
      <c r="E982">
        <f t="shared" si="30"/>
        <v>105</v>
      </c>
      <c r="F982">
        <f>IFERROR(ROUND($C982*VLOOKUP($O982,'TM1.5SynthPop'!$A$2:$Q$1446,COLUMN('TM1.5SynthPop'!J$1),FALSE),0),0)</f>
        <v>66</v>
      </c>
      <c r="G982">
        <f>IFERROR(ROUND($C982*VLOOKUP($O982,'TM1.5SynthPop'!$A$2:$Q$1446,COLUMN('TM1.5SynthPop'!K$1),FALSE),0),0)</f>
        <v>107</v>
      </c>
      <c r="H982">
        <f>IFERROR(ROUND($C982*VLOOKUP($O982,'TM1.5SynthPop'!$A$2:$Q$1446,COLUMN('TM1.5SynthPop'!L$1),FALSE),0),0)</f>
        <v>72</v>
      </c>
      <c r="I982">
        <f>IFERROR(ROUND($C982*VLOOKUP($O982,'TM1.5SynthPop'!$A$2:$Q$1446,COLUMN('TM1.5SynthPop'!M$1),FALSE),0),0)</f>
        <v>59</v>
      </c>
      <c r="J982">
        <f>IFERROR(ROUND($C982*VLOOKUP($O982,'TM1.5SynthPop'!$A$2:$Q$1446,COLUMN('TM1.5SynthPop'!N$1),FALSE),0),0)</f>
        <v>83</v>
      </c>
      <c r="K982">
        <f t="shared" si="31"/>
        <v>138</v>
      </c>
      <c r="L982">
        <f>Link21_SED!E982</f>
        <v>1050</v>
      </c>
      <c r="M982">
        <f>Link21_SED!F982</f>
        <v>0</v>
      </c>
      <c r="O982">
        <v>375</v>
      </c>
    </row>
    <row r="983" spans="1:15">
      <c r="A983" t="s">
        <v>19</v>
      </c>
      <c r="B983">
        <v>982</v>
      </c>
      <c r="C983">
        <f>Link21_SED!D983</f>
        <v>357</v>
      </c>
      <c r="D983">
        <f>IFERROR(ROUND($C983*VLOOKUP($O983,'TM1.5SynthPop'!$A$2:$Q$1446,COLUMN('TM1.5SynthPop'!$P$2),FALSE),0),)</f>
        <v>274</v>
      </c>
      <c r="E983">
        <f t="shared" si="30"/>
        <v>83</v>
      </c>
      <c r="F983">
        <f>IFERROR(ROUND($C983*VLOOKUP($O983,'TM1.5SynthPop'!$A$2:$Q$1446,COLUMN('TM1.5SynthPop'!J$1),FALSE),0),0)</f>
        <v>30</v>
      </c>
      <c r="G983">
        <f>IFERROR(ROUND($C983*VLOOKUP($O983,'TM1.5SynthPop'!$A$2:$Q$1446,COLUMN('TM1.5SynthPop'!K$1),FALSE),0),0)</f>
        <v>60</v>
      </c>
      <c r="H983">
        <f>IFERROR(ROUND($C983*VLOOKUP($O983,'TM1.5SynthPop'!$A$2:$Q$1446,COLUMN('TM1.5SynthPop'!L$1),FALSE),0),0)</f>
        <v>30</v>
      </c>
      <c r="I983">
        <f>IFERROR(ROUND($C983*VLOOKUP($O983,'TM1.5SynthPop'!$A$2:$Q$1446,COLUMN('TM1.5SynthPop'!M$1),FALSE),0),0)</f>
        <v>30</v>
      </c>
      <c r="J983">
        <f>IFERROR(ROUND($C983*VLOOKUP($O983,'TM1.5SynthPop'!$A$2:$Q$1446,COLUMN('TM1.5SynthPop'!N$1),FALSE),0),0)</f>
        <v>59</v>
      </c>
      <c r="K983">
        <f t="shared" si="31"/>
        <v>148</v>
      </c>
      <c r="L983">
        <f>Link21_SED!E983</f>
        <v>745</v>
      </c>
      <c r="M983">
        <f>Link21_SED!F983</f>
        <v>0</v>
      </c>
      <c r="O983">
        <v>376</v>
      </c>
    </row>
    <row r="984" spans="1:15">
      <c r="A984" t="s">
        <v>19</v>
      </c>
      <c r="B984">
        <v>983</v>
      </c>
      <c r="C984">
        <f>Link21_SED!D984</f>
        <v>362</v>
      </c>
      <c r="D984">
        <f>IFERROR(ROUND($C984*VLOOKUP($O984,'TM1.5SynthPop'!$A$2:$Q$1446,COLUMN('TM1.5SynthPop'!$P$2),FALSE),0),)</f>
        <v>278</v>
      </c>
      <c r="E984">
        <f t="shared" si="30"/>
        <v>84</v>
      </c>
      <c r="F984">
        <f>IFERROR(ROUND($C984*VLOOKUP($O984,'TM1.5SynthPop'!$A$2:$Q$1446,COLUMN('TM1.5SynthPop'!J$1),FALSE),0),0)</f>
        <v>30</v>
      </c>
      <c r="G984">
        <f>IFERROR(ROUND($C984*VLOOKUP($O984,'TM1.5SynthPop'!$A$2:$Q$1446,COLUMN('TM1.5SynthPop'!K$1),FALSE),0),0)</f>
        <v>61</v>
      </c>
      <c r="H984">
        <f>IFERROR(ROUND($C984*VLOOKUP($O984,'TM1.5SynthPop'!$A$2:$Q$1446,COLUMN('TM1.5SynthPop'!L$1),FALSE),0),0)</f>
        <v>30</v>
      </c>
      <c r="I984">
        <f>IFERROR(ROUND($C984*VLOOKUP($O984,'TM1.5SynthPop'!$A$2:$Q$1446,COLUMN('TM1.5SynthPop'!M$1),FALSE),0),0)</f>
        <v>30</v>
      </c>
      <c r="J984">
        <f>IFERROR(ROUND($C984*VLOOKUP($O984,'TM1.5SynthPop'!$A$2:$Q$1446,COLUMN('TM1.5SynthPop'!N$1),FALSE),0),0)</f>
        <v>59</v>
      </c>
      <c r="K984">
        <f t="shared" si="31"/>
        <v>152</v>
      </c>
      <c r="L984">
        <f>Link21_SED!E984</f>
        <v>990</v>
      </c>
      <c r="M984">
        <f>Link21_SED!F984</f>
        <v>0</v>
      </c>
      <c r="O984">
        <v>376</v>
      </c>
    </row>
    <row r="985" spans="1:15">
      <c r="A985" t="s">
        <v>19</v>
      </c>
      <c r="B985">
        <v>984</v>
      </c>
      <c r="C985">
        <f>Link21_SED!D985</f>
        <v>311</v>
      </c>
      <c r="D985">
        <f>IFERROR(ROUND($C985*VLOOKUP($O985,'TM1.5SynthPop'!$A$2:$Q$1446,COLUMN('TM1.5SynthPop'!$P$2),FALSE),0),)</f>
        <v>268</v>
      </c>
      <c r="E985">
        <f t="shared" si="30"/>
        <v>43</v>
      </c>
      <c r="F985">
        <f>IFERROR(ROUND($C985*VLOOKUP($O985,'TM1.5SynthPop'!$A$2:$Q$1446,COLUMN('TM1.5SynthPop'!J$1),FALSE),0),0)</f>
        <v>29</v>
      </c>
      <c r="G985">
        <f>IFERROR(ROUND($C985*VLOOKUP($O985,'TM1.5SynthPop'!$A$2:$Q$1446,COLUMN('TM1.5SynthPop'!K$1),FALSE),0),0)</f>
        <v>39</v>
      </c>
      <c r="H985">
        <f>IFERROR(ROUND($C985*VLOOKUP($O985,'TM1.5SynthPop'!$A$2:$Q$1446,COLUMN('TM1.5SynthPop'!L$1),FALSE),0),0)</f>
        <v>24</v>
      </c>
      <c r="I985">
        <f>IFERROR(ROUND($C985*VLOOKUP($O985,'TM1.5SynthPop'!$A$2:$Q$1446,COLUMN('TM1.5SynthPop'!M$1),FALSE),0),0)</f>
        <v>31</v>
      </c>
      <c r="J985">
        <f>IFERROR(ROUND($C985*VLOOKUP($O985,'TM1.5SynthPop'!$A$2:$Q$1446,COLUMN('TM1.5SynthPop'!N$1),FALSE),0),0)</f>
        <v>64</v>
      </c>
      <c r="K985">
        <f t="shared" si="31"/>
        <v>124</v>
      </c>
      <c r="L985">
        <f>Link21_SED!E985</f>
        <v>612</v>
      </c>
      <c r="M985">
        <f>Link21_SED!F985</f>
        <v>0</v>
      </c>
      <c r="O985">
        <v>377</v>
      </c>
    </row>
    <row r="986" spans="1:15">
      <c r="A986" t="s">
        <v>19</v>
      </c>
      <c r="B986">
        <v>985</v>
      </c>
      <c r="C986">
        <f>Link21_SED!D986</f>
        <v>752</v>
      </c>
      <c r="D986">
        <f>IFERROR(ROUND($C986*VLOOKUP($O986,'TM1.5SynthPop'!$A$2:$Q$1446,COLUMN('TM1.5SynthPop'!$P$2),FALSE),0),)</f>
        <v>577</v>
      </c>
      <c r="E986">
        <f t="shared" si="30"/>
        <v>175</v>
      </c>
      <c r="F986">
        <f>IFERROR(ROUND($C986*VLOOKUP($O986,'TM1.5SynthPop'!$A$2:$Q$1446,COLUMN('TM1.5SynthPop'!J$1),FALSE),0),0)</f>
        <v>63</v>
      </c>
      <c r="G986">
        <f>IFERROR(ROUND($C986*VLOOKUP($O986,'TM1.5SynthPop'!$A$2:$Q$1446,COLUMN('TM1.5SynthPop'!K$1),FALSE),0),0)</f>
        <v>126</v>
      </c>
      <c r="H986">
        <f>IFERROR(ROUND($C986*VLOOKUP($O986,'TM1.5SynthPop'!$A$2:$Q$1446,COLUMN('TM1.5SynthPop'!L$1),FALSE),0),0)</f>
        <v>63</v>
      </c>
      <c r="I986">
        <f>IFERROR(ROUND($C986*VLOOKUP($O986,'TM1.5SynthPop'!$A$2:$Q$1446,COLUMN('TM1.5SynthPop'!M$1),FALSE),0),0)</f>
        <v>63</v>
      </c>
      <c r="J986">
        <f>IFERROR(ROUND($C986*VLOOKUP($O986,'TM1.5SynthPop'!$A$2:$Q$1446,COLUMN('TM1.5SynthPop'!N$1),FALSE),0),0)</f>
        <v>123</v>
      </c>
      <c r="K986">
        <f t="shared" si="31"/>
        <v>314</v>
      </c>
      <c r="L986">
        <f>Link21_SED!E986</f>
        <v>1719</v>
      </c>
      <c r="M986">
        <f>Link21_SED!F986</f>
        <v>0</v>
      </c>
      <c r="O986">
        <v>376</v>
      </c>
    </row>
    <row r="987" spans="1:15">
      <c r="A987" t="s">
        <v>19</v>
      </c>
      <c r="B987">
        <v>986</v>
      </c>
      <c r="C987">
        <f>Link21_SED!D987</f>
        <v>637</v>
      </c>
      <c r="D987">
        <f>IFERROR(ROUND($C987*VLOOKUP($O987,'TM1.5SynthPop'!$A$2:$Q$1446,COLUMN('TM1.5SynthPop'!$P$2),FALSE),0),)</f>
        <v>548</v>
      </c>
      <c r="E987">
        <f t="shared" si="30"/>
        <v>89</v>
      </c>
      <c r="F987">
        <f>IFERROR(ROUND($C987*VLOOKUP($O987,'TM1.5SynthPop'!$A$2:$Q$1446,COLUMN('TM1.5SynthPop'!J$1),FALSE),0),0)</f>
        <v>60</v>
      </c>
      <c r="G987">
        <f>IFERROR(ROUND($C987*VLOOKUP($O987,'TM1.5SynthPop'!$A$2:$Q$1446,COLUMN('TM1.5SynthPop'!K$1),FALSE),0),0)</f>
        <v>80</v>
      </c>
      <c r="H987">
        <f>IFERROR(ROUND($C987*VLOOKUP($O987,'TM1.5SynthPop'!$A$2:$Q$1446,COLUMN('TM1.5SynthPop'!L$1),FALSE),0),0)</f>
        <v>48</v>
      </c>
      <c r="I987">
        <f>IFERROR(ROUND($C987*VLOOKUP($O987,'TM1.5SynthPop'!$A$2:$Q$1446,COLUMN('TM1.5SynthPop'!M$1),FALSE),0),0)</f>
        <v>64</v>
      </c>
      <c r="J987">
        <f>IFERROR(ROUND($C987*VLOOKUP($O987,'TM1.5SynthPop'!$A$2:$Q$1446,COLUMN('TM1.5SynthPop'!N$1),FALSE),0),0)</f>
        <v>132</v>
      </c>
      <c r="K987">
        <f t="shared" si="31"/>
        <v>253</v>
      </c>
      <c r="L987">
        <f>Link21_SED!E987</f>
        <v>911</v>
      </c>
      <c r="M987">
        <f>Link21_SED!F987</f>
        <v>0</v>
      </c>
      <c r="O987">
        <v>377</v>
      </c>
    </row>
    <row r="988" spans="1:15">
      <c r="A988" t="s">
        <v>19</v>
      </c>
      <c r="B988">
        <v>987</v>
      </c>
      <c r="C988">
        <f>Link21_SED!D988</f>
        <v>1402</v>
      </c>
      <c r="D988">
        <f>IFERROR(ROUND($C988*VLOOKUP($O988,'TM1.5SynthPop'!$A$2:$Q$1446,COLUMN('TM1.5SynthPop'!$P$2),FALSE),0),)</f>
        <v>839</v>
      </c>
      <c r="E988">
        <f t="shared" si="30"/>
        <v>563</v>
      </c>
      <c r="F988">
        <f>IFERROR(ROUND($C988*VLOOKUP($O988,'TM1.5SynthPop'!$A$2:$Q$1446,COLUMN('TM1.5SynthPop'!J$1),FALSE),0),0)</f>
        <v>183</v>
      </c>
      <c r="G988">
        <f>IFERROR(ROUND($C988*VLOOKUP($O988,'TM1.5SynthPop'!$A$2:$Q$1446,COLUMN('TM1.5SynthPop'!K$1),FALSE),0),0)</f>
        <v>221</v>
      </c>
      <c r="H988">
        <f>IFERROR(ROUND($C988*VLOOKUP($O988,'TM1.5SynthPop'!$A$2:$Q$1446,COLUMN('TM1.5SynthPop'!L$1),FALSE),0),0)</f>
        <v>133</v>
      </c>
      <c r="I988">
        <f>IFERROR(ROUND($C988*VLOOKUP($O988,'TM1.5SynthPop'!$A$2:$Q$1446,COLUMN('TM1.5SynthPop'!M$1),FALSE),0),0)</f>
        <v>193</v>
      </c>
      <c r="J988">
        <f>IFERROR(ROUND($C988*VLOOKUP($O988,'TM1.5SynthPop'!$A$2:$Q$1446,COLUMN('TM1.5SynthPop'!N$1),FALSE),0),0)</f>
        <v>293</v>
      </c>
      <c r="K988">
        <f t="shared" si="31"/>
        <v>379</v>
      </c>
      <c r="L988">
        <f>Link21_SED!E988</f>
        <v>3225</v>
      </c>
      <c r="M988">
        <f>Link21_SED!F988</f>
        <v>0</v>
      </c>
      <c r="O988">
        <v>380</v>
      </c>
    </row>
    <row r="989" spans="1:15">
      <c r="A989" t="s">
        <v>19</v>
      </c>
      <c r="B989">
        <v>988</v>
      </c>
      <c r="C989">
        <f>Link21_SED!D989</f>
        <v>778</v>
      </c>
      <c r="D989">
        <f>IFERROR(ROUND($C989*VLOOKUP($O989,'TM1.5SynthPop'!$A$2:$Q$1446,COLUMN('TM1.5SynthPop'!$P$2),FALSE),0),)</f>
        <v>669</v>
      </c>
      <c r="E989">
        <f t="shared" si="30"/>
        <v>109</v>
      </c>
      <c r="F989">
        <f>IFERROR(ROUND($C989*VLOOKUP($O989,'TM1.5SynthPop'!$A$2:$Q$1446,COLUMN('TM1.5SynthPop'!J$1),FALSE),0),0)</f>
        <v>73</v>
      </c>
      <c r="G989">
        <f>IFERROR(ROUND($C989*VLOOKUP($O989,'TM1.5SynthPop'!$A$2:$Q$1446,COLUMN('TM1.5SynthPop'!K$1),FALSE),0),0)</f>
        <v>97</v>
      </c>
      <c r="H989">
        <f>IFERROR(ROUND($C989*VLOOKUP($O989,'TM1.5SynthPop'!$A$2:$Q$1446,COLUMN('TM1.5SynthPop'!L$1),FALSE),0),0)</f>
        <v>59</v>
      </c>
      <c r="I989">
        <f>IFERROR(ROUND($C989*VLOOKUP($O989,'TM1.5SynthPop'!$A$2:$Q$1446,COLUMN('TM1.5SynthPop'!M$1),FALSE),0),0)</f>
        <v>78</v>
      </c>
      <c r="J989">
        <f>IFERROR(ROUND($C989*VLOOKUP($O989,'TM1.5SynthPop'!$A$2:$Q$1446,COLUMN('TM1.5SynthPop'!N$1),FALSE),0),0)</f>
        <v>161</v>
      </c>
      <c r="K989">
        <f t="shared" si="31"/>
        <v>310</v>
      </c>
      <c r="L989">
        <f>Link21_SED!E989</f>
        <v>1784</v>
      </c>
      <c r="M989">
        <f>Link21_SED!F989</f>
        <v>0</v>
      </c>
      <c r="O989">
        <v>377</v>
      </c>
    </row>
    <row r="990" spans="1:15">
      <c r="A990" t="s">
        <v>19</v>
      </c>
      <c r="B990">
        <v>989</v>
      </c>
      <c r="C990">
        <f>Link21_SED!D990</f>
        <v>732</v>
      </c>
      <c r="D990">
        <f>IFERROR(ROUND($C990*VLOOKUP($O990,'TM1.5SynthPop'!$A$2:$Q$1446,COLUMN('TM1.5SynthPop'!$P$2),FALSE),0),)</f>
        <v>630</v>
      </c>
      <c r="E990">
        <f t="shared" si="30"/>
        <v>102</v>
      </c>
      <c r="F990">
        <f>IFERROR(ROUND($C990*VLOOKUP($O990,'TM1.5SynthPop'!$A$2:$Q$1446,COLUMN('TM1.5SynthPop'!J$1),FALSE),0),0)</f>
        <v>69</v>
      </c>
      <c r="G990">
        <f>IFERROR(ROUND($C990*VLOOKUP($O990,'TM1.5SynthPop'!$A$2:$Q$1446,COLUMN('TM1.5SynthPop'!K$1),FALSE),0),0)</f>
        <v>92</v>
      </c>
      <c r="H990">
        <f>IFERROR(ROUND($C990*VLOOKUP($O990,'TM1.5SynthPop'!$A$2:$Q$1446,COLUMN('TM1.5SynthPop'!L$1),FALSE),0),0)</f>
        <v>56</v>
      </c>
      <c r="I990">
        <f>IFERROR(ROUND($C990*VLOOKUP($O990,'TM1.5SynthPop'!$A$2:$Q$1446,COLUMN('TM1.5SynthPop'!M$1),FALSE),0),0)</f>
        <v>73</v>
      </c>
      <c r="J990">
        <f>IFERROR(ROUND($C990*VLOOKUP($O990,'TM1.5SynthPop'!$A$2:$Q$1446,COLUMN('TM1.5SynthPop'!N$1),FALSE),0),0)</f>
        <v>151</v>
      </c>
      <c r="K990">
        <f t="shared" si="31"/>
        <v>291</v>
      </c>
      <c r="L990">
        <f>Link21_SED!E990</f>
        <v>1726</v>
      </c>
      <c r="M990">
        <f>Link21_SED!F990</f>
        <v>2</v>
      </c>
      <c r="O990">
        <v>377</v>
      </c>
    </row>
    <row r="991" spans="1:15">
      <c r="A991" t="s">
        <v>19</v>
      </c>
      <c r="B991">
        <v>990</v>
      </c>
      <c r="C991">
        <f>Link21_SED!D991</f>
        <v>369</v>
      </c>
      <c r="D991">
        <f>IFERROR(ROUND($C991*VLOOKUP($O991,'TM1.5SynthPop'!$A$2:$Q$1446,COLUMN('TM1.5SynthPop'!$P$2),FALSE),0),)</f>
        <v>283</v>
      </c>
      <c r="E991">
        <f t="shared" si="30"/>
        <v>86</v>
      </c>
      <c r="F991">
        <f>IFERROR(ROUND($C991*VLOOKUP($O991,'TM1.5SynthPop'!$A$2:$Q$1446,COLUMN('TM1.5SynthPop'!J$1),FALSE),0),0)</f>
        <v>31</v>
      </c>
      <c r="G991">
        <f>IFERROR(ROUND($C991*VLOOKUP($O991,'TM1.5SynthPop'!$A$2:$Q$1446,COLUMN('TM1.5SynthPop'!K$1),FALSE),0),0)</f>
        <v>62</v>
      </c>
      <c r="H991">
        <f>IFERROR(ROUND($C991*VLOOKUP($O991,'TM1.5SynthPop'!$A$2:$Q$1446,COLUMN('TM1.5SynthPop'!L$1),FALSE),0),0)</f>
        <v>31</v>
      </c>
      <c r="I991">
        <f>IFERROR(ROUND($C991*VLOOKUP($O991,'TM1.5SynthPop'!$A$2:$Q$1446,COLUMN('TM1.5SynthPop'!M$1),FALSE),0),0)</f>
        <v>31</v>
      </c>
      <c r="J991">
        <f>IFERROR(ROUND($C991*VLOOKUP($O991,'TM1.5SynthPop'!$A$2:$Q$1446,COLUMN('TM1.5SynthPop'!N$1),FALSE),0),0)</f>
        <v>61</v>
      </c>
      <c r="K991">
        <f t="shared" si="31"/>
        <v>153</v>
      </c>
      <c r="L991">
        <f>Link21_SED!E991</f>
        <v>1158</v>
      </c>
      <c r="M991">
        <f>Link21_SED!F991</f>
        <v>18</v>
      </c>
      <c r="O991">
        <v>376</v>
      </c>
    </row>
    <row r="992" spans="1:15">
      <c r="A992" t="s">
        <v>19</v>
      </c>
      <c r="B992">
        <v>991</v>
      </c>
      <c r="C992">
        <f>Link21_SED!D992</f>
        <v>0</v>
      </c>
      <c r="D992">
        <f>IFERROR(ROUND($C992*VLOOKUP($O992,'TM1.5SynthPop'!$A$2:$Q$1446,COLUMN('TM1.5SynthPop'!$P$2),FALSE),0),)</f>
        <v>0</v>
      </c>
      <c r="E992">
        <f t="shared" si="30"/>
        <v>0</v>
      </c>
      <c r="F992">
        <f>IFERROR(ROUND($C992*VLOOKUP($O992,'TM1.5SynthPop'!$A$2:$Q$1446,COLUMN('TM1.5SynthPop'!J$1),FALSE),0),0)</f>
        <v>0</v>
      </c>
      <c r="G992">
        <f>IFERROR(ROUND($C992*VLOOKUP($O992,'TM1.5SynthPop'!$A$2:$Q$1446,COLUMN('TM1.5SynthPop'!K$1),FALSE),0),0)</f>
        <v>0</v>
      </c>
      <c r="H992">
        <f>IFERROR(ROUND($C992*VLOOKUP($O992,'TM1.5SynthPop'!$A$2:$Q$1446,COLUMN('TM1.5SynthPop'!L$1),FALSE),0),0)</f>
        <v>0</v>
      </c>
      <c r="I992">
        <f>IFERROR(ROUND($C992*VLOOKUP($O992,'TM1.5SynthPop'!$A$2:$Q$1446,COLUMN('TM1.5SynthPop'!M$1),FALSE),0),0)</f>
        <v>0</v>
      </c>
      <c r="J992">
        <f>IFERROR(ROUND($C992*VLOOKUP($O992,'TM1.5SynthPop'!$A$2:$Q$1446,COLUMN('TM1.5SynthPop'!N$1),FALSE),0),0)</f>
        <v>0</v>
      </c>
      <c r="K992">
        <f t="shared" si="31"/>
        <v>0</v>
      </c>
      <c r="L992">
        <f>Link21_SED!E992</f>
        <v>0</v>
      </c>
      <c r="M992">
        <f>Link21_SED!F992</f>
        <v>0</v>
      </c>
      <c r="O992">
        <v>353</v>
      </c>
    </row>
    <row r="993" spans="1:15">
      <c r="A993" t="s">
        <v>19</v>
      </c>
      <c r="B993">
        <v>992</v>
      </c>
      <c r="C993">
        <f>Link21_SED!D993</f>
        <v>819</v>
      </c>
      <c r="D993">
        <f>IFERROR(ROUND($C993*VLOOKUP($O993,'TM1.5SynthPop'!$A$2:$Q$1446,COLUMN('TM1.5SynthPop'!$P$2),FALSE),0),)</f>
        <v>482</v>
      </c>
      <c r="E993">
        <f t="shared" si="30"/>
        <v>337</v>
      </c>
      <c r="F993">
        <f>IFERROR(ROUND($C993*VLOOKUP($O993,'TM1.5SynthPop'!$A$2:$Q$1446,COLUMN('TM1.5SynthPop'!J$1),FALSE),0),0)</f>
        <v>32</v>
      </c>
      <c r="G993">
        <f>IFERROR(ROUND($C993*VLOOKUP($O993,'TM1.5SynthPop'!$A$2:$Q$1446,COLUMN('TM1.5SynthPop'!K$1),FALSE),0),0)</f>
        <v>53</v>
      </c>
      <c r="H993">
        <f>IFERROR(ROUND($C993*VLOOKUP($O993,'TM1.5SynthPop'!$A$2:$Q$1446,COLUMN('TM1.5SynthPop'!L$1),FALSE),0),0)</f>
        <v>63</v>
      </c>
      <c r="I993">
        <f>IFERROR(ROUND($C993*VLOOKUP($O993,'TM1.5SynthPop'!$A$2:$Q$1446,COLUMN('TM1.5SynthPop'!M$1),FALSE),0),0)</f>
        <v>53</v>
      </c>
      <c r="J993">
        <f>IFERROR(ROUND($C993*VLOOKUP($O993,'TM1.5SynthPop'!$A$2:$Q$1446,COLUMN('TM1.5SynthPop'!N$1),FALSE),0),0)</f>
        <v>106</v>
      </c>
      <c r="K993">
        <f t="shared" si="31"/>
        <v>512</v>
      </c>
      <c r="L993">
        <f>Link21_SED!E993</f>
        <v>2029</v>
      </c>
      <c r="M993">
        <f>Link21_SED!F993</f>
        <v>5</v>
      </c>
      <c r="O993">
        <v>361</v>
      </c>
    </row>
    <row r="994" spans="1:15">
      <c r="A994" t="s">
        <v>19</v>
      </c>
      <c r="B994">
        <v>993</v>
      </c>
      <c r="C994">
        <f>Link21_SED!D994</f>
        <v>515</v>
      </c>
      <c r="D994">
        <f>IFERROR(ROUND($C994*VLOOKUP($O994,'TM1.5SynthPop'!$A$2:$Q$1446,COLUMN('TM1.5SynthPop'!$P$2),FALSE),0),)</f>
        <v>425</v>
      </c>
      <c r="E994">
        <f t="shared" si="30"/>
        <v>90</v>
      </c>
      <c r="F994">
        <f>IFERROR(ROUND($C994*VLOOKUP($O994,'TM1.5SynthPop'!$A$2:$Q$1446,COLUMN('TM1.5SynthPop'!J$1),FALSE),0),0)</f>
        <v>51</v>
      </c>
      <c r="G994">
        <f>IFERROR(ROUND($C994*VLOOKUP($O994,'TM1.5SynthPop'!$A$2:$Q$1446,COLUMN('TM1.5SynthPop'!K$1),FALSE),0),0)</f>
        <v>80</v>
      </c>
      <c r="H994">
        <f>IFERROR(ROUND($C994*VLOOKUP($O994,'TM1.5SynthPop'!$A$2:$Q$1446,COLUMN('TM1.5SynthPop'!L$1),FALSE),0),0)</f>
        <v>56</v>
      </c>
      <c r="I994">
        <f>IFERROR(ROUND($C994*VLOOKUP($O994,'TM1.5SynthPop'!$A$2:$Q$1446,COLUMN('TM1.5SynthPop'!M$1),FALSE),0),0)</f>
        <v>52</v>
      </c>
      <c r="J994">
        <f>IFERROR(ROUND($C994*VLOOKUP($O994,'TM1.5SynthPop'!$A$2:$Q$1446,COLUMN('TM1.5SynthPop'!N$1),FALSE),0),0)</f>
        <v>75</v>
      </c>
      <c r="K994">
        <f t="shared" si="31"/>
        <v>201</v>
      </c>
      <c r="L994">
        <f>Link21_SED!E994</f>
        <v>1359</v>
      </c>
      <c r="M994">
        <f>Link21_SED!F994</f>
        <v>0</v>
      </c>
      <c r="O994">
        <v>351</v>
      </c>
    </row>
    <row r="995" spans="1:15">
      <c r="A995" t="s">
        <v>19</v>
      </c>
      <c r="B995">
        <v>994</v>
      </c>
      <c r="C995">
        <f>Link21_SED!D995</f>
        <v>377</v>
      </c>
      <c r="D995">
        <f>IFERROR(ROUND($C995*VLOOKUP($O995,'TM1.5SynthPop'!$A$2:$Q$1446,COLUMN('TM1.5SynthPop'!$P$2),FALSE),0),)</f>
        <v>228</v>
      </c>
      <c r="E995">
        <f t="shared" si="30"/>
        <v>149</v>
      </c>
      <c r="F995">
        <f>IFERROR(ROUND($C995*VLOOKUP($O995,'TM1.5SynthPop'!$A$2:$Q$1446,COLUMN('TM1.5SynthPop'!J$1),FALSE),0),0)</f>
        <v>26</v>
      </c>
      <c r="G995">
        <f>IFERROR(ROUND($C995*VLOOKUP($O995,'TM1.5SynthPop'!$A$2:$Q$1446,COLUMN('TM1.5SynthPop'!K$1),FALSE),0),0)</f>
        <v>24</v>
      </c>
      <c r="H995">
        <f>IFERROR(ROUND($C995*VLOOKUP($O995,'TM1.5SynthPop'!$A$2:$Q$1446,COLUMN('TM1.5SynthPop'!L$1),FALSE),0),0)</f>
        <v>40</v>
      </c>
      <c r="I995">
        <f>IFERROR(ROUND($C995*VLOOKUP($O995,'TM1.5SynthPop'!$A$2:$Q$1446,COLUMN('TM1.5SynthPop'!M$1),FALSE),0),0)</f>
        <v>24</v>
      </c>
      <c r="J995">
        <f>IFERROR(ROUND($C995*VLOOKUP($O995,'TM1.5SynthPop'!$A$2:$Q$1446,COLUMN('TM1.5SynthPop'!N$1),FALSE),0),0)</f>
        <v>27</v>
      </c>
      <c r="K995">
        <f t="shared" si="31"/>
        <v>236</v>
      </c>
      <c r="L995">
        <f>Link21_SED!E995</f>
        <v>989</v>
      </c>
      <c r="M995">
        <f>Link21_SED!F995</f>
        <v>0</v>
      </c>
      <c r="O995">
        <v>359</v>
      </c>
    </row>
    <row r="996" spans="1:15">
      <c r="A996" t="s">
        <v>19</v>
      </c>
      <c r="B996">
        <v>995</v>
      </c>
      <c r="C996">
        <f>Link21_SED!D996</f>
        <v>436</v>
      </c>
      <c r="D996">
        <f>IFERROR(ROUND($C996*VLOOKUP($O996,'TM1.5SynthPop'!$A$2:$Q$1446,COLUMN('TM1.5SynthPop'!$P$2),FALSE),0),)</f>
        <v>264</v>
      </c>
      <c r="E996">
        <f t="shared" si="30"/>
        <v>172</v>
      </c>
      <c r="F996">
        <f>IFERROR(ROUND($C996*VLOOKUP($O996,'TM1.5SynthPop'!$A$2:$Q$1446,COLUMN('TM1.5SynthPop'!J$1),FALSE),0),0)</f>
        <v>30</v>
      </c>
      <c r="G996">
        <f>IFERROR(ROUND($C996*VLOOKUP($O996,'TM1.5SynthPop'!$A$2:$Q$1446,COLUMN('TM1.5SynthPop'!K$1),FALSE),0),0)</f>
        <v>28</v>
      </c>
      <c r="H996">
        <f>IFERROR(ROUND($C996*VLOOKUP($O996,'TM1.5SynthPop'!$A$2:$Q$1446,COLUMN('TM1.5SynthPop'!L$1),FALSE),0),0)</f>
        <v>46</v>
      </c>
      <c r="I996">
        <f>IFERROR(ROUND($C996*VLOOKUP($O996,'TM1.5SynthPop'!$A$2:$Q$1446,COLUMN('TM1.5SynthPop'!M$1),FALSE),0),0)</f>
        <v>27</v>
      </c>
      <c r="J996">
        <f>IFERROR(ROUND($C996*VLOOKUP($O996,'TM1.5SynthPop'!$A$2:$Q$1446,COLUMN('TM1.5SynthPop'!N$1),FALSE),0),0)</f>
        <v>31</v>
      </c>
      <c r="K996">
        <f t="shared" si="31"/>
        <v>274</v>
      </c>
      <c r="L996">
        <f>Link21_SED!E996</f>
        <v>1200</v>
      </c>
      <c r="M996">
        <f>Link21_SED!F996</f>
        <v>0</v>
      </c>
      <c r="O996">
        <v>359</v>
      </c>
    </row>
    <row r="997" spans="1:15">
      <c r="A997" t="s">
        <v>19</v>
      </c>
      <c r="B997">
        <v>996</v>
      </c>
      <c r="C997">
        <f>Link21_SED!D997</f>
        <v>229</v>
      </c>
      <c r="D997">
        <f>IFERROR(ROUND($C997*VLOOKUP($O997,'TM1.5SynthPop'!$A$2:$Q$1446,COLUMN('TM1.5SynthPop'!$P$2),FALSE),0),)</f>
        <v>138</v>
      </c>
      <c r="E997">
        <f t="shared" si="30"/>
        <v>91</v>
      </c>
      <c r="F997">
        <f>IFERROR(ROUND($C997*VLOOKUP($O997,'TM1.5SynthPop'!$A$2:$Q$1446,COLUMN('TM1.5SynthPop'!J$1),FALSE),0),0)</f>
        <v>16</v>
      </c>
      <c r="G997">
        <f>IFERROR(ROUND($C997*VLOOKUP($O997,'TM1.5SynthPop'!$A$2:$Q$1446,COLUMN('TM1.5SynthPop'!K$1),FALSE),0),0)</f>
        <v>15</v>
      </c>
      <c r="H997">
        <f>IFERROR(ROUND($C997*VLOOKUP($O997,'TM1.5SynthPop'!$A$2:$Q$1446,COLUMN('TM1.5SynthPop'!L$1),FALSE),0),0)</f>
        <v>24</v>
      </c>
      <c r="I997">
        <f>IFERROR(ROUND($C997*VLOOKUP($O997,'TM1.5SynthPop'!$A$2:$Q$1446,COLUMN('TM1.5SynthPop'!M$1),FALSE),0),0)</f>
        <v>14</v>
      </c>
      <c r="J997">
        <f>IFERROR(ROUND($C997*VLOOKUP($O997,'TM1.5SynthPop'!$A$2:$Q$1446,COLUMN('TM1.5SynthPop'!N$1),FALSE),0),0)</f>
        <v>16</v>
      </c>
      <c r="K997">
        <f t="shared" si="31"/>
        <v>144</v>
      </c>
      <c r="L997">
        <f>Link21_SED!E997</f>
        <v>598</v>
      </c>
      <c r="M997">
        <f>Link21_SED!F997</f>
        <v>0</v>
      </c>
      <c r="O997">
        <v>359</v>
      </c>
    </row>
    <row r="998" spans="1:15">
      <c r="A998" t="s">
        <v>19</v>
      </c>
      <c r="B998">
        <v>997</v>
      </c>
      <c r="C998">
        <f>Link21_SED!D998</f>
        <v>220</v>
      </c>
      <c r="D998">
        <f>IFERROR(ROUND($C998*VLOOKUP($O998,'TM1.5SynthPop'!$A$2:$Q$1446,COLUMN('TM1.5SynthPop'!$P$2),FALSE),0),)</f>
        <v>133</v>
      </c>
      <c r="E998">
        <f t="shared" si="30"/>
        <v>87</v>
      </c>
      <c r="F998">
        <f>IFERROR(ROUND($C998*VLOOKUP($O998,'TM1.5SynthPop'!$A$2:$Q$1446,COLUMN('TM1.5SynthPop'!J$1),FALSE),0),0)</f>
        <v>15</v>
      </c>
      <c r="G998">
        <f>IFERROR(ROUND($C998*VLOOKUP($O998,'TM1.5SynthPop'!$A$2:$Q$1446,COLUMN('TM1.5SynthPop'!K$1),FALSE),0),0)</f>
        <v>14</v>
      </c>
      <c r="H998">
        <f>IFERROR(ROUND($C998*VLOOKUP($O998,'TM1.5SynthPop'!$A$2:$Q$1446,COLUMN('TM1.5SynthPop'!L$1),FALSE),0),0)</f>
        <v>23</v>
      </c>
      <c r="I998">
        <f>IFERROR(ROUND($C998*VLOOKUP($O998,'TM1.5SynthPop'!$A$2:$Q$1446,COLUMN('TM1.5SynthPop'!M$1),FALSE),0),0)</f>
        <v>14</v>
      </c>
      <c r="J998">
        <f>IFERROR(ROUND($C998*VLOOKUP($O998,'TM1.5SynthPop'!$A$2:$Q$1446,COLUMN('TM1.5SynthPop'!N$1),FALSE),0),0)</f>
        <v>16</v>
      </c>
      <c r="K998">
        <f t="shared" si="31"/>
        <v>138</v>
      </c>
      <c r="L998">
        <f>Link21_SED!E998</f>
        <v>585</v>
      </c>
      <c r="M998">
        <f>Link21_SED!F998</f>
        <v>0</v>
      </c>
      <c r="O998">
        <v>359</v>
      </c>
    </row>
    <row r="999" spans="1:15">
      <c r="A999" t="s">
        <v>19</v>
      </c>
      <c r="B999">
        <v>998</v>
      </c>
      <c r="C999">
        <f>Link21_SED!D999</f>
        <v>609</v>
      </c>
      <c r="D999">
        <f>IFERROR(ROUND($C999*VLOOKUP($O999,'TM1.5SynthPop'!$A$2:$Q$1446,COLUMN('TM1.5SynthPop'!$P$2),FALSE),0),)</f>
        <v>486</v>
      </c>
      <c r="E999">
        <f t="shared" si="30"/>
        <v>123</v>
      </c>
      <c r="F999">
        <f>IFERROR(ROUND($C999*VLOOKUP($O999,'TM1.5SynthPop'!$A$2:$Q$1446,COLUMN('TM1.5SynthPop'!J$1),FALSE),0),0)</f>
        <v>94</v>
      </c>
      <c r="G999">
        <f>IFERROR(ROUND($C999*VLOOKUP($O999,'TM1.5SynthPop'!$A$2:$Q$1446,COLUMN('TM1.5SynthPop'!K$1),FALSE),0),0)</f>
        <v>108</v>
      </c>
      <c r="H999">
        <f>IFERROR(ROUND($C999*VLOOKUP($O999,'TM1.5SynthPop'!$A$2:$Q$1446,COLUMN('TM1.5SynthPop'!L$1),FALSE),0),0)</f>
        <v>59</v>
      </c>
      <c r="I999">
        <f>IFERROR(ROUND($C999*VLOOKUP($O999,'TM1.5SynthPop'!$A$2:$Q$1446,COLUMN('TM1.5SynthPop'!M$1),FALSE),0),0)</f>
        <v>48</v>
      </c>
      <c r="J999">
        <f>IFERROR(ROUND($C999*VLOOKUP($O999,'TM1.5SynthPop'!$A$2:$Q$1446,COLUMN('TM1.5SynthPop'!N$1),FALSE),0),0)</f>
        <v>73</v>
      </c>
      <c r="K999">
        <f t="shared" si="31"/>
        <v>227</v>
      </c>
      <c r="L999">
        <f>Link21_SED!E999</f>
        <v>1758</v>
      </c>
      <c r="M999">
        <f>Link21_SED!F999</f>
        <v>22</v>
      </c>
      <c r="O999">
        <v>356</v>
      </c>
    </row>
    <row r="1000" spans="1:15">
      <c r="A1000" t="s">
        <v>19</v>
      </c>
      <c r="B1000">
        <v>999</v>
      </c>
      <c r="C1000">
        <f>Link21_SED!D1000</f>
        <v>376</v>
      </c>
      <c r="D1000">
        <f>IFERROR(ROUND($C1000*VLOOKUP($O1000,'TM1.5SynthPop'!$A$2:$Q$1446,COLUMN('TM1.5SynthPop'!$P$2),FALSE),0),)</f>
        <v>232</v>
      </c>
      <c r="E1000">
        <f t="shared" si="30"/>
        <v>144</v>
      </c>
      <c r="F1000">
        <f>IFERROR(ROUND($C1000*VLOOKUP($O1000,'TM1.5SynthPop'!$A$2:$Q$1446,COLUMN('TM1.5SynthPop'!J$1),FALSE),0),0)</f>
        <v>23</v>
      </c>
      <c r="G1000">
        <f>IFERROR(ROUND($C1000*VLOOKUP($O1000,'TM1.5SynthPop'!$A$2:$Q$1446,COLUMN('TM1.5SynthPop'!K$1),FALSE),0),0)</f>
        <v>25</v>
      </c>
      <c r="H1000">
        <f>IFERROR(ROUND($C1000*VLOOKUP($O1000,'TM1.5SynthPop'!$A$2:$Q$1446,COLUMN('TM1.5SynthPop'!L$1),FALSE),0),0)</f>
        <v>26</v>
      </c>
      <c r="I1000">
        <f>IFERROR(ROUND($C1000*VLOOKUP($O1000,'TM1.5SynthPop'!$A$2:$Q$1446,COLUMN('TM1.5SynthPop'!M$1),FALSE),0),0)</f>
        <v>27</v>
      </c>
      <c r="J1000">
        <f>IFERROR(ROUND($C1000*VLOOKUP($O1000,'TM1.5SynthPop'!$A$2:$Q$1446,COLUMN('TM1.5SynthPop'!N$1),FALSE),0),0)</f>
        <v>61</v>
      </c>
      <c r="K1000">
        <f t="shared" si="31"/>
        <v>214</v>
      </c>
      <c r="L1000">
        <f>Link21_SED!E1000</f>
        <v>1024</v>
      </c>
      <c r="M1000">
        <f>Link21_SED!F1000</f>
        <v>0</v>
      </c>
      <c r="O1000">
        <v>369</v>
      </c>
    </row>
    <row r="1001" spans="1:15">
      <c r="A1001" t="s">
        <v>19</v>
      </c>
      <c r="B1001">
        <v>1000</v>
      </c>
      <c r="C1001">
        <f>Link21_SED!D1001</f>
        <v>0</v>
      </c>
      <c r="D1001">
        <f>IFERROR(ROUND($C1001*VLOOKUP($O1001,'TM1.5SynthPop'!$A$2:$Q$1446,COLUMN('TM1.5SynthPop'!$P$2),FALSE),0),)</f>
        <v>0</v>
      </c>
      <c r="E1001">
        <f t="shared" si="30"/>
        <v>0</v>
      </c>
      <c r="F1001">
        <f>IFERROR(ROUND($C1001*VLOOKUP($O1001,'TM1.5SynthPop'!$A$2:$Q$1446,COLUMN('TM1.5SynthPop'!J$1),FALSE),0),0)</f>
        <v>0</v>
      </c>
      <c r="G1001">
        <f>IFERROR(ROUND($C1001*VLOOKUP($O1001,'TM1.5SynthPop'!$A$2:$Q$1446,COLUMN('TM1.5SynthPop'!K$1),FALSE),0),0)</f>
        <v>0</v>
      </c>
      <c r="H1001">
        <f>IFERROR(ROUND($C1001*VLOOKUP($O1001,'TM1.5SynthPop'!$A$2:$Q$1446,COLUMN('TM1.5SynthPop'!L$1),FALSE),0),0)</f>
        <v>0</v>
      </c>
      <c r="I1001">
        <f>IFERROR(ROUND($C1001*VLOOKUP($O1001,'TM1.5SynthPop'!$A$2:$Q$1446,COLUMN('TM1.5SynthPop'!M$1),FALSE),0),0)</f>
        <v>0</v>
      </c>
      <c r="J1001">
        <f>IFERROR(ROUND($C1001*VLOOKUP($O1001,'TM1.5SynthPop'!$A$2:$Q$1446,COLUMN('TM1.5SynthPop'!N$1),FALSE),0),0)</f>
        <v>0</v>
      </c>
      <c r="K1001">
        <f t="shared" si="31"/>
        <v>0</v>
      </c>
      <c r="L1001">
        <f>Link21_SED!E1001</f>
        <v>0</v>
      </c>
      <c r="M1001">
        <f>Link21_SED!F1001</f>
        <v>0</v>
      </c>
      <c r="O1001">
        <v>353</v>
      </c>
    </row>
    <row r="1002" spans="1:15">
      <c r="A1002" t="s">
        <v>19</v>
      </c>
      <c r="B1002">
        <v>1001</v>
      </c>
      <c r="C1002">
        <f>Link21_SED!D1002</f>
        <v>707</v>
      </c>
      <c r="D1002">
        <f>IFERROR(ROUND($C1002*VLOOKUP($O1002,'TM1.5SynthPop'!$A$2:$Q$1446,COLUMN('TM1.5SynthPop'!$P$2),FALSE),0),)</f>
        <v>583</v>
      </c>
      <c r="E1002">
        <f t="shared" si="30"/>
        <v>124</v>
      </c>
      <c r="F1002">
        <f>IFERROR(ROUND($C1002*VLOOKUP($O1002,'TM1.5SynthPop'!$A$2:$Q$1446,COLUMN('TM1.5SynthPop'!J$1),FALSE),0),0)</f>
        <v>70</v>
      </c>
      <c r="G1002">
        <f>IFERROR(ROUND($C1002*VLOOKUP($O1002,'TM1.5SynthPop'!$A$2:$Q$1446,COLUMN('TM1.5SynthPop'!K$1),FALSE),0),0)</f>
        <v>110</v>
      </c>
      <c r="H1002">
        <f>IFERROR(ROUND($C1002*VLOOKUP($O1002,'TM1.5SynthPop'!$A$2:$Q$1446,COLUMN('TM1.5SynthPop'!L$1),FALSE),0),0)</f>
        <v>78</v>
      </c>
      <c r="I1002">
        <f>IFERROR(ROUND($C1002*VLOOKUP($O1002,'TM1.5SynthPop'!$A$2:$Q$1446,COLUMN('TM1.5SynthPop'!M$1),FALSE),0),0)</f>
        <v>72</v>
      </c>
      <c r="J1002">
        <f>IFERROR(ROUND($C1002*VLOOKUP($O1002,'TM1.5SynthPop'!$A$2:$Q$1446,COLUMN('TM1.5SynthPop'!N$1),FALSE),0),0)</f>
        <v>103</v>
      </c>
      <c r="K1002">
        <f t="shared" si="31"/>
        <v>274</v>
      </c>
      <c r="L1002">
        <f>Link21_SED!E1002</f>
        <v>1294</v>
      </c>
      <c r="M1002">
        <f>Link21_SED!F1002</f>
        <v>0</v>
      </c>
      <c r="O1002">
        <v>351</v>
      </c>
    </row>
    <row r="1003" spans="1:15">
      <c r="A1003" t="s">
        <v>19</v>
      </c>
      <c r="B1003">
        <v>1002</v>
      </c>
      <c r="C1003">
        <f>Link21_SED!D1003</f>
        <v>352</v>
      </c>
      <c r="D1003">
        <f>IFERROR(ROUND($C1003*VLOOKUP($O1003,'TM1.5SynthPop'!$A$2:$Q$1446,COLUMN('TM1.5SynthPop'!$P$2),FALSE),0),)</f>
        <v>206</v>
      </c>
      <c r="E1003">
        <f t="shared" si="30"/>
        <v>146</v>
      </c>
      <c r="F1003">
        <f>IFERROR(ROUND($C1003*VLOOKUP($O1003,'TM1.5SynthPop'!$A$2:$Q$1446,COLUMN('TM1.5SynthPop'!J$1),FALSE),0),0)</f>
        <v>13</v>
      </c>
      <c r="G1003">
        <f>IFERROR(ROUND($C1003*VLOOKUP($O1003,'TM1.5SynthPop'!$A$2:$Q$1446,COLUMN('TM1.5SynthPop'!K$1),FALSE),0),0)</f>
        <v>18</v>
      </c>
      <c r="H1003">
        <f>IFERROR(ROUND($C1003*VLOOKUP($O1003,'TM1.5SynthPop'!$A$2:$Q$1446,COLUMN('TM1.5SynthPop'!L$1),FALSE),0),0)</f>
        <v>25</v>
      </c>
      <c r="I1003">
        <f>IFERROR(ROUND($C1003*VLOOKUP($O1003,'TM1.5SynthPop'!$A$2:$Q$1446,COLUMN('TM1.5SynthPop'!M$1),FALSE),0),0)</f>
        <v>19</v>
      </c>
      <c r="J1003">
        <f>IFERROR(ROUND($C1003*VLOOKUP($O1003,'TM1.5SynthPop'!$A$2:$Q$1446,COLUMN('TM1.5SynthPop'!N$1),FALSE),0),0)</f>
        <v>37</v>
      </c>
      <c r="K1003">
        <f t="shared" si="31"/>
        <v>240</v>
      </c>
      <c r="L1003">
        <f>Link21_SED!E1003</f>
        <v>1097</v>
      </c>
      <c r="M1003">
        <f>Link21_SED!F1003</f>
        <v>0</v>
      </c>
      <c r="O1003">
        <v>357</v>
      </c>
    </row>
    <row r="1004" spans="1:15">
      <c r="A1004" t="s">
        <v>19</v>
      </c>
      <c r="B1004">
        <v>1003</v>
      </c>
      <c r="C1004">
        <f>Link21_SED!D1004</f>
        <v>420</v>
      </c>
      <c r="D1004">
        <f>IFERROR(ROUND($C1004*VLOOKUP($O1004,'TM1.5SynthPop'!$A$2:$Q$1446,COLUMN('TM1.5SynthPop'!$P$2),FALSE),0),)</f>
        <v>208</v>
      </c>
      <c r="E1004">
        <f t="shared" si="30"/>
        <v>212</v>
      </c>
      <c r="F1004">
        <f>IFERROR(ROUND($C1004*VLOOKUP($O1004,'TM1.5SynthPop'!$A$2:$Q$1446,COLUMN('TM1.5SynthPop'!J$1),FALSE),0),0)</f>
        <v>29</v>
      </c>
      <c r="G1004">
        <f>IFERROR(ROUND($C1004*VLOOKUP($O1004,'TM1.5SynthPop'!$A$2:$Q$1446,COLUMN('TM1.5SynthPop'!K$1),FALSE),0),0)</f>
        <v>32</v>
      </c>
      <c r="H1004">
        <f>IFERROR(ROUND($C1004*VLOOKUP($O1004,'TM1.5SynthPop'!$A$2:$Q$1446,COLUMN('TM1.5SynthPop'!L$1),FALSE),0),0)</f>
        <v>21</v>
      </c>
      <c r="I1004">
        <f>IFERROR(ROUND($C1004*VLOOKUP($O1004,'TM1.5SynthPop'!$A$2:$Q$1446,COLUMN('TM1.5SynthPop'!M$1),FALSE),0),0)</f>
        <v>18</v>
      </c>
      <c r="J1004">
        <f>IFERROR(ROUND($C1004*VLOOKUP($O1004,'TM1.5SynthPop'!$A$2:$Q$1446,COLUMN('TM1.5SynthPop'!N$1),FALSE),0),0)</f>
        <v>32</v>
      </c>
      <c r="K1004">
        <f t="shared" si="31"/>
        <v>288</v>
      </c>
      <c r="L1004">
        <f>Link21_SED!E1004</f>
        <v>1303</v>
      </c>
      <c r="M1004">
        <f>Link21_SED!F1004</f>
        <v>0</v>
      </c>
      <c r="O1004">
        <v>358</v>
      </c>
    </row>
    <row r="1005" spans="1:15">
      <c r="A1005" t="s">
        <v>19</v>
      </c>
      <c r="B1005">
        <v>1004</v>
      </c>
      <c r="C1005">
        <f>Link21_SED!D1005</f>
        <v>388</v>
      </c>
      <c r="D1005">
        <f>IFERROR(ROUND($C1005*VLOOKUP($O1005,'TM1.5SynthPop'!$A$2:$Q$1446,COLUMN('TM1.5SynthPop'!$P$2),FALSE),0),)</f>
        <v>192</v>
      </c>
      <c r="E1005">
        <f t="shared" ref="E1005:E1068" si="32">C1005-D1005</f>
        <v>196</v>
      </c>
      <c r="F1005">
        <f>IFERROR(ROUND($C1005*VLOOKUP($O1005,'TM1.5SynthPop'!$A$2:$Q$1446,COLUMN('TM1.5SynthPop'!J$1),FALSE),0),0)</f>
        <v>27</v>
      </c>
      <c r="G1005">
        <f>IFERROR(ROUND($C1005*VLOOKUP($O1005,'TM1.5SynthPop'!$A$2:$Q$1446,COLUMN('TM1.5SynthPop'!K$1),FALSE),0),0)</f>
        <v>30</v>
      </c>
      <c r="H1005">
        <f>IFERROR(ROUND($C1005*VLOOKUP($O1005,'TM1.5SynthPop'!$A$2:$Q$1446,COLUMN('TM1.5SynthPop'!L$1),FALSE),0),0)</f>
        <v>19</v>
      </c>
      <c r="I1005">
        <f>IFERROR(ROUND($C1005*VLOOKUP($O1005,'TM1.5SynthPop'!$A$2:$Q$1446,COLUMN('TM1.5SynthPop'!M$1),FALSE),0),0)</f>
        <v>17</v>
      </c>
      <c r="J1005">
        <f>IFERROR(ROUND($C1005*VLOOKUP($O1005,'TM1.5SynthPop'!$A$2:$Q$1446,COLUMN('TM1.5SynthPop'!N$1),FALSE),0),0)</f>
        <v>30</v>
      </c>
      <c r="K1005">
        <f t="shared" ref="K1005:K1068" si="33">C1005-SUM(F1005:J1005)</f>
        <v>265</v>
      </c>
      <c r="L1005">
        <f>Link21_SED!E1005</f>
        <v>1242</v>
      </c>
      <c r="M1005">
        <f>Link21_SED!F1005</f>
        <v>14</v>
      </c>
      <c r="O1005">
        <v>358</v>
      </c>
    </row>
    <row r="1006" spans="1:15">
      <c r="A1006" t="s">
        <v>19</v>
      </c>
      <c r="B1006">
        <v>1005</v>
      </c>
      <c r="C1006">
        <f>Link21_SED!D1006</f>
        <v>603</v>
      </c>
      <c r="D1006">
        <f>IFERROR(ROUND($C1006*VLOOKUP($O1006,'TM1.5SynthPop'!$A$2:$Q$1446,COLUMN('TM1.5SynthPop'!$P$2),FALSE),0),)</f>
        <v>353</v>
      </c>
      <c r="E1006">
        <f t="shared" si="32"/>
        <v>250</v>
      </c>
      <c r="F1006">
        <f>IFERROR(ROUND($C1006*VLOOKUP($O1006,'TM1.5SynthPop'!$A$2:$Q$1446,COLUMN('TM1.5SynthPop'!J$1),FALSE),0),0)</f>
        <v>34</v>
      </c>
      <c r="G1006">
        <f>IFERROR(ROUND($C1006*VLOOKUP($O1006,'TM1.5SynthPop'!$A$2:$Q$1446,COLUMN('TM1.5SynthPop'!K$1),FALSE),0),0)</f>
        <v>47</v>
      </c>
      <c r="H1006">
        <f>IFERROR(ROUND($C1006*VLOOKUP($O1006,'TM1.5SynthPop'!$A$2:$Q$1446,COLUMN('TM1.5SynthPop'!L$1),FALSE),0),0)</f>
        <v>30</v>
      </c>
      <c r="I1006">
        <f>IFERROR(ROUND($C1006*VLOOKUP($O1006,'TM1.5SynthPop'!$A$2:$Q$1446,COLUMN('TM1.5SynthPop'!M$1),FALSE),0),0)</f>
        <v>31</v>
      </c>
      <c r="J1006">
        <f>IFERROR(ROUND($C1006*VLOOKUP($O1006,'TM1.5SynthPop'!$A$2:$Q$1446,COLUMN('TM1.5SynthPop'!N$1),FALSE),0),0)</f>
        <v>47</v>
      </c>
      <c r="K1006">
        <f t="shared" si="33"/>
        <v>414</v>
      </c>
      <c r="L1006">
        <f>Link21_SED!E1006</f>
        <v>1605</v>
      </c>
      <c r="M1006">
        <f>Link21_SED!F1006</f>
        <v>0</v>
      </c>
      <c r="O1006">
        <v>371</v>
      </c>
    </row>
    <row r="1007" spans="1:15">
      <c r="A1007" t="s">
        <v>19</v>
      </c>
      <c r="B1007">
        <v>1006</v>
      </c>
      <c r="C1007">
        <f>Link21_SED!D1007</f>
        <v>614</v>
      </c>
      <c r="D1007">
        <f>IFERROR(ROUND($C1007*VLOOKUP($O1007,'TM1.5SynthPop'!$A$2:$Q$1446,COLUMN('TM1.5SynthPop'!$P$2),FALSE),0),)</f>
        <v>364</v>
      </c>
      <c r="E1007">
        <f t="shared" si="32"/>
        <v>250</v>
      </c>
      <c r="F1007">
        <f>IFERROR(ROUND($C1007*VLOOKUP($O1007,'TM1.5SynthPop'!$A$2:$Q$1446,COLUMN('TM1.5SynthPop'!J$1),FALSE),0),0)</f>
        <v>48</v>
      </c>
      <c r="G1007">
        <f>IFERROR(ROUND($C1007*VLOOKUP($O1007,'TM1.5SynthPop'!$A$2:$Q$1446,COLUMN('TM1.5SynthPop'!K$1),FALSE),0),0)</f>
        <v>62</v>
      </c>
      <c r="H1007">
        <f>IFERROR(ROUND($C1007*VLOOKUP($O1007,'TM1.5SynthPop'!$A$2:$Q$1446,COLUMN('TM1.5SynthPop'!L$1),FALSE),0),0)</f>
        <v>73</v>
      </c>
      <c r="I1007">
        <f>IFERROR(ROUND($C1007*VLOOKUP($O1007,'TM1.5SynthPop'!$A$2:$Q$1446,COLUMN('TM1.5SynthPop'!M$1),FALSE),0),0)</f>
        <v>57</v>
      </c>
      <c r="J1007">
        <f>IFERROR(ROUND($C1007*VLOOKUP($O1007,'TM1.5SynthPop'!$A$2:$Q$1446,COLUMN('TM1.5SynthPop'!N$1),FALSE),0),0)</f>
        <v>83</v>
      </c>
      <c r="K1007">
        <f t="shared" si="33"/>
        <v>291</v>
      </c>
      <c r="L1007">
        <f>Link21_SED!E1007</f>
        <v>1734</v>
      </c>
      <c r="M1007">
        <f>Link21_SED!F1007</f>
        <v>0</v>
      </c>
      <c r="O1007">
        <v>360</v>
      </c>
    </row>
    <row r="1008" spans="1:15">
      <c r="A1008" t="s">
        <v>19</v>
      </c>
      <c r="B1008">
        <v>1007</v>
      </c>
      <c r="C1008">
        <f>Link21_SED!D1008</f>
        <v>758</v>
      </c>
      <c r="D1008">
        <f>IFERROR(ROUND($C1008*VLOOKUP($O1008,'TM1.5SynthPop'!$A$2:$Q$1446,COLUMN('TM1.5SynthPop'!$P$2),FALSE),0),)</f>
        <v>449</v>
      </c>
      <c r="E1008">
        <f t="shared" si="32"/>
        <v>309</v>
      </c>
      <c r="F1008">
        <f>IFERROR(ROUND($C1008*VLOOKUP($O1008,'TM1.5SynthPop'!$A$2:$Q$1446,COLUMN('TM1.5SynthPop'!J$1),FALSE),0),0)</f>
        <v>60</v>
      </c>
      <c r="G1008">
        <f>IFERROR(ROUND($C1008*VLOOKUP($O1008,'TM1.5SynthPop'!$A$2:$Q$1446,COLUMN('TM1.5SynthPop'!K$1),FALSE),0),0)</f>
        <v>76</v>
      </c>
      <c r="H1008">
        <f>IFERROR(ROUND($C1008*VLOOKUP($O1008,'TM1.5SynthPop'!$A$2:$Q$1446,COLUMN('TM1.5SynthPop'!L$1),FALSE),0),0)</f>
        <v>90</v>
      </c>
      <c r="I1008">
        <f>IFERROR(ROUND($C1008*VLOOKUP($O1008,'TM1.5SynthPop'!$A$2:$Q$1446,COLUMN('TM1.5SynthPop'!M$1),FALSE),0),0)</f>
        <v>70</v>
      </c>
      <c r="J1008">
        <f>IFERROR(ROUND($C1008*VLOOKUP($O1008,'TM1.5SynthPop'!$A$2:$Q$1446,COLUMN('TM1.5SynthPop'!N$1),FALSE),0),0)</f>
        <v>103</v>
      </c>
      <c r="K1008">
        <f t="shared" si="33"/>
        <v>359</v>
      </c>
      <c r="L1008">
        <f>Link21_SED!E1008</f>
        <v>2008</v>
      </c>
      <c r="M1008">
        <f>Link21_SED!F1008</f>
        <v>81</v>
      </c>
      <c r="O1008">
        <v>360</v>
      </c>
    </row>
    <row r="1009" spans="1:15">
      <c r="A1009" t="s">
        <v>19</v>
      </c>
      <c r="B1009">
        <v>1008</v>
      </c>
      <c r="C1009">
        <f>Link21_SED!D1009</f>
        <v>528</v>
      </c>
      <c r="D1009">
        <f>IFERROR(ROUND($C1009*VLOOKUP($O1009,'TM1.5SynthPop'!$A$2:$Q$1446,COLUMN('TM1.5SynthPop'!$P$2),FALSE),0),)</f>
        <v>311</v>
      </c>
      <c r="E1009">
        <f t="shared" si="32"/>
        <v>217</v>
      </c>
      <c r="F1009">
        <f>IFERROR(ROUND($C1009*VLOOKUP($O1009,'TM1.5SynthPop'!$A$2:$Q$1446,COLUMN('TM1.5SynthPop'!J$1),FALSE),0),0)</f>
        <v>75</v>
      </c>
      <c r="G1009">
        <f>IFERROR(ROUND($C1009*VLOOKUP($O1009,'TM1.5SynthPop'!$A$2:$Q$1446,COLUMN('TM1.5SynthPop'!K$1),FALSE),0),0)</f>
        <v>77</v>
      </c>
      <c r="H1009">
        <f>IFERROR(ROUND($C1009*VLOOKUP($O1009,'TM1.5SynthPop'!$A$2:$Q$1446,COLUMN('TM1.5SynthPop'!L$1),FALSE),0),0)</f>
        <v>36</v>
      </c>
      <c r="I1009">
        <f>IFERROR(ROUND($C1009*VLOOKUP($O1009,'TM1.5SynthPop'!$A$2:$Q$1446,COLUMN('TM1.5SynthPop'!M$1),FALSE),0),0)</f>
        <v>34</v>
      </c>
      <c r="J1009">
        <f>IFERROR(ROUND($C1009*VLOOKUP($O1009,'TM1.5SynthPop'!$A$2:$Q$1446,COLUMN('TM1.5SynthPop'!N$1),FALSE),0),0)</f>
        <v>88</v>
      </c>
      <c r="K1009">
        <f t="shared" si="33"/>
        <v>218</v>
      </c>
      <c r="L1009">
        <f>Link21_SED!E1009</f>
        <v>1267</v>
      </c>
      <c r="M1009">
        <f>Link21_SED!F1009</f>
        <v>0</v>
      </c>
      <c r="O1009">
        <v>363</v>
      </c>
    </row>
    <row r="1010" spans="1:15">
      <c r="A1010" t="s">
        <v>19</v>
      </c>
      <c r="B1010">
        <v>1009</v>
      </c>
      <c r="C1010">
        <f>Link21_SED!D1010</f>
        <v>445</v>
      </c>
      <c r="D1010">
        <f>IFERROR(ROUND($C1010*VLOOKUP($O1010,'TM1.5SynthPop'!$A$2:$Q$1446,COLUMN('TM1.5SynthPop'!$P$2),FALSE),0),)</f>
        <v>262</v>
      </c>
      <c r="E1010">
        <f t="shared" si="32"/>
        <v>183</v>
      </c>
      <c r="F1010">
        <f>IFERROR(ROUND($C1010*VLOOKUP($O1010,'TM1.5SynthPop'!$A$2:$Q$1446,COLUMN('TM1.5SynthPop'!J$1),FALSE),0),0)</f>
        <v>17</v>
      </c>
      <c r="G1010">
        <f>IFERROR(ROUND($C1010*VLOOKUP($O1010,'TM1.5SynthPop'!$A$2:$Q$1446,COLUMN('TM1.5SynthPop'!K$1),FALSE),0),0)</f>
        <v>29</v>
      </c>
      <c r="H1010">
        <f>IFERROR(ROUND($C1010*VLOOKUP($O1010,'TM1.5SynthPop'!$A$2:$Q$1446,COLUMN('TM1.5SynthPop'!L$1),FALSE),0),0)</f>
        <v>34</v>
      </c>
      <c r="I1010">
        <f>IFERROR(ROUND($C1010*VLOOKUP($O1010,'TM1.5SynthPop'!$A$2:$Q$1446,COLUMN('TM1.5SynthPop'!M$1),FALSE),0),0)</f>
        <v>29</v>
      </c>
      <c r="J1010">
        <f>IFERROR(ROUND($C1010*VLOOKUP($O1010,'TM1.5SynthPop'!$A$2:$Q$1446,COLUMN('TM1.5SynthPop'!N$1),FALSE),0),0)</f>
        <v>58</v>
      </c>
      <c r="K1010">
        <f t="shared" si="33"/>
        <v>278</v>
      </c>
      <c r="L1010">
        <f>Link21_SED!E1010</f>
        <v>1249</v>
      </c>
      <c r="M1010">
        <f>Link21_SED!F1010</f>
        <v>0</v>
      </c>
      <c r="O1010">
        <v>361</v>
      </c>
    </row>
    <row r="1011" spans="1:15">
      <c r="A1011" t="s">
        <v>19</v>
      </c>
      <c r="B1011">
        <v>1010</v>
      </c>
      <c r="C1011">
        <f>Link21_SED!D1011</f>
        <v>287</v>
      </c>
      <c r="D1011">
        <f>IFERROR(ROUND($C1011*VLOOKUP($O1011,'TM1.5SynthPop'!$A$2:$Q$1446,COLUMN('TM1.5SynthPop'!$P$2),FALSE),0),)</f>
        <v>179</v>
      </c>
      <c r="E1011">
        <f t="shared" si="32"/>
        <v>108</v>
      </c>
      <c r="F1011">
        <f>IFERROR(ROUND($C1011*VLOOKUP($O1011,'TM1.5SynthPop'!$A$2:$Q$1446,COLUMN('TM1.5SynthPop'!J$1),FALSE),0),0)</f>
        <v>18</v>
      </c>
      <c r="G1011">
        <f>IFERROR(ROUND($C1011*VLOOKUP($O1011,'TM1.5SynthPop'!$A$2:$Q$1446,COLUMN('TM1.5SynthPop'!K$1),FALSE),0),0)</f>
        <v>22</v>
      </c>
      <c r="H1011">
        <f>IFERROR(ROUND($C1011*VLOOKUP($O1011,'TM1.5SynthPop'!$A$2:$Q$1446,COLUMN('TM1.5SynthPop'!L$1),FALSE),0),0)</f>
        <v>20</v>
      </c>
      <c r="I1011">
        <f>IFERROR(ROUND($C1011*VLOOKUP($O1011,'TM1.5SynthPop'!$A$2:$Q$1446,COLUMN('TM1.5SynthPop'!M$1),FALSE),0),0)</f>
        <v>21</v>
      </c>
      <c r="J1011">
        <f>IFERROR(ROUND($C1011*VLOOKUP($O1011,'TM1.5SynthPop'!$A$2:$Q$1446,COLUMN('TM1.5SynthPop'!N$1),FALSE),0),0)</f>
        <v>23</v>
      </c>
      <c r="K1011">
        <f t="shared" si="33"/>
        <v>183</v>
      </c>
      <c r="L1011">
        <f>Link21_SED!E1011</f>
        <v>762</v>
      </c>
      <c r="M1011">
        <f>Link21_SED!F1011</f>
        <v>4</v>
      </c>
      <c r="O1011">
        <v>349</v>
      </c>
    </row>
    <row r="1012" spans="1:15">
      <c r="A1012" t="s">
        <v>19</v>
      </c>
      <c r="B1012">
        <v>1011</v>
      </c>
      <c r="C1012">
        <f>Link21_SED!D1012</f>
        <v>902</v>
      </c>
      <c r="D1012">
        <f>IFERROR(ROUND($C1012*VLOOKUP($O1012,'TM1.5SynthPop'!$A$2:$Q$1446,COLUMN('TM1.5SynthPop'!$P$2),FALSE),0),)</f>
        <v>724</v>
      </c>
      <c r="E1012">
        <f t="shared" si="32"/>
        <v>178</v>
      </c>
      <c r="F1012">
        <f>IFERROR(ROUND($C1012*VLOOKUP($O1012,'TM1.5SynthPop'!$A$2:$Q$1446,COLUMN('TM1.5SynthPop'!J$1),FALSE),0),0)</f>
        <v>101</v>
      </c>
      <c r="G1012">
        <f>IFERROR(ROUND($C1012*VLOOKUP($O1012,'TM1.5SynthPop'!$A$2:$Q$1446,COLUMN('TM1.5SynthPop'!K$1),FALSE),0),0)</f>
        <v>125</v>
      </c>
      <c r="H1012">
        <f>IFERROR(ROUND($C1012*VLOOKUP($O1012,'TM1.5SynthPop'!$A$2:$Q$1446,COLUMN('TM1.5SynthPop'!L$1),FALSE),0),0)</f>
        <v>139</v>
      </c>
      <c r="I1012">
        <f>IFERROR(ROUND($C1012*VLOOKUP($O1012,'TM1.5SynthPop'!$A$2:$Q$1446,COLUMN('TM1.5SynthPop'!M$1),FALSE),0),0)</f>
        <v>105</v>
      </c>
      <c r="J1012">
        <f>IFERROR(ROUND($C1012*VLOOKUP($O1012,'TM1.5SynthPop'!$A$2:$Q$1446,COLUMN('TM1.5SynthPop'!N$1),FALSE),0),0)</f>
        <v>134</v>
      </c>
      <c r="K1012">
        <f t="shared" si="33"/>
        <v>298</v>
      </c>
      <c r="L1012">
        <f>Link21_SED!E1012</f>
        <v>2170</v>
      </c>
      <c r="M1012">
        <f>Link21_SED!F1012</f>
        <v>0</v>
      </c>
      <c r="O1012">
        <v>355</v>
      </c>
    </row>
    <row r="1013" spans="1:15">
      <c r="A1013" t="s">
        <v>19</v>
      </c>
      <c r="B1013">
        <v>1012</v>
      </c>
      <c r="C1013">
        <f>Link21_SED!D1013</f>
        <v>0</v>
      </c>
      <c r="D1013">
        <f>IFERROR(ROUND($C1013*VLOOKUP($O1013,'TM1.5SynthPop'!$A$2:$Q$1446,COLUMN('TM1.5SynthPop'!$P$2),FALSE),0),)</f>
        <v>0</v>
      </c>
      <c r="E1013">
        <f t="shared" si="32"/>
        <v>0</v>
      </c>
      <c r="F1013">
        <f>IFERROR(ROUND($C1013*VLOOKUP($O1013,'TM1.5SynthPop'!$A$2:$Q$1446,COLUMN('TM1.5SynthPop'!J$1),FALSE),0),0)</f>
        <v>0</v>
      </c>
      <c r="G1013">
        <f>IFERROR(ROUND($C1013*VLOOKUP($O1013,'TM1.5SynthPop'!$A$2:$Q$1446,COLUMN('TM1.5SynthPop'!K$1),FALSE),0),0)</f>
        <v>0</v>
      </c>
      <c r="H1013">
        <f>IFERROR(ROUND($C1013*VLOOKUP($O1013,'TM1.5SynthPop'!$A$2:$Q$1446,COLUMN('TM1.5SynthPop'!L$1),FALSE),0),0)</f>
        <v>0</v>
      </c>
      <c r="I1013">
        <f>IFERROR(ROUND($C1013*VLOOKUP($O1013,'TM1.5SynthPop'!$A$2:$Q$1446,COLUMN('TM1.5SynthPop'!M$1),FALSE),0),0)</f>
        <v>0</v>
      </c>
      <c r="J1013">
        <f>IFERROR(ROUND($C1013*VLOOKUP($O1013,'TM1.5SynthPop'!$A$2:$Q$1446,COLUMN('TM1.5SynthPop'!N$1),FALSE),0),0)</f>
        <v>0</v>
      </c>
      <c r="K1013">
        <f t="shared" si="33"/>
        <v>0</v>
      </c>
      <c r="L1013">
        <f>Link21_SED!E1013</f>
        <v>0</v>
      </c>
      <c r="M1013">
        <f>Link21_SED!F1013</f>
        <v>0</v>
      </c>
      <c r="O1013">
        <v>354</v>
      </c>
    </row>
    <row r="1014" spans="1:15">
      <c r="A1014" t="s">
        <v>19</v>
      </c>
      <c r="B1014">
        <v>1013</v>
      </c>
      <c r="C1014">
        <f>Link21_SED!D1014</f>
        <v>2710</v>
      </c>
      <c r="D1014">
        <f>IFERROR(ROUND($C1014*VLOOKUP($O1014,'TM1.5SynthPop'!$A$2:$Q$1446,COLUMN('TM1.5SynthPop'!$P$2),FALSE),0),)</f>
        <v>1489</v>
      </c>
      <c r="E1014">
        <f t="shared" si="32"/>
        <v>1221</v>
      </c>
      <c r="F1014">
        <f>IFERROR(ROUND($C1014*VLOOKUP($O1014,'TM1.5SynthPop'!$A$2:$Q$1446,COLUMN('TM1.5SynthPop'!J$1),FALSE),0),0)</f>
        <v>169</v>
      </c>
      <c r="G1014">
        <f>IFERROR(ROUND($C1014*VLOOKUP($O1014,'TM1.5SynthPop'!$A$2:$Q$1446,COLUMN('TM1.5SynthPop'!K$1),FALSE),0),0)</f>
        <v>244</v>
      </c>
      <c r="H1014">
        <f>IFERROR(ROUND($C1014*VLOOKUP($O1014,'TM1.5SynthPop'!$A$2:$Q$1446,COLUMN('TM1.5SynthPop'!L$1),FALSE),0),0)</f>
        <v>239</v>
      </c>
      <c r="I1014">
        <f>IFERROR(ROUND($C1014*VLOOKUP($O1014,'TM1.5SynthPop'!$A$2:$Q$1446,COLUMN('TM1.5SynthPop'!M$1),FALSE),0),0)</f>
        <v>269</v>
      </c>
      <c r="J1014">
        <f>IFERROR(ROUND($C1014*VLOOKUP($O1014,'TM1.5SynthPop'!$A$2:$Q$1446,COLUMN('TM1.5SynthPop'!N$1),FALSE),0),0)</f>
        <v>446</v>
      </c>
      <c r="K1014">
        <f t="shared" si="33"/>
        <v>1343</v>
      </c>
      <c r="L1014">
        <f>Link21_SED!E1014</f>
        <v>8043</v>
      </c>
      <c r="M1014">
        <f>Link21_SED!F1014</f>
        <v>14</v>
      </c>
      <c r="O1014">
        <v>459</v>
      </c>
    </row>
    <row r="1015" spans="1:15">
      <c r="A1015" t="s">
        <v>19</v>
      </c>
      <c r="B1015">
        <v>1014</v>
      </c>
      <c r="C1015">
        <f>Link21_SED!D1015</f>
        <v>1421</v>
      </c>
      <c r="D1015">
        <f>IFERROR(ROUND($C1015*VLOOKUP($O1015,'TM1.5SynthPop'!$A$2:$Q$1446,COLUMN('TM1.5SynthPop'!$P$2),FALSE),0),)</f>
        <v>877</v>
      </c>
      <c r="E1015">
        <f t="shared" si="32"/>
        <v>544</v>
      </c>
      <c r="F1015">
        <f>IFERROR(ROUND($C1015*VLOOKUP($O1015,'TM1.5SynthPop'!$A$2:$Q$1446,COLUMN('TM1.5SynthPop'!J$1),FALSE),0),0)</f>
        <v>69</v>
      </c>
      <c r="G1015">
        <f>IFERROR(ROUND($C1015*VLOOKUP($O1015,'TM1.5SynthPop'!$A$2:$Q$1446,COLUMN('TM1.5SynthPop'!K$1),FALSE),0),0)</f>
        <v>94</v>
      </c>
      <c r="H1015">
        <f>IFERROR(ROUND($C1015*VLOOKUP($O1015,'TM1.5SynthPop'!$A$2:$Q$1446,COLUMN('TM1.5SynthPop'!L$1),FALSE),0),0)</f>
        <v>145</v>
      </c>
      <c r="I1015">
        <f>IFERROR(ROUND($C1015*VLOOKUP($O1015,'TM1.5SynthPop'!$A$2:$Q$1446,COLUMN('TM1.5SynthPop'!M$1),FALSE),0),0)</f>
        <v>158</v>
      </c>
      <c r="J1015">
        <f>IFERROR(ROUND($C1015*VLOOKUP($O1015,'TM1.5SynthPop'!$A$2:$Q$1446,COLUMN('TM1.5SynthPop'!N$1),FALSE),0),0)</f>
        <v>179</v>
      </c>
      <c r="K1015">
        <f t="shared" si="33"/>
        <v>776</v>
      </c>
      <c r="L1015">
        <f>Link21_SED!E1015</f>
        <v>4094</v>
      </c>
      <c r="M1015">
        <f>Link21_SED!F1015</f>
        <v>0</v>
      </c>
      <c r="O1015">
        <v>454</v>
      </c>
    </row>
    <row r="1016" spans="1:15">
      <c r="A1016" t="s">
        <v>19</v>
      </c>
      <c r="B1016">
        <v>1015</v>
      </c>
      <c r="C1016">
        <f>Link21_SED!D1016</f>
        <v>1990</v>
      </c>
      <c r="D1016">
        <f>IFERROR(ROUND($C1016*VLOOKUP($O1016,'TM1.5SynthPop'!$A$2:$Q$1446,COLUMN('TM1.5SynthPop'!$P$2),FALSE),0),)</f>
        <v>1060</v>
      </c>
      <c r="E1016">
        <f t="shared" si="32"/>
        <v>930</v>
      </c>
      <c r="F1016">
        <f>IFERROR(ROUND($C1016*VLOOKUP($O1016,'TM1.5SynthPop'!$A$2:$Q$1446,COLUMN('TM1.5SynthPop'!J$1),FALSE),0),0)</f>
        <v>111</v>
      </c>
      <c r="G1016">
        <f>IFERROR(ROUND($C1016*VLOOKUP($O1016,'TM1.5SynthPop'!$A$2:$Q$1446,COLUMN('TM1.5SynthPop'!K$1),FALSE),0),0)</f>
        <v>158</v>
      </c>
      <c r="H1016">
        <f>IFERROR(ROUND($C1016*VLOOKUP($O1016,'TM1.5SynthPop'!$A$2:$Q$1446,COLUMN('TM1.5SynthPop'!L$1),FALSE),0),0)</f>
        <v>171</v>
      </c>
      <c r="I1016">
        <f>IFERROR(ROUND($C1016*VLOOKUP($O1016,'TM1.5SynthPop'!$A$2:$Q$1446,COLUMN('TM1.5SynthPop'!M$1),FALSE),0),0)</f>
        <v>201</v>
      </c>
      <c r="J1016">
        <f>IFERROR(ROUND($C1016*VLOOKUP($O1016,'TM1.5SynthPop'!$A$2:$Q$1446,COLUMN('TM1.5SynthPop'!N$1),FALSE),0),0)</f>
        <v>266</v>
      </c>
      <c r="K1016">
        <f t="shared" si="33"/>
        <v>1083</v>
      </c>
      <c r="L1016">
        <f>Link21_SED!E1016</f>
        <v>5811</v>
      </c>
      <c r="M1016">
        <f>Link21_SED!F1016</f>
        <v>2</v>
      </c>
      <c r="O1016">
        <v>457</v>
      </c>
    </row>
    <row r="1017" spans="1:15">
      <c r="A1017" t="s">
        <v>19</v>
      </c>
      <c r="B1017">
        <v>1016</v>
      </c>
      <c r="C1017">
        <f>Link21_SED!D1017</f>
        <v>1325</v>
      </c>
      <c r="D1017">
        <f>IFERROR(ROUND($C1017*VLOOKUP($O1017,'TM1.5SynthPop'!$A$2:$Q$1446,COLUMN('TM1.5SynthPop'!$P$2),FALSE),0),)</f>
        <v>727</v>
      </c>
      <c r="E1017">
        <f t="shared" si="32"/>
        <v>598</v>
      </c>
      <c r="F1017">
        <f>IFERROR(ROUND($C1017*VLOOKUP($O1017,'TM1.5SynthPop'!$A$2:$Q$1446,COLUMN('TM1.5SynthPop'!J$1),FALSE),0),0)</f>
        <v>96</v>
      </c>
      <c r="G1017">
        <f>IFERROR(ROUND($C1017*VLOOKUP($O1017,'TM1.5SynthPop'!$A$2:$Q$1446,COLUMN('TM1.5SynthPop'!K$1),FALSE),0),0)</f>
        <v>127</v>
      </c>
      <c r="H1017">
        <f>IFERROR(ROUND($C1017*VLOOKUP($O1017,'TM1.5SynthPop'!$A$2:$Q$1446,COLUMN('TM1.5SynthPop'!L$1),FALSE),0),0)</f>
        <v>78</v>
      </c>
      <c r="I1017">
        <f>IFERROR(ROUND($C1017*VLOOKUP($O1017,'TM1.5SynthPop'!$A$2:$Q$1446,COLUMN('TM1.5SynthPop'!M$1),FALSE),0),0)</f>
        <v>119</v>
      </c>
      <c r="J1017">
        <f>IFERROR(ROUND($C1017*VLOOKUP($O1017,'TM1.5SynthPop'!$A$2:$Q$1446,COLUMN('TM1.5SynthPop'!N$1),FALSE),0),0)</f>
        <v>226</v>
      </c>
      <c r="K1017">
        <f t="shared" si="33"/>
        <v>679</v>
      </c>
      <c r="L1017">
        <f>Link21_SED!E1017</f>
        <v>3798</v>
      </c>
      <c r="M1017">
        <f>Link21_SED!F1017</f>
        <v>0</v>
      </c>
      <c r="O1017">
        <v>458</v>
      </c>
    </row>
    <row r="1018" spans="1:15">
      <c r="A1018" t="s">
        <v>19</v>
      </c>
      <c r="B1018">
        <v>1017</v>
      </c>
      <c r="C1018">
        <f>Link21_SED!D1018</f>
        <v>930</v>
      </c>
      <c r="D1018">
        <f>IFERROR(ROUND($C1018*VLOOKUP($O1018,'TM1.5SynthPop'!$A$2:$Q$1446,COLUMN('TM1.5SynthPop'!$P$2),FALSE),0),)</f>
        <v>601</v>
      </c>
      <c r="E1018">
        <f t="shared" si="32"/>
        <v>329</v>
      </c>
      <c r="F1018">
        <f>IFERROR(ROUND($C1018*VLOOKUP($O1018,'TM1.5SynthPop'!$A$2:$Q$1446,COLUMN('TM1.5SynthPop'!J$1),FALSE),0),0)</f>
        <v>49</v>
      </c>
      <c r="G1018">
        <f>IFERROR(ROUND($C1018*VLOOKUP($O1018,'TM1.5SynthPop'!$A$2:$Q$1446,COLUMN('TM1.5SynthPop'!K$1),FALSE),0),0)</f>
        <v>82</v>
      </c>
      <c r="H1018">
        <f>IFERROR(ROUND($C1018*VLOOKUP($O1018,'TM1.5SynthPop'!$A$2:$Q$1446,COLUMN('TM1.5SynthPop'!L$1),FALSE),0),0)</f>
        <v>69</v>
      </c>
      <c r="I1018">
        <f>IFERROR(ROUND($C1018*VLOOKUP($O1018,'TM1.5SynthPop'!$A$2:$Q$1446,COLUMN('TM1.5SynthPop'!M$1),FALSE),0),0)</f>
        <v>92</v>
      </c>
      <c r="J1018">
        <f>IFERROR(ROUND($C1018*VLOOKUP($O1018,'TM1.5SynthPop'!$A$2:$Q$1446,COLUMN('TM1.5SynthPop'!N$1),FALSE),0),0)</f>
        <v>92</v>
      </c>
      <c r="K1018">
        <f t="shared" si="33"/>
        <v>546</v>
      </c>
      <c r="L1018">
        <f>Link21_SED!E1018</f>
        <v>2531</v>
      </c>
      <c r="M1018">
        <f>Link21_SED!F1018</f>
        <v>5</v>
      </c>
      <c r="O1018">
        <v>455</v>
      </c>
    </row>
    <row r="1019" spans="1:15">
      <c r="A1019" t="s">
        <v>19</v>
      </c>
      <c r="B1019">
        <v>1018</v>
      </c>
      <c r="C1019">
        <f>Link21_SED!D1019</f>
        <v>168</v>
      </c>
      <c r="D1019">
        <f>IFERROR(ROUND($C1019*VLOOKUP($O1019,'TM1.5SynthPop'!$A$2:$Q$1446,COLUMN('TM1.5SynthPop'!$P$2),FALSE),0),)</f>
        <v>97</v>
      </c>
      <c r="E1019">
        <f t="shared" si="32"/>
        <v>71</v>
      </c>
      <c r="F1019">
        <f>IFERROR(ROUND($C1019*VLOOKUP($O1019,'TM1.5SynthPop'!$A$2:$Q$1446,COLUMN('TM1.5SynthPop'!J$1),FALSE),0),0)</f>
        <v>12</v>
      </c>
      <c r="G1019">
        <f>IFERROR(ROUND($C1019*VLOOKUP($O1019,'TM1.5SynthPop'!$A$2:$Q$1446,COLUMN('TM1.5SynthPop'!K$1),FALSE),0),0)</f>
        <v>15</v>
      </c>
      <c r="H1019">
        <f>IFERROR(ROUND($C1019*VLOOKUP($O1019,'TM1.5SynthPop'!$A$2:$Q$1446,COLUMN('TM1.5SynthPop'!L$1),FALSE),0),0)</f>
        <v>17</v>
      </c>
      <c r="I1019">
        <f>IFERROR(ROUND($C1019*VLOOKUP($O1019,'TM1.5SynthPop'!$A$2:$Q$1446,COLUMN('TM1.5SynthPop'!M$1),FALSE),0),0)</f>
        <v>18</v>
      </c>
      <c r="J1019">
        <f>IFERROR(ROUND($C1019*VLOOKUP($O1019,'TM1.5SynthPop'!$A$2:$Q$1446,COLUMN('TM1.5SynthPop'!N$1),FALSE),0),0)</f>
        <v>24</v>
      </c>
      <c r="K1019">
        <f t="shared" si="33"/>
        <v>82</v>
      </c>
      <c r="L1019">
        <f>Link21_SED!E1019</f>
        <v>527</v>
      </c>
      <c r="M1019">
        <f>Link21_SED!F1019</f>
        <v>0</v>
      </c>
      <c r="O1019">
        <v>451</v>
      </c>
    </row>
    <row r="1020" spans="1:15">
      <c r="A1020" t="s">
        <v>19</v>
      </c>
      <c r="B1020">
        <v>1019</v>
      </c>
      <c r="C1020">
        <f>Link21_SED!D1020</f>
        <v>1301</v>
      </c>
      <c r="D1020">
        <f>IFERROR(ROUND($C1020*VLOOKUP($O1020,'TM1.5SynthPop'!$A$2:$Q$1446,COLUMN('TM1.5SynthPop'!$P$2),FALSE),0),)</f>
        <v>754</v>
      </c>
      <c r="E1020">
        <f t="shared" si="32"/>
        <v>547</v>
      </c>
      <c r="F1020">
        <f>IFERROR(ROUND($C1020*VLOOKUP($O1020,'TM1.5SynthPop'!$A$2:$Q$1446,COLUMN('TM1.5SynthPop'!J$1),FALSE),0),0)</f>
        <v>92</v>
      </c>
      <c r="G1020">
        <f>IFERROR(ROUND($C1020*VLOOKUP($O1020,'TM1.5SynthPop'!$A$2:$Q$1446,COLUMN('TM1.5SynthPop'!K$1),FALSE),0),0)</f>
        <v>118</v>
      </c>
      <c r="H1020">
        <f>IFERROR(ROUND($C1020*VLOOKUP($O1020,'TM1.5SynthPop'!$A$2:$Q$1446,COLUMN('TM1.5SynthPop'!L$1),FALSE),0),0)</f>
        <v>130</v>
      </c>
      <c r="I1020">
        <f>IFERROR(ROUND($C1020*VLOOKUP($O1020,'TM1.5SynthPop'!$A$2:$Q$1446,COLUMN('TM1.5SynthPop'!M$1),FALSE),0),0)</f>
        <v>137</v>
      </c>
      <c r="J1020">
        <f>IFERROR(ROUND($C1020*VLOOKUP($O1020,'TM1.5SynthPop'!$A$2:$Q$1446,COLUMN('TM1.5SynthPop'!N$1),FALSE),0),0)</f>
        <v>183</v>
      </c>
      <c r="K1020">
        <f t="shared" si="33"/>
        <v>641</v>
      </c>
      <c r="L1020">
        <f>Link21_SED!E1020</f>
        <v>3712</v>
      </c>
      <c r="M1020">
        <f>Link21_SED!F1020</f>
        <v>0</v>
      </c>
      <c r="O1020">
        <v>451</v>
      </c>
    </row>
    <row r="1021" spans="1:15">
      <c r="A1021" t="s">
        <v>19</v>
      </c>
      <c r="B1021">
        <v>1020</v>
      </c>
      <c r="C1021">
        <f>Link21_SED!D1021</f>
        <v>3351</v>
      </c>
      <c r="D1021">
        <f>IFERROR(ROUND($C1021*VLOOKUP($O1021,'TM1.5SynthPop'!$A$2:$Q$1446,COLUMN('TM1.5SynthPop'!$P$2),FALSE),0),)</f>
        <v>2214</v>
      </c>
      <c r="E1021">
        <f t="shared" si="32"/>
        <v>1137</v>
      </c>
      <c r="F1021">
        <f>IFERROR(ROUND($C1021*VLOOKUP($O1021,'TM1.5SynthPop'!$A$2:$Q$1446,COLUMN('TM1.5SynthPop'!J$1),FALSE),0),0)</f>
        <v>367</v>
      </c>
      <c r="G1021">
        <f>IFERROR(ROUND($C1021*VLOOKUP($O1021,'TM1.5SynthPop'!$A$2:$Q$1446,COLUMN('TM1.5SynthPop'!K$1),FALSE),0),0)</f>
        <v>412</v>
      </c>
      <c r="H1021">
        <f>IFERROR(ROUND($C1021*VLOOKUP($O1021,'TM1.5SynthPop'!$A$2:$Q$1446,COLUMN('TM1.5SynthPop'!L$1),FALSE),0),0)</f>
        <v>317</v>
      </c>
      <c r="I1021">
        <f>IFERROR(ROUND($C1021*VLOOKUP($O1021,'TM1.5SynthPop'!$A$2:$Q$1446,COLUMN('TM1.5SynthPop'!M$1),FALSE),0),0)</f>
        <v>387</v>
      </c>
      <c r="J1021">
        <f>IFERROR(ROUND($C1021*VLOOKUP($O1021,'TM1.5SynthPop'!$A$2:$Q$1446,COLUMN('TM1.5SynthPop'!N$1),FALSE),0),0)</f>
        <v>801</v>
      </c>
      <c r="K1021">
        <f t="shared" si="33"/>
        <v>1067</v>
      </c>
      <c r="L1021">
        <f>Link21_SED!E1021</f>
        <v>8805</v>
      </c>
      <c r="M1021">
        <f>Link21_SED!F1021</f>
        <v>10</v>
      </c>
      <c r="O1021">
        <v>448</v>
      </c>
    </row>
    <row r="1022" spans="1:15">
      <c r="A1022" t="s">
        <v>19</v>
      </c>
      <c r="B1022">
        <v>1021</v>
      </c>
      <c r="C1022">
        <f>Link21_SED!D1022</f>
        <v>3197</v>
      </c>
      <c r="D1022">
        <f>IFERROR(ROUND($C1022*VLOOKUP($O1022,'TM1.5SynthPop'!$A$2:$Q$1446,COLUMN('TM1.5SynthPop'!$P$2),FALSE),0),)</f>
        <v>2359</v>
      </c>
      <c r="E1022">
        <f t="shared" si="32"/>
        <v>838</v>
      </c>
      <c r="F1022">
        <f>IFERROR(ROUND($C1022*VLOOKUP($O1022,'TM1.5SynthPop'!$A$2:$Q$1446,COLUMN('TM1.5SynthPop'!J$1),FALSE),0),0)</f>
        <v>268</v>
      </c>
      <c r="G1022">
        <f>IFERROR(ROUND($C1022*VLOOKUP($O1022,'TM1.5SynthPop'!$A$2:$Q$1446,COLUMN('TM1.5SynthPop'!K$1),FALSE),0),0)</f>
        <v>424</v>
      </c>
      <c r="H1022">
        <f>IFERROR(ROUND($C1022*VLOOKUP($O1022,'TM1.5SynthPop'!$A$2:$Q$1446,COLUMN('TM1.5SynthPop'!L$1),FALSE),0),0)</f>
        <v>397</v>
      </c>
      <c r="I1022">
        <f>IFERROR(ROUND($C1022*VLOOKUP($O1022,'TM1.5SynthPop'!$A$2:$Q$1446,COLUMN('TM1.5SynthPop'!M$1),FALSE),0),0)</f>
        <v>313</v>
      </c>
      <c r="J1022">
        <f>IFERROR(ROUND($C1022*VLOOKUP($O1022,'TM1.5SynthPop'!$A$2:$Q$1446,COLUMN('TM1.5SynthPop'!N$1),FALSE),0),0)</f>
        <v>569</v>
      </c>
      <c r="K1022">
        <f t="shared" si="33"/>
        <v>1226</v>
      </c>
      <c r="L1022">
        <f>Link21_SED!E1022</f>
        <v>7106</v>
      </c>
      <c r="M1022">
        <f>Link21_SED!F1022</f>
        <v>4</v>
      </c>
      <c r="O1022">
        <v>391</v>
      </c>
    </row>
    <row r="1023" spans="1:15">
      <c r="A1023" t="s">
        <v>19</v>
      </c>
      <c r="B1023">
        <v>1022</v>
      </c>
      <c r="C1023">
        <f>Link21_SED!D1023</f>
        <v>367</v>
      </c>
      <c r="D1023">
        <f>IFERROR(ROUND($C1023*VLOOKUP($O1023,'TM1.5SynthPop'!$A$2:$Q$1446,COLUMN('TM1.5SynthPop'!$P$2),FALSE),0),)</f>
        <v>287</v>
      </c>
      <c r="E1023">
        <f t="shared" si="32"/>
        <v>80</v>
      </c>
      <c r="F1023">
        <f>IFERROR(ROUND($C1023*VLOOKUP($O1023,'TM1.5SynthPop'!$A$2:$Q$1446,COLUMN('TM1.5SynthPop'!J$1),FALSE),0),0)</f>
        <v>45</v>
      </c>
      <c r="G1023">
        <f>IFERROR(ROUND($C1023*VLOOKUP($O1023,'TM1.5SynthPop'!$A$2:$Q$1446,COLUMN('TM1.5SynthPop'!K$1),FALSE),0),0)</f>
        <v>72</v>
      </c>
      <c r="H1023">
        <f>IFERROR(ROUND($C1023*VLOOKUP($O1023,'TM1.5SynthPop'!$A$2:$Q$1446,COLUMN('TM1.5SynthPop'!L$1),FALSE),0),0)</f>
        <v>75</v>
      </c>
      <c r="I1023">
        <f>IFERROR(ROUND($C1023*VLOOKUP($O1023,'TM1.5SynthPop'!$A$2:$Q$1446,COLUMN('TM1.5SynthPop'!M$1),FALSE),0),0)</f>
        <v>55</v>
      </c>
      <c r="J1023">
        <f>IFERROR(ROUND($C1023*VLOOKUP($O1023,'TM1.5SynthPop'!$A$2:$Q$1446,COLUMN('TM1.5SynthPop'!N$1),FALSE),0),0)</f>
        <v>54</v>
      </c>
      <c r="K1023">
        <f t="shared" si="33"/>
        <v>66</v>
      </c>
      <c r="L1023">
        <f>Link21_SED!E1023</f>
        <v>905</v>
      </c>
      <c r="M1023">
        <f>Link21_SED!F1023</f>
        <v>0</v>
      </c>
      <c r="O1023">
        <v>401</v>
      </c>
    </row>
    <row r="1024" spans="1:15">
      <c r="A1024" t="s">
        <v>19</v>
      </c>
      <c r="B1024">
        <v>1023</v>
      </c>
      <c r="C1024">
        <f>Link21_SED!D1024</f>
        <v>2558</v>
      </c>
      <c r="D1024">
        <f>IFERROR(ROUND($C1024*VLOOKUP($O1024,'TM1.5SynthPop'!$A$2:$Q$1446,COLUMN('TM1.5SynthPop'!$P$2),FALSE),0),)</f>
        <v>1951</v>
      </c>
      <c r="E1024">
        <f t="shared" si="32"/>
        <v>607</v>
      </c>
      <c r="F1024">
        <f>IFERROR(ROUND($C1024*VLOOKUP($O1024,'TM1.5SynthPop'!$A$2:$Q$1446,COLUMN('TM1.5SynthPop'!J$1),FALSE),0),0)</f>
        <v>245</v>
      </c>
      <c r="G1024">
        <f>IFERROR(ROUND($C1024*VLOOKUP($O1024,'TM1.5SynthPop'!$A$2:$Q$1446,COLUMN('TM1.5SynthPop'!K$1),FALSE),0),0)</f>
        <v>322</v>
      </c>
      <c r="H1024">
        <f>IFERROR(ROUND($C1024*VLOOKUP($O1024,'TM1.5SynthPop'!$A$2:$Q$1446,COLUMN('TM1.5SynthPop'!L$1),FALSE),0),0)</f>
        <v>278</v>
      </c>
      <c r="I1024">
        <f>IFERROR(ROUND($C1024*VLOOKUP($O1024,'TM1.5SynthPop'!$A$2:$Q$1446,COLUMN('TM1.5SynthPop'!M$1),FALSE),0),0)</f>
        <v>291</v>
      </c>
      <c r="J1024">
        <f>IFERROR(ROUND($C1024*VLOOKUP($O1024,'TM1.5SynthPop'!$A$2:$Q$1446,COLUMN('TM1.5SynthPop'!N$1),FALSE),0),0)</f>
        <v>352</v>
      </c>
      <c r="K1024">
        <f t="shared" si="33"/>
        <v>1070</v>
      </c>
      <c r="L1024">
        <f>Link21_SED!E1024</f>
        <v>6086</v>
      </c>
      <c r="M1024">
        <f>Link21_SED!F1024</f>
        <v>0</v>
      </c>
      <c r="O1024">
        <v>422</v>
      </c>
    </row>
    <row r="1025" spans="1:15">
      <c r="A1025" t="s">
        <v>19</v>
      </c>
      <c r="B1025">
        <v>1024</v>
      </c>
      <c r="C1025">
        <f>Link21_SED!D1025</f>
        <v>777</v>
      </c>
      <c r="D1025">
        <f>IFERROR(ROUND($C1025*VLOOKUP($O1025,'TM1.5SynthPop'!$A$2:$Q$1446,COLUMN('TM1.5SynthPop'!$P$2),FALSE),0),)</f>
        <v>456</v>
      </c>
      <c r="E1025">
        <f t="shared" si="32"/>
        <v>321</v>
      </c>
      <c r="F1025">
        <f>IFERROR(ROUND($C1025*VLOOKUP($O1025,'TM1.5SynthPop'!$A$2:$Q$1446,COLUMN('TM1.5SynthPop'!J$1),FALSE),0),0)</f>
        <v>39</v>
      </c>
      <c r="G1025">
        <f>IFERROR(ROUND($C1025*VLOOKUP($O1025,'TM1.5SynthPop'!$A$2:$Q$1446,COLUMN('TM1.5SynthPop'!K$1),FALSE),0),0)</f>
        <v>82</v>
      </c>
      <c r="H1025">
        <f>IFERROR(ROUND($C1025*VLOOKUP($O1025,'TM1.5SynthPop'!$A$2:$Q$1446,COLUMN('TM1.5SynthPop'!L$1),FALSE),0),0)</f>
        <v>98</v>
      </c>
      <c r="I1025">
        <f>IFERROR(ROUND($C1025*VLOOKUP($O1025,'TM1.5SynthPop'!$A$2:$Q$1446,COLUMN('TM1.5SynthPop'!M$1),FALSE),0),0)</f>
        <v>137</v>
      </c>
      <c r="J1025">
        <f>IFERROR(ROUND($C1025*VLOOKUP($O1025,'TM1.5SynthPop'!$A$2:$Q$1446,COLUMN('TM1.5SynthPop'!N$1),FALSE),0),0)</f>
        <v>106</v>
      </c>
      <c r="K1025">
        <f t="shared" si="33"/>
        <v>315</v>
      </c>
      <c r="L1025">
        <f>Link21_SED!E1025</f>
        <v>3064</v>
      </c>
      <c r="M1025">
        <f>Link21_SED!F1025</f>
        <v>26</v>
      </c>
      <c r="O1025">
        <v>420</v>
      </c>
    </row>
    <row r="1026" spans="1:15">
      <c r="A1026" t="s">
        <v>19</v>
      </c>
      <c r="B1026">
        <v>1025</v>
      </c>
      <c r="C1026">
        <f>Link21_SED!D1026</f>
        <v>1403</v>
      </c>
      <c r="D1026">
        <f>IFERROR(ROUND($C1026*VLOOKUP($O1026,'TM1.5SynthPop'!$A$2:$Q$1446,COLUMN('TM1.5SynthPop'!$P$2),FALSE),0),)</f>
        <v>889</v>
      </c>
      <c r="E1026">
        <f t="shared" si="32"/>
        <v>514</v>
      </c>
      <c r="F1026">
        <f>IFERROR(ROUND($C1026*VLOOKUP($O1026,'TM1.5SynthPop'!$A$2:$Q$1446,COLUMN('TM1.5SynthPop'!J$1),FALSE),0),0)</f>
        <v>156</v>
      </c>
      <c r="G1026">
        <f>IFERROR(ROUND($C1026*VLOOKUP($O1026,'TM1.5SynthPop'!$A$2:$Q$1446,COLUMN('TM1.5SynthPop'!K$1),FALSE),0),0)</f>
        <v>234</v>
      </c>
      <c r="H1026">
        <f>IFERROR(ROUND($C1026*VLOOKUP($O1026,'TM1.5SynthPop'!$A$2:$Q$1446,COLUMN('TM1.5SynthPop'!L$1),FALSE),0),0)</f>
        <v>185</v>
      </c>
      <c r="I1026">
        <f>IFERROR(ROUND($C1026*VLOOKUP($O1026,'TM1.5SynthPop'!$A$2:$Q$1446,COLUMN('TM1.5SynthPop'!M$1),FALSE),0),0)</f>
        <v>132</v>
      </c>
      <c r="J1026">
        <f>IFERROR(ROUND($C1026*VLOOKUP($O1026,'TM1.5SynthPop'!$A$2:$Q$1446,COLUMN('TM1.5SynthPop'!N$1),FALSE),0),0)</f>
        <v>221</v>
      </c>
      <c r="K1026">
        <f t="shared" si="33"/>
        <v>475</v>
      </c>
      <c r="L1026">
        <f>Link21_SED!E1026</f>
        <v>3999</v>
      </c>
      <c r="M1026">
        <f>Link21_SED!F1026</f>
        <v>6</v>
      </c>
      <c r="O1026">
        <v>438</v>
      </c>
    </row>
    <row r="1027" spans="1:15">
      <c r="A1027" t="s">
        <v>19</v>
      </c>
      <c r="B1027">
        <v>1026</v>
      </c>
      <c r="C1027">
        <f>Link21_SED!D1027</f>
        <v>788</v>
      </c>
      <c r="D1027">
        <f>IFERROR(ROUND($C1027*VLOOKUP($O1027,'TM1.5SynthPop'!$A$2:$Q$1446,COLUMN('TM1.5SynthPop'!$P$2),FALSE),0),)</f>
        <v>510</v>
      </c>
      <c r="E1027">
        <f t="shared" si="32"/>
        <v>278</v>
      </c>
      <c r="F1027">
        <f>IFERROR(ROUND($C1027*VLOOKUP($O1027,'TM1.5SynthPop'!$A$2:$Q$1446,COLUMN('TM1.5SynthPop'!J$1),FALSE),0),0)</f>
        <v>57</v>
      </c>
      <c r="G1027">
        <f>IFERROR(ROUND($C1027*VLOOKUP($O1027,'TM1.5SynthPop'!$A$2:$Q$1446,COLUMN('TM1.5SynthPop'!K$1),FALSE),0),0)</f>
        <v>86</v>
      </c>
      <c r="H1027">
        <f>IFERROR(ROUND($C1027*VLOOKUP($O1027,'TM1.5SynthPop'!$A$2:$Q$1446,COLUMN('TM1.5SynthPop'!L$1),FALSE),0),0)</f>
        <v>102</v>
      </c>
      <c r="I1027">
        <f>IFERROR(ROUND($C1027*VLOOKUP($O1027,'TM1.5SynthPop'!$A$2:$Q$1446,COLUMN('TM1.5SynthPop'!M$1),FALSE),0),0)</f>
        <v>74</v>
      </c>
      <c r="J1027">
        <f>IFERROR(ROUND($C1027*VLOOKUP($O1027,'TM1.5SynthPop'!$A$2:$Q$1446,COLUMN('TM1.5SynthPop'!N$1),FALSE),0),0)</f>
        <v>149</v>
      </c>
      <c r="K1027">
        <f t="shared" si="33"/>
        <v>320</v>
      </c>
      <c r="L1027">
        <f>Link21_SED!E1027</f>
        <v>2463</v>
      </c>
      <c r="M1027">
        <f>Link21_SED!F1027</f>
        <v>1</v>
      </c>
      <c r="O1027">
        <v>442</v>
      </c>
    </row>
    <row r="1028" spans="1:15">
      <c r="A1028" t="s">
        <v>19</v>
      </c>
      <c r="B1028">
        <v>1027</v>
      </c>
      <c r="C1028">
        <f>Link21_SED!D1028</f>
        <v>2575</v>
      </c>
      <c r="D1028">
        <f>IFERROR(ROUND($C1028*VLOOKUP($O1028,'TM1.5SynthPop'!$A$2:$Q$1446,COLUMN('TM1.5SynthPop'!$P$2),FALSE),0),)</f>
        <v>1802</v>
      </c>
      <c r="E1028">
        <f t="shared" si="32"/>
        <v>773</v>
      </c>
      <c r="F1028">
        <f>IFERROR(ROUND($C1028*VLOOKUP($O1028,'TM1.5SynthPop'!$A$2:$Q$1446,COLUMN('TM1.5SynthPop'!J$1),FALSE),0),0)</f>
        <v>215</v>
      </c>
      <c r="G1028">
        <f>IFERROR(ROUND($C1028*VLOOKUP($O1028,'TM1.5SynthPop'!$A$2:$Q$1446,COLUMN('TM1.5SynthPop'!K$1),FALSE),0),0)</f>
        <v>288</v>
      </c>
      <c r="H1028">
        <f>IFERROR(ROUND($C1028*VLOOKUP($O1028,'TM1.5SynthPop'!$A$2:$Q$1446,COLUMN('TM1.5SynthPop'!L$1),FALSE),0),0)</f>
        <v>289</v>
      </c>
      <c r="I1028">
        <f>IFERROR(ROUND($C1028*VLOOKUP($O1028,'TM1.5SynthPop'!$A$2:$Q$1446,COLUMN('TM1.5SynthPop'!M$1),FALSE),0),0)</f>
        <v>278</v>
      </c>
      <c r="J1028">
        <f>IFERROR(ROUND($C1028*VLOOKUP($O1028,'TM1.5SynthPop'!$A$2:$Q$1446,COLUMN('TM1.5SynthPop'!N$1),FALSE),0),0)</f>
        <v>721</v>
      </c>
      <c r="K1028">
        <f t="shared" si="33"/>
        <v>784</v>
      </c>
      <c r="L1028">
        <f>Link21_SED!E1028</f>
        <v>6566</v>
      </c>
      <c r="M1028">
        <f>Link21_SED!F1028</f>
        <v>0</v>
      </c>
      <c r="O1028">
        <v>441</v>
      </c>
    </row>
    <row r="1029" spans="1:15">
      <c r="A1029" t="s">
        <v>19</v>
      </c>
      <c r="B1029">
        <v>1028</v>
      </c>
      <c r="C1029">
        <f>Link21_SED!D1029</f>
        <v>2545</v>
      </c>
      <c r="D1029">
        <f>IFERROR(ROUND($C1029*VLOOKUP($O1029,'TM1.5SynthPop'!$A$2:$Q$1446,COLUMN('TM1.5SynthPop'!$P$2),FALSE),0),)</f>
        <v>1725</v>
      </c>
      <c r="E1029">
        <f t="shared" si="32"/>
        <v>820</v>
      </c>
      <c r="F1029">
        <f>IFERROR(ROUND($C1029*VLOOKUP($O1029,'TM1.5SynthPop'!$A$2:$Q$1446,COLUMN('TM1.5SynthPop'!J$1),FALSE),0),0)</f>
        <v>197</v>
      </c>
      <c r="G1029">
        <f>IFERROR(ROUND($C1029*VLOOKUP($O1029,'TM1.5SynthPop'!$A$2:$Q$1446,COLUMN('TM1.5SynthPop'!K$1),FALSE),0),0)</f>
        <v>346</v>
      </c>
      <c r="H1029">
        <f>IFERROR(ROUND($C1029*VLOOKUP($O1029,'TM1.5SynthPop'!$A$2:$Q$1446,COLUMN('TM1.5SynthPop'!L$1),FALSE),0),0)</f>
        <v>444</v>
      </c>
      <c r="I1029">
        <f>IFERROR(ROUND($C1029*VLOOKUP($O1029,'TM1.5SynthPop'!$A$2:$Q$1446,COLUMN('TM1.5SynthPop'!M$1),FALSE),0),0)</f>
        <v>270</v>
      </c>
      <c r="J1029">
        <f>IFERROR(ROUND($C1029*VLOOKUP($O1029,'TM1.5SynthPop'!$A$2:$Q$1446,COLUMN('TM1.5SynthPop'!N$1),FALSE),0),0)</f>
        <v>558</v>
      </c>
      <c r="K1029">
        <f t="shared" si="33"/>
        <v>730</v>
      </c>
      <c r="L1029">
        <f>Link21_SED!E1029</f>
        <v>6910</v>
      </c>
      <c r="M1029">
        <f>Link21_SED!F1029</f>
        <v>6</v>
      </c>
      <c r="O1029">
        <v>440</v>
      </c>
    </row>
    <row r="1030" spans="1:15">
      <c r="A1030" t="s">
        <v>19</v>
      </c>
      <c r="B1030">
        <v>1029</v>
      </c>
      <c r="C1030">
        <f>Link21_SED!D1030</f>
        <v>1438</v>
      </c>
      <c r="D1030">
        <f>IFERROR(ROUND($C1030*VLOOKUP($O1030,'TM1.5SynthPop'!$A$2:$Q$1446,COLUMN('TM1.5SynthPop'!$P$2),FALSE),0),)</f>
        <v>822</v>
      </c>
      <c r="E1030">
        <f t="shared" si="32"/>
        <v>616</v>
      </c>
      <c r="F1030">
        <f>IFERROR(ROUND($C1030*VLOOKUP($O1030,'TM1.5SynthPop'!$A$2:$Q$1446,COLUMN('TM1.5SynthPop'!J$1),FALSE),0),0)</f>
        <v>156</v>
      </c>
      <c r="G1030">
        <f>IFERROR(ROUND($C1030*VLOOKUP($O1030,'TM1.5SynthPop'!$A$2:$Q$1446,COLUMN('TM1.5SynthPop'!K$1),FALSE),0),0)</f>
        <v>274</v>
      </c>
      <c r="H1030">
        <f>IFERROR(ROUND($C1030*VLOOKUP($O1030,'TM1.5SynthPop'!$A$2:$Q$1446,COLUMN('TM1.5SynthPop'!L$1),FALSE),0),0)</f>
        <v>240</v>
      </c>
      <c r="I1030">
        <f>IFERROR(ROUND($C1030*VLOOKUP($O1030,'TM1.5SynthPop'!$A$2:$Q$1446,COLUMN('TM1.5SynthPop'!M$1),FALSE),0),0)</f>
        <v>258</v>
      </c>
      <c r="J1030">
        <f>IFERROR(ROUND($C1030*VLOOKUP($O1030,'TM1.5SynthPop'!$A$2:$Q$1446,COLUMN('TM1.5SynthPop'!N$1),FALSE),0),0)</f>
        <v>165</v>
      </c>
      <c r="K1030">
        <f t="shared" si="33"/>
        <v>345</v>
      </c>
      <c r="L1030">
        <f>Link21_SED!E1030</f>
        <v>4290</v>
      </c>
      <c r="M1030">
        <f>Link21_SED!F1030</f>
        <v>0</v>
      </c>
      <c r="O1030">
        <v>424</v>
      </c>
    </row>
    <row r="1031" spans="1:15">
      <c r="A1031" t="s">
        <v>19</v>
      </c>
      <c r="B1031">
        <v>1030</v>
      </c>
      <c r="C1031">
        <f>Link21_SED!D1031</f>
        <v>1089</v>
      </c>
      <c r="D1031">
        <f>IFERROR(ROUND($C1031*VLOOKUP($O1031,'TM1.5SynthPop'!$A$2:$Q$1446,COLUMN('TM1.5SynthPop'!$P$2),FALSE),0),)</f>
        <v>713</v>
      </c>
      <c r="E1031">
        <f t="shared" si="32"/>
        <v>376</v>
      </c>
      <c r="F1031">
        <f>IFERROR(ROUND($C1031*VLOOKUP($O1031,'TM1.5SynthPop'!$A$2:$Q$1446,COLUMN('TM1.5SynthPop'!J$1),FALSE),0),0)</f>
        <v>89</v>
      </c>
      <c r="G1031">
        <f>IFERROR(ROUND($C1031*VLOOKUP($O1031,'TM1.5SynthPop'!$A$2:$Q$1446,COLUMN('TM1.5SynthPop'!K$1),FALSE),0),0)</f>
        <v>113</v>
      </c>
      <c r="H1031">
        <f>IFERROR(ROUND($C1031*VLOOKUP($O1031,'TM1.5SynthPop'!$A$2:$Q$1446,COLUMN('TM1.5SynthPop'!L$1),FALSE),0),0)</f>
        <v>128</v>
      </c>
      <c r="I1031">
        <f>IFERROR(ROUND($C1031*VLOOKUP($O1031,'TM1.5SynthPop'!$A$2:$Q$1446,COLUMN('TM1.5SynthPop'!M$1),FALSE),0),0)</f>
        <v>142</v>
      </c>
      <c r="J1031">
        <f>IFERROR(ROUND($C1031*VLOOKUP($O1031,'TM1.5SynthPop'!$A$2:$Q$1446,COLUMN('TM1.5SynthPop'!N$1),FALSE),0),0)</f>
        <v>182</v>
      </c>
      <c r="K1031">
        <f t="shared" si="33"/>
        <v>435</v>
      </c>
      <c r="L1031">
        <f>Link21_SED!E1031</f>
        <v>2698</v>
      </c>
      <c r="M1031">
        <f>Link21_SED!F1031</f>
        <v>20</v>
      </c>
      <c r="O1031">
        <v>393</v>
      </c>
    </row>
    <row r="1032" spans="1:15">
      <c r="A1032" t="s">
        <v>19</v>
      </c>
      <c r="B1032">
        <v>1031</v>
      </c>
      <c r="C1032">
        <f>Link21_SED!D1032</f>
        <v>1942</v>
      </c>
      <c r="D1032">
        <f>IFERROR(ROUND($C1032*VLOOKUP($O1032,'TM1.5SynthPop'!$A$2:$Q$1446,COLUMN('TM1.5SynthPop'!$P$2),FALSE),0),)</f>
        <v>1254</v>
      </c>
      <c r="E1032">
        <f t="shared" si="32"/>
        <v>688</v>
      </c>
      <c r="F1032">
        <f>IFERROR(ROUND($C1032*VLOOKUP($O1032,'TM1.5SynthPop'!$A$2:$Q$1446,COLUMN('TM1.5SynthPop'!J$1),FALSE),0),0)</f>
        <v>148</v>
      </c>
      <c r="G1032">
        <f>IFERROR(ROUND($C1032*VLOOKUP($O1032,'TM1.5SynthPop'!$A$2:$Q$1446,COLUMN('TM1.5SynthPop'!K$1),FALSE),0),0)</f>
        <v>207</v>
      </c>
      <c r="H1032">
        <f>IFERROR(ROUND($C1032*VLOOKUP($O1032,'TM1.5SynthPop'!$A$2:$Q$1446,COLUMN('TM1.5SynthPop'!L$1),FALSE),0),0)</f>
        <v>218</v>
      </c>
      <c r="I1032">
        <f>IFERROR(ROUND($C1032*VLOOKUP($O1032,'TM1.5SynthPop'!$A$2:$Q$1446,COLUMN('TM1.5SynthPop'!M$1),FALSE),0),0)</f>
        <v>269</v>
      </c>
      <c r="J1032">
        <f>IFERROR(ROUND($C1032*VLOOKUP($O1032,'TM1.5SynthPop'!$A$2:$Q$1446,COLUMN('TM1.5SynthPop'!N$1),FALSE),0),0)</f>
        <v>415</v>
      </c>
      <c r="K1032">
        <f t="shared" si="33"/>
        <v>685</v>
      </c>
      <c r="L1032">
        <f>Link21_SED!E1032</f>
        <v>5096</v>
      </c>
      <c r="M1032">
        <f>Link21_SED!F1032</f>
        <v>0</v>
      </c>
      <c r="O1032">
        <v>392</v>
      </c>
    </row>
    <row r="1033" spans="1:15">
      <c r="A1033" t="s">
        <v>19</v>
      </c>
      <c r="B1033">
        <v>1032</v>
      </c>
      <c r="C1033">
        <f>Link21_SED!D1033</f>
        <v>3047</v>
      </c>
      <c r="D1033">
        <f>IFERROR(ROUND($C1033*VLOOKUP($O1033,'TM1.5SynthPop'!$A$2:$Q$1446,COLUMN('TM1.5SynthPop'!$P$2),FALSE),0),)</f>
        <v>1877</v>
      </c>
      <c r="E1033">
        <f t="shared" si="32"/>
        <v>1170</v>
      </c>
      <c r="F1033">
        <f>IFERROR(ROUND($C1033*VLOOKUP($O1033,'TM1.5SynthPop'!$A$2:$Q$1446,COLUMN('TM1.5SynthPop'!J$1),FALSE),0),0)</f>
        <v>317</v>
      </c>
      <c r="G1033">
        <f>IFERROR(ROUND($C1033*VLOOKUP($O1033,'TM1.5SynthPop'!$A$2:$Q$1446,COLUMN('TM1.5SynthPop'!K$1),FALSE),0),0)</f>
        <v>447</v>
      </c>
      <c r="H1033">
        <f>IFERROR(ROUND($C1033*VLOOKUP($O1033,'TM1.5SynthPop'!$A$2:$Q$1446,COLUMN('TM1.5SynthPop'!L$1),FALSE),0),0)</f>
        <v>431</v>
      </c>
      <c r="I1033">
        <f>IFERROR(ROUND($C1033*VLOOKUP($O1033,'TM1.5SynthPop'!$A$2:$Q$1446,COLUMN('TM1.5SynthPop'!M$1),FALSE),0),0)</f>
        <v>415</v>
      </c>
      <c r="J1033">
        <f>IFERROR(ROUND($C1033*VLOOKUP($O1033,'TM1.5SynthPop'!$A$2:$Q$1446,COLUMN('TM1.5SynthPop'!N$1),FALSE),0),0)</f>
        <v>471</v>
      </c>
      <c r="K1033">
        <f t="shared" si="33"/>
        <v>966</v>
      </c>
      <c r="L1033">
        <f>Link21_SED!E1033</f>
        <v>8396</v>
      </c>
      <c r="M1033">
        <f>Link21_SED!F1033</f>
        <v>34</v>
      </c>
      <c r="O1033">
        <v>456</v>
      </c>
    </row>
    <row r="1034" spans="1:15">
      <c r="A1034" t="s">
        <v>19</v>
      </c>
      <c r="B1034">
        <v>1033</v>
      </c>
      <c r="C1034">
        <f>Link21_SED!D1034</f>
        <v>2474</v>
      </c>
      <c r="D1034">
        <f>IFERROR(ROUND($C1034*VLOOKUP($O1034,'TM1.5SynthPop'!$A$2:$Q$1446,COLUMN('TM1.5SynthPop'!$P$2),FALSE),0),)</f>
        <v>1358</v>
      </c>
      <c r="E1034">
        <f t="shared" si="32"/>
        <v>1116</v>
      </c>
      <c r="F1034">
        <f>IFERROR(ROUND($C1034*VLOOKUP($O1034,'TM1.5SynthPop'!$A$2:$Q$1446,COLUMN('TM1.5SynthPop'!J$1),FALSE),0),0)</f>
        <v>226</v>
      </c>
      <c r="G1034">
        <f>IFERROR(ROUND($C1034*VLOOKUP($O1034,'TM1.5SynthPop'!$A$2:$Q$1446,COLUMN('TM1.5SynthPop'!K$1),FALSE),0),0)</f>
        <v>259</v>
      </c>
      <c r="H1034">
        <f>IFERROR(ROUND($C1034*VLOOKUP($O1034,'TM1.5SynthPop'!$A$2:$Q$1446,COLUMN('TM1.5SynthPop'!L$1),FALSE),0),0)</f>
        <v>157</v>
      </c>
      <c r="I1034">
        <f>IFERROR(ROUND($C1034*VLOOKUP($O1034,'TM1.5SynthPop'!$A$2:$Q$1446,COLUMN('TM1.5SynthPop'!M$1),FALSE),0),0)</f>
        <v>178</v>
      </c>
      <c r="J1034">
        <f>IFERROR(ROUND($C1034*VLOOKUP($O1034,'TM1.5SynthPop'!$A$2:$Q$1446,COLUMN('TM1.5SynthPop'!N$1),FALSE),0),0)</f>
        <v>220</v>
      </c>
      <c r="K1034">
        <f t="shared" si="33"/>
        <v>1434</v>
      </c>
      <c r="L1034">
        <f>Link21_SED!E1034</f>
        <v>7010</v>
      </c>
      <c r="M1034">
        <f>Link21_SED!F1034</f>
        <v>13</v>
      </c>
      <c r="O1034">
        <v>453</v>
      </c>
    </row>
    <row r="1035" spans="1:15">
      <c r="A1035" t="s">
        <v>19</v>
      </c>
      <c r="B1035">
        <v>1034</v>
      </c>
      <c r="C1035">
        <f>Link21_SED!D1035</f>
        <v>1069</v>
      </c>
      <c r="D1035">
        <f>IFERROR(ROUND($C1035*VLOOKUP($O1035,'TM1.5SynthPop'!$A$2:$Q$1446,COLUMN('TM1.5SynthPop'!$P$2),FALSE),0),)</f>
        <v>650</v>
      </c>
      <c r="E1035">
        <f t="shared" si="32"/>
        <v>419</v>
      </c>
      <c r="F1035">
        <f>IFERROR(ROUND($C1035*VLOOKUP($O1035,'TM1.5SynthPop'!$A$2:$Q$1446,COLUMN('TM1.5SynthPop'!J$1),FALSE),0),0)</f>
        <v>45</v>
      </c>
      <c r="G1035">
        <f>IFERROR(ROUND($C1035*VLOOKUP($O1035,'TM1.5SynthPop'!$A$2:$Q$1446,COLUMN('TM1.5SynthPop'!K$1),FALSE),0),0)</f>
        <v>62</v>
      </c>
      <c r="H1035">
        <f>IFERROR(ROUND($C1035*VLOOKUP($O1035,'TM1.5SynthPop'!$A$2:$Q$1446,COLUMN('TM1.5SynthPop'!L$1),FALSE),0),0)</f>
        <v>123</v>
      </c>
      <c r="I1035">
        <f>IFERROR(ROUND($C1035*VLOOKUP($O1035,'TM1.5SynthPop'!$A$2:$Q$1446,COLUMN('TM1.5SynthPop'!M$1),FALSE),0),0)</f>
        <v>94</v>
      </c>
      <c r="J1035">
        <f>IFERROR(ROUND($C1035*VLOOKUP($O1035,'TM1.5SynthPop'!$A$2:$Q$1446,COLUMN('TM1.5SynthPop'!N$1),FALSE),0),0)</f>
        <v>128</v>
      </c>
      <c r="K1035">
        <f t="shared" si="33"/>
        <v>617</v>
      </c>
      <c r="L1035">
        <f>Link21_SED!E1035</f>
        <v>3049</v>
      </c>
      <c r="M1035">
        <f>Link21_SED!F1035</f>
        <v>12</v>
      </c>
      <c r="O1035">
        <v>452</v>
      </c>
    </row>
    <row r="1036" spans="1:15">
      <c r="A1036" t="s">
        <v>19</v>
      </c>
      <c r="B1036">
        <v>1035</v>
      </c>
      <c r="C1036">
        <f>Link21_SED!D1036</f>
        <v>1982</v>
      </c>
      <c r="D1036">
        <f>IFERROR(ROUND($C1036*VLOOKUP($O1036,'TM1.5SynthPop'!$A$2:$Q$1446,COLUMN('TM1.5SynthPop'!$P$2),FALSE),0),)</f>
        <v>1130</v>
      </c>
      <c r="E1036">
        <f t="shared" si="32"/>
        <v>852</v>
      </c>
      <c r="F1036">
        <f>IFERROR(ROUND($C1036*VLOOKUP($O1036,'TM1.5SynthPop'!$A$2:$Q$1446,COLUMN('TM1.5SynthPop'!J$1),FALSE),0),0)</f>
        <v>144</v>
      </c>
      <c r="G1036">
        <f>IFERROR(ROUND($C1036*VLOOKUP($O1036,'TM1.5SynthPop'!$A$2:$Q$1446,COLUMN('TM1.5SynthPop'!K$1),FALSE),0),0)</f>
        <v>175</v>
      </c>
      <c r="H1036">
        <f>IFERROR(ROUND($C1036*VLOOKUP($O1036,'TM1.5SynthPop'!$A$2:$Q$1446,COLUMN('TM1.5SynthPop'!L$1),FALSE),0),0)</f>
        <v>208</v>
      </c>
      <c r="I1036">
        <f>IFERROR(ROUND($C1036*VLOOKUP($O1036,'TM1.5SynthPop'!$A$2:$Q$1446,COLUMN('TM1.5SynthPop'!M$1),FALSE),0),0)</f>
        <v>242</v>
      </c>
      <c r="J1036">
        <f>IFERROR(ROUND($C1036*VLOOKUP($O1036,'TM1.5SynthPop'!$A$2:$Q$1446,COLUMN('TM1.5SynthPop'!N$1),FALSE),0),0)</f>
        <v>422</v>
      </c>
      <c r="K1036">
        <f t="shared" si="33"/>
        <v>791</v>
      </c>
      <c r="L1036">
        <f>Link21_SED!E1036</f>
        <v>5667</v>
      </c>
      <c r="M1036">
        <f>Link21_SED!F1036</f>
        <v>5</v>
      </c>
      <c r="O1036">
        <v>449</v>
      </c>
    </row>
    <row r="1037" spans="1:15">
      <c r="A1037" t="s">
        <v>19</v>
      </c>
      <c r="B1037">
        <v>1036</v>
      </c>
      <c r="C1037">
        <f>Link21_SED!D1037</f>
        <v>824</v>
      </c>
      <c r="D1037">
        <f>IFERROR(ROUND($C1037*VLOOKUP($O1037,'TM1.5SynthPop'!$A$2:$Q$1446,COLUMN('TM1.5SynthPop'!$P$2),FALSE),0),)</f>
        <v>572</v>
      </c>
      <c r="E1037">
        <f t="shared" si="32"/>
        <v>252</v>
      </c>
      <c r="F1037">
        <f>IFERROR(ROUND($C1037*VLOOKUP($O1037,'TM1.5SynthPop'!$A$2:$Q$1446,COLUMN('TM1.5SynthPop'!J$1),FALSE),0),0)</f>
        <v>47</v>
      </c>
      <c r="G1037">
        <f>IFERROR(ROUND($C1037*VLOOKUP($O1037,'TM1.5SynthPop'!$A$2:$Q$1446,COLUMN('TM1.5SynthPop'!K$1),FALSE),0),0)</f>
        <v>63</v>
      </c>
      <c r="H1037">
        <f>IFERROR(ROUND($C1037*VLOOKUP($O1037,'TM1.5SynthPop'!$A$2:$Q$1446,COLUMN('TM1.5SynthPop'!L$1),FALSE),0),0)</f>
        <v>80</v>
      </c>
      <c r="I1037">
        <f>IFERROR(ROUND($C1037*VLOOKUP($O1037,'TM1.5SynthPop'!$A$2:$Q$1446,COLUMN('TM1.5SynthPop'!M$1),FALSE),0),0)</f>
        <v>93</v>
      </c>
      <c r="J1037">
        <f>IFERROR(ROUND($C1037*VLOOKUP($O1037,'TM1.5SynthPop'!$A$2:$Q$1446,COLUMN('TM1.5SynthPop'!N$1),FALSE),0),0)</f>
        <v>132</v>
      </c>
      <c r="K1037">
        <f t="shared" si="33"/>
        <v>409</v>
      </c>
      <c r="L1037">
        <f>Link21_SED!E1037</f>
        <v>1726</v>
      </c>
      <c r="M1037">
        <f>Link21_SED!F1037</f>
        <v>0</v>
      </c>
      <c r="O1037">
        <v>447</v>
      </c>
    </row>
    <row r="1038" spans="1:15">
      <c r="A1038" t="s">
        <v>19</v>
      </c>
      <c r="B1038">
        <v>1037</v>
      </c>
      <c r="C1038">
        <f>Link21_SED!D1038</f>
        <v>612</v>
      </c>
      <c r="D1038">
        <f>IFERROR(ROUND($C1038*VLOOKUP($O1038,'TM1.5SynthPop'!$A$2:$Q$1446,COLUMN('TM1.5SynthPop'!$P$2),FALSE),0),)</f>
        <v>450</v>
      </c>
      <c r="E1038">
        <f t="shared" si="32"/>
        <v>162</v>
      </c>
      <c r="F1038">
        <f>IFERROR(ROUND($C1038*VLOOKUP($O1038,'TM1.5SynthPop'!$A$2:$Q$1446,COLUMN('TM1.5SynthPop'!J$1),FALSE),0),0)</f>
        <v>58</v>
      </c>
      <c r="G1038">
        <f>IFERROR(ROUND($C1038*VLOOKUP($O1038,'TM1.5SynthPop'!$A$2:$Q$1446,COLUMN('TM1.5SynthPop'!K$1),FALSE),0),0)</f>
        <v>69</v>
      </c>
      <c r="H1038">
        <f>IFERROR(ROUND($C1038*VLOOKUP($O1038,'TM1.5SynthPop'!$A$2:$Q$1446,COLUMN('TM1.5SynthPop'!L$1),FALSE),0),0)</f>
        <v>59</v>
      </c>
      <c r="I1038">
        <f>IFERROR(ROUND($C1038*VLOOKUP($O1038,'TM1.5SynthPop'!$A$2:$Q$1446,COLUMN('TM1.5SynthPop'!M$1),FALSE),0),0)</f>
        <v>64</v>
      </c>
      <c r="J1038">
        <f>IFERROR(ROUND($C1038*VLOOKUP($O1038,'TM1.5SynthPop'!$A$2:$Q$1446,COLUMN('TM1.5SynthPop'!N$1),FALSE),0),0)</f>
        <v>105</v>
      </c>
      <c r="K1038">
        <f t="shared" si="33"/>
        <v>257</v>
      </c>
      <c r="L1038">
        <f>Link21_SED!E1038</f>
        <v>1364</v>
      </c>
      <c r="M1038">
        <f>Link21_SED!F1038</f>
        <v>0</v>
      </c>
      <c r="O1038">
        <v>446</v>
      </c>
    </row>
    <row r="1039" spans="1:15">
      <c r="A1039" t="s">
        <v>19</v>
      </c>
      <c r="B1039">
        <v>1038</v>
      </c>
      <c r="C1039">
        <f>Link21_SED!D1039</f>
        <v>1707</v>
      </c>
      <c r="D1039">
        <f>IFERROR(ROUND($C1039*VLOOKUP($O1039,'TM1.5SynthPop'!$A$2:$Q$1446,COLUMN('TM1.5SynthPop'!$P$2),FALSE),0),)</f>
        <v>1055</v>
      </c>
      <c r="E1039">
        <f t="shared" si="32"/>
        <v>652</v>
      </c>
      <c r="F1039">
        <f>IFERROR(ROUND($C1039*VLOOKUP($O1039,'TM1.5SynthPop'!$A$2:$Q$1446,COLUMN('TM1.5SynthPop'!J$1),FALSE),0),0)</f>
        <v>158</v>
      </c>
      <c r="G1039">
        <f>IFERROR(ROUND($C1039*VLOOKUP($O1039,'TM1.5SynthPop'!$A$2:$Q$1446,COLUMN('TM1.5SynthPop'!K$1),FALSE),0),0)</f>
        <v>307</v>
      </c>
      <c r="H1039">
        <f>IFERROR(ROUND($C1039*VLOOKUP($O1039,'TM1.5SynthPop'!$A$2:$Q$1446,COLUMN('TM1.5SynthPop'!L$1),FALSE),0),0)</f>
        <v>223</v>
      </c>
      <c r="I1039">
        <f>IFERROR(ROUND($C1039*VLOOKUP($O1039,'TM1.5SynthPop'!$A$2:$Q$1446,COLUMN('TM1.5SynthPop'!M$1),FALSE),0),0)</f>
        <v>250</v>
      </c>
      <c r="J1039">
        <f>IFERROR(ROUND($C1039*VLOOKUP($O1039,'TM1.5SynthPop'!$A$2:$Q$1446,COLUMN('TM1.5SynthPop'!N$1),FALSE),0),0)</f>
        <v>304</v>
      </c>
      <c r="K1039">
        <f t="shared" si="33"/>
        <v>465</v>
      </c>
      <c r="L1039">
        <f>Link21_SED!E1039</f>
        <v>5312</v>
      </c>
      <c r="M1039">
        <f>Link21_SED!F1039</f>
        <v>0</v>
      </c>
      <c r="O1039">
        <v>423</v>
      </c>
    </row>
    <row r="1040" spans="1:15">
      <c r="A1040" t="s">
        <v>19</v>
      </c>
      <c r="B1040">
        <v>1039</v>
      </c>
      <c r="C1040">
        <f>Link21_SED!D1040</f>
        <v>2</v>
      </c>
      <c r="D1040">
        <f>IFERROR(ROUND($C1040*VLOOKUP($O1040,'TM1.5SynthPop'!$A$2:$Q$1446,COLUMN('TM1.5SynthPop'!$P$2),FALSE),0),)</f>
        <v>0</v>
      </c>
      <c r="E1040">
        <f t="shared" si="32"/>
        <v>2</v>
      </c>
      <c r="F1040">
        <f>IFERROR(ROUND($C1040*VLOOKUP($O1040,'TM1.5SynthPop'!$A$2:$Q$1446,COLUMN('TM1.5SynthPop'!J$1),FALSE),0),0)</f>
        <v>0</v>
      </c>
      <c r="G1040">
        <f>IFERROR(ROUND($C1040*VLOOKUP($O1040,'TM1.5SynthPop'!$A$2:$Q$1446,COLUMN('TM1.5SynthPop'!K$1),FALSE),0),0)</f>
        <v>1</v>
      </c>
      <c r="H1040">
        <f>IFERROR(ROUND($C1040*VLOOKUP($O1040,'TM1.5SynthPop'!$A$2:$Q$1446,COLUMN('TM1.5SynthPop'!L$1),FALSE),0),0)</f>
        <v>1</v>
      </c>
      <c r="I1040">
        <f>IFERROR(ROUND($C1040*VLOOKUP($O1040,'TM1.5SynthPop'!$A$2:$Q$1446,COLUMN('TM1.5SynthPop'!M$1),FALSE),0),0)</f>
        <v>1</v>
      </c>
      <c r="J1040">
        <f>IFERROR(ROUND($C1040*VLOOKUP($O1040,'TM1.5SynthPop'!$A$2:$Q$1446,COLUMN('TM1.5SynthPop'!N$1),FALSE),0),0)</f>
        <v>0</v>
      </c>
      <c r="K1040">
        <f t="shared" si="33"/>
        <v>-1</v>
      </c>
      <c r="L1040">
        <f>Link21_SED!E1040</f>
        <v>13</v>
      </c>
      <c r="M1040">
        <f>Link21_SED!F1040</f>
        <v>0</v>
      </c>
      <c r="O1040">
        <v>430</v>
      </c>
    </row>
    <row r="1041" spans="1:15">
      <c r="A1041" t="s">
        <v>19</v>
      </c>
      <c r="B1041">
        <v>1040</v>
      </c>
      <c r="C1041">
        <f>Link21_SED!D1041</f>
        <v>854</v>
      </c>
      <c r="D1041">
        <f>IFERROR(ROUND($C1041*VLOOKUP($O1041,'TM1.5SynthPop'!$A$2:$Q$1446,COLUMN('TM1.5SynthPop'!$P$2),FALSE),0),)</f>
        <v>589</v>
      </c>
      <c r="E1041">
        <f t="shared" si="32"/>
        <v>265</v>
      </c>
      <c r="F1041">
        <f>IFERROR(ROUND($C1041*VLOOKUP($O1041,'TM1.5SynthPop'!$A$2:$Q$1446,COLUMN('TM1.5SynthPop'!J$1),FALSE),0),0)</f>
        <v>147</v>
      </c>
      <c r="G1041">
        <f>IFERROR(ROUND($C1041*VLOOKUP($O1041,'TM1.5SynthPop'!$A$2:$Q$1446,COLUMN('TM1.5SynthPop'!K$1),FALSE),0),0)</f>
        <v>195</v>
      </c>
      <c r="H1041">
        <f>IFERROR(ROUND($C1041*VLOOKUP($O1041,'TM1.5SynthPop'!$A$2:$Q$1446,COLUMN('TM1.5SynthPop'!L$1),FALSE),0),0)</f>
        <v>147</v>
      </c>
      <c r="I1041">
        <f>IFERROR(ROUND($C1041*VLOOKUP($O1041,'TM1.5SynthPop'!$A$2:$Q$1446,COLUMN('TM1.5SynthPop'!M$1),FALSE),0),0)</f>
        <v>71</v>
      </c>
      <c r="J1041">
        <f>IFERROR(ROUND($C1041*VLOOKUP($O1041,'TM1.5SynthPop'!$A$2:$Q$1446,COLUMN('TM1.5SynthPop'!N$1),FALSE),0),0)</f>
        <v>120</v>
      </c>
      <c r="K1041">
        <f t="shared" si="33"/>
        <v>174</v>
      </c>
      <c r="L1041">
        <f>Link21_SED!E1041</f>
        <v>1985</v>
      </c>
      <c r="M1041">
        <f>Link21_SED!F1041</f>
        <v>0</v>
      </c>
      <c r="O1041">
        <v>433</v>
      </c>
    </row>
    <row r="1042" spans="1:15">
      <c r="A1042" t="s">
        <v>19</v>
      </c>
      <c r="B1042">
        <v>1041</v>
      </c>
      <c r="C1042">
        <f>Link21_SED!D1042</f>
        <v>1780</v>
      </c>
      <c r="D1042">
        <f>IFERROR(ROUND($C1042*VLOOKUP($O1042,'TM1.5SynthPop'!$A$2:$Q$1446,COLUMN('TM1.5SynthPop'!$P$2),FALSE),0),)</f>
        <v>1454</v>
      </c>
      <c r="E1042">
        <f t="shared" si="32"/>
        <v>326</v>
      </c>
      <c r="F1042">
        <f>IFERROR(ROUND($C1042*VLOOKUP($O1042,'TM1.5SynthPop'!$A$2:$Q$1446,COLUMN('TM1.5SynthPop'!J$1),FALSE),0),0)</f>
        <v>349</v>
      </c>
      <c r="G1042">
        <f>IFERROR(ROUND($C1042*VLOOKUP($O1042,'TM1.5SynthPop'!$A$2:$Q$1446,COLUMN('TM1.5SynthPop'!K$1),FALSE),0),0)</f>
        <v>243</v>
      </c>
      <c r="H1042">
        <f>IFERROR(ROUND($C1042*VLOOKUP($O1042,'TM1.5SynthPop'!$A$2:$Q$1446,COLUMN('TM1.5SynthPop'!L$1),FALSE),0),0)</f>
        <v>329</v>
      </c>
      <c r="I1042">
        <f>IFERROR(ROUND($C1042*VLOOKUP($O1042,'TM1.5SynthPop'!$A$2:$Q$1446,COLUMN('TM1.5SynthPop'!M$1),FALSE),0),0)</f>
        <v>219</v>
      </c>
      <c r="J1042">
        <f>IFERROR(ROUND($C1042*VLOOKUP($O1042,'TM1.5SynthPop'!$A$2:$Q$1446,COLUMN('TM1.5SynthPop'!N$1),FALSE),0),0)</f>
        <v>314</v>
      </c>
      <c r="K1042">
        <f t="shared" si="33"/>
        <v>326</v>
      </c>
      <c r="L1042">
        <f>Link21_SED!E1042</f>
        <v>3564</v>
      </c>
      <c r="M1042">
        <f>Link21_SED!F1042</f>
        <v>9</v>
      </c>
      <c r="O1042">
        <v>435</v>
      </c>
    </row>
    <row r="1043" spans="1:15">
      <c r="A1043" t="s">
        <v>19</v>
      </c>
      <c r="B1043">
        <v>1042</v>
      </c>
      <c r="C1043">
        <f>Link21_SED!D1043</f>
        <v>456</v>
      </c>
      <c r="D1043">
        <f>IFERROR(ROUND($C1043*VLOOKUP($O1043,'TM1.5SynthPop'!$A$2:$Q$1446,COLUMN('TM1.5SynthPop'!$P$2),FALSE),0),)</f>
        <v>334</v>
      </c>
      <c r="E1043">
        <f t="shared" si="32"/>
        <v>122</v>
      </c>
      <c r="F1043">
        <f>IFERROR(ROUND($C1043*VLOOKUP($O1043,'TM1.5SynthPop'!$A$2:$Q$1446,COLUMN('TM1.5SynthPop'!J$1),FALSE),0),0)</f>
        <v>29</v>
      </c>
      <c r="G1043">
        <f>IFERROR(ROUND($C1043*VLOOKUP($O1043,'TM1.5SynthPop'!$A$2:$Q$1446,COLUMN('TM1.5SynthPop'!K$1),FALSE),0),0)</f>
        <v>55</v>
      </c>
      <c r="H1043">
        <f>IFERROR(ROUND($C1043*VLOOKUP($O1043,'TM1.5SynthPop'!$A$2:$Q$1446,COLUMN('TM1.5SynthPop'!L$1),FALSE),0),0)</f>
        <v>61</v>
      </c>
      <c r="I1043">
        <f>IFERROR(ROUND($C1043*VLOOKUP($O1043,'TM1.5SynthPop'!$A$2:$Q$1446,COLUMN('TM1.5SynthPop'!M$1),FALSE),0),0)</f>
        <v>57</v>
      </c>
      <c r="J1043">
        <f>IFERROR(ROUND($C1043*VLOOKUP($O1043,'TM1.5SynthPop'!$A$2:$Q$1446,COLUMN('TM1.5SynthPop'!N$1),FALSE),0),0)</f>
        <v>98</v>
      </c>
      <c r="K1043">
        <f t="shared" si="33"/>
        <v>156</v>
      </c>
      <c r="L1043">
        <f>Link21_SED!E1043</f>
        <v>1085</v>
      </c>
      <c r="M1043">
        <f>Link21_SED!F1043</f>
        <v>0</v>
      </c>
      <c r="O1043">
        <v>400</v>
      </c>
    </row>
    <row r="1044" spans="1:15">
      <c r="A1044" t="s">
        <v>19</v>
      </c>
      <c r="B1044">
        <v>1043</v>
      </c>
      <c r="C1044">
        <f>Link21_SED!D1044</f>
        <v>0</v>
      </c>
      <c r="D1044">
        <f>IFERROR(ROUND($C1044*VLOOKUP($O1044,'TM1.5SynthPop'!$A$2:$Q$1446,COLUMN('TM1.5SynthPop'!$P$2),FALSE),0),)</f>
        <v>0</v>
      </c>
      <c r="E1044">
        <f t="shared" si="32"/>
        <v>0</v>
      </c>
      <c r="F1044">
        <f>IFERROR(ROUND($C1044*VLOOKUP($O1044,'TM1.5SynthPop'!$A$2:$Q$1446,COLUMN('TM1.5SynthPop'!J$1),FALSE),0),0)</f>
        <v>0</v>
      </c>
      <c r="G1044">
        <f>IFERROR(ROUND($C1044*VLOOKUP($O1044,'TM1.5SynthPop'!$A$2:$Q$1446,COLUMN('TM1.5SynthPop'!K$1),FALSE),0),0)</f>
        <v>0</v>
      </c>
      <c r="H1044">
        <f>IFERROR(ROUND($C1044*VLOOKUP($O1044,'TM1.5SynthPop'!$A$2:$Q$1446,COLUMN('TM1.5SynthPop'!L$1),FALSE),0),0)</f>
        <v>0</v>
      </c>
      <c r="I1044">
        <f>IFERROR(ROUND($C1044*VLOOKUP($O1044,'TM1.5SynthPop'!$A$2:$Q$1446,COLUMN('TM1.5SynthPop'!M$1),FALSE),0),0)</f>
        <v>0</v>
      </c>
      <c r="J1044">
        <f>IFERROR(ROUND($C1044*VLOOKUP($O1044,'TM1.5SynthPop'!$A$2:$Q$1446,COLUMN('TM1.5SynthPop'!N$1),FALSE),0),0)</f>
        <v>0</v>
      </c>
      <c r="K1044">
        <f t="shared" si="33"/>
        <v>0</v>
      </c>
      <c r="L1044">
        <f>Link21_SED!E1044</f>
        <v>0</v>
      </c>
      <c r="M1044">
        <f>Link21_SED!F1044</f>
        <v>0</v>
      </c>
      <c r="O1044">
        <v>403</v>
      </c>
    </row>
    <row r="1045" spans="1:15">
      <c r="A1045" t="s">
        <v>19</v>
      </c>
      <c r="B1045">
        <v>1044</v>
      </c>
      <c r="C1045">
        <f>Link21_SED!D1045</f>
        <v>100</v>
      </c>
      <c r="D1045">
        <f>IFERROR(ROUND($C1045*VLOOKUP($O1045,'TM1.5SynthPop'!$A$2:$Q$1446,COLUMN('TM1.5SynthPop'!$P$2),FALSE),0),)</f>
        <v>79</v>
      </c>
      <c r="E1045">
        <f t="shared" si="32"/>
        <v>21</v>
      </c>
      <c r="F1045">
        <f>IFERROR(ROUND($C1045*VLOOKUP($O1045,'TM1.5SynthPop'!$A$2:$Q$1446,COLUMN('TM1.5SynthPop'!J$1),FALSE),0),0)</f>
        <v>6</v>
      </c>
      <c r="G1045">
        <f>IFERROR(ROUND($C1045*VLOOKUP($O1045,'TM1.5SynthPop'!$A$2:$Q$1446,COLUMN('TM1.5SynthPop'!K$1),FALSE),0),0)</f>
        <v>5</v>
      </c>
      <c r="H1045">
        <f>IFERROR(ROUND($C1045*VLOOKUP($O1045,'TM1.5SynthPop'!$A$2:$Q$1446,COLUMN('TM1.5SynthPop'!L$1),FALSE),0),0)</f>
        <v>5</v>
      </c>
      <c r="I1045">
        <f>IFERROR(ROUND($C1045*VLOOKUP($O1045,'TM1.5SynthPop'!$A$2:$Q$1446,COLUMN('TM1.5SynthPop'!M$1),FALSE),0),0)</f>
        <v>7</v>
      </c>
      <c r="J1045">
        <f>IFERROR(ROUND($C1045*VLOOKUP($O1045,'TM1.5SynthPop'!$A$2:$Q$1446,COLUMN('TM1.5SynthPop'!N$1),FALSE),0),0)</f>
        <v>22</v>
      </c>
      <c r="K1045">
        <f t="shared" si="33"/>
        <v>55</v>
      </c>
      <c r="L1045">
        <f>Link21_SED!E1045</f>
        <v>215</v>
      </c>
      <c r="M1045">
        <f>Link21_SED!F1045</f>
        <v>0</v>
      </c>
      <c r="O1045">
        <v>407</v>
      </c>
    </row>
    <row r="1046" spans="1:15">
      <c r="A1046" t="s">
        <v>19</v>
      </c>
      <c r="B1046">
        <v>1045</v>
      </c>
      <c r="C1046">
        <f>Link21_SED!D1046</f>
        <v>0</v>
      </c>
      <c r="D1046">
        <f>IFERROR(ROUND($C1046*VLOOKUP($O1046,'TM1.5SynthPop'!$A$2:$Q$1446,COLUMN('TM1.5SynthPop'!$P$2),FALSE),0),)</f>
        <v>0</v>
      </c>
      <c r="E1046">
        <f t="shared" si="32"/>
        <v>0</v>
      </c>
      <c r="F1046">
        <f>IFERROR(ROUND($C1046*VLOOKUP($O1046,'TM1.5SynthPop'!$A$2:$Q$1446,COLUMN('TM1.5SynthPop'!J$1),FALSE),0),0)</f>
        <v>0</v>
      </c>
      <c r="G1046">
        <f>IFERROR(ROUND($C1046*VLOOKUP($O1046,'TM1.5SynthPop'!$A$2:$Q$1446,COLUMN('TM1.5SynthPop'!K$1),FALSE),0),0)</f>
        <v>0</v>
      </c>
      <c r="H1046">
        <f>IFERROR(ROUND($C1046*VLOOKUP($O1046,'TM1.5SynthPop'!$A$2:$Q$1446,COLUMN('TM1.5SynthPop'!L$1),FALSE),0),0)</f>
        <v>0</v>
      </c>
      <c r="I1046">
        <f>IFERROR(ROUND($C1046*VLOOKUP($O1046,'TM1.5SynthPop'!$A$2:$Q$1446,COLUMN('TM1.5SynthPop'!M$1),FALSE),0),0)</f>
        <v>0</v>
      </c>
      <c r="J1046">
        <f>IFERROR(ROUND($C1046*VLOOKUP($O1046,'TM1.5SynthPop'!$A$2:$Q$1446,COLUMN('TM1.5SynthPop'!N$1),FALSE),0),0)</f>
        <v>0</v>
      </c>
      <c r="K1046">
        <f t="shared" si="33"/>
        <v>0</v>
      </c>
      <c r="L1046">
        <f>Link21_SED!E1046</f>
        <v>0</v>
      </c>
      <c r="M1046">
        <f>Link21_SED!F1046</f>
        <v>0</v>
      </c>
      <c r="O1046">
        <v>409</v>
      </c>
    </row>
    <row r="1047" spans="1:15">
      <c r="A1047" t="s">
        <v>19</v>
      </c>
      <c r="B1047">
        <v>1046</v>
      </c>
      <c r="C1047">
        <f>Link21_SED!D1047</f>
        <v>4190</v>
      </c>
      <c r="D1047">
        <f>IFERROR(ROUND($C1047*VLOOKUP($O1047,'TM1.5SynthPop'!$A$2:$Q$1446,COLUMN('TM1.5SynthPop'!$P$2),FALSE),0),)</f>
        <v>3306</v>
      </c>
      <c r="E1047">
        <f t="shared" si="32"/>
        <v>884</v>
      </c>
      <c r="F1047">
        <f>IFERROR(ROUND($C1047*VLOOKUP($O1047,'TM1.5SynthPop'!$A$2:$Q$1446,COLUMN('TM1.5SynthPop'!J$1),FALSE),0),0)</f>
        <v>270</v>
      </c>
      <c r="G1047">
        <f>IFERROR(ROUND($C1047*VLOOKUP($O1047,'TM1.5SynthPop'!$A$2:$Q$1446,COLUMN('TM1.5SynthPop'!K$1),FALSE),0),0)</f>
        <v>210</v>
      </c>
      <c r="H1047">
        <f>IFERROR(ROUND($C1047*VLOOKUP($O1047,'TM1.5SynthPop'!$A$2:$Q$1446,COLUMN('TM1.5SynthPop'!L$1),FALSE),0),0)</f>
        <v>217</v>
      </c>
      <c r="I1047">
        <f>IFERROR(ROUND($C1047*VLOOKUP($O1047,'TM1.5SynthPop'!$A$2:$Q$1446,COLUMN('TM1.5SynthPop'!M$1),FALSE),0),0)</f>
        <v>299</v>
      </c>
      <c r="J1047">
        <f>IFERROR(ROUND($C1047*VLOOKUP($O1047,'TM1.5SynthPop'!$A$2:$Q$1446,COLUMN('TM1.5SynthPop'!N$1),FALSE),0),0)</f>
        <v>911</v>
      </c>
      <c r="K1047">
        <f t="shared" si="33"/>
        <v>2283</v>
      </c>
      <c r="L1047">
        <f>Link21_SED!E1047</f>
        <v>8833</v>
      </c>
      <c r="M1047">
        <f>Link21_SED!F1047</f>
        <v>22</v>
      </c>
      <c r="O1047">
        <v>410</v>
      </c>
    </row>
    <row r="1048" spans="1:15">
      <c r="A1048" t="s">
        <v>19</v>
      </c>
      <c r="B1048">
        <v>1047</v>
      </c>
      <c r="C1048">
        <f>Link21_SED!D1048</f>
        <v>620</v>
      </c>
      <c r="D1048">
        <f>IFERROR(ROUND($C1048*VLOOKUP($O1048,'TM1.5SynthPop'!$A$2:$Q$1446,COLUMN('TM1.5SynthPop'!$P$2),FALSE),0),)</f>
        <v>443</v>
      </c>
      <c r="E1048">
        <f t="shared" si="32"/>
        <v>177</v>
      </c>
      <c r="F1048">
        <f>IFERROR(ROUND($C1048*VLOOKUP($O1048,'TM1.5SynthPop'!$A$2:$Q$1446,COLUMN('TM1.5SynthPop'!J$1),FALSE),0),0)</f>
        <v>65</v>
      </c>
      <c r="G1048">
        <f>IFERROR(ROUND($C1048*VLOOKUP($O1048,'TM1.5SynthPop'!$A$2:$Q$1446,COLUMN('TM1.5SynthPop'!K$1),FALSE),0),0)</f>
        <v>62</v>
      </c>
      <c r="H1048">
        <f>IFERROR(ROUND($C1048*VLOOKUP($O1048,'TM1.5SynthPop'!$A$2:$Q$1446,COLUMN('TM1.5SynthPop'!L$1),FALSE),0),0)</f>
        <v>66</v>
      </c>
      <c r="I1048">
        <f>IFERROR(ROUND($C1048*VLOOKUP($O1048,'TM1.5SynthPop'!$A$2:$Q$1446,COLUMN('TM1.5SynthPop'!M$1),FALSE),0),0)</f>
        <v>56</v>
      </c>
      <c r="J1048">
        <f>IFERROR(ROUND($C1048*VLOOKUP($O1048,'TM1.5SynthPop'!$A$2:$Q$1446,COLUMN('TM1.5SynthPop'!N$1),FALSE),0),0)</f>
        <v>146</v>
      </c>
      <c r="K1048">
        <f t="shared" si="33"/>
        <v>225</v>
      </c>
      <c r="L1048">
        <f>Link21_SED!E1048</f>
        <v>2277</v>
      </c>
      <c r="M1048">
        <f>Link21_SED!F1048</f>
        <v>0</v>
      </c>
      <c r="O1048">
        <v>412</v>
      </c>
    </row>
    <row r="1049" spans="1:15">
      <c r="A1049" t="s">
        <v>19</v>
      </c>
      <c r="B1049">
        <v>1048</v>
      </c>
      <c r="C1049">
        <f>Link21_SED!D1049</f>
        <v>192</v>
      </c>
      <c r="D1049">
        <f>IFERROR(ROUND($C1049*VLOOKUP($O1049,'TM1.5SynthPop'!$A$2:$Q$1446,COLUMN('TM1.5SynthPop'!$P$2),FALSE),0),)</f>
        <v>122</v>
      </c>
      <c r="E1049">
        <f t="shared" si="32"/>
        <v>70</v>
      </c>
      <c r="F1049">
        <f>IFERROR(ROUND($C1049*VLOOKUP($O1049,'TM1.5SynthPop'!$A$2:$Q$1446,COLUMN('TM1.5SynthPop'!J$1),FALSE),0),0)</f>
        <v>13</v>
      </c>
      <c r="G1049">
        <f>IFERROR(ROUND($C1049*VLOOKUP($O1049,'TM1.5SynthPop'!$A$2:$Q$1446,COLUMN('TM1.5SynthPop'!K$1),FALSE),0),0)</f>
        <v>22</v>
      </c>
      <c r="H1049">
        <f>IFERROR(ROUND($C1049*VLOOKUP($O1049,'TM1.5SynthPop'!$A$2:$Q$1446,COLUMN('TM1.5SynthPop'!L$1),FALSE),0),0)</f>
        <v>19</v>
      </c>
      <c r="I1049">
        <f>IFERROR(ROUND($C1049*VLOOKUP($O1049,'TM1.5SynthPop'!$A$2:$Q$1446,COLUMN('TM1.5SynthPop'!M$1),FALSE),0),0)</f>
        <v>16</v>
      </c>
      <c r="J1049">
        <f>IFERROR(ROUND($C1049*VLOOKUP($O1049,'TM1.5SynthPop'!$A$2:$Q$1446,COLUMN('TM1.5SynthPop'!N$1),FALSE),0),0)</f>
        <v>37</v>
      </c>
      <c r="K1049">
        <f t="shared" si="33"/>
        <v>85</v>
      </c>
      <c r="L1049">
        <f>Link21_SED!E1049</f>
        <v>584</v>
      </c>
      <c r="M1049">
        <f>Link21_SED!F1049</f>
        <v>3</v>
      </c>
      <c r="O1049">
        <v>415</v>
      </c>
    </row>
    <row r="1050" spans="1:15">
      <c r="A1050" t="s">
        <v>19</v>
      </c>
      <c r="B1050">
        <v>1049</v>
      </c>
      <c r="C1050">
        <f>Link21_SED!D1050</f>
        <v>665</v>
      </c>
      <c r="D1050">
        <f>IFERROR(ROUND($C1050*VLOOKUP($O1050,'TM1.5SynthPop'!$A$2:$Q$1446,COLUMN('TM1.5SynthPop'!$P$2),FALSE),0),)</f>
        <v>410</v>
      </c>
      <c r="E1050">
        <f t="shared" si="32"/>
        <v>255</v>
      </c>
      <c r="F1050">
        <f>IFERROR(ROUND($C1050*VLOOKUP($O1050,'TM1.5SynthPop'!$A$2:$Q$1446,COLUMN('TM1.5SynthPop'!J$1),FALSE),0),0)</f>
        <v>52</v>
      </c>
      <c r="G1050">
        <f>IFERROR(ROUND($C1050*VLOOKUP($O1050,'TM1.5SynthPop'!$A$2:$Q$1446,COLUMN('TM1.5SynthPop'!K$1),FALSE),0),0)</f>
        <v>79</v>
      </c>
      <c r="H1050">
        <f>IFERROR(ROUND($C1050*VLOOKUP($O1050,'TM1.5SynthPop'!$A$2:$Q$1446,COLUMN('TM1.5SynthPop'!L$1),FALSE),0),0)</f>
        <v>69</v>
      </c>
      <c r="I1050">
        <f>IFERROR(ROUND($C1050*VLOOKUP($O1050,'TM1.5SynthPop'!$A$2:$Q$1446,COLUMN('TM1.5SynthPop'!M$1),FALSE),0),0)</f>
        <v>96</v>
      </c>
      <c r="J1050">
        <f>IFERROR(ROUND($C1050*VLOOKUP($O1050,'TM1.5SynthPop'!$A$2:$Q$1446,COLUMN('TM1.5SynthPop'!N$1),FALSE),0),0)</f>
        <v>160</v>
      </c>
      <c r="K1050">
        <f t="shared" si="33"/>
        <v>209</v>
      </c>
      <c r="L1050">
        <f>Link21_SED!E1050</f>
        <v>2549</v>
      </c>
      <c r="M1050">
        <f>Link21_SED!F1050</f>
        <v>9</v>
      </c>
      <c r="O1050">
        <v>419</v>
      </c>
    </row>
    <row r="1051" spans="1:15">
      <c r="A1051" t="s">
        <v>19</v>
      </c>
      <c r="B1051">
        <v>1050</v>
      </c>
      <c r="C1051">
        <f>Link21_SED!D1051</f>
        <v>0</v>
      </c>
      <c r="D1051">
        <f>IFERROR(ROUND($C1051*VLOOKUP($O1051,'TM1.5SynthPop'!$A$2:$Q$1446,COLUMN('TM1.5SynthPop'!$P$2),FALSE),0),)</f>
        <v>0</v>
      </c>
      <c r="E1051">
        <f t="shared" si="32"/>
        <v>0</v>
      </c>
      <c r="F1051">
        <f>IFERROR(ROUND($C1051*VLOOKUP($O1051,'TM1.5SynthPop'!$A$2:$Q$1446,COLUMN('TM1.5SynthPop'!J$1),FALSE),0),0)</f>
        <v>0</v>
      </c>
      <c r="G1051">
        <f>IFERROR(ROUND($C1051*VLOOKUP($O1051,'TM1.5SynthPop'!$A$2:$Q$1446,COLUMN('TM1.5SynthPop'!K$1),FALSE),0),0)</f>
        <v>0</v>
      </c>
      <c r="H1051">
        <f>IFERROR(ROUND($C1051*VLOOKUP($O1051,'TM1.5SynthPop'!$A$2:$Q$1446,COLUMN('TM1.5SynthPop'!L$1),FALSE),0),0)</f>
        <v>0</v>
      </c>
      <c r="I1051">
        <f>IFERROR(ROUND($C1051*VLOOKUP($O1051,'TM1.5SynthPop'!$A$2:$Q$1446,COLUMN('TM1.5SynthPop'!M$1),FALSE),0),0)</f>
        <v>0</v>
      </c>
      <c r="J1051">
        <f>IFERROR(ROUND($C1051*VLOOKUP($O1051,'TM1.5SynthPop'!$A$2:$Q$1446,COLUMN('TM1.5SynthPop'!N$1),FALSE),0),0)</f>
        <v>0</v>
      </c>
      <c r="K1051">
        <f t="shared" si="33"/>
        <v>0</v>
      </c>
      <c r="L1051">
        <f>Link21_SED!E1051</f>
        <v>0</v>
      </c>
      <c r="M1051">
        <f>Link21_SED!F1051</f>
        <v>0</v>
      </c>
      <c r="O1051">
        <v>431</v>
      </c>
    </row>
    <row r="1052" spans="1:15">
      <c r="A1052" t="s">
        <v>19</v>
      </c>
      <c r="B1052">
        <v>1051</v>
      </c>
      <c r="C1052">
        <f>Link21_SED!D1052</f>
        <v>647</v>
      </c>
      <c r="D1052">
        <f>IFERROR(ROUND($C1052*VLOOKUP($O1052,'TM1.5SynthPop'!$A$2:$Q$1446,COLUMN('TM1.5SynthPop'!$P$2),FALSE),0),)</f>
        <v>452</v>
      </c>
      <c r="E1052">
        <f t="shared" si="32"/>
        <v>195</v>
      </c>
      <c r="F1052">
        <f>IFERROR(ROUND($C1052*VLOOKUP($O1052,'TM1.5SynthPop'!$A$2:$Q$1446,COLUMN('TM1.5SynthPop'!J$1),FALSE),0),0)</f>
        <v>40</v>
      </c>
      <c r="G1052">
        <f>IFERROR(ROUND($C1052*VLOOKUP($O1052,'TM1.5SynthPop'!$A$2:$Q$1446,COLUMN('TM1.5SynthPop'!K$1),FALSE),0),0)</f>
        <v>40</v>
      </c>
      <c r="H1052">
        <f>IFERROR(ROUND($C1052*VLOOKUP($O1052,'TM1.5SynthPop'!$A$2:$Q$1446,COLUMN('TM1.5SynthPop'!L$1),FALSE),0),0)</f>
        <v>4</v>
      </c>
      <c r="I1052">
        <f>IFERROR(ROUND($C1052*VLOOKUP($O1052,'TM1.5SynthPop'!$A$2:$Q$1446,COLUMN('TM1.5SynthPop'!M$1),FALSE),0),0)</f>
        <v>17</v>
      </c>
      <c r="J1052">
        <f>IFERROR(ROUND($C1052*VLOOKUP($O1052,'TM1.5SynthPop'!$A$2:$Q$1446,COLUMN('TM1.5SynthPop'!N$1),FALSE),0),0)</f>
        <v>87</v>
      </c>
      <c r="K1052">
        <f t="shared" si="33"/>
        <v>459</v>
      </c>
      <c r="L1052">
        <f>Link21_SED!E1052</f>
        <v>1549</v>
      </c>
      <c r="M1052">
        <f>Link21_SED!F1052</f>
        <v>0</v>
      </c>
      <c r="O1052">
        <v>397</v>
      </c>
    </row>
    <row r="1053" spans="1:15">
      <c r="A1053" t="s">
        <v>19</v>
      </c>
      <c r="B1053">
        <v>1052</v>
      </c>
      <c r="C1053">
        <f>Link21_SED!D1053</f>
        <v>69</v>
      </c>
      <c r="D1053">
        <f>IFERROR(ROUND($C1053*VLOOKUP($O1053,'TM1.5SynthPop'!$A$2:$Q$1446,COLUMN('TM1.5SynthPop'!$P$2),FALSE),0),)</f>
        <v>52</v>
      </c>
      <c r="E1053">
        <f t="shared" si="32"/>
        <v>17</v>
      </c>
      <c r="F1053">
        <f>IFERROR(ROUND($C1053*VLOOKUP($O1053,'TM1.5SynthPop'!$A$2:$Q$1446,COLUMN('TM1.5SynthPop'!J$1),FALSE),0),0)</f>
        <v>3</v>
      </c>
      <c r="G1053">
        <f>IFERROR(ROUND($C1053*VLOOKUP($O1053,'TM1.5SynthPop'!$A$2:$Q$1446,COLUMN('TM1.5SynthPop'!K$1),FALSE),0),0)</f>
        <v>3</v>
      </c>
      <c r="H1053">
        <f>IFERROR(ROUND($C1053*VLOOKUP($O1053,'TM1.5SynthPop'!$A$2:$Q$1446,COLUMN('TM1.5SynthPop'!L$1),FALSE),0),0)</f>
        <v>6</v>
      </c>
      <c r="I1053">
        <f>IFERROR(ROUND($C1053*VLOOKUP($O1053,'TM1.5SynthPop'!$A$2:$Q$1446,COLUMN('TM1.5SynthPop'!M$1),FALSE),0),0)</f>
        <v>6</v>
      </c>
      <c r="J1053">
        <f>IFERROR(ROUND($C1053*VLOOKUP($O1053,'TM1.5SynthPop'!$A$2:$Q$1446,COLUMN('TM1.5SynthPop'!N$1),FALSE),0),0)</f>
        <v>16</v>
      </c>
      <c r="K1053">
        <f t="shared" si="33"/>
        <v>35</v>
      </c>
      <c r="L1053">
        <f>Link21_SED!E1053</f>
        <v>141</v>
      </c>
      <c r="M1053">
        <f>Link21_SED!F1053</f>
        <v>0</v>
      </c>
      <c r="O1053">
        <v>406</v>
      </c>
    </row>
    <row r="1054" spans="1:15">
      <c r="A1054" t="s">
        <v>19</v>
      </c>
      <c r="B1054">
        <v>1053</v>
      </c>
      <c r="C1054">
        <f>Link21_SED!D1054</f>
        <v>8</v>
      </c>
      <c r="D1054">
        <f>IFERROR(ROUND($C1054*VLOOKUP($O1054,'TM1.5SynthPop'!$A$2:$Q$1446,COLUMN('TM1.5SynthPop'!$P$2),FALSE),0),)</f>
        <v>6</v>
      </c>
      <c r="E1054">
        <f t="shared" si="32"/>
        <v>2</v>
      </c>
      <c r="F1054">
        <f>IFERROR(ROUND($C1054*VLOOKUP($O1054,'TM1.5SynthPop'!$A$2:$Q$1446,COLUMN('TM1.5SynthPop'!J$1),FALSE),0),0)</f>
        <v>0</v>
      </c>
      <c r="G1054">
        <f>IFERROR(ROUND($C1054*VLOOKUP($O1054,'TM1.5SynthPop'!$A$2:$Q$1446,COLUMN('TM1.5SynthPop'!K$1),FALSE),0),0)</f>
        <v>1</v>
      </c>
      <c r="H1054">
        <f>IFERROR(ROUND($C1054*VLOOKUP($O1054,'TM1.5SynthPop'!$A$2:$Q$1446,COLUMN('TM1.5SynthPop'!L$1),FALSE),0),0)</f>
        <v>0</v>
      </c>
      <c r="I1054">
        <f>IFERROR(ROUND($C1054*VLOOKUP($O1054,'TM1.5SynthPop'!$A$2:$Q$1446,COLUMN('TM1.5SynthPop'!M$1),FALSE),0),0)</f>
        <v>2</v>
      </c>
      <c r="J1054">
        <f>IFERROR(ROUND($C1054*VLOOKUP($O1054,'TM1.5SynthPop'!$A$2:$Q$1446,COLUMN('TM1.5SynthPop'!N$1),FALSE),0),0)</f>
        <v>1</v>
      </c>
      <c r="K1054">
        <f t="shared" si="33"/>
        <v>4</v>
      </c>
      <c r="L1054">
        <f>Link21_SED!E1054</f>
        <v>18</v>
      </c>
      <c r="M1054">
        <f>Link21_SED!F1054</f>
        <v>0</v>
      </c>
      <c r="O1054">
        <v>408</v>
      </c>
    </row>
    <row r="1055" spans="1:15">
      <c r="A1055" t="s">
        <v>19</v>
      </c>
      <c r="B1055">
        <v>1054</v>
      </c>
      <c r="C1055">
        <f>Link21_SED!D1055</f>
        <v>0</v>
      </c>
      <c r="D1055">
        <f>IFERROR(ROUND($C1055*VLOOKUP($O1055,'TM1.5SynthPop'!$A$2:$Q$1446,COLUMN('TM1.5SynthPop'!$P$2),FALSE),0),)</f>
        <v>0</v>
      </c>
      <c r="E1055">
        <f t="shared" si="32"/>
        <v>0</v>
      </c>
      <c r="F1055">
        <f>IFERROR(ROUND($C1055*VLOOKUP($O1055,'TM1.5SynthPop'!$A$2:$Q$1446,COLUMN('TM1.5SynthPop'!J$1),FALSE),0),0)</f>
        <v>0</v>
      </c>
      <c r="G1055">
        <f>IFERROR(ROUND($C1055*VLOOKUP($O1055,'TM1.5SynthPop'!$A$2:$Q$1446,COLUMN('TM1.5SynthPop'!K$1),FALSE),0),0)</f>
        <v>0</v>
      </c>
      <c r="H1055">
        <f>IFERROR(ROUND($C1055*VLOOKUP($O1055,'TM1.5SynthPop'!$A$2:$Q$1446,COLUMN('TM1.5SynthPop'!L$1),FALSE),0),0)</f>
        <v>0</v>
      </c>
      <c r="I1055">
        <f>IFERROR(ROUND($C1055*VLOOKUP($O1055,'TM1.5SynthPop'!$A$2:$Q$1446,COLUMN('TM1.5SynthPop'!M$1),FALSE),0),0)</f>
        <v>0</v>
      </c>
      <c r="J1055">
        <f>IFERROR(ROUND($C1055*VLOOKUP($O1055,'TM1.5SynthPop'!$A$2:$Q$1446,COLUMN('TM1.5SynthPop'!N$1),FALSE),0),0)</f>
        <v>0</v>
      </c>
      <c r="K1055">
        <f t="shared" si="33"/>
        <v>0</v>
      </c>
      <c r="L1055">
        <f>Link21_SED!E1055</f>
        <v>0</v>
      </c>
      <c r="M1055">
        <f>Link21_SED!F1055</f>
        <v>0</v>
      </c>
      <c r="O1055">
        <v>411</v>
      </c>
    </row>
    <row r="1056" spans="1:15">
      <c r="A1056" t="s">
        <v>19</v>
      </c>
      <c r="B1056">
        <v>1055</v>
      </c>
      <c r="C1056">
        <f>Link21_SED!D1056</f>
        <v>573</v>
      </c>
      <c r="D1056">
        <f>IFERROR(ROUND($C1056*VLOOKUP($O1056,'TM1.5SynthPop'!$A$2:$Q$1446,COLUMN('TM1.5SynthPop'!$P$2),FALSE),0),)</f>
        <v>443</v>
      </c>
      <c r="E1056">
        <f t="shared" si="32"/>
        <v>130</v>
      </c>
      <c r="F1056">
        <f>IFERROR(ROUND($C1056*VLOOKUP($O1056,'TM1.5SynthPop'!$A$2:$Q$1446,COLUMN('TM1.5SynthPop'!J$1),FALSE),0),0)</f>
        <v>74</v>
      </c>
      <c r="G1056">
        <f>IFERROR(ROUND($C1056*VLOOKUP($O1056,'TM1.5SynthPop'!$A$2:$Q$1446,COLUMN('TM1.5SynthPop'!K$1),FALSE),0),0)</f>
        <v>106</v>
      </c>
      <c r="H1056">
        <f>IFERROR(ROUND($C1056*VLOOKUP($O1056,'TM1.5SynthPop'!$A$2:$Q$1446,COLUMN('TM1.5SynthPop'!L$1),FALSE),0),0)</f>
        <v>100</v>
      </c>
      <c r="I1056">
        <f>IFERROR(ROUND($C1056*VLOOKUP($O1056,'TM1.5SynthPop'!$A$2:$Q$1446,COLUMN('TM1.5SynthPop'!M$1),FALSE),0),0)</f>
        <v>94</v>
      </c>
      <c r="J1056">
        <f>IFERROR(ROUND($C1056*VLOOKUP($O1056,'TM1.5SynthPop'!$A$2:$Q$1446,COLUMN('TM1.5SynthPop'!N$1),FALSE),0),0)</f>
        <v>129</v>
      </c>
      <c r="K1056">
        <f t="shared" si="33"/>
        <v>70</v>
      </c>
      <c r="L1056">
        <f>Link21_SED!E1056</f>
        <v>1407</v>
      </c>
      <c r="M1056">
        <f>Link21_SED!F1056</f>
        <v>0</v>
      </c>
      <c r="O1056">
        <v>418</v>
      </c>
    </row>
    <row r="1057" spans="1:15">
      <c r="A1057" t="s">
        <v>19</v>
      </c>
      <c r="B1057">
        <v>1056</v>
      </c>
      <c r="C1057">
        <f>Link21_SED!D1057</f>
        <v>190</v>
      </c>
      <c r="D1057">
        <f>IFERROR(ROUND($C1057*VLOOKUP($O1057,'TM1.5SynthPop'!$A$2:$Q$1446,COLUMN('TM1.5SynthPop'!$P$2),FALSE),0),)</f>
        <v>22</v>
      </c>
      <c r="E1057">
        <f t="shared" si="32"/>
        <v>168</v>
      </c>
      <c r="F1057">
        <f>IFERROR(ROUND($C1057*VLOOKUP($O1057,'TM1.5SynthPop'!$A$2:$Q$1446,COLUMN('TM1.5SynthPop'!J$1),FALSE),0),0)</f>
        <v>14</v>
      </c>
      <c r="G1057">
        <f>IFERROR(ROUND($C1057*VLOOKUP($O1057,'TM1.5SynthPop'!$A$2:$Q$1446,COLUMN('TM1.5SynthPop'!K$1),FALSE),0),0)</f>
        <v>23</v>
      </c>
      <c r="H1057">
        <f>IFERROR(ROUND($C1057*VLOOKUP($O1057,'TM1.5SynthPop'!$A$2:$Q$1446,COLUMN('TM1.5SynthPop'!L$1),FALSE),0),0)</f>
        <v>44</v>
      </c>
      <c r="I1057">
        <f>IFERROR(ROUND($C1057*VLOOKUP($O1057,'TM1.5SynthPop'!$A$2:$Q$1446,COLUMN('TM1.5SynthPop'!M$1),FALSE),0),0)</f>
        <v>30</v>
      </c>
      <c r="J1057">
        <f>IFERROR(ROUND($C1057*VLOOKUP($O1057,'TM1.5SynthPop'!$A$2:$Q$1446,COLUMN('TM1.5SynthPop'!N$1),FALSE),0),0)</f>
        <v>40</v>
      </c>
      <c r="K1057">
        <f t="shared" si="33"/>
        <v>39</v>
      </c>
      <c r="L1057">
        <f>Link21_SED!E1057</f>
        <v>735</v>
      </c>
      <c r="M1057">
        <f>Link21_SED!F1057</f>
        <v>0</v>
      </c>
      <c r="O1057">
        <v>402</v>
      </c>
    </row>
    <row r="1058" spans="1:15">
      <c r="A1058" t="s">
        <v>19</v>
      </c>
      <c r="B1058">
        <v>1057</v>
      </c>
      <c r="C1058">
        <f>Link21_SED!D1058</f>
        <v>2747</v>
      </c>
      <c r="D1058">
        <f>IFERROR(ROUND($C1058*VLOOKUP($O1058,'TM1.5SynthPop'!$A$2:$Q$1446,COLUMN('TM1.5SynthPop'!$P$2),FALSE),0),)</f>
        <v>2134</v>
      </c>
      <c r="E1058">
        <f t="shared" si="32"/>
        <v>613</v>
      </c>
      <c r="F1058">
        <f>IFERROR(ROUND($C1058*VLOOKUP($O1058,'TM1.5SynthPop'!$A$2:$Q$1446,COLUMN('TM1.5SynthPop'!J$1),FALSE),0),0)</f>
        <v>309</v>
      </c>
      <c r="G1058">
        <f>IFERROR(ROUND($C1058*VLOOKUP($O1058,'TM1.5SynthPop'!$A$2:$Q$1446,COLUMN('TM1.5SynthPop'!K$1),FALSE),0),0)</f>
        <v>461</v>
      </c>
      <c r="H1058">
        <f>IFERROR(ROUND($C1058*VLOOKUP($O1058,'TM1.5SynthPop'!$A$2:$Q$1446,COLUMN('TM1.5SynthPop'!L$1),FALSE),0),0)</f>
        <v>337</v>
      </c>
      <c r="I1058">
        <f>IFERROR(ROUND($C1058*VLOOKUP($O1058,'TM1.5SynthPop'!$A$2:$Q$1446,COLUMN('TM1.5SynthPop'!M$1),FALSE),0),0)</f>
        <v>382</v>
      </c>
      <c r="J1058">
        <f>IFERROR(ROUND($C1058*VLOOKUP($O1058,'TM1.5SynthPop'!$A$2:$Q$1446,COLUMN('TM1.5SynthPop'!N$1),FALSE),0),0)</f>
        <v>613</v>
      </c>
      <c r="K1058">
        <f t="shared" si="33"/>
        <v>645</v>
      </c>
      <c r="L1058">
        <f>Link21_SED!E1058</f>
        <v>7170</v>
      </c>
      <c r="M1058">
        <f>Link21_SED!F1058</f>
        <v>0</v>
      </c>
      <c r="O1058">
        <v>421</v>
      </c>
    </row>
    <row r="1059" spans="1:15">
      <c r="A1059" t="s">
        <v>19</v>
      </c>
      <c r="B1059">
        <v>1058</v>
      </c>
      <c r="C1059">
        <f>Link21_SED!D1059</f>
        <v>962</v>
      </c>
      <c r="D1059">
        <f>IFERROR(ROUND($C1059*VLOOKUP($O1059,'TM1.5SynthPop'!$A$2:$Q$1446,COLUMN('TM1.5SynthPop'!$P$2),FALSE),0),)</f>
        <v>456</v>
      </c>
      <c r="E1059">
        <f t="shared" si="32"/>
        <v>506</v>
      </c>
      <c r="F1059">
        <f>IFERROR(ROUND($C1059*VLOOKUP($O1059,'TM1.5SynthPop'!$A$2:$Q$1446,COLUMN('TM1.5SynthPop'!J$1),FALSE),0),0)</f>
        <v>67</v>
      </c>
      <c r="G1059">
        <f>IFERROR(ROUND($C1059*VLOOKUP($O1059,'TM1.5SynthPop'!$A$2:$Q$1446,COLUMN('TM1.5SynthPop'!K$1),FALSE),0),0)</f>
        <v>117</v>
      </c>
      <c r="H1059">
        <f>IFERROR(ROUND($C1059*VLOOKUP($O1059,'TM1.5SynthPop'!$A$2:$Q$1446,COLUMN('TM1.5SynthPop'!L$1),FALSE),0),0)</f>
        <v>153</v>
      </c>
      <c r="I1059">
        <f>IFERROR(ROUND($C1059*VLOOKUP($O1059,'TM1.5SynthPop'!$A$2:$Q$1446,COLUMN('TM1.5SynthPop'!M$1),FALSE),0),0)</f>
        <v>113</v>
      </c>
      <c r="J1059">
        <f>IFERROR(ROUND($C1059*VLOOKUP($O1059,'TM1.5SynthPop'!$A$2:$Q$1446,COLUMN('TM1.5SynthPop'!N$1),FALSE),0),0)</f>
        <v>226</v>
      </c>
      <c r="K1059">
        <f t="shared" si="33"/>
        <v>286</v>
      </c>
      <c r="L1059">
        <f>Link21_SED!E1059</f>
        <v>3792</v>
      </c>
      <c r="M1059">
        <f>Link21_SED!F1059</f>
        <v>285</v>
      </c>
      <c r="O1059">
        <v>414</v>
      </c>
    </row>
    <row r="1060" spans="1:15">
      <c r="A1060" t="s">
        <v>19</v>
      </c>
      <c r="B1060">
        <v>1059</v>
      </c>
      <c r="C1060">
        <f>Link21_SED!D1060</f>
        <v>269</v>
      </c>
      <c r="D1060">
        <f>IFERROR(ROUND($C1060*VLOOKUP($O1060,'TM1.5SynthPop'!$A$2:$Q$1446,COLUMN('TM1.5SynthPop'!$P$2),FALSE),0),)</f>
        <v>165</v>
      </c>
      <c r="E1060">
        <f t="shared" si="32"/>
        <v>104</v>
      </c>
      <c r="F1060">
        <f>IFERROR(ROUND($C1060*VLOOKUP($O1060,'TM1.5SynthPop'!$A$2:$Q$1446,COLUMN('TM1.5SynthPop'!J$1),FALSE),0),0)</f>
        <v>36</v>
      </c>
      <c r="G1060">
        <f>IFERROR(ROUND($C1060*VLOOKUP($O1060,'TM1.5SynthPop'!$A$2:$Q$1446,COLUMN('TM1.5SynthPop'!K$1),FALSE),0),0)</f>
        <v>46</v>
      </c>
      <c r="H1060">
        <f>IFERROR(ROUND($C1060*VLOOKUP($O1060,'TM1.5SynthPop'!$A$2:$Q$1446,COLUMN('TM1.5SynthPop'!L$1),FALSE),0),0)</f>
        <v>32</v>
      </c>
      <c r="I1060">
        <f>IFERROR(ROUND($C1060*VLOOKUP($O1060,'TM1.5SynthPop'!$A$2:$Q$1446,COLUMN('TM1.5SynthPop'!M$1),FALSE),0),0)</f>
        <v>19</v>
      </c>
      <c r="J1060">
        <f>IFERROR(ROUND($C1060*VLOOKUP($O1060,'TM1.5SynthPop'!$A$2:$Q$1446,COLUMN('TM1.5SynthPop'!N$1),FALSE),0),0)</f>
        <v>55</v>
      </c>
      <c r="K1060">
        <f t="shared" si="33"/>
        <v>81</v>
      </c>
      <c r="L1060">
        <f>Link21_SED!E1060</f>
        <v>920</v>
      </c>
      <c r="M1060">
        <f>Link21_SED!F1060</f>
        <v>0</v>
      </c>
      <c r="O1060">
        <v>443</v>
      </c>
    </row>
    <row r="1061" spans="1:15">
      <c r="A1061" t="s">
        <v>19</v>
      </c>
      <c r="B1061">
        <v>1060</v>
      </c>
      <c r="C1061">
        <f>Link21_SED!D1061</f>
        <v>2094</v>
      </c>
      <c r="D1061">
        <f>IFERROR(ROUND($C1061*VLOOKUP($O1061,'TM1.5SynthPop'!$A$2:$Q$1446,COLUMN('TM1.5SynthPop'!$P$2),FALSE),0),)</f>
        <v>1352</v>
      </c>
      <c r="E1061">
        <f t="shared" si="32"/>
        <v>742</v>
      </c>
      <c r="F1061">
        <f>IFERROR(ROUND($C1061*VLOOKUP($O1061,'TM1.5SynthPop'!$A$2:$Q$1446,COLUMN('TM1.5SynthPop'!J$1),FALSE),0),0)</f>
        <v>331</v>
      </c>
      <c r="G1061">
        <f>IFERROR(ROUND($C1061*VLOOKUP($O1061,'TM1.5SynthPop'!$A$2:$Q$1446,COLUMN('TM1.5SynthPop'!K$1),FALSE),0),0)</f>
        <v>396</v>
      </c>
      <c r="H1061">
        <f>IFERROR(ROUND($C1061*VLOOKUP($O1061,'TM1.5SynthPop'!$A$2:$Q$1446,COLUMN('TM1.5SynthPop'!L$1),FALSE),0),0)</f>
        <v>298</v>
      </c>
      <c r="I1061">
        <f>IFERROR(ROUND($C1061*VLOOKUP($O1061,'TM1.5SynthPop'!$A$2:$Q$1446,COLUMN('TM1.5SynthPop'!M$1),FALSE),0),0)</f>
        <v>218</v>
      </c>
      <c r="J1061">
        <f>IFERROR(ROUND($C1061*VLOOKUP($O1061,'TM1.5SynthPop'!$A$2:$Q$1446,COLUMN('TM1.5SynthPop'!N$1),FALSE),0),0)</f>
        <v>487</v>
      </c>
      <c r="K1061">
        <f t="shared" si="33"/>
        <v>364</v>
      </c>
      <c r="L1061">
        <f>Link21_SED!E1061</f>
        <v>5991</v>
      </c>
      <c r="M1061">
        <f>Link21_SED!F1061</f>
        <v>0</v>
      </c>
      <c r="O1061">
        <v>437</v>
      </c>
    </row>
    <row r="1062" spans="1:15">
      <c r="A1062" t="s">
        <v>19</v>
      </c>
      <c r="B1062">
        <v>1061</v>
      </c>
      <c r="C1062">
        <f>Link21_SED!D1062</f>
        <v>596</v>
      </c>
      <c r="D1062">
        <f>IFERROR(ROUND($C1062*VLOOKUP($O1062,'TM1.5SynthPop'!$A$2:$Q$1446,COLUMN('TM1.5SynthPop'!$P$2),FALSE),0),)</f>
        <v>419</v>
      </c>
      <c r="E1062">
        <f t="shared" si="32"/>
        <v>177</v>
      </c>
      <c r="F1062">
        <f>IFERROR(ROUND($C1062*VLOOKUP($O1062,'TM1.5SynthPop'!$A$2:$Q$1446,COLUMN('TM1.5SynthPop'!J$1),FALSE),0),0)</f>
        <v>74</v>
      </c>
      <c r="G1062">
        <f>IFERROR(ROUND($C1062*VLOOKUP($O1062,'TM1.5SynthPop'!$A$2:$Q$1446,COLUMN('TM1.5SynthPop'!K$1),FALSE),0),0)</f>
        <v>83</v>
      </c>
      <c r="H1062">
        <f>IFERROR(ROUND($C1062*VLOOKUP($O1062,'TM1.5SynthPop'!$A$2:$Q$1446,COLUMN('TM1.5SynthPop'!L$1),FALSE),0),0)</f>
        <v>71</v>
      </c>
      <c r="I1062">
        <f>IFERROR(ROUND($C1062*VLOOKUP($O1062,'TM1.5SynthPop'!$A$2:$Q$1446,COLUMN('TM1.5SynthPop'!M$1),FALSE),0),0)</f>
        <v>56</v>
      </c>
      <c r="J1062">
        <f>IFERROR(ROUND($C1062*VLOOKUP($O1062,'TM1.5SynthPop'!$A$2:$Q$1446,COLUMN('TM1.5SynthPop'!N$1),FALSE),0),0)</f>
        <v>137</v>
      </c>
      <c r="K1062">
        <f t="shared" si="33"/>
        <v>175</v>
      </c>
      <c r="L1062">
        <f>Link21_SED!E1062</f>
        <v>1527</v>
      </c>
      <c r="M1062">
        <f>Link21_SED!F1062</f>
        <v>0</v>
      </c>
      <c r="O1062">
        <v>444</v>
      </c>
    </row>
    <row r="1063" spans="1:15">
      <c r="A1063" t="s">
        <v>19</v>
      </c>
      <c r="B1063">
        <v>1062</v>
      </c>
      <c r="C1063">
        <f>Link21_SED!D1063</f>
        <v>1109</v>
      </c>
      <c r="D1063">
        <f>IFERROR(ROUND($C1063*VLOOKUP($O1063,'TM1.5SynthPop'!$A$2:$Q$1446,COLUMN('TM1.5SynthPop'!$P$2),FALSE),0),)</f>
        <v>698</v>
      </c>
      <c r="E1063">
        <f t="shared" si="32"/>
        <v>411</v>
      </c>
      <c r="F1063">
        <f>IFERROR(ROUND($C1063*VLOOKUP($O1063,'TM1.5SynthPop'!$A$2:$Q$1446,COLUMN('TM1.5SynthPop'!J$1),FALSE),0),0)</f>
        <v>112</v>
      </c>
      <c r="G1063">
        <f>IFERROR(ROUND($C1063*VLOOKUP($O1063,'TM1.5SynthPop'!$A$2:$Q$1446,COLUMN('TM1.5SynthPop'!K$1),FALSE),0),0)</f>
        <v>136</v>
      </c>
      <c r="H1063">
        <f>IFERROR(ROUND($C1063*VLOOKUP($O1063,'TM1.5SynthPop'!$A$2:$Q$1446,COLUMN('TM1.5SynthPop'!L$1),FALSE),0),0)</f>
        <v>140</v>
      </c>
      <c r="I1063">
        <f>IFERROR(ROUND($C1063*VLOOKUP($O1063,'TM1.5SynthPop'!$A$2:$Q$1446,COLUMN('TM1.5SynthPop'!M$1),FALSE),0),0)</f>
        <v>127</v>
      </c>
      <c r="J1063">
        <f>IFERROR(ROUND($C1063*VLOOKUP($O1063,'TM1.5SynthPop'!$A$2:$Q$1446,COLUMN('TM1.5SynthPop'!N$1),FALSE),0),0)</f>
        <v>259</v>
      </c>
      <c r="K1063">
        <f t="shared" si="33"/>
        <v>335</v>
      </c>
      <c r="L1063">
        <f>Link21_SED!E1063</f>
        <v>3083</v>
      </c>
      <c r="M1063">
        <f>Link21_SED!F1063</f>
        <v>14</v>
      </c>
      <c r="O1063">
        <v>439</v>
      </c>
    </row>
    <row r="1064" spans="1:15">
      <c r="A1064" t="s">
        <v>19</v>
      </c>
      <c r="B1064">
        <v>1063</v>
      </c>
      <c r="C1064">
        <f>Link21_SED!D1064</f>
        <v>1548</v>
      </c>
      <c r="D1064">
        <f>IFERROR(ROUND($C1064*VLOOKUP($O1064,'TM1.5SynthPop'!$A$2:$Q$1446,COLUMN('TM1.5SynthPop'!$P$2),FALSE),0),)</f>
        <v>1064</v>
      </c>
      <c r="E1064">
        <f t="shared" si="32"/>
        <v>484</v>
      </c>
      <c r="F1064">
        <f>IFERROR(ROUND($C1064*VLOOKUP($O1064,'TM1.5SynthPop'!$A$2:$Q$1446,COLUMN('TM1.5SynthPop'!J$1),FALSE),0),0)</f>
        <v>107</v>
      </c>
      <c r="G1064">
        <f>IFERROR(ROUND($C1064*VLOOKUP($O1064,'TM1.5SynthPop'!$A$2:$Q$1446,COLUMN('TM1.5SynthPop'!K$1),FALSE),0),0)</f>
        <v>201</v>
      </c>
      <c r="H1064">
        <f>IFERROR(ROUND($C1064*VLOOKUP($O1064,'TM1.5SynthPop'!$A$2:$Q$1446,COLUMN('TM1.5SynthPop'!L$1),FALSE),0),0)</f>
        <v>243</v>
      </c>
      <c r="I1064">
        <f>IFERROR(ROUND($C1064*VLOOKUP($O1064,'TM1.5SynthPop'!$A$2:$Q$1446,COLUMN('TM1.5SynthPop'!M$1),FALSE),0),0)</f>
        <v>166</v>
      </c>
      <c r="J1064">
        <f>IFERROR(ROUND($C1064*VLOOKUP($O1064,'TM1.5SynthPop'!$A$2:$Q$1446,COLUMN('TM1.5SynthPop'!N$1),FALSE),0),0)</f>
        <v>379</v>
      </c>
      <c r="K1064">
        <f t="shared" si="33"/>
        <v>452</v>
      </c>
      <c r="L1064">
        <f>Link21_SED!E1064</f>
        <v>4272</v>
      </c>
      <c r="M1064">
        <f>Link21_SED!F1064</f>
        <v>23</v>
      </c>
      <c r="O1064">
        <v>436</v>
      </c>
    </row>
    <row r="1065" spans="1:15">
      <c r="A1065" t="s">
        <v>19</v>
      </c>
      <c r="B1065">
        <v>1064</v>
      </c>
      <c r="C1065">
        <f>Link21_SED!D1065</f>
        <v>1472</v>
      </c>
      <c r="D1065">
        <f>IFERROR(ROUND($C1065*VLOOKUP($O1065,'TM1.5SynthPop'!$A$2:$Q$1446,COLUMN('TM1.5SynthPop'!$P$2),FALSE),0),)</f>
        <v>981</v>
      </c>
      <c r="E1065">
        <f t="shared" si="32"/>
        <v>491</v>
      </c>
      <c r="F1065">
        <f>IFERROR(ROUND($C1065*VLOOKUP($O1065,'TM1.5SynthPop'!$A$2:$Q$1446,COLUMN('TM1.5SynthPop'!J$1),FALSE),0),0)</f>
        <v>134</v>
      </c>
      <c r="G1065">
        <f>IFERROR(ROUND($C1065*VLOOKUP($O1065,'TM1.5SynthPop'!$A$2:$Q$1446,COLUMN('TM1.5SynthPop'!K$1),FALSE),0),0)</f>
        <v>193</v>
      </c>
      <c r="H1065">
        <f>IFERROR(ROUND($C1065*VLOOKUP($O1065,'TM1.5SynthPop'!$A$2:$Q$1446,COLUMN('TM1.5SynthPop'!L$1),FALSE),0),0)</f>
        <v>214</v>
      </c>
      <c r="I1065">
        <f>IFERROR(ROUND($C1065*VLOOKUP($O1065,'TM1.5SynthPop'!$A$2:$Q$1446,COLUMN('TM1.5SynthPop'!M$1),FALSE),0),0)</f>
        <v>204</v>
      </c>
      <c r="J1065">
        <f>IFERROR(ROUND($C1065*VLOOKUP($O1065,'TM1.5SynthPop'!$A$2:$Q$1446,COLUMN('TM1.5SynthPop'!N$1),FALSE),0),0)</f>
        <v>263</v>
      </c>
      <c r="K1065">
        <f t="shared" si="33"/>
        <v>464</v>
      </c>
      <c r="L1065">
        <f>Link21_SED!E1065</f>
        <v>3177</v>
      </c>
      <c r="M1065">
        <f>Link21_SED!F1065</f>
        <v>0</v>
      </c>
      <c r="O1065">
        <v>445</v>
      </c>
    </row>
    <row r="1066" spans="1:15">
      <c r="A1066" t="s">
        <v>19</v>
      </c>
      <c r="B1066">
        <v>1065</v>
      </c>
      <c r="C1066">
        <f>Link21_SED!D1066</f>
        <v>1161</v>
      </c>
      <c r="D1066">
        <f>IFERROR(ROUND($C1066*VLOOKUP($O1066,'TM1.5SynthPop'!$A$2:$Q$1446,COLUMN('TM1.5SynthPop'!$P$2),FALSE),0),)</f>
        <v>774</v>
      </c>
      <c r="E1066">
        <f t="shared" si="32"/>
        <v>387</v>
      </c>
      <c r="F1066">
        <f>IFERROR(ROUND($C1066*VLOOKUP($O1066,'TM1.5SynthPop'!$A$2:$Q$1446,COLUMN('TM1.5SynthPop'!J$1),FALSE),0),0)</f>
        <v>106</v>
      </c>
      <c r="G1066">
        <f>IFERROR(ROUND($C1066*VLOOKUP($O1066,'TM1.5SynthPop'!$A$2:$Q$1446,COLUMN('TM1.5SynthPop'!K$1),FALSE),0),0)</f>
        <v>152</v>
      </c>
      <c r="H1066">
        <f>IFERROR(ROUND($C1066*VLOOKUP($O1066,'TM1.5SynthPop'!$A$2:$Q$1446,COLUMN('TM1.5SynthPop'!L$1),FALSE),0),0)</f>
        <v>168</v>
      </c>
      <c r="I1066">
        <f>IFERROR(ROUND($C1066*VLOOKUP($O1066,'TM1.5SynthPop'!$A$2:$Q$1446,COLUMN('TM1.5SynthPop'!M$1),FALSE),0),0)</f>
        <v>161</v>
      </c>
      <c r="J1066">
        <f>IFERROR(ROUND($C1066*VLOOKUP($O1066,'TM1.5SynthPop'!$A$2:$Q$1446,COLUMN('TM1.5SynthPop'!N$1),FALSE),0),0)</f>
        <v>207</v>
      </c>
      <c r="K1066">
        <f t="shared" si="33"/>
        <v>367</v>
      </c>
      <c r="L1066">
        <f>Link21_SED!E1066</f>
        <v>3502</v>
      </c>
      <c r="M1066">
        <f>Link21_SED!F1066</f>
        <v>0</v>
      </c>
      <c r="O1066">
        <v>445</v>
      </c>
    </row>
    <row r="1067" spans="1:15">
      <c r="A1067" t="s">
        <v>19</v>
      </c>
      <c r="B1067">
        <v>1066</v>
      </c>
      <c r="C1067">
        <f>Link21_SED!D1067</f>
        <v>204</v>
      </c>
      <c r="D1067">
        <f>IFERROR(ROUND($C1067*VLOOKUP($O1067,'TM1.5SynthPop'!$A$2:$Q$1446,COLUMN('TM1.5SynthPop'!$P$2),FALSE),0),)</f>
        <v>204</v>
      </c>
      <c r="E1067">
        <f t="shared" si="32"/>
        <v>0</v>
      </c>
      <c r="F1067">
        <f>IFERROR(ROUND($C1067*VLOOKUP($O1067,'TM1.5SynthPop'!$A$2:$Q$1446,COLUMN('TM1.5SynthPop'!J$1),FALSE),0),0)</f>
        <v>0</v>
      </c>
      <c r="G1067">
        <f>IFERROR(ROUND($C1067*VLOOKUP($O1067,'TM1.5SynthPop'!$A$2:$Q$1446,COLUMN('TM1.5SynthPop'!K$1),FALSE),0),0)</f>
        <v>204</v>
      </c>
      <c r="H1067">
        <f>IFERROR(ROUND($C1067*VLOOKUP($O1067,'TM1.5SynthPop'!$A$2:$Q$1446,COLUMN('TM1.5SynthPop'!L$1),FALSE),0),0)</f>
        <v>0</v>
      </c>
      <c r="I1067">
        <f>IFERROR(ROUND($C1067*VLOOKUP($O1067,'TM1.5SynthPop'!$A$2:$Q$1446,COLUMN('TM1.5SynthPop'!M$1),FALSE),0),0)</f>
        <v>0</v>
      </c>
      <c r="J1067">
        <f>IFERROR(ROUND($C1067*VLOOKUP($O1067,'TM1.5SynthPop'!$A$2:$Q$1446,COLUMN('TM1.5SynthPop'!N$1),FALSE),0),0)</f>
        <v>0</v>
      </c>
      <c r="K1067">
        <f t="shared" si="33"/>
        <v>0</v>
      </c>
      <c r="L1067">
        <f>Link21_SED!E1067</f>
        <v>276</v>
      </c>
      <c r="M1067">
        <f>Link21_SED!F1067</f>
        <v>0</v>
      </c>
      <c r="O1067">
        <v>399</v>
      </c>
    </row>
    <row r="1068" spans="1:15">
      <c r="A1068" t="s">
        <v>19</v>
      </c>
      <c r="B1068">
        <v>1067</v>
      </c>
      <c r="C1068">
        <f>Link21_SED!D1068</f>
        <v>29</v>
      </c>
      <c r="D1068">
        <f>IFERROR(ROUND($C1068*VLOOKUP($O1068,'TM1.5SynthPop'!$A$2:$Q$1446,COLUMN('TM1.5SynthPop'!$P$2),FALSE),0),)</f>
        <v>21</v>
      </c>
      <c r="E1068">
        <f t="shared" si="32"/>
        <v>8</v>
      </c>
      <c r="F1068">
        <f>IFERROR(ROUND($C1068*VLOOKUP($O1068,'TM1.5SynthPop'!$A$2:$Q$1446,COLUMN('TM1.5SynthPop'!J$1),FALSE),0),0)</f>
        <v>3</v>
      </c>
      <c r="G1068">
        <f>IFERROR(ROUND($C1068*VLOOKUP($O1068,'TM1.5SynthPop'!$A$2:$Q$1446,COLUMN('TM1.5SynthPop'!K$1),FALSE),0),0)</f>
        <v>3</v>
      </c>
      <c r="H1068">
        <f>IFERROR(ROUND($C1068*VLOOKUP($O1068,'TM1.5SynthPop'!$A$2:$Q$1446,COLUMN('TM1.5SynthPop'!L$1),FALSE),0),0)</f>
        <v>3</v>
      </c>
      <c r="I1068">
        <f>IFERROR(ROUND($C1068*VLOOKUP($O1068,'TM1.5SynthPop'!$A$2:$Q$1446,COLUMN('TM1.5SynthPop'!M$1),FALSE),0),0)</f>
        <v>3</v>
      </c>
      <c r="J1068">
        <f>IFERROR(ROUND($C1068*VLOOKUP($O1068,'TM1.5SynthPop'!$A$2:$Q$1446,COLUMN('TM1.5SynthPop'!N$1),FALSE),0),0)</f>
        <v>7</v>
      </c>
      <c r="K1068">
        <f t="shared" si="33"/>
        <v>10</v>
      </c>
      <c r="L1068">
        <f>Link21_SED!E1068</f>
        <v>67</v>
      </c>
      <c r="M1068">
        <f>Link21_SED!F1068</f>
        <v>0</v>
      </c>
      <c r="O1068">
        <v>412</v>
      </c>
    </row>
    <row r="1069" spans="1:15">
      <c r="A1069" t="s">
        <v>19</v>
      </c>
      <c r="B1069">
        <v>1068</v>
      </c>
      <c r="C1069">
        <f>Link21_SED!D1069</f>
        <v>3870</v>
      </c>
      <c r="D1069">
        <f>IFERROR(ROUND($C1069*VLOOKUP($O1069,'TM1.5SynthPop'!$A$2:$Q$1446,COLUMN('TM1.5SynthPop'!$P$2),FALSE),0),)</f>
        <v>2768</v>
      </c>
      <c r="E1069">
        <f t="shared" ref="E1069:E1132" si="34">C1069-D1069</f>
        <v>1102</v>
      </c>
      <c r="F1069">
        <f>IFERROR(ROUND($C1069*VLOOKUP($O1069,'TM1.5SynthPop'!$A$2:$Q$1446,COLUMN('TM1.5SynthPop'!J$1),FALSE),0),0)</f>
        <v>408</v>
      </c>
      <c r="G1069">
        <f>IFERROR(ROUND($C1069*VLOOKUP($O1069,'TM1.5SynthPop'!$A$2:$Q$1446,COLUMN('TM1.5SynthPop'!K$1),FALSE),0),0)</f>
        <v>390</v>
      </c>
      <c r="H1069">
        <f>IFERROR(ROUND($C1069*VLOOKUP($O1069,'TM1.5SynthPop'!$A$2:$Q$1446,COLUMN('TM1.5SynthPop'!L$1),FALSE),0),0)</f>
        <v>414</v>
      </c>
      <c r="I1069">
        <f>IFERROR(ROUND($C1069*VLOOKUP($O1069,'TM1.5SynthPop'!$A$2:$Q$1446,COLUMN('TM1.5SynthPop'!M$1),FALSE),0),0)</f>
        <v>349</v>
      </c>
      <c r="J1069">
        <f>IFERROR(ROUND($C1069*VLOOKUP($O1069,'TM1.5SynthPop'!$A$2:$Q$1446,COLUMN('TM1.5SynthPop'!N$1),FALSE),0),0)</f>
        <v>911</v>
      </c>
      <c r="K1069">
        <f t="shared" ref="K1069:K1132" si="35">C1069-SUM(F1069:J1069)</f>
        <v>1398</v>
      </c>
      <c r="L1069">
        <f>Link21_SED!E1069</f>
        <v>7329</v>
      </c>
      <c r="M1069">
        <f>Link21_SED!F1069</f>
        <v>0</v>
      </c>
      <c r="O1069">
        <v>412</v>
      </c>
    </row>
    <row r="1070" spans="1:15">
      <c r="A1070" t="s">
        <v>19</v>
      </c>
      <c r="B1070">
        <v>1069</v>
      </c>
      <c r="C1070">
        <f>Link21_SED!D1070</f>
        <v>490</v>
      </c>
      <c r="D1070">
        <f>IFERROR(ROUND($C1070*VLOOKUP($O1070,'TM1.5SynthPop'!$A$2:$Q$1446,COLUMN('TM1.5SynthPop'!$P$2),FALSE),0),)</f>
        <v>309</v>
      </c>
      <c r="E1070">
        <f t="shared" si="34"/>
        <v>181</v>
      </c>
      <c r="F1070">
        <f>IFERROR(ROUND($C1070*VLOOKUP($O1070,'TM1.5SynthPop'!$A$2:$Q$1446,COLUMN('TM1.5SynthPop'!J$1),FALSE),0),0)</f>
        <v>10</v>
      </c>
      <c r="G1070">
        <f>IFERROR(ROUND($C1070*VLOOKUP($O1070,'TM1.5SynthPop'!$A$2:$Q$1446,COLUMN('TM1.5SynthPop'!K$1),FALSE),0),0)</f>
        <v>13</v>
      </c>
      <c r="H1070">
        <f>IFERROR(ROUND($C1070*VLOOKUP($O1070,'TM1.5SynthPop'!$A$2:$Q$1446,COLUMN('TM1.5SynthPop'!L$1),FALSE),0),0)</f>
        <v>34</v>
      </c>
      <c r="I1070">
        <f>IFERROR(ROUND($C1070*VLOOKUP($O1070,'TM1.5SynthPop'!$A$2:$Q$1446,COLUMN('TM1.5SynthPop'!M$1),FALSE),0),0)</f>
        <v>43</v>
      </c>
      <c r="J1070">
        <f>IFERROR(ROUND($C1070*VLOOKUP($O1070,'TM1.5SynthPop'!$A$2:$Q$1446,COLUMN('TM1.5SynthPop'!N$1),FALSE),0),0)</f>
        <v>145</v>
      </c>
      <c r="K1070">
        <f t="shared" si="35"/>
        <v>245</v>
      </c>
      <c r="L1070">
        <f>Link21_SED!E1070</f>
        <v>1167</v>
      </c>
      <c r="M1070">
        <f>Link21_SED!F1070</f>
        <v>0</v>
      </c>
      <c r="O1070">
        <v>428</v>
      </c>
    </row>
    <row r="1071" spans="1:15">
      <c r="A1071" t="s">
        <v>19</v>
      </c>
      <c r="B1071">
        <v>1070</v>
      </c>
      <c r="C1071">
        <f>Link21_SED!D1071</f>
        <v>1293</v>
      </c>
      <c r="D1071">
        <f>IFERROR(ROUND($C1071*VLOOKUP($O1071,'TM1.5SynthPop'!$A$2:$Q$1446,COLUMN('TM1.5SynthPop'!$P$2),FALSE),0),)</f>
        <v>925</v>
      </c>
      <c r="E1071">
        <f t="shared" si="34"/>
        <v>368</v>
      </c>
      <c r="F1071">
        <f>IFERROR(ROUND($C1071*VLOOKUP($O1071,'TM1.5SynthPop'!$A$2:$Q$1446,COLUMN('TM1.5SynthPop'!J$1),FALSE),0),0)</f>
        <v>136</v>
      </c>
      <c r="G1071">
        <f>IFERROR(ROUND($C1071*VLOOKUP($O1071,'TM1.5SynthPop'!$A$2:$Q$1446,COLUMN('TM1.5SynthPop'!K$1),FALSE),0),0)</f>
        <v>130</v>
      </c>
      <c r="H1071">
        <f>IFERROR(ROUND($C1071*VLOOKUP($O1071,'TM1.5SynthPop'!$A$2:$Q$1446,COLUMN('TM1.5SynthPop'!L$1),FALSE),0),0)</f>
        <v>138</v>
      </c>
      <c r="I1071">
        <f>IFERROR(ROUND($C1071*VLOOKUP($O1071,'TM1.5SynthPop'!$A$2:$Q$1446,COLUMN('TM1.5SynthPop'!M$1),FALSE),0),0)</f>
        <v>116</v>
      </c>
      <c r="J1071">
        <f>IFERROR(ROUND($C1071*VLOOKUP($O1071,'TM1.5SynthPop'!$A$2:$Q$1446,COLUMN('TM1.5SynthPop'!N$1),FALSE),0),0)</f>
        <v>304</v>
      </c>
      <c r="K1071">
        <f t="shared" si="35"/>
        <v>469</v>
      </c>
      <c r="L1071">
        <f>Link21_SED!E1071</f>
        <v>5293</v>
      </c>
      <c r="M1071">
        <f>Link21_SED!F1071</f>
        <v>0</v>
      </c>
      <c r="O1071">
        <v>412</v>
      </c>
    </row>
    <row r="1072" spans="1:15">
      <c r="A1072" t="s">
        <v>19</v>
      </c>
      <c r="B1072">
        <v>1071</v>
      </c>
      <c r="C1072">
        <f>Link21_SED!D1072</f>
        <v>456</v>
      </c>
      <c r="D1072">
        <f>IFERROR(ROUND($C1072*VLOOKUP($O1072,'TM1.5SynthPop'!$A$2:$Q$1446,COLUMN('TM1.5SynthPop'!$P$2),FALSE),0),)</f>
        <v>295</v>
      </c>
      <c r="E1072">
        <f t="shared" si="34"/>
        <v>161</v>
      </c>
      <c r="F1072">
        <f>IFERROR(ROUND($C1072*VLOOKUP($O1072,'TM1.5SynthPop'!$A$2:$Q$1446,COLUMN('TM1.5SynthPop'!J$1),FALSE),0),0)</f>
        <v>36</v>
      </c>
      <c r="G1072">
        <f>IFERROR(ROUND($C1072*VLOOKUP($O1072,'TM1.5SynthPop'!$A$2:$Q$1446,COLUMN('TM1.5SynthPop'!K$1),FALSE),0),0)</f>
        <v>44</v>
      </c>
      <c r="H1072">
        <f>IFERROR(ROUND($C1072*VLOOKUP($O1072,'TM1.5SynthPop'!$A$2:$Q$1446,COLUMN('TM1.5SynthPop'!L$1),FALSE),0),0)</f>
        <v>48</v>
      </c>
      <c r="I1072">
        <f>IFERROR(ROUND($C1072*VLOOKUP($O1072,'TM1.5SynthPop'!$A$2:$Q$1446,COLUMN('TM1.5SynthPop'!M$1),FALSE),0),0)</f>
        <v>37</v>
      </c>
      <c r="J1072">
        <f>IFERROR(ROUND($C1072*VLOOKUP($O1072,'TM1.5SynthPop'!$A$2:$Q$1446,COLUMN('TM1.5SynthPop'!N$1),FALSE),0),0)</f>
        <v>89</v>
      </c>
      <c r="K1072">
        <f t="shared" si="35"/>
        <v>202</v>
      </c>
      <c r="L1072">
        <f>Link21_SED!E1072</f>
        <v>1486</v>
      </c>
      <c r="M1072">
        <f>Link21_SED!F1072</f>
        <v>0</v>
      </c>
      <c r="O1072">
        <v>416</v>
      </c>
    </row>
    <row r="1073" spans="1:15">
      <c r="A1073" t="s">
        <v>19</v>
      </c>
      <c r="B1073">
        <v>1072</v>
      </c>
      <c r="C1073">
        <f>Link21_SED!D1073</f>
        <v>467</v>
      </c>
      <c r="D1073">
        <f>IFERROR(ROUND($C1073*VLOOKUP($O1073,'TM1.5SynthPop'!$A$2:$Q$1446,COLUMN('TM1.5SynthPop'!$P$2),FALSE),0),)</f>
        <v>302</v>
      </c>
      <c r="E1073">
        <f t="shared" si="34"/>
        <v>165</v>
      </c>
      <c r="F1073">
        <f>IFERROR(ROUND($C1073*VLOOKUP($O1073,'TM1.5SynthPop'!$A$2:$Q$1446,COLUMN('TM1.5SynthPop'!J$1),FALSE),0),0)</f>
        <v>37</v>
      </c>
      <c r="G1073">
        <f>IFERROR(ROUND($C1073*VLOOKUP($O1073,'TM1.5SynthPop'!$A$2:$Q$1446,COLUMN('TM1.5SynthPop'!K$1),FALSE),0),0)</f>
        <v>45</v>
      </c>
      <c r="H1073">
        <f>IFERROR(ROUND($C1073*VLOOKUP($O1073,'TM1.5SynthPop'!$A$2:$Q$1446,COLUMN('TM1.5SynthPop'!L$1),FALSE),0),0)</f>
        <v>50</v>
      </c>
      <c r="I1073">
        <f>IFERROR(ROUND($C1073*VLOOKUP($O1073,'TM1.5SynthPop'!$A$2:$Q$1446,COLUMN('TM1.5SynthPop'!M$1),FALSE),0),0)</f>
        <v>37</v>
      </c>
      <c r="J1073">
        <f>IFERROR(ROUND($C1073*VLOOKUP($O1073,'TM1.5SynthPop'!$A$2:$Q$1446,COLUMN('TM1.5SynthPop'!N$1),FALSE),0),0)</f>
        <v>91</v>
      </c>
      <c r="K1073">
        <f t="shared" si="35"/>
        <v>207</v>
      </c>
      <c r="L1073">
        <f>Link21_SED!E1073</f>
        <v>1033</v>
      </c>
      <c r="M1073">
        <f>Link21_SED!F1073</f>
        <v>0</v>
      </c>
      <c r="O1073">
        <v>416</v>
      </c>
    </row>
    <row r="1074" spans="1:15">
      <c r="A1074" t="s">
        <v>19</v>
      </c>
      <c r="B1074">
        <v>1073</v>
      </c>
      <c r="C1074">
        <f>Link21_SED!D1074</f>
        <v>118</v>
      </c>
      <c r="D1074">
        <f>IFERROR(ROUND($C1074*VLOOKUP($O1074,'TM1.5SynthPop'!$A$2:$Q$1446,COLUMN('TM1.5SynthPop'!$P$2),FALSE),0),)</f>
        <v>87</v>
      </c>
      <c r="E1074">
        <f t="shared" si="34"/>
        <v>31</v>
      </c>
      <c r="F1074">
        <f>IFERROR(ROUND($C1074*VLOOKUP($O1074,'TM1.5SynthPop'!$A$2:$Q$1446,COLUMN('TM1.5SynthPop'!J$1),FALSE),0),0)</f>
        <v>7</v>
      </c>
      <c r="G1074">
        <f>IFERROR(ROUND($C1074*VLOOKUP($O1074,'TM1.5SynthPop'!$A$2:$Q$1446,COLUMN('TM1.5SynthPop'!K$1),FALSE),0),0)</f>
        <v>13</v>
      </c>
      <c r="H1074">
        <f>IFERROR(ROUND($C1074*VLOOKUP($O1074,'TM1.5SynthPop'!$A$2:$Q$1446,COLUMN('TM1.5SynthPop'!L$1),FALSE),0),0)</f>
        <v>16</v>
      </c>
      <c r="I1074">
        <f>IFERROR(ROUND($C1074*VLOOKUP($O1074,'TM1.5SynthPop'!$A$2:$Q$1446,COLUMN('TM1.5SynthPop'!M$1),FALSE),0),0)</f>
        <v>17</v>
      </c>
      <c r="J1074">
        <f>IFERROR(ROUND($C1074*VLOOKUP($O1074,'TM1.5SynthPop'!$A$2:$Q$1446,COLUMN('TM1.5SynthPop'!N$1),FALSE),0),0)</f>
        <v>26</v>
      </c>
      <c r="K1074">
        <f t="shared" si="35"/>
        <v>39</v>
      </c>
      <c r="L1074">
        <f>Link21_SED!E1074</f>
        <v>177</v>
      </c>
      <c r="M1074">
        <f>Link21_SED!F1074</f>
        <v>0</v>
      </c>
      <c r="O1074">
        <v>427</v>
      </c>
    </row>
    <row r="1075" spans="1:15">
      <c r="A1075" t="s">
        <v>19</v>
      </c>
      <c r="B1075">
        <v>1074</v>
      </c>
      <c r="C1075">
        <f>Link21_SED!D1075</f>
        <v>466</v>
      </c>
      <c r="D1075">
        <f>IFERROR(ROUND($C1075*VLOOKUP($O1075,'TM1.5SynthPop'!$A$2:$Q$1446,COLUMN('TM1.5SynthPop'!$P$2),FALSE),0),)</f>
        <v>328</v>
      </c>
      <c r="E1075">
        <f t="shared" si="34"/>
        <v>138</v>
      </c>
      <c r="F1075">
        <f>IFERROR(ROUND($C1075*VLOOKUP($O1075,'TM1.5SynthPop'!$A$2:$Q$1446,COLUMN('TM1.5SynthPop'!J$1),FALSE),0),0)</f>
        <v>58</v>
      </c>
      <c r="G1075">
        <f>IFERROR(ROUND($C1075*VLOOKUP($O1075,'TM1.5SynthPop'!$A$2:$Q$1446,COLUMN('TM1.5SynthPop'!K$1),FALSE),0),0)</f>
        <v>65</v>
      </c>
      <c r="H1075">
        <f>IFERROR(ROUND($C1075*VLOOKUP($O1075,'TM1.5SynthPop'!$A$2:$Q$1446,COLUMN('TM1.5SynthPop'!L$1),FALSE),0),0)</f>
        <v>55</v>
      </c>
      <c r="I1075">
        <f>IFERROR(ROUND($C1075*VLOOKUP($O1075,'TM1.5SynthPop'!$A$2:$Q$1446,COLUMN('TM1.5SynthPop'!M$1),FALSE),0),0)</f>
        <v>44</v>
      </c>
      <c r="J1075">
        <f>IFERROR(ROUND($C1075*VLOOKUP($O1075,'TM1.5SynthPop'!$A$2:$Q$1446,COLUMN('TM1.5SynthPop'!N$1),FALSE),0),0)</f>
        <v>107</v>
      </c>
      <c r="K1075">
        <f t="shared" si="35"/>
        <v>137</v>
      </c>
      <c r="L1075">
        <f>Link21_SED!E1075</f>
        <v>1235</v>
      </c>
      <c r="M1075">
        <f>Link21_SED!F1075</f>
        <v>4</v>
      </c>
      <c r="O1075">
        <v>444</v>
      </c>
    </row>
    <row r="1076" spans="1:15">
      <c r="A1076" t="s">
        <v>19</v>
      </c>
      <c r="B1076">
        <v>1075</v>
      </c>
      <c r="C1076">
        <f>Link21_SED!D1076</f>
        <v>707</v>
      </c>
      <c r="D1076">
        <f>IFERROR(ROUND($C1076*VLOOKUP($O1076,'TM1.5SynthPop'!$A$2:$Q$1446,COLUMN('TM1.5SynthPop'!$P$2),FALSE),0),)</f>
        <v>497</v>
      </c>
      <c r="E1076">
        <f t="shared" si="34"/>
        <v>210</v>
      </c>
      <c r="F1076">
        <f>IFERROR(ROUND($C1076*VLOOKUP($O1076,'TM1.5SynthPop'!$A$2:$Q$1446,COLUMN('TM1.5SynthPop'!J$1),FALSE),0),0)</f>
        <v>87</v>
      </c>
      <c r="G1076">
        <f>IFERROR(ROUND($C1076*VLOOKUP($O1076,'TM1.5SynthPop'!$A$2:$Q$1446,COLUMN('TM1.5SynthPop'!K$1),FALSE),0),0)</f>
        <v>99</v>
      </c>
      <c r="H1076">
        <f>IFERROR(ROUND($C1076*VLOOKUP($O1076,'TM1.5SynthPop'!$A$2:$Q$1446,COLUMN('TM1.5SynthPop'!L$1),FALSE),0),0)</f>
        <v>84</v>
      </c>
      <c r="I1076">
        <f>IFERROR(ROUND($C1076*VLOOKUP($O1076,'TM1.5SynthPop'!$A$2:$Q$1446,COLUMN('TM1.5SynthPop'!M$1),FALSE),0),0)</f>
        <v>66</v>
      </c>
      <c r="J1076">
        <f>IFERROR(ROUND($C1076*VLOOKUP($O1076,'TM1.5SynthPop'!$A$2:$Q$1446,COLUMN('TM1.5SynthPop'!N$1),FALSE),0),0)</f>
        <v>163</v>
      </c>
      <c r="K1076">
        <f t="shared" si="35"/>
        <v>208</v>
      </c>
      <c r="L1076">
        <f>Link21_SED!E1076</f>
        <v>2054</v>
      </c>
      <c r="M1076">
        <f>Link21_SED!F1076</f>
        <v>8</v>
      </c>
      <c r="O1076">
        <v>444</v>
      </c>
    </row>
    <row r="1077" spans="1:15">
      <c r="A1077" t="s">
        <v>19</v>
      </c>
      <c r="B1077">
        <v>1076</v>
      </c>
      <c r="C1077">
        <f>Link21_SED!D1077</f>
        <v>328</v>
      </c>
      <c r="D1077">
        <f>IFERROR(ROUND($C1077*VLOOKUP($O1077,'TM1.5SynthPop'!$A$2:$Q$1446,COLUMN('TM1.5SynthPop'!$P$2),FALSE),0),)</f>
        <v>231</v>
      </c>
      <c r="E1077">
        <f t="shared" si="34"/>
        <v>97</v>
      </c>
      <c r="F1077">
        <f>IFERROR(ROUND($C1077*VLOOKUP($O1077,'TM1.5SynthPop'!$A$2:$Q$1446,COLUMN('TM1.5SynthPop'!J$1),FALSE),0),0)</f>
        <v>41</v>
      </c>
      <c r="G1077">
        <f>IFERROR(ROUND($C1077*VLOOKUP($O1077,'TM1.5SynthPop'!$A$2:$Q$1446,COLUMN('TM1.5SynthPop'!K$1),FALSE),0),0)</f>
        <v>46</v>
      </c>
      <c r="H1077">
        <f>IFERROR(ROUND($C1077*VLOOKUP($O1077,'TM1.5SynthPop'!$A$2:$Q$1446,COLUMN('TM1.5SynthPop'!L$1),FALSE),0),0)</f>
        <v>39</v>
      </c>
      <c r="I1077">
        <f>IFERROR(ROUND($C1077*VLOOKUP($O1077,'TM1.5SynthPop'!$A$2:$Q$1446,COLUMN('TM1.5SynthPop'!M$1),FALSE),0),0)</f>
        <v>31</v>
      </c>
      <c r="J1077">
        <f>IFERROR(ROUND($C1077*VLOOKUP($O1077,'TM1.5SynthPop'!$A$2:$Q$1446,COLUMN('TM1.5SynthPop'!N$1),FALSE),0),0)</f>
        <v>76</v>
      </c>
      <c r="K1077">
        <f t="shared" si="35"/>
        <v>95</v>
      </c>
      <c r="L1077">
        <f>Link21_SED!E1077</f>
        <v>987</v>
      </c>
      <c r="M1077">
        <f>Link21_SED!F1077</f>
        <v>0</v>
      </c>
      <c r="O1077">
        <v>444</v>
      </c>
    </row>
    <row r="1078" spans="1:15">
      <c r="A1078" t="s">
        <v>19</v>
      </c>
      <c r="B1078">
        <v>1077</v>
      </c>
      <c r="C1078">
        <f>Link21_SED!D1078</f>
        <v>2044</v>
      </c>
      <c r="D1078">
        <f>IFERROR(ROUND($C1078*VLOOKUP($O1078,'TM1.5SynthPop'!$A$2:$Q$1446,COLUMN('TM1.5SynthPop'!$P$2),FALSE),0),)</f>
        <v>1363</v>
      </c>
      <c r="E1078">
        <f t="shared" si="34"/>
        <v>681</v>
      </c>
      <c r="F1078">
        <f>IFERROR(ROUND($C1078*VLOOKUP($O1078,'TM1.5SynthPop'!$A$2:$Q$1446,COLUMN('TM1.5SynthPop'!J$1),FALSE),0),0)</f>
        <v>681</v>
      </c>
      <c r="G1078">
        <f>IFERROR(ROUND($C1078*VLOOKUP($O1078,'TM1.5SynthPop'!$A$2:$Q$1446,COLUMN('TM1.5SynthPop'!K$1),FALSE),0),0)</f>
        <v>0</v>
      </c>
      <c r="H1078">
        <f>IFERROR(ROUND($C1078*VLOOKUP($O1078,'TM1.5SynthPop'!$A$2:$Q$1446,COLUMN('TM1.5SynthPop'!L$1),FALSE),0),0)</f>
        <v>0</v>
      </c>
      <c r="I1078">
        <f>IFERROR(ROUND($C1078*VLOOKUP($O1078,'TM1.5SynthPop'!$A$2:$Q$1446,COLUMN('TM1.5SynthPop'!M$1),FALSE),0),0)</f>
        <v>0</v>
      </c>
      <c r="J1078">
        <f>IFERROR(ROUND($C1078*VLOOKUP($O1078,'TM1.5SynthPop'!$A$2:$Q$1446,COLUMN('TM1.5SynthPop'!N$1),FALSE),0),0)</f>
        <v>681</v>
      </c>
      <c r="K1078">
        <f t="shared" si="35"/>
        <v>682</v>
      </c>
      <c r="L1078">
        <f>Link21_SED!E1078</f>
        <v>5190</v>
      </c>
      <c r="M1078">
        <f>Link21_SED!F1078</f>
        <v>0</v>
      </c>
      <c r="O1078">
        <v>396</v>
      </c>
    </row>
    <row r="1079" spans="1:15">
      <c r="A1079" t="s">
        <v>19</v>
      </c>
      <c r="B1079">
        <v>1078</v>
      </c>
      <c r="C1079">
        <f>Link21_SED!D1079</f>
        <v>233</v>
      </c>
      <c r="D1079">
        <f>IFERROR(ROUND($C1079*VLOOKUP($O1079,'TM1.5SynthPop'!$A$2:$Q$1446,COLUMN('TM1.5SynthPop'!$P$2),FALSE),0),)</f>
        <v>181</v>
      </c>
      <c r="E1079">
        <f t="shared" si="34"/>
        <v>52</v>
      </c>
      <c r="F1079">
        <f>IFERROR(ROUND($C1079*VLOOKUP($O1079,'TM1.5SynthPop'!$A$2:$Q$1446,COLUMN('TM1.5SynthPop'!J$1),FALSE),0),0)</f>
        <v>11</v>
      </c>
      <c r="G1079">
        <f>IFERROR(ROUND($C1079*VLOOKUP($O1079,'TM1.5SynthPop'!$A$2:$Q$1446,COLUMN('TM1.5SynthPop'!K$1),FALSE),0),0)</f>
        <v>14</v>
      </c>
      <c r="H1079">
        <f>IFERROR(ROUND($C1079*VLOOKUP($O1079,'TM1.5SynthPop'!$A$2:$Q$1446,COLUMN('TM1.5SynthPop'!L$1),FALSE),0),0)</f>
        <v>19</v>
      </c>
      <c r="I1079">
        <f>IFERROR(ROUND($C1079*VLOOKUP($O1079,'TM1.5SynthPop'!$A$2:$Q$1446,COLUMN('TM1.5SynthPop'!M$1),FALSE),0),0)</f>
        <v>21</v>
      </c>
      <c r="J1079">
        <f>IFERROR(ROUND($C1079*VLOOKUP($O1079,'TM1.5SynthPop'!$A$2:$Q$1446,COLUMN('TM1.5SynthPop'!N$1),FALSE),0),0)</f>
        <v>52</v>
      </c>
      <c r="K1079">
        <f t="shared" si="35"/>
        <v>116</v>
      </c>
      <c r="L1079">
        <f>Link21_SED!E1079</f>
        <v>445</v>
      </c>
      <c r="M1079">
        <f>Link21_SED!F1079</f>
        <v>0</v>
      </c>
      <c r="O1079">
        <v>395</v>
      </c>
    </row>
    <row r="1080" spans="1:15">
      <c r="A1080" t="s">
        <v>19</v>
      </c>
      <c r="B1080">
        <v>1079</v>
      </c>
      <c r="C1080">
        <f>Link21_SED!D1080</f>
        <v>294</v>
      </c>
      <c r="D1080">
        <f>IFERROR(ROUND($C1080*VLOOKUP($O1080,'TM1.5SynthPop'!$A$2:$Q$1446,COLUMN('TM1.5SynthPop'!$P$2),FALSE),0),)</f>
        <v>190</v>
      </c>
      <c r="E1080">
        <f t="shared" si="34"/>
        <v>104</v>
      </c>
      <c r="F1080">
        <f>IFERROR(ROUND($C1080*VLOOKUP($O1080,'TM1.5SynthPop'!$A$2:$Q$1446,COLUMN('TM1.5SynthPop'!J$1),FALSE),0),0)</f>
        <v>21</v>
      </c>
      <c r="G1080">
        <f>IFERROR(ROUND($C1080*VLOOKUP($O1080,'TM1.5SynthPop'!$A$2:$Q$1446,COLUMN('TM1.5SynthPop'!K$1),FALSE),0),0)</f>
        <v>32</v>
      </c>
      <c r="H1080">
        <f>IFERROR(ROUND($C1080*VLOOKUP($O1080,'TM1.5SynthPop'!$A$2:$Q$1446,COLUMN('TM1.5SynthPop'!L$1),FALSE),0),0)</f>
        <v>38</v>
      </c>
      <c r="I1080">
        <f>IFERROR(ROUND($C1080*VLOOKUP($O1080,'TM1.5SynthPop'!$A$2:$Q$1446,COLUMN('TM1.5SynthPop'!M$1),FALSE),0),0)</f>
        <v>28</v>
      </c>
      <c r="J1080">
        <f>IFERROR(ROUND($C1080*VLOOKUP($O1080,'TM1.5SynthPop'!$A$2:$Q$1446,COLUMN('TM1.5SynthPop'!N$1),FALSE),0),0)</f>
        <v>55</v>
      </c>
      <c r="K1080">
        <f t="shared" si="35"/>
        <v>120</v>
      </c>
      <c r="L1080">
        <f>Link21_SED!E1080</f>
        <v>981</v>
      </c>
      <c r="M1080">
        <f>Link21_SED!F1080</f>
        <v>0</v>
      </c>
      <c r="O1080">
        <v>442</v>
      </c>
    </row>
    <row r="1081" spans="1:15">
      <c r="A1081" t="s">
        <v>19</v>
      </c>
      <c r="B1081">
        <v>1080</v>
      </c>
      <c r="C1081">
        <f>Link21_SED!D1081</f>
        <v>592</v>
      </c>
      <c r="D1081">
        <f>IFERROR(ROUND($C1081*VLOOKUP($O1081,'TM1.5SynthPop'!$A$2:$Q$1446,COLUMN('TM1.5SynthPop'!$P$2),FALSE),0),)</f>
        <v>387</v>
      </c>
      <c r="E1081">
        <f t="shared" si="34"/>
        <v>205</v>
      </c>
      <c r="F1081">
        <f>IFERROR(ROUND($C1081*VLOOKUP($O1081,'TM1.5SynthPop'!$A$2:$Q$1446,COLUMN('TM1.5SynthPop'!J$1),FALSE),0),0)</f>
        <v>49</v>
      </c>
      <c r="G1081">
        <f>IFERROR(ROUND($C1081*VLOOKUP($O1081,'TM1.5SynthPop'!$A$2:$Q$1446,COLUMN('TM1.5SynthPop'!K$1),FALSE),0),0)</f>
        <v>61</v>
      </c>
      <c r="H1081">
        <f>IFERROR(ROUND($C1081*VLOOKUP($O1081,'TM1.5SynthPop'!$A$2:$Q$1446,COLUMN('TM1.5SynthPop'!L$1),FALSE),0),0)</f>
        <v>69</v>
      </c>
      <c r="I1081">
        <f>IFERROR(ROUND($C1081*VLOOKUP($O1081,'TM1.5SynthPop'!$A$2:$Q$1446,COLUMN('TM1.5SynthPop'!M$1),FALSE),0),0)</f>
        <v>77</v>
      </c>
      <c r="J1081">
        <f>IFERROR(ROUND($C1081*VLOOKUP($O1081,'TM1.5SynthPop'!$A$2:$Q$1446,COLUMN('TM1.5SynthPop'!N$1),FALSE),0),0)</f>
        <v>99</v>
      </c>
      <c r="K1081">
        <f t="shared" si="35"/>
        <v>237</v>
      </c>
      <c r="L1081">
        <f>Link21_SED!E1081</f>
        <v>1707</v>
      </c>
      <c r="M1081">
        <f>Link21_SED!F1081</f>
        <v>2</v>
      </c>
      <c r="O1081">
        <v>393</v>
      </c>
    </row>
    <row r="1082" spans="1:15">
      <c r="A1082" t="s">
        <v>19</v>
      </c>
      <c r="B1082">
        <v>1081</v>
      </c>
      <c r="C1082">
        <f>Link21_SED!D1082</f>
        <v>1245</v>
      </c>
      <c r="D1082">
        <f>IFERROR(ROUND($C1082*VLOOKUP($O1082,'TM1.5SynthPop'!$A$2:$Q$1446,COLUMN('TM1.5SynthPop'!$P$2),FALSE),0),)</f>
        <v>781</v>
      </c>
      <c r="E1082">
        <f t="shared" si="34"/>
        <v>464</v>
      </c>
      <c r="F1082">
        <f>IFERROR(ROUND($C1082*VLOOKUP($O1082,'TM1.5SynthPop'!$A$2:$Q$1446,COLUMN('TM1.5SynthPop'!J$1),FALSE),0),0)</f>
        <v>41</v>
      </c>
      <c r="G1082">
        <f>IFERROR(ROUND($C1082*VLOOKUP($O1082,'TM1.5SynthPop'!$A$2:$Q$1446,COLUMN('TM1.5SynthPop'!K$1),FALSE),0),0)</f>
        <v>100</v>
      </c>
      <c r="H1082">
        <f>IFERROR(ROUND($C1082*VLOOKUP($O1082,'TM1.5SynthPop'!$A$2:$Q$1446,COLUMN('TM1.5SynthPop'!L$1),FALSE),0),0)</f>
        <v>149</v>
      </c>
      <c r="I1082">
        <f>IFERROR(ROUND($C1082*VLOOKUP($O1082,'TM1.5SynthPop'!$A$2:$Q$1446,COLUMN('TM1.5SynthPop'!M$1),FALSE),0),0)</f>
        <v>155</v>
      </c>
      <c r="J1082">
        <f>IFERROR(ROUND($C1082*VLOOKUP($O1082,'TM1.5SynthPop'!$A$2:$Q$1446,COLUMN('TM1.5SynthPop'!N$1),FALSE),0),0)</f>
        <v>248</v>
      </c>
      <c r="K1082">
        <f t="shared" si="35"/>
        <v>552</v>
      </c>
      <c r="L1082">
        <f>Link21_SED!E1082</f>
        <v>3125</v>
      </c>
      <c r="M1082">
        <f>Link21_SED!F1082</f>
        <v>0</v>
      </c>
      <c r="O1082">
        <v>398</v>
      </c>
    </row>
    <row r="1083" spans="1:15">
      <c r="A1083" t="s">
        <v>19</v>
      </c>
      <c r="B1083">
        <v>1082</v>
      </c>
      <c r="C1083">
        <f>Link21_SED!D1083</f>
        <v>471</v>
      </c>
      <c r="D1083">
        <f>IFERROR(ROUND($C1083*VLOOKUP($O1083,'TM1.5SynthPop'!$A$2:$Q$1446,COLUMN('TM1.5SynthPop'!$P$2),FALSE),0),)</f>
        <v>288</v>
      </c>
      <c r="E1083">
        <f t="shared" si="34"/>
        <v>183</v>
      </c>
      <c r="F1083">
        <f>IFERROR(ROUND($C1083*VLOOKUP($O1083,'TM1.5SynthPop'!$A$2:$Q$1446,COLUMN('TM1.5SynthPop'!J$1),FALSE),0),0)</f>
        <v>62</v>
      </c>
      <c r="G1083">
        <f>IFERROR(ROUND($C1083*VLOOKUP($O1083,'TM1.5SynthPop'!$A$2:$Q$1446,COLUMN('TM1.5SynthPop'!K$1),FALSE),0),0)</f>
        <v>81</v>
      </c>
      <c r="H1083">
        <f>IFERROR(ROUND($C1083*VLOOKUP($O1083,'TM1.5SynthPop'!$A$2:$Q$1446,COLUMN('TM1.5SynthPop'!L$1),FALSE),0),0)</f>
        <v>56</v>
      </c>
      <c r="I1083">
        <f>IFERROR(ROUND($C1083*VLOOKUP($O1083,'TM1.5SynthPop'!$A$2:$Q$1446,COLUMN('TM1.5SynthPop'!M$1),FALSE),0),0)</f>
        <v>33</v>
      </c>
      <c r="J1083">
        <f>IFERROR(ROUND($C1083*VLOOKUP($O1083,'TM1.5SynthPop'!$A$2:$Q$1446,COLUMN('TM1.5SynthPop'!N$1),FALSE),0),0)</f>
        <v>97</v>
      </c>
      <c r="K1083">
        <f t="shared" si="35"/>
        <v>142</v>
      </c>
      <c r="L1083">
        <f>Link21_SED!E1083</f>
        <v>1557</v>
      </c>
      <c r="M1083">
        <f>Link21_SED!F1083</f>
        <v>0</v>
      </c>
      <c r="O1083">
        <v>443</v>
      </c>
    </row>
    <row r="1084" spans="1:15">
      <c r="A1084" t="s">
        <v>19</v>
      </c>
      <c r="B1084">
        <v>1083</v>
      </c>
      <c r="C1084">
        <f>Link21_SED!D1084</f>
        <v>247</v>
      </c>
      <c r="D1084">
        <f>IFERROR(ROUND($C1084*VLOOKUP($O1084,'TM1.5SynthPop'!$A$2:$Q$1446,COLUMN('TM1.5SynthPop'!$P$2),FALSE),0),)</f>
        <v>151</v>
      </c>
      <c r="E1084">
        <f t="shared" si="34"/>
        <v>96</v>
      </c>
      <c r="F1084">
        <f>IFERROR(ROUND($C1084*VLOOKUP($O1084,'TM1.5SynthPop'!$A$2:$Q$1446,COLUMN('TM1.5SynthPop'!J$1),FALSE),0),0)</f>
        <v>33</v>
      </c>
      <c r="G1084">
        <f>IFERROR(ROUND($C1084*VLOOKUP($O1084,'TM1.5SynthPop'!$A$2:$Q$1446,COLUMN('TM1.5SynthPop'!K$1),FALSE),0),0)</f>
        <v>42</v>
      </c>
      <c r="H1084">
        <f>IFERROR(ROUND($C1084*VLOOKUP($O1084,'TM1.5SynthPop'!$A$2:$Q$1446,COLUMN('TM1.5SynthPop'!L$1),FALSE),0),0)</f>
        <v>29</v>
      </c>
      <c r="I1084">
        <f>IFERROR(ROUND($C1084*VLOOKUP($O1084,'TM1.5SynthPop'!$A$2:$Q$1446,COLUMN('TM1.5SynthPop'!M$1),FALSE),0),0)</f>
        <v>17</v>
      </c>
      <c r="J1084">
        <f>IFERROR(ROUND($C1084*VLOOKUP($O1084,'TM1.5SynthPop'!$A$2:$Q$1446,COLUMN('TM1.5SynthPop'!N$1),FALSE),0),0)</f>
        <v>51</v>
      </c>
      <c r="K1084">
        <f t="shared" si="35"/>
        <v>75</v>
      </c>
      <c r="L1084">
        <f>Link21_SED!E1084</f>
        <v>741</v>
      </c>
      <c r="M1084">
        <f>Link21_SED!F1084</f>
        <v>0</v>
      </c>
      <c r="O1084">
        <v>443</v>
      </c>
    </row>
    <row r="1085" spans="1:15">
      <c r="A1085" t="s">
        <v>19</v>
      </c>
      <c r="B1085">
        <v>1084</v>
      </c>
      <c r="C1085">
        <f>Link21_SED!D1085</f>
        <v>694</v>
      </c>
      <c r="D1085">
        <f>IFERROR(ROUND($C1085*VLOOKUP($O1085,'TM1.5SynthPop'!$A$2:$Q$1446,COLUMN('TM1.5SynthPop'!$P$2),FALSE),0),)</f>
        <v>396</v>
      </c>
      <c r="E1085">
        <f t="shared" si="34"/>
        <v>298</v>
      </c>
      <c r="F1085">
        <f>IFERROR(ROUND($C1085*VLOOKUP($O1085,'TM1.5SynthPop'!$A$2:$Q$1446,COLUMN('TM1.5SynthPop'!J$1),FALSE),0),0)</f>
        <v>51</v>
      </c>
      <c r="G1085">
        <f>IFERROR(ROUND($C1085*VLOOKUP($O1085,'TM1.5SynthPop'!$A$2:$Q$1446,COLUMN('TM1.5SynthPop'!K$1),FALSE),0),0)</f>
        <v>61</v>
      </c>
      <c r="H1085">
        <f>IFERROR(ROUND($C1085*VLOOKUP($O1085,'TM1.5SynthPop'!$A$2:$Q$1446,COLUMN('TM1.5SynthPop'!L$1),FALSE),0),0)</f>
        <v>73</v>
      </c>
      <c r="I1085">
        <f>IFERROR(ROUND($C1085*VLOOKUP($O1085,'TM1.5SynthPop'!$A$2:$Q$1446,COLUMN('TM1.5SynthPop'!M$1),FALSE),0),0)</f>
        <v>85</v>
      </c>
      <c r="J1085">
        <f>IFERROR(ROUND($C1085*VLOOKUP($O1085,'TM1.5SynthPop'!$A$2:$Q$1446,COLUMN('TM1.5SynthPop'!N$1),FALSE),0),0)</f>
        <v>148</v>
      </c>
      <c r="K1085">
        <f t="shared" si="35"/>
        <v>276</v>
      </c>
      <c r="L1085">
        <f>Link21_SED!E1085</f>
        <v>1682</v>
      </c>
      <c r="M1085">
        <f>Link21_SED!F1085</f>
        <v>0</v>
      </c>
      <c r="O1085">
        <v>449</v>
      </c>
    </row>
    <row r="1086" spans="1:15">
      <c r="A1086" t="s">
        <v>19</v>
      </c>
      <c r="B1086">
        <v>1085</v>
      </c>
      <c r="C1086">
        <f>Link21_SED!D1086</f>
        <v>542</v>
      </c>
      <c r="D1086">
        <f>IFERROR(ROUND($C1086*VLOOKUP($O1086,'TM1.5SynthPop'!$A$2:$Q$1446,COLUMN('TM1.5SynthPop'!$P$2),FALSE),0),)</f>
        <v>310</v>
      </c>
      <c r="E1086">
        <f t="shared" si="34"/>
        <v>232</v>
      </c>
      <c r="F1086">
        <f>IFERROR(ROUND($C1086*VLOOKUP($O1086,'TM1.5SynthPop'!$A$2:$Q$1446,COLUMN('TM1.5SynthPop'!J$1),FALSE),0),0)</f>
        <v>59</v>
      </c>
      <c r="G1086">
        <f>IFERROR(ROUND($C1086*VLOOKUP($O1086,'TM1.5SynthPop'!$A$2:$Q$1446,COLUMN('TM1.5SynthPop'!K$1),FALSE),0),0)</f>
        <v>103</v>
      </c>
      <c r="H1086">
        <f>IFERROR(ROUND($C1086*VLOOKUP($O1086,'TM1.5SynthPop'!$A$2:$Q$1446,COLUMN('TM1.5SynthPop'!L$1),FALSE),0),0)</f>
        <v>91</v>
      </c>
      <c r="I1086">
        <f>IFERROR(ROUND($C1086*VLOOKUP($O1086,'TM1.5SynthPop'!$A$2:$Q$1446,COLUMN('TM1.5SynthPop'!M$1),FALSE),0),0)</f>
        <v>97</v>
      </c>
      <c r="J1086">
        <f>IFERROR(ROUND($C1086*VLOOKUP($O1086,'TM1.5SynthPop'!$A$2:$Q$1446,COLUMN('TM1.5SynthPop'!N$1),FALSE),0),0)</f>
        <v>62</v>
      </c>
      <c r="K1086">
        <f t="shared" si="35"/>
        <v>130</v>
      </c>
      <c r="L1086">
        <f>Link21_SED!E1086</f>
        <v>1768</v>
      </c>
      <c r="M1086">
        <f>Link21_SED!F1086</f>
        <v>36</v>
      </c>
      <c r="O1086">
        <v>424</v>
      </c>
    </row>
    <row r="1087" spans="1:15">
      <c r="A1087" t="s">
        <v>19</v>
      </c>
      <c r="B1087">
        <v>1086</v>
      </c>
      <c r="C1087">
        <f>Link21_SED!D1087</f>
        <v>570</v>
      </c>
      <c r="D1087">
        <f>IFERROR(ROUND($C1087*VLOOKUP($O1087,'TM1.5SynthPop'!$A$2:$Q$1446,COLUMN('TM1.5SynthPop'!$P$2),FALSE),0),)</f>
        <v>326</v>
      </c>
      <c r="E1087">
        <f t="shared" si="34"/>
        <v>244</v>
      </c>
      <c r="F1087">
        <f>IFERROR(ROUND($C1087*VLOOKUP($O1087,'TM1.5SynthPop'!$A$2:$Q$1446,COLUMN('TM1.5SynthPop'!J$1),FALSE),0),0)</f>
        <v>62</v>
      </c>
      <c r="G1087">
        <f>IFERROR(ROUND($C1087*VLOOKUP($O1087,'TM1.5SynthPop'!$A$2:$Q$1446,COLUMN('TM1.5SynthPop'!K$1),FALSE),0),0)</f>
        <v>109</v>
      </c>
      <c r="H1087">
        <f>IFERROR(ROUND($C1087*VLOOKUP($O1087,'TM1.5SynthPop'!$A$2:$Q$1446,COLUMN('TM1.5SynthPop'!L$1),FALSE),0),0)</f>
        <v>95</v>
      </c>
      <c r="I1087">
        <f>IFERROR(ROUND($C1087*VLOOKUP($O1087,'TM1.5SynthPop'!$A$2:$Q$1446,COLUMN('TM1.5SynthPop'!M$1),FALSE),0),0)</f>
        <v>102</v>
      </c>
      <c r="J1087">
        <f>IFERROR(ROUND($C1087*VLOOKUP($O1087,'TM1.5SynthPop'!$A$2:$Q$1446,COLUMN('TM1.5SynthPop'!N$1),FALSE),0),0)</f>
        <v>65</v>
      </c>
      <c r="K1087">
        <f t="shared" si="35"/>
        <v>137</v>
      </c>
      <c r="L1087">
        <f>Link21_SED!E1087</f>
        <v>1926</v>
      </c>
      <c r="M1087">
        <f>Link21_SED!F1087</f>
        <v>0</v>
      </c>
      <c r="O1087">
        <v>424</v>
      </c>
    </row>
    <row r="1088" spans="1:15">
      <c r="A1088" t="s">
        <v>19</v>
      </c>
      <c r="B1088">
        <v>1087</v>
      </c>
      <c r="C1088">
        <f>Link21_SED!D1088</f>
        <v>741</v>
      </c>
      <c r="D1088">
        <f>IFERROR(ROUND($C1088*VLOOKUP($O1088,'TM1.5SynthPop'!$A$2:$Q$1446,COLUMN('TM1.5SynthPop'!$P$2),FALSE),0),)</f>
        <v>530</v>
      </c>
      <c r="E1088">
        <f t="shared" si="34"/>
        <v>211</v>
      </c>
      <c r="F1088">
        <f>IFERROR(ROUND($C1088*VLOOKUP($O1088,'TM1.5SynthPop'!$A$2:$Q$1446,COLUMN('TM1.5SynthPop'!J$1),FALSE),0),0)</f>
        <v>66</v>
      </c>
      <c r="G1088">
        <f>IFERROR(ROUND($C1088*VLOOKUP($O1088,'TM1.5SynthPop'!$A$2:$Q$1446,COLUMN('TM1.5SynthPop'!K$1),FALSE),0),0)</f>
        <v>82</v>
      </c>
      <c r="H1088">
        <f>IFERROR(ROUND($C1088*VLOOKUP($O1088,'TM1.5SynthPop'!$A$2:$Q$1446,COLUMN('TM1.5SynthPop'!L$1),FALSE),0),0)</f>
        <v>59</v>
      </c>
      <c r="I1088">
        <f>IFERROR(ROUND($C1088*VLOOKUP($O1088,'TM1.5SynthPop'!$A$2:$Q$1446,COLUMN('TM1.5SynthPop'!M$1),FALSE),0),0)</f>
        <v>80</v>
      </c>
      <c r="J1088">
        <f>IFERROR(ROUND($C1088*VLOOKUP($O1088,'TM1.5SynthPop'!$A$2:$Q$1446,COLUMN('TM1.5SynthPop'!N$1),FALSE),0),0)</f>
        <v>175</v>
      </c>
      <c r="K1088">
        <f t="shared" si="35"/>
        <v>279</v>
      </c>
      <c r="L1088">
        <f>Link21_SED!E1088</f>
        <v>1719</v>
      </c>
      <c r="M1088">
        <f>Link21_SED!F1088</f>
        <v>0</v>
      </c>
      <c r="O1088">
        <v>425</v>
      </c>
    </row>
    <row r="1089" spans="1:15">
      <c r="A1089" t="s">
        <v>19</v>
      </c>
      <c r="B1089">
        <v>1088</v>
      </c>
      <c r="C1089">
        <f>Link21_SED!D1089</f>
        <v>913</v>
      </c>
      <c r="D1089">
        <f>IFERROR(ROUND($C1089*VLOOKUP($O1089,'TM1.5SynthPop'!$A$2:$Q$1446,COLUMN('TM1.5SynthPop'!$P$2),FALSE),0),)</f>
        <v>671</v>
      </c>
      <c r="E1089">
        <f t="shared" si="34"/>
        <v>242</v>
      </c>
      <c r="F1089">
        <f>IFERROR(ROUND($C1089*VLOOKUP($O1089,'TM1.5SynthPop'!$A$2:$Q$1446,COLUMN('TM1.5SynthPop'!J$1),FALSE),0),0)</f>
        <v>86</v>
      </c>
      <c r="G1089">
        <f>IFERROR(ROUND($C1089*VLOOKUP($O1089,'TM1.5SynthPop'!$A$2:$Q$1446,COLUMN('TM1.5SynthPop'!K$1),FALSE),0),0)</f>
        <v>102</v>
      </c>
      <c r="H1089">
        <f>IFERROR(ROUND($C1089*VLOOKUP($O1089,'TM1.5SynthPop'!$A$2:$Q$1446,COLUMN('TM1.5SynthPop'!L$1),FALSE),0),0)</f>
        <v>88</v>
      </c>
      <c r="I1089">
        <f>IFERROR(ROUND($C1089*VLOOKUP($O1089,'TM1.5SynthPop'!$A$2:$Q$1446,COLUMN('TM1.5SynthPop'!M$1),FALSE),0),0)</f>
        <v>95</v>
      </c>
      <c r="J1089">
        <f>IFERROR(ROUND($C1089*VLOOKUP($O1089,'TM1.5SynthPop'!$A$2:$Q$1446,COLUMN('TM1.5SynthPop'!N$1),FALSE),0),0)</f>
        <v>156</v>
      </c>
      <c r="K1089">
        <f t="shared" si="35"/>
        <v>386</v>
      </c>
      <c r="L1089">
        <f>Link21_SED!E1089</f>
        <v>2377</v>
      </c>
      <c r="M1089">
        <f>Link21_SED!F1089</f>
        <v>0</v>
      </c>
      <c r="O1089">
        <v>446</v>
      </c>
    </row>
    <row r="1090" spans="1:15">
      <c r="A1090" t="s">
        <v>19</v>
      </c>
      <c r="B1090">
        <v>1089</v>
      </c>
      <c r="C1090">
        <f>Link21_SED!D1090</f>
        <v>502</v>
      </c>
      <c r="D1090">
        <f>IFERROR(ROUND($C1090*VLOOKUP($O1090,'TM1.5SynthPop'!$A$2:$Q$1446,COLUMN('TM1.5SynthPop'!$P$2),FALSE),0),)</f>
        <v>369</v>
      </c>
      <c r="E1090">
        <f t="shared" si="34"/>
        <v>133</v>
      </c>
      <c r="F1090">
        <f>IFERROR(ROUND($C1090*VLOOKUP($O1090,'TM1.5SynthPop'!$A$2:$Q$1446,COLUMN('TM1.5SynthPop'!J$1),FALSE),0),0)</f>
        <v>47</v>
      </c>
      <c r="G1090">
        <f>IFERROR(ROUND($C1090*VLOOKUP($O1090,'TM1.5SynthPop'!$A$2:$Q$1446,COLUMN('TM1.5SynthPop'!K$1),FALSE),0),0)</f>
        <v>56</v>
      </c>
      <c r="H1090">
        <f>IFERROR(ROUND($C1090*VLOOKUP($O1090,'TM1.5SynthPop'!$A$2:$Q$1446,COLUMN('TM1.5SynthPop'!L$1),FALSE),0),0)</f>
        <v>48</v>
      </c>
      <c r="I1090">
        <f>IFERROR(ROUND($C1090*VLOOKUP($O1090,'TM1.5SynthPop'!$A$2:$Q$1446,COLUMN('TM1.5SynthPop'!M$1),FALSE),0),0)</f>
        <v>52</v>
      </c>
      <c r="J1090">
        <f>IFERROR(ROUND($C1090*VLOOKUP($O1090,'TM1.5SynthPop'!$A$2:$Q$1446,COLUMN('TM1.5SynthPop'!N$1),FALSE),0),0)</f>
        <v>86</v>
      </c>
      <c r="K1090">
        <f t="shared" si="35"/>
        <v>213</v>
      </c>
      <c r="L1090">
        <f>Link21_SED!E1090</f>
        <v>1253</v>
      </c>
      <c r="M1090">
        <f>Link21_SED!F1090</f>
        <v>0</v>
      </c>
      <c r="O1090">
        <v>446</v>
      </c>
    </row>
    <row r="1091" spans="1:15">
      <c r="A1091" t="s">
        <v>19</v>
      </c>
      <c r="B1091">
        <v>1090</v>
      </c>
      <c r="C1091">
        <f>Link21_SED!D1091</f>
        <v>695</v>
      </c>
      <c r="D1091">
        <f>IFERROR(ROUND($C1091*VLOOKUP($O1091,'TM1.5SynthPop'!$A$2:$Q$1446,COLUMN('TM1.5SynthPop'!$P$2),FALSE),0),)</f>
        <v>498</v>
      </c>
      <c r="E1091">
        <f t="shared" si="34"/>
        <v>197</v>
      </c>
      <c r="F1091">
        <f>IFERROR(ROUND($C1091*VLOOKUP($O1091,'TM1.5SynthPop'!$A$2:$Q$1446,COLUMN('TM1.5SynthPop'!J$1),FALSE),0),0)</f>
        <v>61</v>
      </c>
      <c r="G1091">
        <f>IFERROR(ROUND($C1091*VLOOKUP($O1091,'TM1.5SynthPop'!$A$2:$Q$1446,COLUMN('TM1.5SynthPop'!K$1),FALSE),0),0)</f>
        <v>77</v>
      </c>
      <c r="H1091">
        <f>IFERROR(ROUND($C1091*VLOOKUP($O1091,'TM1.5SynthPop'!$A$2:$Q$1446,COLUMN('TM1.5SynthPop'!L$1),FALSE),0),0)</f>
        <v>55</v>
      </c>
      <c r="I1091">
        <f>IFERROR(ROUND($C1091*VLOOKUP($O1091,'TM1.5SynthPop'!$A$2:$Q$1446,COLUMN('TM1.5SynthPop'!M$1),FALSE),0),0)</f>
        <v>75</v>
      </c>
      <c r="J1091">
        <f>IFERROR(ROUND($C1091*VLOOKUP($O1091,'TM1.5SynthPop'!$A$2:$Q$1446,COLUMN('TM1.5SynthPop'!N$1),FALSE),0),0)</f>
        <v>165</v>
      </c>
      <c r="K1091">
        <f t="shared" si="35"/>
        <v>262</v>
      </c>
      <c r="L1091">
        <f>Link21_SED!E1091</f>
        <v>2046</v>
      </c>
      <c r="M1091">
        <f>Link21_SED!F1091</f>
        <v>12</v>
      </c>
      <c r="O1091">
        <v>425</v>
      </c>
    </row>
    <row r="1092" spans="1:15">
      <c r="A1092" t="s">
        <v>19</v>
      </c>
      <c r="B1092">
        <v>1091</v>
      </c>
      <c r="C1092">
        <f>Link21_SED!D1092</f>
        <v>638</v>
      </c>
      <c r="D1092">
        <f>IFERROR(ROUND($C1092*VLOOKUP($O1092,'TM1.5SynthPop'!$A$2:$Q$1446,COLUMN('TM1.5SynthPop'!$P$2),FALSE),0),)</f>
        <v>469</v>
      </c>
      <c r="E1092">
        <f t="shared" si="34"/>
        <v>169</v>
      </c>
      <c r="F1092">
        <f>IFERROR(ROUND($C1092*VLOOKUP($O1092,'TM1.5SynthPop'!$A$2:$Q$1446,COLUMN('TM1.5SynthPop'!J$1),FALSE),0),0)</f>
        <v>60</v>
      </c>
      <c r="G1092">
        <f>IFERROR(ROUND($C1092*VLOOKUP($O1092,'TM1.5SynthPop'!$A$2:$Q$1446,COLUMN('TM1.5SynthPop'!K$1),FALSE),0),0)</f>
        <v>72</v>
      </c>
      <c r="H1092">
        <f>IFERROR(ROUND($C1092*VLOOKUP($O1092,'TM1.5SynthPop'!$A$2:$Q$1446,COLUMN('TM1.5SynthPop'!L$1),FALSE),0),0)</f>
        <v>62</v>
      </c>
      <c r="I1092">
        <f>IFERROR(ROUND($C1092*VLOOKUP($O1092,'TM1.5SynthPop'!$A$2:$Q$1446,COLUMN('TM1.5SynthPop'!M$1),FALSE),0),0)</f>
        <v>66</v>
      </c>
      <c r="J1092">
        <f>IFERROR(ROUND($C1092*VLOOKUP($O1092,'TM1.5SynthPop'!$A$2:$Q$1446,COLUMN('TM1.5SynthPop'!N$1),FALSE),0),0)</f>
        <v>109</v>
      </c>
      <c r="K1092">
        <f t="shared" si="35"/>
        <v>269</v>
      </c>
      <c r="L1092">
        <f>Link21_SED!E1092</f>
        <v>1680</v>
      </c>
      <c r="M1092">
        <f>Link21_SED!F1092</f>
        <v>0</v>
      </c>
      <c r="O1092">
        <v>446</v>
      </c>
    </row>
    <row r="1093" spans="1:15">
      <c r="A1093" t="s">
        <v>19</v>
      </c>
      <c r="B1093">
        <v>1092</v>
      </c>
      <c r="C1093">
        <f>Link21_SED!D1093</f>
        <v>297</v>
      </c>
      <c r="D1093">
        <f>IFERROR(ROUND($C1093*VLOOKUP($O1093,'TM1.5SynthPop'!$A$2:$Q$1446,COLUMN('TM1.5SynthPop'!$P$2),FALSE),0),)</f>
        <v>210</v>
      </c>
      <c r="E1093">
        <f t="shared" si="34"/>
        <v>87</v>
      </c>
      <c r="F1093">
        <f>IFERROR(ROUND($C1093*VLOOKUP($O1093,'TM1.5SynthPop'!$A$2:$Q$1446,COLUMN('TM1.5SynthPop'!J$1),FALSE),0),0)</f>
        <v>28</v>
      </c>
      <c r="G1093">
        <f>IFERROR(ROUND($C1093*VLOOKUP($O1093,'TM1.5SynthPop'!$A$2:$Q$1446,COLUMN('TM1.5SynthPop'!K$1),FALSE),0),0)</f>
        <v>39</v>
      </c>
      <c r="H1093">
        <f>IFERROR(ROUND($C1093*VLOOKUP($O1093,'TM1.5SynthPop'!$A$2:$Q$1446,COLUMN('TM1.5SynthPop'!L$1),FALSE),0),0)</f>
        <v>26</v>
      </c>
      <c r="I1093">
        <f>IFERROR(ROUND($C1093*VLOOKUP($O1093,'TM1.5SynthPop'!$A$2:$Q$1446,COLUMN('TM1.5SynthPop'!M$1),FALSE),0),0)</f>
        <v>33</v>
      </c>
      <c r="J1093">
        <f>IFERROR(ROUND($C1093*VLOOKUP($O1093,'TM1.5SynthPop'!$A$2:$Q$1446,COLUMN('TM1.5SynthPop'!N$1),FALSE),0),0)</f>
        <v>59</v>
      </c>
      <c r="K1093">
        <f t="shared" si="35"/>
        <v>112</v>
      </c>
      <c r="L1093">
        <f>Link21_SED!E1093</f>
        <v>766</v>
      </c>
      <c r="M1093">
        <f>Link21_SED!F1093</f>
        <v>0</v>
      </c>
      <c r="O1093">
        <v>450</v>
      </c>
    </row>
    <row r="1094" spans="1:15">
      <c r="A1094" t="s">
        <v>19</v>
      </c>
      <c r="B1094">
        <v>1093</v>
      </c>
      <c r="C1094">
        <f>Link21_SED!D1094</f>
        <v>401</v>
      </c>
      <c r="D1094">
        <f>IFERROR(ROUND($C1094*VLOOKUP($O1094,'TM1.5SynthPop'!$A$2:$Q$1446,COLUMN('TM1.5SynthPop'!$P$2),FALSE),0),)</f>
        <v>66</v>
      </c>
      <c r="E1094">
        <f t="shared" si="34"/>
        <v>335</v>
      </c>
      <c r="F1094">
        <f>IFERROR(ROUND($C1094*VLOOKUP($O1094,'TM1.5SynthPop'!$A$2:$Q$1446,COLUMN('TM1.5SynthPop'!J$1),FALSE),0),0)</f>
        <v>83</v>
      </c>
      <c r="G1094">
        <f>IFERROR(ROUND($C1094*VLOOKUP($O1094,'TM1.5SynthPop'!$A$2:$Q$1446,COLUMN('TM1.5SynthPop'!K$1),FALSE),0),0)</f>
        <v>80</v>
      </c>
      <c r="H1094">
        <f>IFERROR(ROUND($C1094*VLOOKUP($O1094,'TM1.5SynthPop'!$A$2:$Q$1446,COLUMN('TM1.5SynthPop'!L$1),FALSE),0),0)</f>
        <v>40</v>
      </c>
      <c r="I1094">
        <f>IFERROR(ROUND($C1094*VLOOKUP($O1094,'TM1.5SynthPop'!$A$2:$Q$1446,COLUMN('TM1.5SynthPop'!M$1),FALSE),0),0)</f>
        <v>40</v>
      </c>
      <c r="J1094">
        <f>IFERROR(ROUND($C1094*VLOOKUP($O1094,'TM1.5SynthPop'!$A$2:$Q$1446,COLUMN('TM1.5SynthPop'!N$1),FALSE),0),0)</f>
        <v>11</v>
      </c>
      <c r="K1094">
        <f t="shared" si="35"/>
        <v>147</v>
      </c>
      <c r="L1094">
        <f>Link21_SED!E1094</f>
        <v>1820</v>
      </c>
      <c r="M1094">
        <f>Link21_SED!F1094</f>
        <v>0</v>
      </c>
      <c r="O1094">
        <v>432</v>
      </c>
    </row>
    <row r="1095" spans="1:15">
      <c r="A1095" t="s">
        <v>19</v>
      </c>
      <c r="B1095">
        <v>1094</v>
      </c>
      <c r="C1095">
        <f>Link21_SED!D1095</f>
        <v>824</v>
      </c>
      <c r="D1095">
        <f>IFERROR(ROUND($C1095*VLOOKUP($O1095,'TM1.5SynthPop'!$A$2:$Q$1446,COLUMN('TM1.5SynthPop'!$P$2),FALSE),0),)</f>
        <v>533</v>
      </c>
      <c r="E1095">
        <f t="shared" si="34"/>
        <v>291</v>
      </c>
      <c r="F1095">
        <f>IFERROR(ROUND($C1095*VLOOKUP($O1095,'TM1.5SynthPop'!$A$2:$Q$1446,COLUMN('TM1.5SynthPop'!J$1),FALSE),0),0)</f>
        <v>66</v>
      </c>
      <c r="G1095">
        <f>IFERROR(ROUND($C1095*VLOOKUP($O1095,'TM1.5SynthPop'!$A$2:$Q$1446,COLUMN('TM1.5SynthPop'!K$1),FALSE),0),0)</f>
        <v>80</v>
      </c>
      <c r="H1095">
        <f>IFERROR(ROUND($C1095*VLOOKUP($O1095,'TM1.5SynthPop'!$A$2:$Q$1446,COLUMN('TM1.5SynthPop'!L$1),FALSE),0),0)</f>
        <v>88</v>
      </c>
      <c r="I1095">
        <f>IFERROR(ROUND($C1095*VLOOKUP($O1095,'TM1.5SynthPop'!$A$2:$Q$1446,COLUMN('TM1.5SynthPop'!M$1),FALSE),0),0)</f>
        <v>66</v>
      </c>
      <c r="J1095">
        <f>IFERROR(ROUND($C1095*VLOOKUP($O1095,'TM1.5SynthPop'!$A$2:$Q$1446,COLUMN('TM1.5SynthPop'!N$1),FALSE),0),0)</f>
        <v>160</v>
      </c>
      <c r="K1095">
        <f t="shared" si="35"/>
        <v>364</v>
      </c>
      <c r="L1095">
        <f>Link21_SED!E1095</f>
        <v>2238</v>
      </c>
      <c r="M1095">
        <f>Link21_SED!F1095</f>
        <v>0</v>
      </c>
      <c r="O1095">
        <v>416</v>
      </c>
    </row>
    <row r="1096" spans="1:15">
      <c r="A1096" t="s">
        <v>19</v>
      </c>
      <c r="B1096">
        <v>1095</v>
      </c>
      <c r="C1096">
        <f>Link21_SED!D1096</f>
        <v>4064</v>
      </c>
      <c r="D1096">
        <f>IFERROR(ROUND($C1096*VLOOKUP($O1096,'TM1.5SynthPop'!$A$2:$Q$1446,COLUMN('TM1.5SynthPop'!$P$2),FALSE),0),)</f>
        <v>2554</v>
      </c>
      <c r="E1096">
        <f t="shared" si="34"/>
        <v>1510</v>
      </c>
      <c r="F1096">
        <f>IFERROR(ROUND($C1096*VLOOKUP($O1096,'TM1.5SynthPop'!$A$2:$Q$1446,COLUMN('TM1.5SynthPop'!J$1),FALSE),0),0)</f>
        <v>206</v>
      </c>
      <c r="G1096">
        <f>IFERROR(ROUND($C1096*VLOOKUP($O1096,'TM1.5SynthPop'!$A$2:$Q$1446,COLUMN('TM1.5SynthPop'!K$1),FALSE),0),0)</f>
        <v>227</v>
      </c>
      <c r="H1096">
        <f>IFERROR(ROUND($C1096*VLOOKUP($O1096,'TM1.5SynthPop'!$A$2:$Q$1446,COLUMN('TM1.5SynthPop'!L$1),FALSE),0),0)</f>
        <v>245</v>
      </c>
      <c r="I1096">
        <f>IFERROR(ROUND($C1096*VLOOKUP($O1096,'TM1.5SynthPop'!$A$2:$Q$1446,COLUMN('TM1.5SynthPop'!M$1),FALSE),0),0)</f>
        <v>273</v>
      </c>
      <c r="J1096">
        <f>IFERROR(ROUND($C1096*VLOOKUP($O1096,'TM1.5SynthPop'!$A$2:$Q$1446,COLUMN('TM1.5SynthPop'!N$1),FALSE),0),0)</f>
        <v>954</v>
      </c>
      <c r="K1096">
        <f t="shared" si="35"/>
        <v>2159</v>
      </c>
      <c r="L1096">
        <f>Link21_SED!E1096</f>
        <v>10423</v>
      </c>
      <c r="M1096">
        <f>Link21_SED!F1096</f>
        <v>12</v>
      </c>
      <c r="O1096">
        <v>413</v>
      </c>
    </row>
    <row r="1097" spans="1:15">
      <c r="A1097" t="s">
        <v>19</v>
      </c>
      <c r="B1097">
        <v>1096</v>
      </c>
      <c r="C1097">
        <f>Link21_SED!D1097</f>
        <v>508</v>
      </c>
      <c r="D1097">
        <f>IFERROR(ROUND($C1097*VLOOKUP($O1097,'TM1.5SynthPop'!$A$2:$Q$1446,COLUMN('TM1.5SynthPop'!$P$2),FALSE),0),)</f>
        <v>374</v>
      </c>
      <c r="E1097">
        <f t="shared" si="34"/>
        <v>134</v>
      </c>
      <c r="F1097">
        <f>IFERROR(ROUND($C1097*VLOOKUP($O1097,'TM1.5SynthPop'!$A$2:$Q$1446,COLUMN('TM1.5SynthPop'!J$1),FALSE),0),0)</f>
        <v>48</v>
      </c>
      <c r="G1097">
        <f>IFERROR(ROUND($C1097*VLOOKUP($O1097,'TM1.5SynthPop'!$A$2:$Q$1446,COLUMN('TM1.5SynthPop'!K$1),FALSE),0),0)</f>
        <v>57</v>
      </c>
      <c r="H1097">
        <f>IFERROR(ROUND($C1097*VLOOKUP($O1097,'TM1.5SynthPop'!$A$2:$Q$1446,COLUMN('TM1.5SynthPop'!L$1),FALSE),0),0)</f>
        <v>49</v>
      </c>
      <c r="I1097">
        <f>IFERROR(ROUND($C1097*VLOOKUP($O1097,'TM1.5SynthPop'!$A$2:$Q$1446,COLUMN('TM1.5SynthPop'!M$1),FALSE),0),0)</f>
        <v>53</v>
      </c>
      <c r="J1097">
        <f>IFERROR(ROUND($C1097*VLOOKUP($O1097,'TM1.5SynthPop'!$A$2:$Q$1446,COLUMN('TM1.5SynthPop'!N$1),FALSE),0),0)</f>
        <v>87</v>
      </c>
      <c r="K1097">
        <f t="shared" si="35"/>
        <v>214</v>
      </c>
      <c r="L1097">
        <f>Link21_SED!E1097</f>
        <v>1074</v>
      </c>
      <c r="M1097">
        <f>Link21_SED!F1097</f>
        <v>0</v>
      </c>
      <c r="O1097">
        <v>446</v>
      </c>
    </row>
    <row r="1098" spans="1:15">
      <c r="A1098" t="s">
        <v>19</v>
      </c>
      <c r="B1098">
        <v>1097</v>
      </c>
      <c r="C1098">
        <f>Link21_SED!D1098</f>
        <v>655</v>
      </c>
      <c r="D1098">
        <f>IFERROR(ROUND($C1098*VLOOKUP($O1098,'TM1.5SynthPop'!$A$2:$Q$1446,COLUMN('TM1.5SynthPop'!$P$2),FALSE),0),)</f>
        <v>463</v>
      </c>
      <c r="E1098">
        <f t="shared" si="34"/>
        <v>192</v>
      </c>
      <c r="F1098">
        <f>IFERROR(ROUND($C1098*VLOOKUP($O1098,'TM1.5SynthPop'!$A$2:$Q$1446,COLUMN('TM1.5SynthPop'!J$1),FALSE),0),0)</f>
        <v>62</v>
      </c>
      <c r="G1098">
        <f>IFERROR(ROUND($C1098*VLOOKUP($O1098,'TM1.5SynthPop'!$A$2:$Q$1446,COLUMN('TM1.5SynthPop'!K$1),FALSE),0),0)</f>
        <v>86</v>
      </c>
      <c r="H1098">
        <f>IFERROR(ROUND($C1098*VLOOKUP($O1098,'TM1.5SynthPop'!$A$2:$Q$1446,COLUMN('TM1.5SynthPop'!L$1),FALSE),0),0)</f>
        <v>57</v>
      </c>
      <c r="I1098">
        <f>IFERROR(ROUND($C1098*VLOOKUP($O1098,'TM1.5SynthPop'!$A$2:$Q$1446,COLUMN('TM1.5SynthPop'!M$1),FALSE),0),0)</f>
        <v>72</v>
      </c>
      <c r="J1098">
        <f>IFERROR(ROUND($C1098*VLOOKUP($O1098,'TM1.5SynthPop'!$A$2:$Q$1446,COLUMN('TM1.5SynthPop'!N$1),FALSE),0),0)</f>
        <v>130</v>
      </c>
      <c r="K1098">
        <f t="shared" si="35"/>
        <v>248</v>
      </c>
      <c r="L1098">
        <f>Link21_SED!E1098</f>
        <v>1806</v>
      </c>
      <c r="M1098">
        <f>Link21_SED!F1098</f>
        <v>4</v>
      </c>
      <c r="O1098">
        <v>450</v>
      </c>
    </row>
    <row r="1099" spans="1:15">
      <c r="A1099" t="s">
        <v>19</v>
      </c>
      <c r="B1099">
        <v>1098</v>
      </c>
      <c r="C1099">
        <f>Link21_SED!D1099</f>
        <v>1068</v>
      </c>
      <c r="D1099">
        <f>IFERROR(ROUND($C1099*VLOOKUP($O1099,'TM1.5SynthPop'!$A$2:$Q$1446,COLUMN('TM1.5SynthPop'!$P$2),FALSE),0),)</f>
        <v>754</v>
      </c>
      <c r="E1099">
        <f t="shared" si="34"/>
        <v>314</v>
      </c>
      <c r="F1099">
        <f>IFERROR(ROUND($C1099*VLOOKUP($O1099,'TM1.5SynthPop'!$A$2:$Q$1446,COLUMN('TM1.5SynthPop'!J$1),FALSE),0),0)</f>
        <v>101</v>
      </c>
      <c r="G1099">
        <f>IFERROR(ROUND($C1099*VLOOKUP($O1099,'TM1.5SynthPop'!$A$2:$Q$1446,COLUMN('TM1.5SynthPop'!K$1),FALSE),0),0)</f>
        <v>140</v>
      </c>
      <c r="H1099">
        <f>IFERROR(ROUND($C1099*VLOOKUP($O1099,'TM1.5SynthPop'!$A$2:$Q$1446,COLUMN('TM1.5SynthPop'!L$1),FALSE),0),0)</f>
        <v>92</v>
      </c>
      <c r="I1099">
        <f>IFERROR(ROUND($C1099*VLOOKUP($O1099,'TM1.5SynthPop'!$A$2:$Q$1446,COLUMN('TM1.5SynthPop'!M$1),FALSE),0),0)</f>
        <v>117</v>
      </c>
      <c r="J1099">
        <f>IFERROR(ROUND($C1099*VLOOKUP($O1099,'TM1.5SynthPop'!$A$2:$Q$1446,COLUMN('TM1.5SynthPop'!N$1),FALSE),0),0)</f>
        <v>213</v>
      </c>
      <c r="K1099">
        <f t="shared" si="35"/>
        <v>405</v>
      </c>
      <c r="L1099">
        <f>Link21_SED!E1099</f>
        <v>2172</v>
      </c>
      <c r="M1099">
        <f>Link21_SED!F1099</f>
        <v>0</v>
      </c>
      <c r="O1099">
        <v>450</v>
      </c>
    </row>
    <row r="1100" spans="1:15">
      <c r="A1100" t="s">
        <v>19</v>
      </c>
      <c r="B1100">
        <v>1099</v>
      </c>
      <c r="C1100">
        <f>Link21_SED!D1100</f>
        <v>563</v>
      </c>
      <c r="D1100">
        <f>IFERROR(ROUND($C1100*VLOOKUP($O1100,'TM1.5SynthPop'!$A$2:$Q$1446,COLUMN('TM1.5SynthPop'!$P$2),FALSE),0),)</f>
        <v>322</v>
      </c>
      <c r="E1100">
        <f t="shared" si="34"/>
        <v>241</v>
      </c>
      <c r="F1100">
        <f>IFERROR(ROUND($C1100*VLOOKUP($O1100,'TM1.5SynthPop'!$A$2:$Q$1446,COLUMN('TM1.5SynthPop'!J$1),FALSE),0),0)</f>
        <v>41</v>
      </c>
      <c r="G1100">
        <f>IFERROR(ROUND($C1100*VLOOKUP($O1100,'TM1.5SynthPop'!$A$2:$Q$1446,COLUMN('TM1.5SynthPop'!K$1),FALSE),0),0)</f>
        <v>65</v>
      </c>
      <c r="H1100">
        <f>IFERROR(ROUND($C1100*VLOOKUP($O1100,'TM1.5SynthPop'!$A$2:$Q$1446,COLUMN('TM1.5SynthPop'!L$1),FALSE),0),0)</f>
        <v>60</v>
      </c>
      <c r="I1100">
        <f>IFERROR(ROUND($C1100*VLOOKUP($O1100,'TM1.5SynthPop'!$A$2:$Q$1446,COLUMN('TM1.5SynthPop'!M$1),FALSE),0),0)</f>
        <v>58</v>
      </c>
      <c r="J1100">
        <f>IFERROR(ROUND($C1100*VLOOKUP($O1100,'TM1.5SynthPop'!$A$2:$Q$1446,COLUMN('TM1.5SynthPop'!N$1),FALSE),0),0)</f>
        <v>96</v>
      </c>
      <c r="K1100">
        <f t="shared" si="35"/>
        <v>243</v>
      </c>
      <c r="L1100">
        <f>Link21_SED!E1100</f>
        <v>1732</v>
      </c>
      <c r="M1100">
        <f>Link21_SED!F1100</f>
        <v>107</v>
      </c>
      <c r="O1100">
        <v>394</v>
      </c>
    </row>
    <row r="1101" spans="1:15">
      <c r="A1101" t="s">
        <v>19</v>
      </c>
      <c r="B1101">
        <v>1100</v>
      </c>
      <c r="C1101">
        <f>Link21_SED!D1101</f>
        <v>512</v>
      </c>
      <c r="D1101">
        <f>IFERROR(ROUND($C1101*VLOOKUP($O1101,'TM1.5SynthPop'!$A$2:$Q$1446,COLUMN('TM1.5SynthPop'!$P$2),FALSE),0),)</f>
        <v>293</v>
      </c>
      <c r="E1101">
        <f t="shared" si="34"/>
        <v>219</v>
      </c>
      <c r="F1101">
        <f>IFERROR(ROUND($C1101*VLOOKUP($O1101,'TM1.5SynthPop'!$A$2:$Q$1446,COLUMN('TM1.5SynthPop'!J$1),FALSE),0),0)</f>
        <v>38</v>
      </c>
      <c r="G1101">
        <f>IFERROR(ROUND($C1101*VLOOKUP($O1101,'TM1.5SynthPop'!$A$2:$Q$1446,COLUMN('TM1.5SynthPop'!K$1),FALSE),0),0)</f>
        <v>59</v>
      </c>
      <c r="H1101">
        <f>IFERROR(ROUND($C1101*VLOOKUP($O1101,'TM1.5SynthPop'!$A$2:$Q$1446,COLUMN('TM1.5SynthPop'!L$1),FALSE),0),0)</f>
        <v>55</v>
      </c>
      <c r="I1101">
        <f>IFERROR(ROUND($C1101*VLOOKUP($O1101,'TM1.5SynthPop'!$A$2:$Q$1446,COLUMN('TM1.5SynthPop'!M$1),FALSE),0),0)</f>
        <v>53</v>
      </c>
      <c r="J1101">
        <f>IFERROR(ROUND($C1101*VLOOKUP($O1101,'TM1.5SynthPop'!$A$2:$Q$1446,COLUMN('TM1.5SynthPop'!N$1),FALSE),0),0)</f>
        <v>87</v>
      </c>
      <c r="K1101">
        <f t="shared" si="35"/>
        <v>220</v>
      </c>
      <c r="L1101">
        <f>Link21_SED!E1101</f>
        <v>1460</v>
      </c>
      <c r="M1101">
        <f>Link21_SED!F1101</f>
        <v>0</v>
      </c>
      <c r="O1101">
        <v>394</v>
      </c>
    </row>
    <row r="1102" spans="1:15">
      <c r="A1102" t="s">
        <v>19</v>
      </c>
      <c r="B1102">
        <v>1101</v>
      </c>
      <c r="C1102">
        <f>Link21_SED!D1102</f>
        <v>276</v>
      </c>
      <c r="D1102">
        <f>IFERROR(ROUND($C1102*VLOOKUP($O1102,'TM1.5SynthPop'!$A$2:$Q$1446,COLUMN('TM1.5SynthPop'!$P$2),FALSE),0),)</f>
        <v>158</v>
      </c>
      <c r="E1102">
        <f t="shared" si="34"/>
        <v>118</v>
      </c>
      <c r="F1102">
        <f>IFERROR(ROUND($C1102*VLOOKUP($O1102,'TM1.5SynthPop'!$A$2:$Q$1446,COLUMN('TM1.5SynthPop'!J$1),FALSE),0),0)</f>
        <v>20</v>
      </c>
      <c r="G1102">
        <f>IFERROR(ROUND($C1102*VLOOKUP($O1102,'TM1.5SynthPop'!$A$2:$Q$1446,COLUMN('TM1.5SynthPop'!K$1),FALSE),0),0)</f>
        <v>32</v>
      </c>
      <c r="H1102">
        <f>IFERROR(ROUND($C1102*VLOOKUP($O1102,'TM1.5SynthPop'!$A$2:$Q$1446,COLUMN('TM1.5SynthPop'!L$1),FALSE),0),0)</f>
        <v>30</v>
      </c>
      <c r="I1102">
        <f>IFERROR(ROUND($C1102*VLOOKUP($O1102,'TM1.5SynthPop'!$A$2:$Q$1446,COLUMN('TM1.5SynthPop'!M$1),FALSE),0),0)</f>
        <v>28</v>
      </c>
      <c r="J1102">
        <f>IFERROR(ROUND($C1102*VLOOKUP($O1102,'TM1.5SynthPop'!$A$2:$Q$1446,COLUMN('TM1.5SynthPop'!N$1),FALSE),0),0)</f>
        <v>47</v>
      </c>
      <c r="K1102">
        <f t="shared" si="35"/>
        <v>119</v>
      </c>
      <c r="L1102">
        <f>Link21_SED!E1102</f>
        <v>699</v>
      </c>
      <c r="M1102">
        <f>Link21_SED!F1102</f>
        <v>0</v>
      </c>
      <c r="O1102">
        <v>394</v>
      </c>
    </row>
    <row r="1103" spans="1:15">
      <c r="A1103" t="s">
        <v>19</v>
      </c>
      <c r="B1103">
        <v>1102</v>
      </c>
      <c r="C1103">
        <f>Link21_SED!D1103</f>
        <v>480</v>
      </c>
      <c r="D1103">
        <f>IFERROR(ROUND($C1103*VLOOKUP($O1103,'TM1.5SynthPop'!$A$2:$Q$1446,COLUMN('TM1.5SynthPop'!$P$2),FALSE),0),)</f>
        <v>333</v>
      </c>
      <c r="E1103">
        <f t="shared" si="34"/>
        <v>147</v>
      </c>
      <c r="F1103">
        <f>IFERROR(ROUND($C1103*VLOOKUP($O1103,'TM1.5SynthPop'!$A$2:$Q$1446,COLUMN('TM1.5SynthPop'!J$1),FALSE),0),0)</f>
        <v>27</v>
      </c>
      <c r="G1103">
        <f>IFERROR(ROUND($C1103*VLOOKUP($O1103,'TM1.5SynthPop'!$A$2:$Q$1446,COLUMN('TM1.5SynthPop'!K$1),FALSE),0),0)</f>
        <v>37</v>
      </c>
      <c r="H1103">
        <f>IFERROR(ROUND($C1103*VLOOKUP($O1103,'TM1.5SynthPop'!$A$2:$Q$1446,COLUMN('TM1.5SynthPop'!L$1),FALSE),0),0)</f>
        <v>47</v>
      </c>
      <c r="I1103">
        <f>IFERROR(ROUND($C1103*VLOOKUP($O1103,'TM1.5SynthPop'!$A$2:$Q$1446,COLUMN('TM1.5SynthPop'!M$1),FALSE),0),0)</f>
        <v>54</v>
      </c>
      <c r="J1103">
        <f>IFERROR(ROUND($C1103*VLOOKUP($O1103,'TM1.5SynthPop'!$A$2:$Q$1446,COLUMN('TM1.5SynthPop'!N$1),FALSE),0),0)</f>
        <v>77</v>
      </c>
      <c r="K1103">
        <f t="shared" si="35"/>
        <v>238</v>
      </c>
      <c r="L1103">
        <f>Link21_SED!E1103</f>
        <v>1256</v>
      </c>
      <c r="M1103">
        <f>Link21_SED!F1103</f>
        <v>0</v>
      </c>
      <c r="O1103">
        <v>447</v>
      </c>
    </row>
    <row r="1104" spans="1:15">
      <c r="A1104" t="s">
        <v>19</v>
      </c>
      <c r="B1104">
        <v>1103</v>
      </c>
      <c r="C1104">
        <f>Link21_SED!D1104</f>
        <v>322</v>
      </c>
      <c r="D1104">
        <f>IFERROR(ROUND($C1104*VLOOKUP($O1104,'TM1.5SynthPop'!$A$2:$Q$1446,COLUMN('TM1.5SynthPop'!$P$2),FALSE),0),)</f>
        <v>215</v>
      </c>
      <c r="E1104">
        <f t="shared" si="34"/>
        <v>107</v>
      </c>
      <c r="F1104">
        <f>IFERROR(ROUND($C1104*VLOOKUP($O1104,'TM1.5SynthPop'!$A$2:$Q$1446,COLUMN('TM1.5SynthPop'!J$1),FALSE),0),0)</f>
        <v>29</v>
      </c>
      <c r="G1104">
        <f>IFERROR(ROUND($C1104*VLOOKUP($O1104,'TM1.5SynthPop'!$A$2:$Q$1446,COLUMN('TM1.5SynthPop'!K$1),FALSE),0),0)</f>
        <v>42</v>
      </c>
      <c r="H1104">
        <f>IFERROR(ROUND($C1104*VLOOKUP($O1104,'TM1.5SynthPop'!$A$2:$Q$1446,COLUMN('TM1.5SynthPop'!L$1),FALSE),0),0)</f>
        <v>47</v>
      </c>
      <c r="I1104">
        <f>IFERROR(ROUND($C1104*VLOOKUP($O1104,'TM1.5SynthPop'!$A$2:$Q$1446,COLUMN('TM1.5SynthPop'!M$1),FALSE),0),0)</f>
        <v>45</v>
      </c>
      <c r="J1104">
        <f>IFERROR(ROUND($C1104*VLOOKUP($O1104,'TM1.5SynthPop'!$A$2:$Q$1446,COLUMN('TM1.5SynthPop'!N$1),FALSE),0),0)</f>
        <v>57</v>
      </c>
      <c r="K1104">
        <f t="shared" si="35"/>
        <v>102</v>
      </c>
      <c r="L1104">
        <f>Link21_SED!E1104</f>
        <v>944</v>
      </c>
      <c r="M1104">
        <f>Link21_SED!F1104</f>
        <v>0</v>
      </c>
      <c r="O1104">
        <v>445</v>
      </c>
    </row>
    <row r="1105" spans="1:15">
      <c r="A1105" t="s">
        <v>19</v>
      </c>
      <c r="B1105">
        <v>1104</v>
      </c>
      <c r="C1105">
        <f>Link21_SED!D1105</f>
        <v>524</v>
      </c>
      <c r="D1105">
        <f>IFERROR(ROUND($C1105*VLOOKUP($O1105,'TM1.5SynthPop'!$A$2:$Q$1446,COLUMN('TM1.5SynthPop'!$P$2),FALSE),0),)</f>
        <v>363</v>
      </c>
      <c r="E1105">
        <f t="shared" si="34"/>
        <v>161</v>
      </c>
      <c r="F1105">
        <f>IFERROR(ROUND($C1105*VLOOKUP($O1105,'TM1.5SynthPop'!$A$2:$Q$1446,COLUMN('TM1.5SynthPop'!J$1),FALSE),0),0)</f>
        <v>30</v>
      </c>
      <c r="G1105">
        <f>IFERROR(ROUND($C1105*VLOOKUP($O1105,'TM1.5SynthPop'!$A$2:$Q$1446,COLUMN('TM1.5SynthPop'!K$1),FALSE),0),0)</f>
        <v>40</v>
      </c>
      <c r="H1105">
        <f>IFERROR(ROUND($C1105*VLOOKUP($O1105,'TM1.5SynthPop'!$A$2:$Q$1446,COLUMN('TM1.5SynthPop'!L$1),FALSE),0),0)</f>
        <v>51</v>
      </c>
      <c r="I1105">
        <f>IFERROR(ROUND($C1105*VLOOKUP($O1105,'TM1.5SynthPop'!$A$2:$Q$1446,COLUMN('TM1.5SynthPop'!M$1),FALSE),0),0)</f>
        <v>59</v>
      </c>
      <c r="J1105">
        <f>IFERROR(ROUND($C1105*VLOOKUP($O1105,'TM1.5SynthPop'!$A$2:$Q$1446,COLUMN('TM1.5SynthPop'!N$1),FALSE),0),0)</f>
        <v>84</v>
      </c>
      <c r="K1105">
        <f t="shared" si="35"/>
        <v>260</v>
      </c>
      <c r="L1105">
        <f>Link21_SED!E1105</f>
        <v>1588</v>
      </c>
      <c r="M1105">
        <f>Link21_SED!F1105</f>
        <v>0</v>
      </c>
      <c r="O1105">
        <v>447</v>
      </c>
    </row>
    <row r="1106" spans="1:15">
      <c r="A1106" t="s">
        <v>19</v>
      </c>
      <c r="B1106">
        <v>1105</v>
      </c>
      <c r="C1106">
        <f>Link21_SED!D1106</f>
        <v>1058</v>
      </c>
      <c r="D1106">
        <f>IFERROR(ROUND($C1106*VLOOKUP($O1106,'TM1.5SynthPop'!$A$2:$Q$1446,COLUMN('TM1.5SynthPop'!$P$2),FALSE),0),)</f>
        <v>730</v>
      </c>
      <c r="E1106">
        <f t="shared" si="34"/>
        <v>328</v>
      </c>
      <c r="F1106">
        <f>IFERROR(ROUND($C1106*VLOOKUP($O1106,'TM1.5SynthPop'!$A$2:$Q$1446,COLUMN('TM1.5SynthPop'!J$1),FALSE),0),0)</f>
        <v>182</v>
      </c>
      <c r="G1106">
        <f>IFERROR(ROUND($C1106*VLOOKUP($O1106,'TM1.5SynthPop'!$A$2:$Q$1446,COLUMN('TM1.5SynthPop'!K$1),FALSE),0),0)</f>
        <v>242</v>
      </c>
      <c r="H1106">
        <f>IFERROR(ROUND($C1106*VLOOKUP($O1106,'TM1.5SynthPop'!$A$2:$Q$1446,COLUMN('TM1.5SynthPop'!L$1),FALSE),0),0)</f>
        <v>183</v>
      </c>
      <c r="I1106">
        <f>IFERROR(ROUND($C1106*VLOOKUP($O1106,'TM1.5SynthPop'!$A$2:$Q$1446,COLUMN('TM1.5SynthPop'!M$1),FALSE),0),0)</f>
        <v>88</v>
      </c>
      <c r="J1106">
        <f>IFERROR(ROUND($C1106*VLOOKUP($O1106,'TM1.5SynthPop'!$A$2:$Q$1446,COLUMN('TM1.5SynthPop'!N$1),FALSE),0),0)</f>
        <v>148</v>
      </c>
      <c r="K1106">
        <f t="shared" si="35"/>
        <v>215</v>
      </c>
      <c r="L1106">
        <f>Link21_SED!E1106</f>
        <v>2767</v>
      </c>
      <c r="M1106">
        <f>Link21_SED!F1106</f>
        <v>9</v>
      </c>
      <c r="O1106">
        <v>433</v>
      </c>
    </row>
    <row r="1107" spans="1:15">
      <c r="A1107" t="s">
        <v>19</v>
      </c>
      <c r="B1107">
        <v>1106</v>
      </c>
      <c r="C1107">
        <f>Link21_SED!D1107</f>
        <v>491</v>
      </c>
      <c r="D1107">
        <f>IFERROR(ROUND($C1107*VLOOKUP($O1107,'TM1.5SynthPop'!$A$2:$Q$1446,COLUMN('TM1.5SynthPop'!$P$2),FALSE),0),)</f>
        <v>360</v>
      </c>
      <c r="E1107">
        <f t="shared" si="34"/>
        <v>131</v>
      </c>
      <c r="F1107">
        <f>IFERROR(ROUND($C1107*VLOOKUP($O1107,'TM1.5SynthPop'!$A$2:$Q$1446,COLUMN('TM1.5SynthPop'!J$1),FALSE),0),0)</f>
        <v>32</v>
      </c>
      <c r="G1107">
        <f>IFERROR(ROUND($C1107*VLOOKUP($O1107,'TM1.5SynthPop'!$A$2:$Q$1446,COLUMN('TM1.5SynthPop'!K$1),FALSE),0),0)</f>
        <v>59</v>
      </c>
      <c r="H1107">
        <f>IFERROR(ROUND($C1107*VLOOKUP($O1107,'TM1.5SynthPop'!$A$2:$Q$1446,COLUMN('TM1.5SynthPop'!L$1),FALSE),0),0)</f>
        <v>66</v>
      </c>
      <c r="I1107">
        <f>IFERROR(ROUND($C1107*VLOOKUP($O1107,'TM1.5SynthPop'!$A$2:$Q$1446,COLUMN('TM1.5SynthPop'!M$1),FALSE),0),0)</f>
        <v>62</v>
      </c>
      <c r="J1107">
        <f>IFERROR(ROUND($C1107*VLOOKUP($O1107,'TM1.5SynthPop'!$A$2:$Q$1446,COLUMN('TM1.5SynthPop'!N$1),FALSE),0),0)</f>
        <v>106</v>
      </c>
      <c r="K1107">
        <f t="shared" si="35"/>
        <v>166</v>
      </c>
      <c r="L1107">
        <f>Link21_SED!E1107</f>
        <v>1249</v>
      </c>
      <c r="M1107">
        <f>Link21_SED!F1107</f>
        <v>0</v>
      </c>
      <c r="O1107">
        <v>400</v>
      </c>
    </row>
    <row r="1108" spans="1:15">
      <c r="A1108" t="s">
        <v>19</v>
      </c>
      <c r="B1108">
        <v>1107</v>
      </c>
      <c r="C1108">
        <f>Link21_SED!D1108</f>
        <v>175</v>
      </c>
      <c r="D1108">
        <f>IFERROR(ROUND($C1108*VLOOKUP($O1108,'TM1.5SynthPop'!$A$2:$Q$1446,COLUMN('TM1.5SynthPop'!$P$2),FALSE),0),)</f>
        <v>128</v>
      </c>
      <c r="E1108">
        <f t="shared" si="34"/>
        <v>47</v>
      </c>
      <c r="F1108">
        <f>IFERROR(ROUND($C1108*VLOOKUP($O1108,'TM1.5SynthPop'!$A$2:$Q$1446,COLUMN('TM1.5SynthPop'!J$1),FALSE),0),0)</f>
        <v>11</v>
      </c>
      <c r="G1108">
        <f>IFERROR(ROUND($C1108*VLOOKUP($O1108,'TM1.5SynthPop'!$A$2:$Q$1446,COLUMN('TM1.5SynthPop'!K$1),FALSE),0),0)</f>
        <v>21</v>
      </c>
      <c r="H1108">
        <f>IFERROR(ROUND($C1108*VLOOKUP($O1108,'TM1.5SynthPop'!$A$2:$Q$1446,COLUMN('TM1.5SynthPop'!L$1),FALSE),0),0)</f>
        <v>23</v>
      </c>
      <c r="I1108">
        <f>IFERROR(ROUND($C1108*VLOOKUP($O1108,'TM1.5SynthPop'!$A$2:$Q$1446,COLUMN('TM1.5SynthPop'!M$1),FALSE),0),0)</f>
        <v>22</v>
      </c>
      <c r="J1108">
        <f>IFERROR(ROUND($C1108*VLOOKUP($O1108,'TM1.5SynthPop'!$A$2:$Q$1446,COLUMN('TM1.5SynthPop'!N$1),FALSE),0),0)</f>
        <v>38</v>
      </c>
      <c r="K1108">
        <f t="shared" si="35"/>
        <v>60</v>
      </c>
      <c r="L1108">
        <f>Link21_SED!E1108</f>
        <v>337</v>
      </c>
      <c r="M1108">
        <f>Link21_SED!F1108</f>
        <v>0</v>
      </c>
      <c r="O1108">
        <v>400</v>
      </c>
    </row>
    <row r="1109" spans="1:15">
      <c r="A1109" t="s">
        <v>19</v>
      </c>
      <c r="B1109">
        <v>1108</v>
      </c>
      <c r="C1109">
        <f>Link21_SED!D1109</f>
        <v>32</v>
      </c>
      <c r="D1109">
        <f>IFERROR(ROUND($C1109*VLOOKUP($O1109,'TM1.5SynthPop'!$A$2:$Q$1446,COLUMN('TM1.5SynthPop'!$P$2),FALSE),0),)</f>
        <v>21</v>
      </c>
      <c r="E1109">
        <f t="shared" si="34"/>
        <v>11</v>
      </c>
      <c r="F1109">
        <f>IFERROR(ROUND($C1109*VLOOKUP($O1109,'TM1.5SynthPop'!$A$2:$Q$1446,COLUMN('TM1.5SynthPop'!J$1),FALSE),0),0)</f>
        <v>4</v>
      </c>
      <c r="G1109">
        <f>IFERROR(ROUND($C1109*VLOOKUP($O1109,'TM1.5SynthPop'!$A$2:$Q$1446,COLUMN('TM1.5SynthPop'!K$1),FALSE),0),0)</f>
        <v>4</v>
      </c>
      <c r="H1109">
        <f>IFERROR(ROUND($C1109*VLOOKUP($O1109,'TM1.5SynthPop'!$A$2:$Q$1446,COLUMN('TM1.5SynthPop'!L$1),FALSE),0),0)</f>
        <v>3</v>
      </c>
      <c r="I1109">
        <f>IFERROR(ROUND($C1109*VLOOKUP($O1109,'TM1.5SynthPop'!$A$2:$Q$1446,COLUMN('TM1.5SynthPop'!M$1),FALSE),0),0)</f>
        <v>4</v>
      </c>
      <c r="J1109">
        <f>IFERROR(ROUND($C1109*VLOOKUP($O1109,'TM1.5SynthPop'!$A$2:$Q$1446,COLUMN('TM1.5SynthPop'!N$1),FALSE),0),0)</f>
        <v>8</v>
      </c>
      <c r="K1109">
        <f t="shared" si="35"/>
        <v>9</v>
      </c>
      <c r="L1109">
        <f>Link21_SED!E1109</f>
        <v>75</v>
      </c>
      <c r="M1109">
        <f>Link21_SED!F1109</f>
        <v>0</v>
      </c>
      <c r="O1109">
        <v>448</v>
      </c>
    </row>
    <row r="1110" spans="1:15">
      <c r="A1110" t="s">
        <v>19</v>
      </c>
      <c r="B1110">
        <v>1109</v>
      </c>
      <c r="C1110">
        <f>Link21_SED!D1110</f>
        <v>859</v>
      </c>
      <c r="D1110">
        <f>IFERROR(ROUND($C1110*VLOOKUP($O1110,'TM1.5SynthPop'!$A$2:$Q$1446,COLUMN('TM1.5SynthPop'!$P$2),FALSE),0),)</f>
        <v>498</v>
      </c>
      <c r="E1110">
        <f t="shared" si="34"/>
        <v>361</v>
      </c>
      <c r="F1110">
        <f>IFERROR(ROUND($C1110*VLOOKUP($O1110,'TM1.5SynthPop'!$A$2:$Q$1446,COLUMN('TM1.5SynthPop'!J$1),FALSE),0),0)</f>
        <v>61</v>
      </c>
      <c r="G1110">
        <f>IFERROR(ROUND($C1110*VLOOKUP($O1110,'TM1.5SynthPop'!$A$2:$Q$1446,COLUMN('TM1.5SynthPop'!K$1),FALSE),0),0)</f>
        <v>78</v>
      </c>
      <c r="H1110">
        <f>IFERROR(ROUND($C1110*VLOOKUP($O1110,'TM1.5SynthPop'!$A$2:$Q$1446,COLUMN('TM1.5SynthPop'!L$1),FALSE),0),0)</f>
        <v>86</v>
      </c>
      <c r="I1110">
        <f>IFERROR(ROUND($C1110*VLOOKUP($O1110,'TM1.5SynthPop'!$A$2:$Q$1446,COLUMN('TM1.5SynthPop'!M$1),FALSE),0),0)</f>
        <v>90</v>
      </c>
      <c r="J1110">
        <f>IFERROR(ROUND($C1110*VLOOKUP($O1110,'TM1.5SynthPop'!$A$2:$Q$1446,COLUMN('TM1.5SynthPop'!N$1),FALSE),0),0)</f>
        <v>121</v>
      </c>
      <c r="K1110">
        <f t="shared" si="35"/>
        <v>423</v>
      </c>
      <c r="L1110">
        <f>Link21_SED!E1110</f>
        <v>2348</v>
      </c>
      <c r="M1110">
        <f>Link21_SED!F1110</f>
        <v>7</v>
      </c>
      <c r="O1110">
        <v>451</v>
      </c>
    </row>
    <row r="1111" spans="1:15">
      <c r="A1111" t="s">
        <v>19</v>
      </c>
      <c r="B1111">
        <v>1110</v>
      </c>
      <c r="C1111">
        <f>Link21_SED!D1111</f>
        <v>626</v>
      </c>
      <c r="D1111">
        <f>IFERROR(ROUND($C1111*VLOOKUP($O1111,'TM1.5SynthPop'!$A$2:$Q$1446,COLUMN('TM1.5SynthPop'!$P$2),FALSE),0),)</f>
        <v>397</v>
      </c>
      <c r="E1111">
        <f t="shared" si="34"/>
        <v>229</v>
      </c>
      <c r="F1111">
        <f>IFERROR(ROUND($C1111*VLOOKUP($O1111,'TM1.5SynthPop'!$A$2:$Q$1446,COLUMN('TM1.5SynthPop'!J$1),FALSE),0),0)</f>
        <v>57</v>
      </c>
      <c r="G1111">
        <f>IFERROR(ROUND($C1111*VLOOKUP($O1111,'TM1.5SynthPop'!$A$2:$Q$1446,COLUMN('TM1.5SynthPop'!K$1),FALSE),0),0)</f>
        <v>89</v>
      </c>
      <c r="H1111">
        <f>IFERROR(ROUND($C1111*VLOOKUP($O1111,'TM1.5SynthPop'!$A$2:$Q$1446,COLUMN('TM1.5SynthPop'!L$1),FALSE),0),0)</f>
        <v>126</v>
      </c>
      <c r="I1111">
        <f>IFERROR(ROUND($C1111*VLOOKUP($O1111,'TM1.5SynthPop'!$A$2:$Q$1446,COLUMN('TM1.5SynthPop'!M$1),FALSE),0),0)</f>
        <v>78</v>
      </c>
      <c r="J1111">
        <f>IFERROR(ROUND($C1111*VLOOKUP($O1111,'TM1.5SynthPop'!$A$2:$Q$1446,COLUMN('TM1.5SynthPop'!N$1),FALSE),0),0)</f>
        <v>130</v>
      </c>
      <c r="K1111">
        <f t="shared" si="35"/>
        <v>146</v>
      </c>
      <c r="L1111">
        <f>Link21_SED!E1111</f>
        <v>2207</v>
      </c>
      <c r="M1111">
        <f>Link21_SED!F1111</f>
        <v>8</v>
      </c>
      <c r="O1111">
        <v>404</v>
      </c>
    </row>
    <row r="1112" spans="1:15">
      <c r="A1112" t="s">
        <v>19</v>
      </c>
      <c r="B1112">
        <v>1111</v>
      </c>
      <c r="C1112">
        <f>Link21_SED!D1112</f>
        <v>763</v>
      </c>
      <c r="D1112">
        <f>IFERROR(ROUND($C1112*VLOOKUP($O1112,'TM1.5SynthPop'!$A$2:$Q$1446,COLUMN('TM1.5SynthPop'!$P$2),FALSE),0),)</f>
        <v>545</v>
      </c>
      <c r="E1112">
        <f t="shared" si="34"/>
        <v>218</v>
      </c>
      <c r="F1112">
        <f>IFERROR(ROUND($C1112*VLOOKUP($O1112,'TM1.5SynthPop'!$A$2:$Q$1446,COLUMN('TM1.5SynthPop'!J$1),FALSE),0),0)</f>
        <v>52</v>
      </c>
      <c r="G1112">
        <f>IFERROR(ROUND($C1112*VLOOKUP($O1112,'TM1.5SynthPop'!$A$2:$Q$1446,COLUMN('TM1.5SynthPop'!K$1),FALSE),0),0)</f>
        <v>78</v>
      </c>
      <c r="H1112">
        <f>IFERROR(ROUND($C1112*VLOOKUP($O1112,'TM1.5SynthPop'!$A$2:$Q$1446,COLUMN('TM1.5SynthPop'!L$1),FALSE),0),0)</f>
        <v>98</v>
      </c>
      <c r="I1112">
        <f>IFERROR(ROUND($C1112*VLOOKUP($O1112,'TM1.5SynthPop'!$A$2:$Q$1446,COLUMN('TM1.5SynthPop'!M$1),FALSE),0),0)</f>
        <v>110</v>
      </c>
      <c r="J1112">
        <f>IFERROR(ROUND($C1112*VLOOKUP($O1112,'TM1.5SynthPop'!$A$2:$Q$1446,COLUMN('TM1.5SynthPop'!N$1),FALSE),0),0)</f>
        <v>167</v>
      </c>
      <c r="K1112">
        <f t="shared" si="35"/>
        <v>258</v>
      </c>
      <c r="L1112">
        <f>Link21_SED!E1112</f>
        <v>1623</v>
      </c>
      <c r="M1112">
        <f>Link21_SED!F1112</f>
        <v>87</v>
      </c>
      <c r="O1112">
        <v>426</v>
      </c>
    </row>
    <row r="1113" spans="1:15">
      <c r="A1113" t="s">
        <v>19</v>
      </c>
      <c r="B1113">
        <v>1112</v>
      </c>
      <c r="C1113">
        <f>Link21_SED!D1113</f>
        <v>4</v>
      </c>
      <c r="D1113">
        <f>IFERROR(ROUND($C1113*VLOOKUP($O1113,'TM1.5SynthPop'!$A$2:$Q$1446,COLUMN('TM1.5SynthPop'!$P$2),FALSE),0),)</f>
        <v>3</v>
      </c>
      <c r="E1113">
        <f t="shared" si="34"/>
        <v>1</v>
      </c>
      <c r="F1113">
        <f>IFERROR(ROUND($C1113*VLOOKUP($O1113,'TM1.5SynthPop'!$A$2:$Q$1446,COLUMN('TM1.5SynthPop'!J$1),FALSE),0),0)</f>
        <v>1</v>
      </c>
      <c r="G1113">
        <f>IFERROR(ROUND($C1113*VLOOKUP($O1113,'TM1.5SynthPop'!$A$2:$Q$1446,COLUMN('TM1.5SynthPop'!K$1),FALSE),0),0)</f>
        <v>2</v>
      </c>
      <c r="H1113">
        <f>IFERROR(ROUND($C1113*VLOOKUP($O1113,'TM1.5SynthPop'!$A$2:$Q$1446,COLUMN('TM1.5SynthPop'!L$1),FALSE),0),0)</f>
        <v>0</v>
      </c>
      <c r="I1113">
        <f>IFERROR(ROUND($C1113*VLOOKUP($O1113,'TM1.5SynthPop'!$A$2:$Q$1446,COLUMN('TM1.5SynthPop'!M$1),FALSE),0),0)</f>
        <v>0</v>
      </c>
      <c r="J1113">
        <f>IFERROR(ROUND($C1113*VLOOKUP($O1113,'TM1.5SynthPop'!$A$2:$Q$1446,COLUMN('TM1.5SynthPop'!N$1),FALSE),0),0)</f>
        <v>0</v>
      </c>
      <c r="K1113">
        <f t="shared" si="35"/>
        <v>1</v>
      </c>
      <c r="L1113">
        <f>Link21_SED!E1113</f>
        <v>9</v>
      </c>
      <c r="M1113">
        <f>Link21_SED!F1113</f>
        <v>0</v>
      </c>
      <c r="O1113">
        <v>434</v>
      </c>
    </row>
    <row r="1114" spans="1:15">
      <c r="A1114" t="s">
        <v>19</v>
      </c>
      <c r="B1114">
        <v>1113</v>
      </c>
      <c r="C1114">
        <f>Link21_SED!D1114</f>
        <v>1376</v>
      </c>
      <c r="D1114">
        <f>IFERROR(ROUND($C1114*VLOOKUP($O1114,'TM1.5SynthPop'!$A$2:$Q$1446,COLUMN('TM1.5SynthPop'!$P$2),FALSE),0),)</f>
        <v>878</v>
      </c>
      <c r="E1114">
        <f t="shared" si="34"/>
        <v>498</v>
      </c>
      <c r="F1114">
        <f>IFERROR(ROUND($C1114*VLOOKUP($O1114,'TM1.5SynthPop'!$A$2:$Q$1446,COLUMN('TM1.5SynthPop'!J$1),FALSE),0),0)</f>
        <v>94</v>
      </c>
      <c r="G1114">
        <f>IFERROR(ROUND($C1114*VLOOKUP($O1114,'TM1.5SynthPop'!$A$2:$Q$1446,COLUMN('TM1.5SynthPop'!K$1),FALSE),0),0)</f>
        <v>156</v>
      </c>
      <c r="H1114">
        <f>IFERROR(ROUND($C1114*VLOOKUP($O1114,'TM1.5SynthPop'!$A$2:$Q$1446,COLUMN('TM1.5SynthPop'!L$1),FALSE),0),0)</f>
        <v>136</v>
      </c>
      <c r="I1114">
        <f>IFERROR(ROUND($C1114*VLOOKUP($O1114,'TM1.5SynthPop'!$A$2:$Q$1446,COLUMN('TM1.5SynthPop'!M$1),FALSE),0),0)</f>
        <v>112</v>
      </c>
      <c r="J1114">
        <f>IFERROR(ROUND($C1114*VLOOKUP($O1114,'TM1.5SynthPop'!$A$2:$Q$1446,COLUMN('TM1.5SynthPop'!N$1),FALSE),0),0)</f>
        <v>266</v>
      </c>
      <c r="K1114">
        <f t="shared" si="35"/>
        <v>612</v>
      </c>
      <c r="L1114">
        <f>Link21_SED!E1114</f>
        <v>4844</v>
      </c>
      <c r="M1114">
        <f>Link21_SED!F1114</f>
        <v>0</v>
      </c>
      <c r="O1114">
        <v>415</v>
      </c>
    </row>
    <row r="1115" spans="1:15">
      <c r="A1115" t="s">
        <v>19</v>
      </c>
      <c r="B1115">
        <v>1114</v>
      </c>
      <c r="C1115">
        <f>Link21_SED!D1115</f>
        <v>550</v>
      </c>
      <c r="D1115">
        <f>IFERROR(ROUND($C1115*VLOOKUP($O1115,'TM1.5SynthPop'!$A$2:$Q$1446,COLUMN('TM1.5SynthPop'!$P$2),FALSE),0),)</f>
        <v>337</v>
      </c>
      <c r="E1115">
        <f t="shared" si="34"/>
        <v>213</v>
      </c>
      <c r="F1115">
        <f>IFERROR(ROUND($C1115*VLOOKUP($O1115,'TM1.5SynthPop'!$A$2:$Q$1446,COLUMN('TM1.5SynthPop'!J$1),FALSE),0),0)</f>
        <v>73</v>
      </c>
      <c r="G1115">
        <f>IFERROR(ROUND($C1115*VLOOKUP($O1115,'TM1.5SynthPop'!$A$2:$Q$1446,COLUMN('TM1.5SynthPop'!K$1),FALSE),0),0)</f>
        <v>94</v>
      </c>
      <c r="H1115">
        <f>IFERROR(ROUND($C1115*VLOOKUP($O1115,'TM1.5SynthPop'!$A$2:$Q$1446,COLUMN('TM1.5SynthPop'!L$1),FALSE),0),0)</f>
        <v>65</v>
      </c>
      <c r="I1115">
        <f>IFERROR(ROUND($C1115*VLOOKUP($O1115,'TM1.5SynthPop'!$A$2:$Q$1446,COLUMN('TM1.5SynthPop'!M$1),FALSE),0),0)</f>
        <v>39</v>
      </c>
      <c r="J1115">
        <f>IFERROR(ROUND($C1115*VLOOKUP($O1115,'TM1.5SynthPop'!$A$2:$Q$1446,COLUMN('TM1.5SynthPop'!N$1),FALSE),0),0)</f>
        <v>113</v>
      </c>
      <c r="K1115">
        <f t="shared" si="35"/>
        <v>166</v>
      </c>
      <c r="L1115">
        <f>Link21_SED!E1115</f>
        <v>1779</v>
      </c>
      <c r="M1115">
        <f>Link21_SED!F1115</f>
        <v>6</v>
      </c>
      <c r="O1115">
        <v>443</v>
      </c>
    </row>
    <row r="1116" spans="1:15">
      <c r="A1116" t="s">
        <v>19</v>
      </c>
      <c r="B1116">
        <v>1115</v>
      </c>
      <c r="C1116">
        <f>Link21_SED!D1116</f>
        <v>423</v>
      </c>
      <c r="D1116">
        <f>IFERROR(ROUND($C1116*VLOOKUP($O1116,'TM1.5SynthPop'!$A$2:$Q$1446,COLUMN('TM1.5SynthPop'!$P$2),FALSE),0),)</f>
        <v>282</v>
      </c>
      <c r="E1116">
        <f t="shared" si="34"/>
        <v>141</v>
      </c>
      <c r="F1116">
        <f>IFERROR(ROUND($C1116*VLOOKUP($O1116,'TM1.5SynthPop'!$A$2:$Q$1446,COLUMN('TM1.5SynthPop'!J$1),FALSE),0),0)</f>
        <v>39</v>
      </c>
      <c r="G1116">
        <f>IFERROR(ROUND($C1116*VLOOKUP($O1116,'TM1.5SynthPop'!$A$2:$Q$1446,COLUMN('TM1.5SynthPop'!K$1),FALSE),0),0)</f>
        <v>55</v>
      </c>
      <c r="H1116">
        <f>IFERROR(ROUND($C1116*VLOOKUP($O1116,'TM1.5SynthPop'!$A$2:$Q$1446,COLUMN('TM1.5SynthPop'!L$1),FALSE),0),0)</f>
        <v>61</v>
      </c>
      <c r="I1116">
        <f>IFERROR(ROUND($C1116*VLOOKUP($O1116,'TM1.5SynthPop'!$A$2:$Q$1446,COLUMN('TM1.5SynthPop'!M$1),FALSE),0),0)</f>
        <v>59</v>
      </c>
      <c r="J1116">
        <f>IFERROR(ROUND($C1116*VLOOKUP($O1116,'TM1.5SynthPop'!$A$2:$Q$1446,COLUMN('TM1.5SynthPop'!N$1),FALSE),0),0)</f>
        <v>76</v>
      </c>
      <c r="K1116">
        <f t="shared" si="35"/>
        <v>133</v>
      </c>
      <c r="L1116">
        <f>Link21_SED!E1116</f>
        <v>1159</v>
      </c>
      <c r="M1116">
        <f>Link21_SED!F1116</f>
        <v>0</v>
      </c>
      <c r="O1116">
        <v>445</v>
      </c>
    </row>
    <row r="1117" spans="1:15">
      <c r="A1117" t="s">
        <v>19</v>
      </c>
      <c r="B1117">
        <v>1116</v>
      </c>
      <c r="C1117">
        <f>Link21_SED!D1117</f>
        <v>0</v>
      </c>
      <c r="D1117">
        <f>IFERROR(ROUND($C1117*VLOOKUP($O1117,'TM1.5SynthPop'!$A$2:$Q$1446,COLUMN('TM1.5SynthPop'!$P$2),FALSE),0),)</f>
        <v>0</v>
      </c>
      <c r="E1117">
        <f t="shared" si="34"/>
        <v>0</v>
      </c>
      <c r="F1117">
        <f>IFERROR(ROUND($C1117*VLOOKUP($O1117,'TM1.5SynthPop'!$A$2:$Q$1446,COLUMN('TM1.5SynthPop'!J$1),FALSE),0),0)</f>
        <v>0</v>
      </c>
      <c r="G1117">
        <f>IFERROR(ROUND($C1117*VLOOKUP($O1117,'TM1.5SynthPop'!$A$2:$Q$1446,COLUMN('TM1.5SynthPop'!K$1),FALSE),0),0)</f>
        <v>0</v>
      </c>
      <c r="H1117">
        <f>IFERROR(ROUND($C1117*VLOOKUP($O1117,'TM1.5SynthPop'!$A$2:$Q$1446,COLUMN('TM1.5SynthPop'!L$1),FALSE),0),0)</f>
        <v>0</v>
      </c>
      <c r="I1117">
        <f>IFERROR(ROUND($C1117*VLOOKUP($O1117,'TM1.5SynthPop'!$A$2:$Q$1446,COLUMN('TM1.5SynthPop'!M$1),FALSE),0),0)</f>
        <v>0</v>
      </c>
      <c r="J1117">
        <f>IFERROR(ROUND($C1117*VLOOKUP($O1117,'TM1.5SynthPop'!$A$2:$Q$1446,COLUMN('TM1.5SynthPop'!N$1),FALSE),0),0)</f>
        <v>0</v>
      </c>
      <c r="K1117">
        <f t="shared" si="35"/>
        <v>0</v>
      </c>
      <c r="L1117">
        <f>Link21_SED!E1117</f>
        <v>0</v>
      </c>
      <c r="M1117">
        <f>Link21_SED!F1117</f>
        <v>0</v>
      </c>
      <c r="O1117">
        <v>429</v>
      </c>
    </row>
    <row r="1118" spans="1:15">
      <c r="A1118" t="s">
        <v>19</v>
      </c>
      <c r="B1118">
        <v>1117</v>
      </c>
      <c r="C1118">
        <f>Link21_SED!D1118</f>
        <v>226</v>
      </c>
      <c r="D1118">
        <f>IFERROR(ROUND($C1118*VLOOKUP($O1118,'TM1.5SynthPop'!$A$2:$Q$1446,COLUMN('TM1.5SynthPop'!$P$2),FALSE),0),)</f>
        <v>166</v>
      </c>
      <c r="E1118">
        <f t="shared" si="34"/>
        <v>60</v>
      </c>
      <c r="F1118">
        <f>IFERROR(ROUND($C1118*VLOOKUP($O1118,'TM1.5SynthPop'!$A$2:$Q$1446,COLUMN('TM1.5SynthPop'!J$1),FALSE),0),0)</f>
        <v>14</v>
      </c>
      <c r="G1118">
        <f>IFERROR(ROUND($C1118*VLOOKUP($O1118,'TM1.5SynthPop'!$A$2:$Q$1446,COLUMN('TM1.5SynthPop'!K$1),FALSE),0),0)</f>
        <v>26</v>
      </c>
      <c r="H1118">
        <f>IFERROR(ROUND($C1118*VLOOKUP($O1118,'TM1.5SynthPop'!$A$2:$Q$1446,COLUMN('TM1.5SynthPop'!L$1),FALSE),0),0)</f>
        <v>31</v>
      </c>
      <c r="I1118">
        <f>IFERROR(ROUND($C1118*VLOOKUP($O1118,'TM1.5SynthPop'!$A$2:$Q$1446,COLUMN('TM1.5SynthPop'!M$1),FALSE),0),0)</f>
        <v>32</v>
      </c>
      <c r="J1118">
        <f>IFERROR(ROUND($C1118*VLOOKUP($O1118,'TM1.5SynthPop'!$A$2:$Q$1446,COLUMN('TM1.5SynthPop'!N$1),FALSE),0),0)</f>
        <v>49</v>
      </c>
      <c r="K1118">
        <f t="shared" si="35"/>
        <v>74</v>
      </c>
      <c r="L1118">
        <f>Link21_SED!E1118</f>
        <v>384</v>
      </c>
      <c r="M1118">
        <f>Link21_SED!F1118</f>
        <v>7</v>
      </c>
      <c r="O1118">
        <v>427</v>
      </c>
    </row>
    <row r="1119" spans="1:15">
      <c r="A1119" t="s">
        <v>19</v>
      </c>
      <c r="B1119">
        <v>1118</v>
      </c>
      <c r="C1119">
        <f>Link21_SED!D1119</f>
        <v>131</v>
      </c>
      <c r="D1119">
        <f>IFERROR(ROUND($C1119*VLOOKUP($O1119,'TM1.5SynthPop'!$A$2:$Q$1446,COLUMN('TM1.5SynthPop'!$P$2),FALSE),0),)</f>
        <v>96</v>
      </c>
      <c r="E1119">
        <f t="shared" si="34"/>
        <v>35</v>
      </c>
      <c r="F1119">
        <f>IFERROR(ROUND($C1119*VLOOKUP($O1119,'TM1.5SynthPop'!$A$2:$Q$1446,COLUMN('TM1.5SynthPop'!J$1),FALSE),0),0)</f>
        <v>8</v>
      </c>
      <c r="G1119">
        <f>IFERROR(ROUND($C1119*VLOOKUP($O1119,'TM1.5SynthPop'!$A$2:$Q$1446,COLUMN('TM1.5SynthPop'!K$1),FALSE),0),0)</f>
        <v>15</v>
      </c>
      <c r="H1119">
        <f>IFERROR(ROUND($C1119*VLOOKUP($O1119,'TM1.5SynthPop'!$A$2:$Q$1446,COLUMN('TM1.5SynthPop'!L$1),FALSE),0),0)</f>
        <v>18</v>
      </c>
      <c r="I1119">
        <f>IFERROR(ROUND($C1119*VLOOKUP($O1119,'TM1.5SynthPop'!$A$2:$Q$1446,COLUMN('TM1.5SynthPop'!M$1),FALSE),0),0)</f>
        <v>19</v>
      </c>
      <c r="J1119">
        <f>IFERROR(ROUND($C1119*VLOOKUP($O1119,'TM1.5SynthPop'!$A$2:$Q$1446,COLUMN('TM1.5SynthPop'!N$1),FALSE),0),0)</f>
        <v>28</v>
      </c>
      <c r="K1119">
        <f t="shared" si="35"/>
        <v>43</v>
      </c>
      <c r="L1119">
        <f>Link21_SED!E1119</f>
        <v>370</v>
      </c>
      <c r="M1119">
        <f>Link21_SED!F1119</f>
        <v>0</v>
      </c>
      <c r="O1119">
        <v>427</v>
      </c>
    </row>
    <row r="1120" spans="1:15">
      <c r="A1120" t="s">
        <v>19</v>
      </c>
      <c r="B1120">
        <v>1119</v>
      </c>
      <c r="C1120">
        <f>Link21_SED!D1120</f>
        <v>2376</v>
      </c>
      <c r="D1120">
        <f>IFERROR(ROUND($C1120*VLOOKUP($O1120,'TM1.5SynthPop'!$A$2:$Q$1446,COLUMN('TM1.5SynthPop'!$P$2),FALSE),0),)</f>
        <v>1315</v>
      </c>
      <c r="E1120">
        <f t="shared" si="34"/>
        <v>1061</v>
      </c>
      <c r="F1120">
        <f>IFERROR(ROUND($C1120*VLOOKUP($O1120,'TM1.5SynthPop'!$A$2:$Q$1446,COLUMN('TM1.5SynthPop'!J$1),FALSE),0),0)</f>
        <v>153</v>
      </c>
      <c r="G1120">
        <f>IFERROR(ROUND($C1120*VLOOKUP($O1120,'TM1.5SynthPop'!$A$2:$Q$1446,COLUMN('TM1.5SynthPop'!K$1),FALSE),0),0)</f>
        <v>234</v>
      </c>
      <c r="H1120">
        <f>IFERROR(ROUND($C1120*VLOOKUP($O1120,'TM1.5SynthPop'!$A$2:$Q$1446,COLUMN('TM1.5SynthPop'!L$1),FALSE),0),0)</f>
        <v>219</v>
      </c>
      <c r="I1120">
        <f>IFERROR(ROUND($C1120*VLOOKUP($O1120,'TM1.5SynthPop'!$A$2:$Q$1446,COLUMN('TM1.5SynthPop'!M$1),FALSE),0),0)</f>
        <v>281</v>
      </c>
      <c r="J1120">
        <f>IFERROR(ROUND($C1120*VLOOKUP($O1120,'TM1.5SynthPop'!$A$2:$Q$1446,COLUMN('TM1.5SynthPop'!N$1),FALSE),0),0)</f>
        <v>472</v>
      </c>
      <c r="K1120">
        <f t="shared" si="35"/>
        <v>1017</v>
      </c>
      <c r="L1120">
        <f>Link21_SED!E1120</f>
        <v>6491</v>
      </c>
      <c r="M1120">
        <f>Link21_SED!F1120</f>
        <v>10</v>
      </c>
      <c r="O1120">
        <v>487</v>
      </c>
    </row>
    <row r="1121" spans="1:15">
      <c r="A1121" t="s">
        <v>19</v>
      </c>
      <c r="B1121">
        <v>1120</v>
      </c>
      <c r="C1121">
        <f>Link21_SED!D1121</f>
        <v>1064</v>
      </c>
      <c r="D1121">
        <f>IFERROR(ROUND($C1121*VLOOKUP($O1121,'TM1.5SynthPop'!$A$2:$Q$1446,COLUMN('TM1.5SynthPop'!$P$2),FALSE),0),)</f>
        <v>520</v>
      </c>
      <c r="E1121">
        <f t="shared" si="34"/>
        <v>544</v>
      </c>
      <c r="F1121">
        <f>IFERROR(ROUND($C1121*VLOOKUP($O1121,'TM1.5SynthPop'!$A$2:$Q$1446,COLUMN('TM1.5SynthPop'!J$1),FALSE),0),0)</f>
        <v>43</v>
      </c>
      <c r="G1121">
        <f>IFERROR(ROUND($C1121*VLOOKUP($O1121,'TM1.5SynthPop'!$A$2:$Q$1446,COLUMN('TM1.5SynthPop'!K$1),FALSE),0),0)</f>
        <v>66</v>
      </c>
      <c r="H1121">
        <f>IFERROR(ROUND($C1121*VLOOKUP($O1121,'TM1.5SynthPop'!$A$2:$Q$1446,COLUMN('TM1.5SynthPop'!L$1),FALSE),0),0)</f>
        <v>65</v>
      </c>
      <c r="I1121">
        <f>IFERROR(ROUND($C1121*VLOOKUP($O1121,'TM1.5SynthPop'!$A$2:$Q$1446,COLUMN('TM1.5SynthPop'!M$1),FALSE),0),0)</f>
        <v>69</v>
      </c>
      <c r="J1121">
        <f>IFERROR(ROUND($C1121*VLOOKUP($O1121,'TM1.5SynthPop'!$A$2:$Q$1446,COLUMN('TM1.5SynthPop'!N$1),FALSE),0),0)</f>
        <v>102</v>
      </c>
      <c r="K1121">
        <f t="shared" si="35"/>
        <v>719</v>
      </c>
      <c r="L1121">
        <f>Link21_SED!E1121</f>
        <v>3302</v>
      </c>
      <c r="M1121">
        <f>Link21_SED!F1121</f>
        <v>0</v>
      </c>
      <c r="O1121">
        <v>491</v>
      </c>
    </row>
    <row r="1122" spans="1:15">
      <c r="A1122" t="s">
        <v>19</v>
      </c>
      <c r="B1122">
        <v>1121</v>
      </c>
      <c r="C1122">
        <f>Link21_SED!D1122</f>
        <v>1122</v>
      </c>
      <c r="D1122">
        <f>IFERROR(ROUND($C1122*VLOOKUP($O1122,'TM1.5SynthPop'!$A$2:$Q$1446,COLUMN('TM1.5SynthPop'!$P$2),FALSE),0),)</f>
        <v>652</v>
      </c>
      <c r="E1122">
        <f t="shared" si="34"/>
        <v>470</v>
      </c>
      <c r="F1122">
        <f>IFERROR(ROUND($C1122*VLOOKUP($O1122,'TM1.5SynthPop'!$A$2:$Q$1446,COLUMN('TM1.5SynthPop'!J$1),FALSE),0),0)</f>
        <v>71</v>
      </c>
      <c r="G1122">
        <f>IFERROR(ROUND($C1122*VLOOKUP($O1122,'TM1.5SynthPop'!$A$2:$Q$1446,COLUMN('TM1.5SynthPop'!K$1),FALSE),0),0)</f>
        <v>82</v>
      </c>
      <c r="H1122">
        <f>IFERROR(ROUND($C1122*VLOOKUP($O1122,'TM1.5SynthPop'!$A$2:$Q$1446,COLUMN('TM1.5SynthPop'!L$1),FALSE),0),0)</f>
        <v>58</v>
      </c>
      <c r="I1122">
        <f>IFERROR(ROUND($C1122*VLOOKUP($O1122,'TM1.5SynthPop'!$A$2:$Q$1446,COLUMN('TM1.5SynthPop'!M$1),FALSE),0),0)</f>
        <v>52</v>
      </c>
      <c r="J1122">
        <f>IFERROR(ROUND($C1122*VLOOKUP($O1122,'TM1.5SynthPop'!$A$2:$Q$1446,COLUMN('TM1.5SynthPop'!N$1),FALSE),0),0)</f>
        <v>149</v>
      </c>
      <c r="K1122">
        <f t="shared" si="35"/>
        <v>710</v>
      </c>
      <c r="L1122">
        <f>Link21_SED!E1122</f>
        <v>3278</v>
      </c>
      <c r="M1122">
        <f>Link21_SED!F1122</f>
        <v>0</v>
      </c>
      <c r="O1122">
        <v>480</v>
      </c>
    </row>
    <row r="1123" spans="1:15">
      <c r="A1123" t="s">
        <v>19</v>
      </c>
      <c r="B1123">
        <v>1122</v>
      </c>
      <c r="C1123">
        <f>Link21_SED!D1123</f>
        <v>1415</v>
      </c>
      <c r="D1123">
        <f>IFERROR(ROUND($C1123*VLOOKUP($O1123,'TM1.5SynthPop'!$A$2:$Q$1446,COLUMN('TM1.5SynthPop'!$P$2),FALSE),0),)</f>
        <v>822</v>
      </c>
      <c r="E1123">
        <f t="shared" si="34"/>
        <v>593</v>
      </c>
      <c r="F1123">
        <f>IFERROR(ROUND($C1123*VLOOKUP($O1123,'TM1.5SynthPop'!$A$2:$Q$1446,COLUMN('TM1.5SynthPop'!J$1),FALSE),0),0)</f>
        <v>86</v>
      </c>
      <c r="G1123">
        <f>IFERROR(ROUND($C1123*VLOOKUP($O1123,'TM1.5SynthPop'!$A$2:$Q$1446,COLUMN('TM1.5SynthPop'!K$1),FALSE),0),0)</f>
        <v>147</v>
      </c>
      <c r="H1123">
        <f>IFERROR(ROUND($C1123*VLOOKUP($O1123,'TM1.5SynthPop'!$A$2:$Q$1446,COLUMN('TM1.5SynthPop'!L$1),FALSE),0),0)</f>
        <v>85</v>
      </c>
      <c r="I1123">
        <f>IFERROR(ROUND($C1123*VLOOKUP($O1123,'TM1.5SynthPop'!$A$2:$Q$1446,COLUMN('TM1.5SynthPop'!M$1),FALSE),0),0)</f>
        <v>106</v>
      </c>
      <c r="J1123">
        <f>IFERROR(ROUND($C1123*VLOOKUP($O1123,'TM1.5SynthPop'!$A$2:$Q$1446,COLUMN('TM1.5SynthPop'!N$1),FALSE),0),0)</f>
        <v>203</v>
      </c>
      <c r="K1123">
        <f t="shared" si="35"/>
        <v>788</v>
      </c>
      <c r="L1123">
        <f>Link21_SED!E1123</f>
        <v>4470</v>
      </c>
      <c r="M1123">
        <f>Link21_SED!F1123</f>
        <v>6</v>
      </c>
      <c r="O1123">
        <v>482</v>
      </c>
    </row>
    <row r="1124" spans="1:15">
      <c r="A1124" t="s">
        <v>19</v>
      </c>
      <c r="B1124">
        <v>1123</v>
      </c>
      <c r="C1124">
        <f>Link21_SED!D1124</f>
        <v>2271</v>
      </c>
      <c r="D1124">
        <f>IFERROR(ROUND($C1124*VLOOKUP($O1124,'TM1.5SynthPop'!$A$2:$Q$1446,COLUMN('TM1.5SynthPop'!$P$2),FALSE),0),)</f>
        <v>1081</v>
      </c>
      <c r="E1124">
        <f t="shared" si="34"/>
        <v>1190</v>
      </c>
      <c r="F1124">
        <f>IFERROR(ROUND($C1124*VLOOKUP($O1124,'TM1.5SynthPop'!$A$2:$Q$1446,COLUMN('TM1.5SynthPop'!J$1),FALSE),0),0)</f>
        <v>125</v>
      </c>
      <c r="G1124">
        <f>IFERROR(ROUND($C1124*VLOOKUP($O1124,'TM1.5SynthPop'!$A$2:$Q$1446,COLUMN('TM1.5SynthPop'!K$1),FALSE),0),0)</f>
        <v>197</v>
      </c>
      <c r="H1124">
        <f>IFERROR(ROUND($C1124*VLOOKUP($O1124,'TM1.5SynthPop'!$A$2:$Q$1446,COLUMN('TM1.5SynthPop'!L$1),FALSE),0),0)</f>
        <v>199</v>
      </c>
      <c r="I1124">
        <f>IFERROR(ROUND($C1124*VLOOKUP($O1124,'TM1.5SynthPop'!$A$2:$Q$1446,COLUMN('TM1.5SynthPop'!M$1),FALSE),0),0)</f>
        <v>205</v>
      </c>
      <c r="J1124">
        <f>IFERROR(ROUND($C1124*VLOOKUP($O1124,'TM1.5SynthPop'!$A$2:$Q$1446,COLUMN('TM1.5SynthPop'!N$1),FALSE),0),0)</f>
        <v>202</v>
      </c>
      <c r="K1124">
        <f t="shared" si="35"/>
        <v>1343</v>
      </c>
      <c r="L1124">
        <f>Link21_SED!E1124</f>
        <v>6805</v>
      </c>
      <c r="M1124">
        <f>Link21_SED!F1124</f>
        <v>8</v>
      </c>
      <c r="O1124">
        <v>485</v>
      </c>
    </row>
    <row r="1125" spans="1:15">
      <c r="A1125" t="s">
        <v>19</v>
      </c>
      <c r="B1125">
        <v>1124</v>
      </c>
      <c r="C1125">
        <f>Link21_SED!D1125</f>
        <v>341</v>
      </c>
      <c r="D1125">
        <f>IFERROR(ROUND($C1125*VLOOKUP($O1125,'TM1.5SynthPop'!$A$2:$Q$1446,COLUMN('TM1.5SynthPop'!$P$2),FALSE),0),)</f>
        <v>260</v>
      </c>
      <c r="E1125">
        <f t="shared" si="34"/>
        <v>81</v>
      </c>
      <c r="F1125">
        <f>IFERROR(ROUND($C1125*VLOOKUP($O1125,'TM1.5SynthPop'!$A$2:$Q$1446,COLUMN('TM1.5SynthPop'!J$1),FALSE),0),0)</f>
        <v>30</v>
      </c>
      <c r="G1125">
        <f>IFERROR(ROUND($C1125*VLOOKUP($O1125,'TM1.5SynthPop'!$A$2:$Q$1446,COLUMN('TM1.5SynthPop'!K$1),FALSE),0),0)</f>
        <v>48</v>
      </c>
      <c r="H1125">
        <f>IFERROR(ROUND($C1125*VLOOKUP($O1125,'TM1.5SynthPop'!$A$2:$Q$1446,COLUMN('TM1.5SynthPop'!L$1),FALSE),0),0)</f>
        <v>67</v>
      </c>
      <c r="I1125">
        <f>IFERROR(ROUND($C1125*VLOOKUP($O1125,'TM1.5SynthPop'!$A$2:$Q$1446,COLUMN('TM1.5SynthPop'!M$1),FALSE),0),0)</f>
        <v>57</v>
      </c>
      <c r="J1125">
        <f>IFERROR(ROUND($C1125*VLOOKUP($O1125,'TM1.5SynthPop'!$A$2:$Q$1446,COLUMN('TM1.5SynthPop'!N$1),FALSE),0),0)</f>
        <v>57</v>
      </c>
      <c r="K1125">
        <f t="shared" si="35"/>
        <v>82</v>
      </c>
      <c r="L1125">
        <f>Link21_SED!E1125</f>
        <v>722</v>
      </c>
      <c r="M1125">
        <f>Link21_SED!F1125</f>
        <v>0</v>
      </c>
      <c r="O1125">
        <v>471</v>
      </c>
    </row>
    <row r="1126" spans="1:15">
      <c r="A1126" t="s">
        <v>19</v>
      </c>
      <c r="B1126">
        <v>1125</v>
      </c>
      <c r="C1126">
        <f>Link21_SED!D1126</f>
        <v>2321</v>
      </c>
      <c r="D1126">
        <f>IFERROR(ROUND($C1126*VLOOKUP($O1126,'TM1.5SynthPop'!$A$2:$Q$1446,COLUMN('TM1.5SynthPop'!$P$2),FALSE),0),)</f>
        <v>1529</v>
      </c>
      <c r="E1126">
        <f t="shared" si="34"/>
        <v>792</v>
      </c>
      <c r="F1126">
        <f>IFERROR(ROUND($C1126*VLOOKUP($O1126,'TM1.5SynthPop'!$A$2:$Q$1446,COLUMN('TM1.5SynthPop'!J$1),FALSE),0),0)</f>
        <v>138</v>
      </c>
      <c r="G1126">
        <f>IFERROR(ROUND($C1126*VLOOKUP($O1126,'TM1.5SynthPop'!$A$2:$Q$1446,COLUMN('TM1.5SynthPop'!K$1),FALSE),0),0)</f>
        <v>177</v>
      </c>
      <c r="H1126">
        <f>IFERROR(ROUND($C1126*VLOOKUP($O1126,'TM1.5SynthPop'!$A$2:$Q$1446,COLUMN('TM1.5SynthPop'!L$1),FALSE),0),0)</f>
        <v>354</v>
      </c>
      <c r="I1126">
        <f>IFERROR(ROUND($C1126*VLOOKUP($O1126,'TM1.5SynthPop'!$A$2:$Q$1446,COLUMN('TM1.5SynthPop'!M$1),FALSE),0),0)</f>
        <v>363</v>
      </c>
      <c r="J1126">
        <f>IFERROR(ROUND($C1126*VLOOKUP($O1126,'TM1.5SynthPop'!$A$2:$Q$1446,COLUMN('TM1.5SynthPop'!N$1),FALSE),0),0)</f>
        <v>380</v>
      </c>
      <c r="K1126">
        <f t="shared" si="35"/>
        <v>909</v>
      </c>
      <c r="L1126">
        <f>Link21_SED!E1126</f>
        <v>6612</v>
      </c>
      <c r="M1126">
        <f>Link21_SED!F1126</f>
        <v>0</v>
      </c>
      <c r="O1126">
        <v>470</v>
      </c>
    </row>
    <row r="1127" spans="1:15">
      <c r="A1127" t="s">
        <v>19</v>
      </c>
      <c r="B1127">
        <v>1126</v>
      </c>
      <c r="C1127">
        <f>Link21_SED!D1127</f>
        <v>2559</v>
      </c>
      <c r="D1127">
        <f>IFERROR(ROUND($C1127*VLOOKUP($O1127,'TM1.5SynthPop'!$A$2:$Q$1446,COLUMN('TM1.5SynthPop'!$P$2),FALSE),0),)</f>
        <v>1554</v>
      </c>
      <c r="E1127">
        <f t="shared" si="34"/>
        <v>1005</v>
      </c>
      <c r="F1127">
        <f>IFERROR(ROUND($C1127*VLOOKUP($O1127,'TM1.5SynthPop'!$A$2:$Q$1446,COLUMN('TM1.5SynthPop'!J$1),FALSE),0),0)</f>
        <v>370</v>
      </c>
      <c r="G1127">
        <f>IFERROR(ROUND($C1127*VLOOKUP($O1127,'TM1.5SynthPop'!$A$2:$Q$1446,COLUMN('TM1.5SynthPop'!K$1),FALSE),0),0)</f>
        <v>530</v>
      </c>
      <c r="H1127">
        <f>IFERROR(ROUND($C1127*VLOOKUP($O1127,'TM1.5SynthPop'!$A$2:$Q$1446,COLUMN('TM1.5SynthPop'!L$1),FALSE),0),0)</f>
        <v>575</v>
      </c>
      <c r="I1127">
        <f>IFERROR(ROUND($C1127*VLOOKUP($O1127,'TM1.5SynthPop'!$A$2:$Q$1446,COLUMN('TM1.5SynthPop'!M$1),FALSE),0),0)</f>
        <v>479</v>
      </c>
      <c r="J1127">
        <f>IFERROR(ROUND($C1127*VLOOKUP($O1127,'TM1.5SynthPop'!$A$2:$Q$1446,COLUMN('TM1.5SynthPop'!N$1),FALSE),0),0)</f>
        <v>283</v>
      </c>
      <c r="K1127">
        <f t="shared" si="35"/>
        <v>322</v>
      </c>
      <c r="L1127">
        <f>Link21_SED!E1127</f>
        <v>6995</v>
      </c>
      <c r="M1127">
        <f>Link21_SED!F1127</f>
        <v>11</v>
      </c>
      <c r="O1127">
        <v>473</v>
      </c>
    </row>
    <row r="1128" spans="1:15">
      <c r="A1128" t="s">
        <v>19</v>
      </c>
      <c r="B1128">
        <v>1127</v>
      </c>
      <c r="C1128">
        <f>Link21_SED!D1128</f>
        <v>2255</v>
      </c>
      <c r="D1128">
        <f>IFERROR(ROUND($C1128*VLOOKUP($O1128,'TM1.5SynthPop'!$A$2:$Q$1446,COLUMN('TM1.5SynthPop'!$P$2),FALSE),0),)</f>
        <v>1544</v>
      </c>
      <c r="E1128">
        <f t="shared" si="34"/>
        <v>711</v>
      </c>
      <c r="F1128">
        <f>IFERROR(ROUND($C1128*VLOOKUP($O1128,'TM1.5SynthPop'!$A$2:$Q$1446,COLUMN('TM1.5SynthPop'!J$1),FALSE),0),0)</f>
        <v>296</v>
      </c>
      <c r="G1128">
        <f>IFERROR(ROUND($C1128*VLOOKUP($O1128,'TM1.5SynthPop'!$A$2:$Q$1446,COLUMN('TM1.5SynthPop'!K$1),FALSE),0),0)</f>
        <v>418</v>
      </c>
      <c r="H1128">
        <f>IFERROR(ROUND($C1128*VLOOKUP($O1128,'TM1.5SynthPop'!$A$2:$Q$1446,COLUMN('TM1.5SynthPop'!L$1),FALSE),0),0)</f>
        <v>347</v>
      </c>
      <c r="I1128">
        <f>IFERROR(ROUND($C1128*VLOOKUP($O1128,'TM1.5SynthPop'!$A$2:$Q$1446,COLUMN('TM1.5SynthPop'!M$1),FALSE),0),0)</f>
        <v>312</v>
      </c>
      <c r="J1128">
        <f>IFERROR(ROUND($C1128*VLOOKUP($O1128,'TM1.5SynthPop'!$A$2:$Q$1446,COLUMN('TM1.5SynthPop'!N$1),FALSE),0),0)</f>
        <v>275</v>
      </c>
      <c r="K1128">
        <f t="shared" si="35"/>
        <v>607</v>
      </c>
      <c r="L1128">
        <f>Link21_SED!E1128</f>
        <v>5811</v>
      </c>
      <c r="M1128">
        <f>Link21_SED!F1128</f>
        <v>47</v>
      </c>
      <c r="O1128">
        <v>468</v>
      </c>
    </row>
    <row r="1129" spans="1:15">
      <c r="A1129" t="s">
        <v>19</v>
      </c>
      <c r="B1129">
        <v>1128</v>
      </c>
      <c r="C1129">
        <f>Link21_SED!D1129</f>
        <v>1951</v>
      </c>
      <c r="D1129">
        <f>IFERROR(ROUND($C1129*VLOOKUP($O1129,'TM1.5SynthPop'!$A$2:$Q$1446,COLUMN('TM1.5SynthPop'!$P$2),FALSE),0),)</f>
        <v>1456</v>
      </c>
      <c r="E1129">
        <f t="shared" si="34"/>
        <v>495</v>
      </c>
      <c r="F1129">
        <f>IFERROR(ROUND($C1129*VLOOKUP($O1129,'TM1.5SynthPop'!$A$2:$Q$1446,COLUMN('TM1.5SynthPop'!J$1),FALSE),0),0)</f>
        <v>164</v>
      </c>
      <c r="G1129">
        <f>IFERROR(ROUND($C1129*VLOOKUP($O1129,'TM1.5SynthPop'!$A$2:$Q$1446,COLUMN('TM1.5SynthPop'!K$1),FALSE),0),0)</f>
        <v>245</v>
      </c>
      <c r="H1129">
        <f>IFERROR(ROUND($C1129*VLOOKUP($O1129,'TM1.5SynthPop'!$A$2:$Q$1446,COLUMN('TM1.5SynthPop'!L$1),FALSE),0),0)</f>
        <v>221</v>
      </c>
      <c r="I1129">
        <f>IFERROR(ROUND($C1129*VLOOKUP($O1129,'TM1.5SynthPop'!$A$2:$Q$1446,COLUMN('TM1.5SynthPop'!M$1),FALSE),0),0)</f>
        <v>248</v>
      </c>
      <c r="J1129">
        <f>IFERROR(ROUND($C1129*VLOOKUP($O1129,'TM1.5SynthPop'!$A$2:$Q$1446,COLUMN('TM1.5SynthPop'!N$1),FALSE),0),0)</f>
        <v>426</v>
      </c>
      <c r="K1129">
        <f t="shared" si="35"/>
        <v>647</v>
      </c>
      <c r="L1129">
        <f>Link21_SED!E1129</f>
        <v>4353</v>
      </c>
      <c r="M1129">
        <f>Link21_SED!F1129</f>
        <v>4</v>
      </c>
      <c r="O1129">
        <v>504</v>
      </c>
    </row>
    <row r="1130" spans="1:15">
      <c r="A1130" t="s">
        <v>19</v>
      </c>
      <c r="B1130">
        <v>1129</v>
      </c>
      <c r="C1130">
        <f>Link21_SED!D1130</f>
        <v>2559</v>
      </c>
      <c r="D1130">
        <f>IFERROR(ROUND($C1130*VLOOKUP($O1130,'TM1.5SynthPop'!$A$2:$Q$1446,COLUMN('TM1.5SynthPop'!$P$2),FALSE),0),)</f>
        <v>1861</v>
      </c>
      <c r="E1130">
        <f t="shared" si="34"/>
        <v>698</v>
      </c>
      <c r="F1130">
        <f>IFERROR(ROUND($C1130*VLOOKUP($O1130,'TM1.5SynthPop'!$A$2:$Q$1446,COLUMN('TM1.5SynthPop'!J$1),FALSE),0),0)</f>
        <v>345</v>
      </c>
      <c r="G1130">
        <f>IFERROR(ROUND($C1130*VLOOKUP($O1130,'TM1.5SynthPop'!$A$2:$Q$1446,COLUMN('TM1.5SynthPop'!K$1),FALSE),0),0)</f>
        <v>470</v>
      </c>
      <c r="H1130">
        <f>IFERROR(ROUND($C1130*VLOOKUP($O1130,'TM1.5SynthPop'!$A$2:$Q$1446,COLUMN('TM1.5SynthPop'!L$1),FALSE),0),0)</f>
        <v>302</v>
      </c>
      <c r="I1130">
        <f>IFERROR(ROUND($C1130*VLOOKUP($O1130,'TM1.5SynthPop'!$A$2:$Q$1446,COLUMN('TM1.5SynthPop'!M$1),FALSE),0),0)</f>
        <v>327</v>
      </c>
      <c r="J1130">
        <f>IFERROR(ROUND($C1130*VLOOKUP($O1130,'TM1.5SynthPop'!$A$2:$Q$1446,COLUMN('TM1.5SynthPop'!N$1),FALSE),0),0)</f>
        <v>569</v>
      </c>
      <c r="K1130">
        <f t="shared" si="35"/>
        <v>546</v>
      </c>
      <c r="L1130">
        <f>Link21_SED!E1130</f>
        <v>6232</v>
      </c>
      <c r="M1130">
        <f>Link21_SED!F1130</f>
        <v>0</v>
      </c>
      <c r="O1130">
        <v>503</v>
      </c>
    </row>
    <row r="1131" spans="1:15">
      <c r="A1131" t="s">
        <v>19</v>
      </c>
      <c r="B1131">
        <v>1130</v>
      </c>
      <c r="C1131">
        <f>Link21_SED!D1131</f>
        <v>1363</v>
      </c>
      <c r="D1131">
        <f>IFERROR(ROUND($C1131*VLOOKUP($O1131,'TM1.5SynthPop'!$A$2:$Q$1446,COLUMN('TM1.5SynthPop'!$P$2),FALSE),0),)</f>
        <v>763</v>
      </c>
      <c r="E1131">
        <f t="shared" si="34"/>
        <v>600</v>
      </c>
      <c r="F1131">
        <f>IFERROR(ROUND($C1131*VLOOKUP($O1131,'TM1.5SynthPop'!$A$2:$Q$1446,COLUMN('TM1.5SynthPop'!J$1),FALSE),0),0)</f>
        <v>107</v>
      </c>
      <c r="G1131">
        <f>IFERROR(ROUND($C1131*VLOOKUP($O1131,'TM1.5SynthPop'!$A$2:$Q$1446,COLUMN('TM1.5SynthPop'!K$1),FALSE),0),0)</f>
        <v>138</v>
      </c>
      <c r="H1131">
        <f>IFERROR(ROUND($C1131*VLOOKUP($O1131,'TM1.5SynthPop'!$A$2:$Q$1446,COLUMN('TM1.5SynthPop'!L$1),FALSE),0),0)</f>
        <v>108</v>
      </c>
      <c r="I1131">
        <f>IFERROR(ROUND($C1131*VLOOKUP($O1131,'TM1.5SynthPop'!$A$2:$Q$1446,COLUMN('TM1.5SynthPop'!M$1),FALSE),0),0)</f>
        <v>127</v>
      </c>
      <c r="J1131">
        <f>IFERROR(ROUND($C1131*VLOOKUP($O1131,'TM1.5SynthPop'!$A$2:$Q$1446,COLUMN('TM1.5SynthPop'!N$1),FALSE),0),0)</f>
        <v>227</v>
      </c>
      <c r="K1131">
        <f t="shared" si="35"/>
        <v>656</v>
      </c>
      <c r="L1131">
        <f>Link21_SED!E1131</f>
        <v>4016</v>
      </c>
      <c r="M1131">
        <f>Link21_SED!F1131</f>
        <v>0</v>
      </c>
      <c r="O1131">
        <v>501</v>
      </c>
    </row>
    <row r="1132" spans="1:15">
      <c r="A1132" t="s">
        <v>19</v>
      </c>
      <c r="B1132">
        <v>1131</v>
      </c>
      <c r="C1132">
        <f>Link21_SED!D1132</f>
        <v>2531</v>
      </c>
      <c r="D1132">
        <f>IFERROR(ROUND($C1132*VLOOKUP($O1132,'TM1.5SynthPop'!$A$2:$Q$1446,COLUMN('TM1.5SynthPop'!$P$2),FALSE),0),)</f>
        <v>1435</v>
      </c>
      <c r="E1132">
        <f t="shared" si="34"/>
        <v>1096</v>
      </c>
      <c r="F1132">
        <f>IFERROR(ROUND($C1132*VLOOKUP($O1132,'TM1.5SynthPop'!$A$2:$Q$1446,COLUMN('TM1.5SynthPop'!J$1),FALSE),0),0)</f>
        <v>197</v>
      </c>
      <c r="G1132">
        <f>IFERROR(ROUND($C1132*VLOOKUP($O1132,'TM1.5SynthPop'!$A$2:$Q$1446,COLUMN('TM1.5SynthPop'!K$1),FALSE),0),0)</f>
        <v>253</v>
      </c>
      <c r="H1132">
        <f>IFERROR(ROUND($C1132*VLOOKUP($O1132,'TM1.5SynthPop'!$A$2:$Q$1446,COLUMN('TM1.5SynthPop'!L$1),FALSE),0),0)</f>
        <v>249</v>
      </c>
      <c r="I1132">
        <f>IFERROR(ROUND($C1132*VLOOKUP($O1132,'TM1.5SynthPop'!$A$2:$Q$1446,COLUMN('TM1.5SynthPop'!M$1),FALSE),0),0)</f>
        <v>274</v>
      </c>
      <c r="J1132">
        <f>IFERROR(ROUND($C1132*VLOOKUP($O1132,'TM1.5SynthPop'!$A$2:$Q$1446,COLUMN('TM1.5SynthPop'!N$1),FALSE),0),0)</f>
        <v>457</v>
      </c>
      <c r="K1132">
        <f t="shared" si="35"/>
        <v>1101</v>
      </c>
      <c r="L1132">
        <f>Link21_SED!E1132</f>
        <v>7305</v>
      </c>
      <c r="M1132">
        <f>Link21_SED!F1132</f>
        <v>14</v>
      </c>
      <c r="O1132">
        <v>499</v>
      </c>
    </row>
    <row r="1133" spans="1:15">
      <c r="A1133" t="s">
        <v>19</v>
      </c>
      <c r="B1133">
        <v>1132</v>
      </c>
      <c r="C1133">
        <f>Link21_SED!D1133</f>
        <v>1356</v>
      </c>
      <c r="D1133">
        <f>IFERROR(ROUND($C1133*VLOOKUP($O1133,'TM1.5SynthPop'!$A$2:$Q$1446,COLUMN('TM1.5SynthPop'!$P$2),FALSE),0),)</f>
        <v>752</v>
      </c>
      <c r="E1133">
        <f t="shared" ref="E1133:E1196" si="36">C1133-D1133</f>
        <v>604</v>
      </c>
      <c r="F1133">
        <f>IFERROR(ROUND($C1133*VLOOKUP($O1133,'TM1.5SynthPop'!$A$2:$Q$1446,COLUMN('TM1.5SynthPop'!J$1),FALSE),0),0)</f>
        <v>87</v>
      </c>
      <c r="G1133">
        <f>IFERROR(ROUND($C1133*VLOOKUP($O1133,'TM1.5SynthPop'!$A$2:$Q$1446,COLUMN('TM1.5SynthPop'!K$1),FALSE),0),0)</f>
        <v>112</v>
      </c>
      <c r="H1133">
        <f>IFERROR(ROUND($C1133*VLOOKUP($O1133,'TM1.5SynthPop'!$A$2:$Q$1446,COLUMN('TM1.5SynthPop'!L$1),FALSE),0),0)</f>
        <v>102</v>
      </c>
      <c r="I1133">
        <f>IFERROR(ROUND($C1133*VLOOKUP($O1133,'TM1.5SynthPop'!$A$2:$Q$1446,COLUMN('TM1.5SynthPop'!M$1),FALSE),0),0)</f>
        <v>143</v>
      </c>
      <c r="J1133">
        <f>IFERROR(ROUND($C1133*VLOOKUP($O1133,'TM1.5SynthPop'!$A$2:$Q$1446,COLUMN('TM1.5SynthPop'!N$1),FALSE),0),0)</f>
        <v>270</v>
      </c>
      <c r="K1133">
        <f t="shared" ref="K1133:K1196" si="37">C1133-SUM(F1133:J1133)</f>
        <v>642</v>
      </c>
      <c r="L1133">
        <f>Link21_SED!E1133</f>
        <v>4083</v>
      </c>
      <c r="M1133">
        <f>Link21_SED!F1133</f>
        <v>0</v>
      </c>
      <c r="O1133">
        <v>500</v>
      </c>
    </row>
    <row r="1134" spans="1:15">
      <c r="A1134" t="s">
        <v>19</v>
      </c>
      <c r="B1134">
        <v>1133</v>
      </c>
      <c r="C1134">
        <f>Link21_SED!D1134</f>
        <v>1931</v>
      </c>
      <c r="D1134">
        <f>IFERROR(ROUND($C1134*VLOOKUP($O1134,'TM1.5SynthPop'!$A$2:$Q$1446,COLUMN('TM1.5SynthPop'!$P$2),FALSE),0),)</f>
        <v>1013</v>
      </c>
      <c r="E1134">
        <f t="shared" si="36"/>
        <v>918</v>
      </c>
      <c r="F1134">
        <f>IFERROR(ROUND($C1134*VLOOKUP($O1134,'TM1.5SynthPop'!$A$2:$Q$1446,COLUMN('TM1.5SynthPop'!J$1),FALSE),0),0)</f>
        <v>180</v>
      </c>
      <c r="G1134">
        <f>IFERROR(ROUND($C1134*VLOOKUP($O1134,'TM1.5SynthPop'!$A$2:$Q$1446,COLUMN('TM1.5SynthPop'!K$1),FALSE),0),0)</f>
        <v>236</v>
      </c>
      <c r="H1134">
        <f>IFERROR(ROUND($C1134*VLOOKUP($O1134,'TM1.5SynthPop'!$A$2:$Q$1446,COLUMN('TM1.5SynthPop'!L$1),FALSE),0),0)</f>
        <v>212</v>
      </c>
      <c r="I1134">
        <f>IFERROR(ROUND($C1134*VLOOKUP($O1134,'TM1.5SynthPop'!$A$2:$Q$1446,COLUMN('TM1.5SynthPop'!M$1),FALSE),0),0)</f>
        <v>240</v>
      </c>
      <c r="J1134">
        <f>IFERROR(ROUND($C1134*VLOOKUP($O1134,'TM1.5SynthPop'!$A$2:$Q$1446,COLUMN('TM1.5SynthPop'!N$1),FALSE),0),0)</f>
        <v>298</v>
      </c>
      <c r="K1134">
        <f t="shared" si="37"/>
        <v>765</v>
      </c>
      <c r="L1134">
        <f>Link21_SED!E1134</f>
        <v>6220</v>
      </c>
      <c r="M1134">
        <f>Link21_SED!F1134</f>
        <v>14</v>
      </c>
      <c r="O1134">
        <v>505</v>
      </c>
    </row>
    <row r="1135" spans="1:15">
      <c r="A1135" t="s">
        <v>19</v>
      </c>
      <c r="B1135">
        <v>1134</v>
      </c>
      <c r="C1135">
        <f>Link21_SED!D1135</f>
        <v>2132</v>
      </c>
      <c r="D1135">
        <f>IFERROR(ROUND($C1135*VLOOKUP($O1135,'TM1.5SynthPop'!$A$2:$Q$1446,COLUMN('TM1.5SynthPop'!$P$2),FALSE),0),)</f>
        <v>1232</v>
      </c>
      <c r="E1135">
        <f t="shared" si="36"/>
        <v>900</v>
      </c>
      <c r="F1135">
        <f>IFERROR(ROUND($C1135*VLOOKUP($O1135,'TM1.5SynthPop'!$A$2:$Q$1446,COLUMN('TM1.5SynthPop'!J$1),FALSE),0),0)</f>
        <v>112</v>
      </c>
      <c r="G1135">
        <f>IFERROR(ROUND($C1135*VLOOKUP($O1135,'TM1.5SynthPop'!$A$2:$Q$1446,COLUMN('TM1.5SynthPop'!K$1),FALSE),0),0)</f>
        <v>212</v>
      </c>
      <c r="H1135">
        <f>IFERROR(ROUND($C1135*VLOOKUP($O1135,'TM1.5SynthPop'!$A$2:$Q$1446,COLUMN('TM1.5SynthPop'!L$1),FALSE),0),0)</f>
        <v>231</v>
      </c>
      <c r="I1135">
        <f>IFERROR(ROUND($C1135*VLOOKUP($O1135,'TM1.5SynthPop'!$A$2:$Q$1446,COLUMN('TM1.5SynthPop'!M$1),FALSE),0),0)</f>
        <v>268</v>
      </c>
      <c r="J1135">
        <f>IFERROR(ROUND($C1135*VLOOKUP($O1135,'TM1.5SynthPop'!$A$2:$Q$1446,COLUMN('TM1.5SynthPop'!N$1),FALSE),0),0)</f>
        <v>405</v>
      </c>
      <c r="K1135">
        <f t="shared" si="37"/>
        <v>904</v>
      </c>
      <c r="L1135">
        <f>Link21_SED!E1135</f>
        <v>5821</v>
      </c>
      <c r="M1135">
        <f>Link21_SED!F1135</f>
        <v>8</v>
      </c>
      <c r="O1135">
        <v>518</v>
      </c>
    </row>
    <row r="1136" spans="1:15">
      <c r="A1136" t="s">
        <v>19</v>
      </c>
      <c r="B1136">
        <v>1135</v>
      </c>
      <c r="C1136">
        <f>Link21_SED!D1136</f>
        <v>1941</v>
      </c>
      <c r="D1136">
        <f>IFERROR(ROUND($C1136*VLOOKUP($O1136,'TM1.5SynthPop'!$A$2:$Q$1446,COLUMN('TM1.5SynthPop'!$P$2),FALSE),0),)</f>
        <v>1136</v>
      </c>
      <c r="E1136">
        <f t="shared" si="36"/>
        <v>805</v>
      </c>
      <c r="F1136">
        <f>IFERROR(ROUND($C1136*VLOOKUP($O1136,'TM1.5SynthPop'!$A$2:$Q$1446,COLUMN('TM1.5SynthPop'!J$1),FALSE),0),0)</f>
        <v>103</v>
      </c>
      <c r="G1136">
        <f>IFERROR(ROUND($C1136*VLOOKUP($O1136,'TM1.5SynthPop'!$A$2:$Q$1446,COLUMN('TM1.5SynthPop'!K$1),FALSE),0),0)</f>
        <v>209</v>
      </c>
      <c r="H1136">
        <f>IFERROR(ROUND($C1136*VLOOKUP($O1136,'TM1.5SynthPop'!$A$2:$Q$1446,COLUMN('TM1.5SynthPop'!L$1),FALSE),0),0)</f>
        <v>189</v>
      </c>
      <c r="I1136">
        <f>IFERROR(ROUND($C1136*VLOOKUP($O1136,'TM1.5SynthPop'!$A$2:$Q$1446,COLUMN('TM1.5SynthPop'!M$1),FALSE),0),0)</f>
        <v>198</v>
      </c>
      <c r="J1136">
        <f>IFERROR(ROUND($C1136*VLOOKUP($O1136,'TM1.5SynthPop'!$A$2:$Q$1446,COLUMN('TM1.5SynthPop'!N$1),FALSE),0),0)</f>
        <v>480</v>
      </c>
      <c r="K1136">
        <f t="shared" si="37"/>
        <v>762</v>
      </c>
      <c r="L1136">
        <f>Link21_SED!E1136</f>
        <v>5651</v>
      </c>
      <c r="M1136">
        <f>Link21_SED!F1136</f>
        <v>17</v>
      </c>
      <c r="O1136">
        <v>517</v>
      </c>
    </row>
    <row r="1137" spans="1:15">
      <c r="A1137" t="s">
        <v>19</v>
      </c>
      <c r="B1137">
        <v>1136</v>
      </c>
      <c r="C1137">
        <f>Link21_SED!D1137</f>
        <v>1287</v>
      </c>
      <c r="D1137">
        <f>IFERROR(ROUND($C1137*VLOOKUP($O1137,'TM1.5SynthPop'!$A$2:$Q$1446,COLUMN('TM1.5SynthPop'!$P$2),FALSE),0),)</f>
        <v>690</v>
      </c>
      <c r="E1137">
        <f t="shared" si="36"/>
        <v>597</v>
      </c>
      <c r="F1137">
        <f>IFERROR(ROUND($C1137*VLOOKUP($O1137,'TM1.5SynthPop'!$A$2:$Q$1446,COLUMN('TM1.5SynthPop'!J$1),FALSE),0),0)</f>
        <v>73</v>
      </c>
      <c r="G1137">
        <f>IFERROR(ROUND($C1137*VLOOKUP($O1137,'TM1.5SynthPop'!$A$2:$Q$1446,COLUMN('TM1.5SynthPop'!K$1),FALSE),0),0)</f>
        <v>136</v>
      </c>
      <c r="H1137">
        <f>IFERROR(ROUND($C1137*VLOOKUP($O1137,'TM1.5SynthPop'!$A$2:$Q$1446,COLUMN('TM1.5SynthPop'!L$1),FALSE),0),0)</f>
        <v>86</v>
      </c>
      <c r="I1137">
        <f>IFERROR(ROUND($C1137*VLOOKUP($O1137,'TM1.5SynthPop'!$A$2:$Q$1446,COLUMN('TM1.5SynthPop'!M$1),FALSE),0),0)</f>
        <v>96</v>
      </c>
      <c r="J1137">
        <f>IFERROR(ROUND($C1137*VLOOKUP($O1137,'TM1.5SynthPop'!$A$2:$Q$1446,COLUMN('TM1.5SynthPop'!N$1),FALSE),0),0)</f>
        <v>250</v>
      </c>
      <c r="K1137">
        <f t="shared" si="37"/>
        <v>646</v>
      </c>
      <c r="L1137">
        <f>Link21_SED!E1137</f>
        <v>3608</v>
      </c>
      <c r="M1137">
        <f>Link21_SED!F1137</f>
        <v>0</v>
      </c>
      <c r="O1137">
        <v>516</v>
      </c>
    </row>
    <row r="1138" spans="1:15">
      <c r="A1138" t="s">
        <v>19</v>
      </c>
      <c r="B1138">
        <v>1137</v>
      </c>
      <c r="C1138">
        <f>Link21_SED!D1138</f>
        <v>2628</v>
      </c>
      <c r="D1138">
        <f>IFERROR(ROUND($C1138*VLOOKUP($O1138,'TM1.5SynthPop'!$A$2:$Q$1446,COLUMN('TM1.5SynthPop'!$P$2),FALSE),0),)</f>
        <v>1525</v>
      </c>
      <c r="E1138">
        <f t="shared" si="36"/>
        <v>1103</v>
      </c>
      <c r="F1138">
        <f>IFERROR(ROUND($C1138*VLOOKUP($O1138,'TM1.5SynthPop'!$A$2:$Q$1446,COLUMN('TM1.5SynthPop'!J$1),FALSE),0),0)</f>
        <v>114</v>
      </c>
      <c r="G1138">
        <f>IFERROR(ROUND($C1138*VLOOKUP($O1138,'TM1.5SynthPop'!$A$2:$Q$1446,COLUMN('TM1.5SynthPop'!K$1),FALSE),0),0)</f>
        <v>198</v>
      </c>
      <c r="H1138">
        <f>IFERROR(ROUND($C1138*VLOOKUP($O1138,'TM1.5SynthPop'!$A$2:$Q$1446,COLUMN('TM1.5SynthPop'!L$1),FALSE),0),0)</f>
        <v>228</v>
      </c>
      <c r="I1138">
        <f>IFERROR(ROUND($C1138*VLOOKUP($O1138,'TM1.5SynthPop'!$A$2:$Q$1446,COLUMN('TM1.5SynthPop'!M$1),FALSE),0),0)</f>
        <v>336</v>
      </c>
      <c r="J1138">
        <f>IFERROR(ROUND($C1138*VLOOKUP($O1138,'TM1.5SynthPop'!$A$2:$Q$1446,COLUMN('TM1.5SynthPop'!N$1),FALSE),0),0)</f>
        <v>457</v>
      </c>
      <c r="K1138">
        <f t="shared" si="37"/>
        <v>1295</v>
      </c>
      <c r="L1138">
        <f>Link21_SED!E1138</f>
        <v>7850</v>
      </c>
      <c r="M1138">
        <f>Link21_SED!F1138</f>
        <v>0</v>
      </c>
      <c r="O1138">
        <v>514</v>
      </c>
    </row>
    <row r="1139" spans="1:15">
      <c r="A1139" t="s">
        <v>19</v>
      </c>
      <c r="B1139">
        <v>1138</v>
      </c>
      <c r="C1139">
        <f>Link21_SED!D1139</f>
        <v>2965</v>
      </c>
      <c r="D1139">
        <f>IFERROR(ROUND($C1139*VLOOKUP($O1139,'TM1.5SynthPop'!$A$2:$Q$1446,COLUMN('TM1.5SynthPop'!$P$2),FALSE),0),)</f>
        <v>2114</v>
      </c>
      <c r="E1139">
        <f t="shared" si="36"/>
        <v>851</v>
      </c>
      <c r="F1139">
        <f>IFERROR(ROUND($C1139*VLOOKUP($O1139,'TM1.5SynthPop'!$A$2:$Q$1446,COLUMN('TM1.5SynthPop'!J$1),FALSE),0),0)</f>
        <v>210</v>
      </c>
      <c r="G1139">
        <f>IFERROR(ROUND($C1139*VLOOKUP($O1139,'TM1.5SynthPop'!$A$2:$Q$1446,COLUMN('TM1.5SynthPop'!K$1),FALSE),0),0)</f>
        <v>256</v>
      </c>
      <c r="H1139">
        <f>IFERROR(ROUND($C1139*VLOOKUP($O1139,'TM1.5SynthPop'!$A$2:$Q$1446,COLUMN('TM1.5SynthPop'!L$1),FALSE),0),0)</f>
        <v>224</v>
      </c>
      <c r="I1139">
        <f>IFERROR(ROUND($C1139*VLOOKUP($O1139,'TM1.5SynthPop'!$A$2:$Q$1446,COLUMN('TM1.5SynthPop'!M$1),FALSE),0),0)</f>
        <v>289</v>
      </c>
      <c r="J1139">
        <f>IFERROR(ROUND($C1139*VLOOKUP($O1139,'TM1.5SynthPop'!$A$2:$Q$1446,COLUMN('TM1.5SynthPop'!N$1),FALSE),0),0)</f>
        <v>425</v>
      </c>
      <c r="K1139">
        <f t="shared" si="37"/>
        <v>1561</v>
      </c>
      <c r="L1139">
        <f>Link21_SED!E1139</f>
        <v>6802</v>
      </c>
      <c r="M1139">
        <f>Link21_SED!F1139</f>
        <v>85</v>
      </c>
      <c r="O1139">
        <v>511</v>
      </c>
    </row>
    <row r="1140" spans="1:15">
      <c r="A1140" t="s">
        <v>19</v>
      </c>
      <c r="B1140">
        <v>1139</v>
      </c>
      <c r="C1140">
        <f>Link21_SED!D1140</f>
        <v>994</v>
      </c>
      <c r="D1140">
        <f>IFERROR(ROUND($C1140*VLOOKUP($O1140,'TM1.5SynthPop'!$A$2:$Q$1446,COLUMN('TM1.5SynthPop'!$P$2),FALSE),0),)</f>
        <v>601</v>
      </c>
      <c r="E1140">
        <f t="shared" si="36"/>
        <v>393</v>
      </c>
      <c r="F1140">
        <f>IFERROR(ROUND($C1140*VLOOKUP($O1140,'TM1.5SynthPop'!$A$2:$Q$1446,COLUMN('TM1.5SynthPop'!J$1),FALSE),0),0)</f>
        <v>52</v>
      </c>
      <c r="G1140">
        <f>IFERROR(ROUND($C1140*VLOOKUP($O1140,'TM1.5SynthPop'!$A$2:$Q$1446,COLUMN('TM1.5SynthPop'!K$1),FALSE),0),0)</f>
        <v>70</v>
      </c>
      <c r="H1140">
        <f>IFERROR(ROUND($C1140*VLOOKUP($O1140,'TM1.5SynthPop'!$A$2:$Q$1446,COLUMN('TM1.5SynthPop'!L$1),FALSE),0),0)</f>
        <v>75</v>
      </c>
      <c r="I1140">
        <f>IFERROR(ROUND($C1140*VLOOKUP($O1140,'TM1.5SynthPop'!$A$2:$Q$1446,COLUMN('TM1.5SynthPop'!M$1),FALSE),0),0)</f>
        <v>74</v>
      </c>
      <c r="J1140">
        <f>IFERROR(ROUND($C1140*VLOOKUP($O1140,'TM1.5SynthPop'!$A$2:$Q$1446,COLUMN('TM1.5SynthPop'!N$1),FALSE),0),0)</f>
        <v>85</v>
      </c>
      <c r="K1140">
        <f t="shared" si="37"/>
        <v>638</v>
      </c>
      <c r="L1140">
        <f>Link21_SED!E1140</f>
        <v>2836</v>
      </c>
      <c r="M1140">
        <f>Link21_SED!F1140</f>
        <v>88</v>
      </c>
      <c r="O1140">
        <v>513</v>
      </c>
    </row>
    <row r="1141" spans="1:15">
      <c r="A1141" t="s">
        <v>19</v>
      </c>
      <c r="B1141">
        <v>1140</v>
      </c>
      <c r="C1141">
        <f>Link21_SED!D1141</f>
        <v>1268</v>
      </c>
      <c r="D1141">
        <f>IFERROR(ROUND($C1141*VLOOKUP($O1141,'TM1.5SynthPop'!$A$2:$Q$1446,COLUMN('TM1.5SynthPop'!$P$2),FALSE),0),)</f>
        <v>717</v>
      </c>
      <c r="E1141">
        <f t="shared" si="36"/>
        <v>551</v>
      </c>
      <c r="F1141">
        <f>IFERROR(ROUND($C1141*VLOOKUP($O1141,'TM1.5SynthPop'!$A$2:$Q$1446,COLUMN('TM1.5SynthPop'!J$1),FALSE),0),0)</f>
        <v>69</v>
      </c>
      <c r="G1141">
        <f>IFERROR(ROUND($C1141*VLOOKUP($O1141,'TM1.5SynthPop'!$A$2:$Q$1446,COLUMN('TM1.5SynthPop'!K$1),FALSE),0),0)</f>
        <v>96</v>
      </c>
      <c r="H1141">
        <f>IFERROR(ROUND($C1141*VLOOKUP($O1141,'TM1.5SynthPop'!$A$2:$Q$1446,COLUMN('TM1.5SynthPop'!L$1),FALSE),0),0)</f>
        <v>124</v>
      </c>
      <c r="I1141">
        <f>IFERROR(ROUND($C1141*VLOOKUP($O1141,'TM1.5SynthPop'!$A$2:$Q$1446,COLUMN('TM1.5SynthPop'!M$1),FALSE),0),0)</f>
        <v>123</v>
      </c>
      <c r="J1141">
        <f>IFERROR(ROUND($C1141*VLOOKUP($O1141,'TM1.5SynthPop'!$A$2:$Q$1446,COLUMN('TM1.5SynthPop'!N$1),FALSE),0),0)</f>
        <v>182</v>
      </c>
      <c r="K1141">
        <f t="shared" si="37"/>
        <v>674</v>
      </c>
      <c r="L1141">
        <f>Link21_SED!E1141</f>
        <v>3280</v>
      </c>
      <c r="M1141">
        <f>Link21_SED!F1141</f>
        <v>0</v>
      </c>
      <c r="O1141">
        <v>508</v>
      </c>
    </row>
    <row r="1142" spans="1:15">
      <c r="A1142" t="s">
        <v>19</v>
      </c>
      <c r="B1142">
        <v>1141</v>
      </c>
      <c r="C1142">
        <f>Link21_SED!D1142</f>
        <v>926</v>
      </c>
      <c r="D1142">
        <f>IFERROR(ROUND($C1142*VLOOKUP($O1142,'TM1.5SynthPop'!$A$2:$Q$1446,COLUMN('TM1.5SynthPop'!$P$2),FALSE),0),)</f>
        <v>577</v>
      </c>
      <c r="E1142">
        <f t="shared" si="36"/>
        <v>349</v>
      </c>
      <c r="F1142">
        <f>IFERROR(ROUND($C1142*VLOOKUP($O1142,'TM1.5SynthPop'!$A$2:$Q$1446,COLUMN('TM1.5SynthPop'!J$1),FALSE),0),0)</f>
        <v>66</v>
      </c>
      <c r="G1142">
        <f>IFERROR(ROUND($C1142*VLOOKUP($O1142,'TM1.5SynthPop'!$A$2:$Q$1446,COLUMN('TM1.5SynthPop'!K$1),FALSE),0),0)</f>
        <v>70</v>
      </c>
      <c r="H1142">
        <f>IFERROR(ROUND($C1142*VLOOKUP($O1142,'TM1.5SynthPop'!$A$2:$Q$1446,COLUMN('TM1.5SynthPop'!L$1),FALSE),0),0)</f>
        <v>55</v>
      </c>
      <c r="I1142">
        <f>IFERROR(ROUND($C1142*VLOOKUP($O1142,'TM1.5SynthPop'!$A$2:$Q$1446,COLUMN('TM1.5SynthPop'!M$1),FALSE),0),0)</f>
        <v>58</v>
      </c>
      <c r="J1142">
        <f>IFERROR(ROUND($C1142*VLOOKUP($O1142,'TM1.5SynthPop'!$A$2:$Q$1446,COLUMN('TM1.5SynthPop'!N$1),FALSE),0),0)</f>
        <v>61</v>
      </c>
      <c r="K1142">
        <f t="shared" si="37"/>
        <v>616</v>
      </c>
      <c r="L1142">
        <f>Link21_SED!E1142</f>
        <v>2521</v>
      </c>
      <c r="M1142">
        <f>Link21_SED!F1142</f>
        <v>0</v>
      </c>
      <c r="O1142">
        <v>510</v>
      </c>
    </row>
    <row r="1143" spans="1:15">
      <c r="A1143" t="s">
        <v>19</v>
      </c>
      <c r="B1143">
        <v>1142</v>
      </c>
      <c r="C1143">
        <f>Link21_SED!D1143</f>
        <v>2365</v>
      </c>
      <c r="D1143">
        <f>IFERROR(ROUND($C1143*VLOOKUP($O1143,'TM1.5SynthPop'!$A$2:$Q$1446,COLUMN('TM1.5SynthPop'!$P$2),FALSE),0),)</f>
        <v>1636</v>
      </c>
      <c r="E1143">
        <f t="shared" si="36"/>
        <v>729</v>
      </c>
      <c r="F1143">
        <f>IFERROR(ROUND($C1143*VLOOKUP($O1143,'TM1.5SynthPop'!$A$2:$Q$1446,COLUMN('TM1.5SynthPop'!J$1),FALSE),0),0)</f>
        <v>200</v>
      </c>
      <c r="G1143">
        <f>IFERROR(ROUND($C1143*VLOOKUP($O1143,'TM1.5SynthPop'!$A$2:$Q$1446,COLUMN('TM1.5SynthPop'!K$1),FALSE),0),0)</f>
        <v>218</v>
      </c>
      <c r="H1143">
        <f>IFERROR(ROUND($C1143*VLOOKUP($O1143,'TM1.5SynthPop'!$A$2:$Q$1446,COLUMN('TM1.5SynthPop'!L$1),FALSE),0),0)</f>
        <v>159</v>
      </c>
      <c r="I1143">
        <f>IFERROR(ROUND($C1143*VLOOKUP($O1143,'TM1.5SynthPop'!$A$2:$Q$1446,COLUMN('TM1.5SynthPop'!M$1),FALSE),0),0)</f>
        <v>214</v>
      </c>
      <c r="J1143">
        <f>IFERROR(ROUND($C1143*VLOOKUP($O1143,'TM1.5SynthPop'!$A$2:$Q$1446,COLUMN('TM1.5SynthPop'!N$1),FALSE),0),0)</f>
        <v>269</v>
      </c>
      <c r="K1143">
        <f t="shared" si="37"/>
        <v>1305</v>
      </c>
      <c r="L1143">
        <f>Link21_SED!E1143</f>
        <v>6351</v>
      </c>
      <c r="M1143">
        <f>Link21_SED!F1143</f>
        <v>10</v>
      </c>
      <c r="O1143">
        <v>497</v>
      </c>
    </row>
    <row r="1144" spans="1:15">
      <c r="A1144" t="s">
        <v>19</v>
      </c>
      <c r="B1144">
        <v>1143</v>
      </c>
      <c r="C1144">
        <f>Link21_SED!D1144</f>
        <v>1070</v>
      </c>
      <c r="D1144">
        <f>IFERROR(ROUND($C1144*VLOOKUP($O1144,'TM1.5SynthPop'!$A$2:$Q$1446,COLUMN('TM1.5SynthPop'!$P$2),FALSE),0),)</f>
        <v>654</v>
      </c>
      <c r="E1144">
        <f t="shared" si="36"/>
        <v>416</v>
      </c>
      <c r="F1144">
        <f>IFERROR(ROUND($C1144*VLOOKUP($O1144,'TM1.5SynthPop'!$A$2:$Q$1446,COLUMN('TM1.5SynthPop'!J$1),FALSE),0),0)</f>
        <v>62</v>
      </c>
      <c r="G1144">
        <f>IFERROR(ROUND($C1144*VLOOKUP($O1144,'TM1.5SynthPop'!$A$2:$Q$1446,COLUMN('TM1.5SynthPop'!K$1),FALSE),0),0)</f>
        <v>93</v>
      </c>
      <c r="H1144">
        <f>IFERROR(ROUND($C1144*VLOOKUP($O1144,'TM1.5SynthPop'!$A$2:$Q$1446,COLUMN('TM1.5SynthPop'!L$1),FALSE),0),0)</f>
        <v>57</v>
      </c>
      <c r="I1144">
        <f>IFERROR(ROUND($C1144*VLOOKUP($O1144,'TM1.5SynthPop'!$A$2:$Q$1446,COLUMN('TM1.5SynthPop'!M$1),FALSE),0),0)</f>
        <v>84</v>
      </c>
      <c r="J1144">
        <f>IFERROR(ROUND($C1144*VLOOKUP($O1144,'TM1.5SynthPop'!$A$2:$Q$1446,COLUMN('TM1.5SynthPop'!N$1),FALSE),0),0)</f>
        <v>157</v>
      </c>
      <c r="K1144">
        <f t="shared" si="37"/>
        <v>617</v>
      </c>
      <c r="L1144">
        <f>Link21_SED!E1144</f>
        <v>3155</v>
      </c>
      <c r="M1144">
        <f>Link21_SED!F1144</f>
        <v>0</v>
      </c>
      <c r="O1144">
        <v>496</v>
      </c>
    </row>
    <row r="1145" spans="1:15">
      <c r="A1145" t="s">
        <v>19</v>
      </c>
      <c r="B1145">
        <v>1144</v>
      </c>
      <c r="C1145">
        <f>Link21_SED!D1145</f>
        <v>1476</v>
      </c>
      <c r="D1145">
        <f>IFERROR(ROUND($C1145*VLOOKUP($O1145,'TM1.5SynthPop'!$A$2:$Q$1446,COLUMN('TM1.5SynthPop'!$P$2),FALSE),0),)</f>
        <v>916</v>
      </c>
      <c r="E1145">
        <f t="shared" si="36"/>
        <v>560</v>
      </c>
      <c r="F1145">
        <f>IFERROR(ROUND($C1145*VLOOKUP($O1145,'TM1.5SynthPop'!$A$2:$Q$1446,COLUMN('TM1.5SynthPop'!J$1),FALSE),0),0)</f>
        <v>124</v>
      </c>
      <c r="G1145">
        <f>IFERROR(ROUND($C1145*VLOOKUP($O1145,'TM1.5SynthPop'!$A$2:$Q$1446,COLUMN('TM1.5SynthPop'!K$1),FALSE),0),0)</f>
        <v>185</v>
      </c>
      <c r="H1145">
        <f>IFERROR(ROUND($C1145*VLOOKUP($O1145,'TM1.5SynthPop'!$A$2:$Q$1446,COLUMN('TM1.5SynthPop'!L$1),FALSE),0),0)</f>
        <v>130</v>
      </c>
      <c r="I1145">
        <f>IFERROR(ROUND($C1145*VLOOKUP($O1145,'TM1.5SynthPop'!$A$2:$Q$1446,COLUMN('TM1.5SynthPop'!M$1),FALSE),0),0)</f>
        <v>146</v>
      </c>
      <c r="J1145">
        <f>IFERROR(ROUND($C1145*VLOOKUP($O1145,'TM1.5SynthPop'!$A$2:$Q$1446,COLUMN('TM1.5SynthPop'!N$1),FALSE),0),0)</f>
        <v>146</v>
      </c>
      <c r="K1145">
        <f t="shared" si="37"/>
        <v>745</v>
      </c>
      <c r="L1145">
        <f>Link21_SED!E1145</f>
        <v>4118</v>
      </c>
      <c r="M1145">
        <f>Link21_SED!F1145</f>
        <v>24</v>
      </c>
      <c r="O1145">
        <v>498</v>
      </c>
    </row>
    <row r="1146" spans="1:15">
      <c r="A1146" t="s">
        <v>19</v>
      </c>
      <c r="B1146">
        <v>1145</v>
      </c>
      <c r="C1146">
        <f>Link21_SED!D1146</f>
        <v>1961</v>
      </c>
      <c r="D1146">
        <f>IFERROR(ROUND($C1146*VLOOKUP($O1146,'TM1.5SynthPop'!$A$2:$Q$1446,COLUMN('TM1.5SynthPop'!$P$2),FALSE),0),)</f>
        <v>1175</v>
      </c>
      <c r="E1146">
        <f t="shared" si="36"/>
        <v>786</v>
      </c>
      <c r="F1146">
        <f>IFERROR(ROUND($C1146*VLOOKUP($O1146,'TM1.5SynthPop'!$A$2:$Q$1446,COLUMN('TM1.5SynthPop'!J$1),FALSE),0),0)</f>
        <v>50</v>
      </c>
      <c r="G1146">
        <f>IFERROR(ROUND($C1146*VLOOKUP($O1146,'TM1.5SynthPop'!$A$2:$Q$1446,COLUMN('TM1.5SynthPop'!K$1),FALSE),0),0)</f>
        <v>93</v>
      </c>
      <c r="H1146">
        <f>IFERROR(ROUND($C1146*VLOOKUP($O1146,'TM1.5SynthPop'!$A$2:$Q$1446,COLUMN('TM1.5SynthPop'!L$1),FALSE),0),0)</f>
        <v>98</v>
      </c>
      <c r="I1146">
        <f>IFERROR(ROUND($C1146*VLOOKUP($O1146,'TM1.5SynthPop'!$A$2:$Q$1446,COLUMN('TM1.5SynthPop'!M$1),FALSE),0),0)</f>
        <v>117</v>
      </c>
      <c r="J1146">
        <f>IFERROR(ROUND($C1146*VLOOKUP($O1146,'TM1.5SynthPop'!$A$2:$Q$1446,COLUMN('TM1.5SynthPop'!N$1),FALSE),0),0)</f>
        <v>149</v>
      </c>
      <c r="K1146">
        <f t="shared" si="37"/>
        <v>1454</v>
      </c>
      <c r="L1146">
        <f>Link21_SED!E1146</f>
        <v>5629</v>
      </c>
      <c r="M1146">
        <f>Link21_SED!F1146</f>
        <v>0</v>
      </c>
      <c r="O1146">
        <v>495</v>
      </c>
    </row>
    <row r="1147" spans="1:15">
      <c r="A1147" t="s">
        <v>19</v>
      </c>
      <c r="B1147">
        <v>1146</v>
      </c>
      <c r="C1147">
        <f>Link21_SED!D1147</f>
        <v>1150</v>
      </c>
      <c r="D1147">
        <f>IFERROR(ROUND($C1147*VLOOKUP($O1147,'TM1.5SynthPop'!$A$2:$Q$1446,COLUMN('TM1.5SynthPop'!$P$2),FALSE),0),)</f>
        <v>722</v>
      </c>
      <c r="E1147">
        <f t="shared" si="36"/>
        <v>428</v>
      </c>
      <c r="F1147">
        <f>IFERROR(ROUND($C1147*VLOOKUP($O1147,'TM1.5SynthPop'!$A$2:$Q$1446,COLUMN('TM1.5SynthPop'!J$1),FALSE),0),0)</f>
        <v>75</v>
      </c>
      <c r="G1147">
        <f>IFERROR(ROUND($C1147*VLOOKUP($O1147,'TM1.5SynthPop'!$A$2:$Q$1446,COLUMN('TM1.5SynthPop'!K$1),FALSE),0),0)</f>
        <v>82</v>
      </c>
      <c r="H1147">
        <f>IFERROR(ROUND($C1147*VLOOKUP($O1147,'TM1.5SynthPop'!$A$2:$Q$1446,COLUMN('TM1.5SynthPop'!L$1),FALSE),0),0)</f>
        <v>64</v>
      </c>
      <c r="I1147">
        <f>IFERROR(ROUND($C1147*VLOOKUP($O1147,'TM1.5SynthPop'!$A$2:$Q$1446,COLUMN('TM1.5SynthPop'!M$1),FALSE),0),0)</f>
        <v>91</v>
      </c>
      <c r="J1147">
        <f>IFERROR(ROUND($C1147*VLOOKUP($O1147,'TM1.5SynthPop'!$A$2:$Q$1446,COLUMN('TM1.5SynthPop'!N$1),FALSE),0),0)</f>
        <v>155</v>
      </c>
      <c r="K1147">
        <f t="shared" si="37"/>
        <v>683</v>
      </c>
      <c r="L1147">
        <f>Link21_SED!E1147</f>
        <v>3148</v>
      </c>
      <c r="M1147">
        <f>Link21_SED!F1147</f>
        <v>0</v>
      </c>
      <c r="O1147">
        <v>490</v>
      </c>
    </row>
    <row r="1148" spans="1:15">
      <c r="A1148" t="s">
        <v>19</v>
      </c>
      <c r="B1148">
        <v>1147</v>
      </c>
      <c r="C1148">
        <f>Link21_SED!D1148</f>
        <v>2031</v>
      </c>
      <c r="D1148">
        <f>IFERROR(ROUND($C1148*VLOOKUP($O1148,'TM1.5SynthPop'!$A$2:$Q$1446,COLUMN('TM1.5SynthPop'!$P$2),FALSE),0),)</f>
        <v>1300</v>
      </c>
      <c r="E1148">
        <f t="shared" si="36"/>
        <v>731</v>
      </c>
      <c r="F1148">
        <f>IFERROR(ROUND($C1148*VLOOKUP($O1148,'TM1.5SynthPop'!$A$2:$Q$1446,COLUMN('TM1.5SynthPop'!J$1),FALSE),0),0)</f>
        <v>112</v>
      </c>
      <c r="G1148">
        <f>IFERROR(ROUND($C1148*VLOOKUP($O1148,'TM1.5SynthPop'!$A$2:$Q$1446,COLUMN('TM1.5SynthPop'!K$1),FALSE),0),0)</f>
        <v>168</v>
      </c>
      <c r="H1148">
        <f>IFERROR(ROUND($C1148*VLOOKUP($O1148,'TM1.5SynthPop'!$A$2:$Q$1446,COLUMN('TM1.5SynthPop'!L$1),FALSE),0),0)</f>
        <v>139</v>
      </c>
      <c r="I1148">
        <f>IFERROR(ROUND($C1148*VLOOKUP($O1148,'TM1.5SynthPop'!$A$2:$Q$1446,COLUMN('TM1.5SynthPop'!M$1),FALSE),0),0)</f>
        <v>189</v>
      </c>
      <c r="J1148">
        <f>IFERROR(ROUND($C1148*VLOOKUP($O1148,'TM1.5SynthPop'!$A$2:$Q$1446,COLUMN('TM1.5SynthPop'!N$1),FALSE),0),0)</f>
        <v>256</v>
      </c>
      <c r="K1148">
        <f t="shared" si="37"/>
        <v>1167</v>
      </c>
      <c r="L1148">
        <f>Link21_SED!E1148</f>
        <v>6043</v>
      </c>
      <c r="M1148">
        <f>Link21_SED!F1148</f>
        <v>0</v>
      </c>
      <c r="O1148">
        <v>489</v>
      </c>
    </row>
    <row r="1149" spans="1:15">
      <c r="A1149" t="s">
        <v>19</v>
      </c>
      <c r="B1149">
        <v>1148</v>
      </c>
      <c r="C1149">
        <f>Link21_SED!D1149</f>
        <v>2776</v>
      </c>
      <c r="D1149">
        <f>IFERROR(ROUND($C1149*VLOOKUP($O1149,'TM1.5SynthPop'!$A$2:$Q$1446,COLUMN('TM1.5SynthPop'!$P$2),FALSE),0),)</f>
        <v>1566</v>
      </c>
      <c r="E1149">
        <f t="shared" si="36"/>
        <v>1210</v>
      </c>
      <c r="F1149">
        <f>IFERROR(ROUND($C1149*VLOOKUP($O1149,'TM1.5SynthPop'!$A$2:$Q$1446,COLUMN('TM1.5SynthPop'!J$1),FALSE),0),0)</f>
        <v>189</v>
      </c>
      <c r="G1149">
        <f>IFERROR(ROUND($C1149*VLOOKUP($O1149,'TM1.5SynthPop'!$A$2:$Q$1446,COLUMN('TM1.5SynthPop'!K$1),FALSE),0),0)</f>
        <v>229</v>
      </c>
      <c r="H1149">
        <f>IFERROR(ROUND($C1149*VLOOKUP($O1149,'TM1.5SynthPop'!$A$2:$Q$1446,COLUMN('TM1.5SynthPop'!L$1),FALSE),0),0)</f>
        <v>204</v>
      </c>
      <c r="I1149">
        <f>IFERROR(ROUND($C1149*VLOOKUP($O1149,'TM1.5SynthPop'!$A$2:$Q$1446,COLUMN('TM1.5SynthPop'!M$1),FALSE),0),0)</f>
        <v>238</v>
      </c>
      <c r="J1149">
        <f>IFERROR(ROUND($C1149*VLOOKUP($O1149,'TM1.5SynthPop'!$A$2:$Q$1446,COLUMN('TM1.5SynthPop'!N$1),FALSE),0),0)</f>
        <v>381</v>
      </c>
      <c r="K1149">
        <f t="shared" si="37"/>
        <v>1535</v>
      </c>
      <c r="L1149">
        <f>Link21_SED!E1149</f>
        <v>8164</v>
      </c>
      <c r="M1149">
        <f>Link21_SED!F1149</f>
        <v>16</v>
      </c>
      <c r="O1149">
        <v>488</v>
      </c>
    </row>
    <row r="1150" spans="1:15">
      <c r="A1150" t="s">
        <v>19</v>
      </c>
      <c r="B1150">
        <v>1149</v>
      </c>
      <c r="C1150">
        <f>Link21_SED!D1150</f>
        <v>1923</v>
      </c>
      <c r="D1150">
        <f>IFERROR(ROUND($C1150*VLOOKUP($O1150,'TM1.5SynthPop'!$A$2:$Q$1446,COLUMN('TM1.5SynthPop'!$P$2),FALSE),0),)</f>
        <v>870</v>
      </c>
      <c r="E1150">
        <f t="shared" si="36"/>
        <v>1053</v>
      </c>
      <c r="F1150">
        <f>IFERROR(ROUND($C1150*VLOOKUP($O1150,'TM1.5SynthPop'!$A$2:$Q$1446,COLUMN('TM1.5SynthPop'!J$1),FALSE),0),0)</f>
        <v>135</v>
      </c>
      <c r="G1150">
        <f>IFERROR(ROUND($C1150*VLOOKUP($O1150,'TM1.5SynthPop'!$A$2:$Q$1446,COLUMN('TM1.5SynthPop'!K$1),FALSE),0),0)</f>
        <v>220</v>
      </c>
      <c r="H1150">
        <f>IFERROR(ROUND($C1150*VLOOKUP($O1150,'TM1.5SynthPop'!$A$2:$Q$1446,COLUMN('TM1.5SynthPop'!L$1),FALSE),0),0)</f>
        <v>94</v>
      </c>
      <c r="I1150">
        <f>IFERROR(ROUND($C1150*VLOOKUP($O1150,'TM1.5SynthPop'!$A$2:$Q$1446,COLUMN('TM1.5SynthPop'!M$1),FALSE),0),0)</f>
        <v>144</v>
      </c>
      <c r="J1150">
        <f>IFERROR(ROUND($C1150*VLOOKUP($O1150,'TM1.5SynthPop'!$A$2:$Q$1446,COLUMN('TM1.5SynthPop'!N$1),FALSE),0),0)</f>
        <v>322</v>
      </c>
      <c r="K1150">
        <f t="shared" si="37"/>
        <v>1008</v>
      </c>
      <c r="L1150">
        <f>Link21_SED!E1150</f>
        <v>6052</v>
      </c>
      <c r="M1150">
        <f>Link21_SED!F1150</f>
        <v>0</v>
      </c>
      <c r="O1150">
        <v>486</v>
      </c>
    </row>
    <row r="1151" spans="1:15">
      <c r="A1151" t="s">
        <v>19</v>
      </c>
      <c r="B1151">
        <v>1150</v>
      </c>
      <c r="C1151">
        <f>Link21_SED!D1151</f>
        <v>1768</v>
      </c>
      <c r="D1151">
        <f>IFERROR(ROUND($C1151*VLOOKUP($O1151,'TM1.5SynthPop'!$A$2:$Q$1446,COLUMN('TM1.5SynthPop'!$P$2),FALSE),0),)</f>
        <v>947</v>
      </c>
      <c r="E1151">
        <f t="shared" si="36"/>
        <v>821</v>
      </c>
      <c r="F1151">
        <f>IFERROR(ROUND($C1151*VLOOKUP($O1151,'TM1.5SynthPop'!$A$2:$Q$1446,COLUMN('TM1.5SynthPop'!J$1),FALSE),0),0)</f>
        <v>98</v>
      </c>
      <c r="G1151">
        <f>IFERROR(ROUND($C1151*VLOOKUP($O1151,'TM1.5SynthPop'!$A$2:$Q$1446,COLUMN('TM1.5SynthPop'!K$1),FALSE),0),0)</f>
        <v>122</v>
      </c>
      <c r="H1151">
        <f>IFERROR(ROUND($C1151*VLOOKUP($O1151,'TM1.5SynthPop'!$A$2:$Q$1446,COLUMN('TM1.5SynthPop'!L$1),FALSE),0),0)</f>
        <v>124</v>
      </c>
      <c r="I1151">
        <f>IFERROR(ROUND($C1151*VLOOKUP($O1151,'TM1.5SynthPop'!$A$2:$Q$1446,COLUMN('TM1.5SynthPop'!M$1),FALSE),0),0)</f>
        <v>145</v>
      </c>
      <c r="J1151">
        <f>IFERROR(ROUND($C1151*VLOOKUP($O1151,'TM1.5SynthPop'!$A$2:$Q$1446,COLUMN('TM1.5SynthPop'!N$1),FALSE),0),0)</f>
        <v>262</v>
      </c>
      <c r="K1151">
        <f t="shared" si="37"/>
        <v>1017</v>
      </c>
      <c r="L1151">
        <f>Link21_SED!E1151</f>
        <v>5308</v>
      </c>
      <c r="M1151">
        <f>Link21_SED!F1151</f>
        <v>0</v>
      </c>
      <c r="O1151">
        <v>492</v>
      </c>
    </row>
    <row r="1152" spans="1:15">
      <c r="A1152" t="s">
        <v>19</v>
      </c>
      <c r="B1152">
        <v>1151</v>
      </c>
      <c r="C1152">
        <f>Link21_SED!D1152</f>
        <v>1593</v>
      </c>
      <c r="D1152">
        <f>IFERROR(ROUND($C1152*VLOOKUP($O1152,'TM1.5SynthPop'!$A$2:$Q$1446,COLUMN('TM1.5SynthPop'!$P$2),FALSE),0),)</f>
        <v>928</v>
      </c>
      <c r="E1152">
        <f t="shared" si="36"/>
        <v>665</v>
      </c>
      <c r="F1152">
        <f>IFERROR(ROUND($C1152*VLOOKUP($O1152,'TM1.5SynthPop'!$A$2:$Q$1446,COLUMN('TM1.5SynthPop'!J$1),FALSE),0),0)</f>
        <v>76</v>
      </c>
      <c r="G1152">
        <f>IFERROR(ROUND($C1152*VLOOKUP($O1152,'TM1.5SynthPop'!$A$2:$Q$1446,COLUMN('TM1.5SynthPop'!K$1),FALSE),0),0)</f>
        <v>91</v>
      </c>
      <c r="H1152">
        <f>IFERROR(ROUND($C1152*VLOOKUP($O1152,'TM1.5SynthPop'!$A$2:$Q$1446,COLUMN('TM1.5SynthPop'!L$1),FALSE),0),0)</f>
        <v>96</v>
      </c>
      <c r="I1152">
        <f>IFERROR(ROUND($C1152*VLOOKUP($O1152,'TM1.5SynthPop'!$A$2:$Q$1446,COLUMN('TM1.5SynthPop'!M$1),FALSE),0),0)</f>
        <v>172</v>
      </c>
      <c r="J1152">
        <f>IFERROR(ROUND($C1152*VLOOKUP($O1152,'TM1.5SynthPop'!$A$2:$Q$1446,COLUMN('TM1.5SynthPop'!N$1),FALSE),0),0)</f>
        <v>248</v>
      </c>
      <c r="K1152">
        <f t="shared" si="37"/>
        <v>910</v>
      </c>
      <c r="L1152">
        <f>Link21_SED!E1152</f>
        <v>4950</v>
      </c>
      <c r="M1152">
        <f>Link21_SED!F1152</f>
        <v>0</v>
      </c>
      <c r="O1152">
        <v>481</v>
      </c>
    </row>
    <row r="1153" spans="1:15">
      <c r="A1153" t="s">
        <v>19</v>
      </c>
      <c r="B1153">
        <v>1152</v>
      </c>
      <c r="C1153">
        <f>Link21_SED!D1153</f>
        <v>2095</v>
      </c>
      <c r="D1153">
        <f>IFERROR(ROUND($C1153*VLOOKUP($O1153,'TM1.5SynthPop'!$A$2:$Q$1446,COLUMN('TM1.5SynthPop'!$P$2),FALSE),0),)</f>
        <v>1091</v>
      </c>
      <c r="E1153">
        <f t="shared" si="36"/>
        <v>1004</v>
      </c>
      <c r="F1153">
        <f>IFERROR(ROUND($C1153*VLOOKUP($O1153,'TM1.5SynthPop'!$A$2:$Q$1446,COLUMN('TM1.5SynthPop'!J$1),FALSE),0),0)</f>
        <v>234</v>
      </c>
      <c r="G1153">
        <f>IFERROR(ROUND($C1153*VLOOKUP($O1153,'TM1.5SynthPop'!$A$2:$Q$1446,COLUMN('TM1.5SynthPop'!K$1),FALSE),0),0)</f>
        <v>291</v>
      </c>
      <c r="H1153">
        <f>IFERROR(ROUND($C1153*VLOOKUP($O1153,'TM1.5SynthPop'!$A$2:$Q$1446,COLUMN('TM1.5SynthPop'!L$1),FALSE),0),0)</f>
        <v>106</v>
      </c>
      <c r="I1153">
        <f>IFERROR(ROUND($C1153*VLOOKUP($O1153,'TM1.5SynthPop'!$A$2:$Q$1446,COLUMN('TM1.5SynthPop'!M$1),FALSE),0),0)</f>
        <v>182</v>
      </c>
      <c r="J1153">
        <f>IFERROR(ROUND($C1153*VLOOKUP($O1153,'TM1.5SynthPop'!$A$2:$Q$1446,COLUMN('TM1.5SynthPop'!N$1),FALSE),0),0)</f>
        <v>346</v>
      </c>
      <c r="K1153">
        <f t="shared" si="37"/>
        <v>936</v>
      </c>
      <c r="L1153">
        <f>Link21_SED!E1153</f>
        <v>6294</v>
      </c>
      <c r="M1153">
        <f>Link21_SED!F1153</f>
        <v>0</v>
      </c>
      <c r="O1153">
        <v>483</v>
      </c>
    </row>
    <row r="1154" spans="1:15">
      <c r="A1154" t="s">
        <v>19</v>
      </c>
      <c r="B1154">
        <v>1153</v>
      </c>
      <c r="C1154">
        <f>Link21_SED!D1154</f>
        <v>2965</v>
      </c>
      <c r="D1154">
        <f>IFERROR(ROUND($C1154*VLOOKUP($O1154,'TM1.5SynthPop'!$A$2:$Q$1446,COLUMN('TM1.5SynthPop'!$P$2),FALSE),0),)</f>
        <v>1889</v>
      </c>
      <c r="E1154">
        <f t="shared" si="36"/>
        <v>1076</v>
      </c>
      <c r="F1154">
        <f>IFERROR(ROUND($C1154*VLOOKUP($O1154,'TM1.5SynthPop'!$A$2:$Q$1446,COLUMN('TM1.5SynthPop'!J$1),FALSE),0),0)</f>
        <v>305</v>
      </c>
      <c r="G1154">
        <f>IFERROR(ROUND($C1154*VLOOKUP($O1154,'TM1.5SynthPop'!$A$2:$Q$1446,COLUMN('TM1.5SynthPop'!K$1),FALSE),0),0)</f>
        <v>350</v>
      </c>
      <c r="H1154">
        <f>IFERROR(ROUND($C1154*VLOOKUP($O1154,'TM1.5SynthPop'!$A$2:$Q$1446,COLUMN('TM1.5SynthPop'!L$1),FALSE),0),0)</f>
        <v>247</v>
      </c>
      <c r="I1154">
        <f>IFERROR(ROUND($C1154*VLOOKUP($O1154,'TM1.5SynthPop'!$A$2:$Q$1446,COLUMN('TM1.5SynthPop'!M$1),FALSE),0),0)</f>
        <v>336</v>
      </c>
      <c r="J1154">
        <f>IFERROR(ROUND($C1154*VLOOKUP($O1154,'TM1.5SynthPop'!$A$2:$Q$1446,COLUMN('TM1.5SynthPop'!N$1),FALSE),0),0)</f>
        <v>442</v>
      </c>
      <c r="K1154">
        <f t="shared" si="37"/>
        <v>1285</v>
      </c>
      <c r="L1154">
        <f>Link21_SED!E1154</f>
        <v>7831</v>
      </c>
      <c r="M1154">
        <f>Link21_SED!F1154</f>
        <v>14</v>
      </c>
      <c r="O1154">
        <v>484</v>
      </c>
    </row>
    <row r="1155" spans="1:15">
      <c r="A1155" t="s">
        <v>19</v>
      </c>
      <c r="B1155">
        <v>1154</v>
      </c>
      <c r="C1155">
        <f>Link21_SED!D1155</f>
        <v>2954</v>
      </c>
      <c r="D1155">
        <f>IFERROR(ROUND($C1155*VLOOKUP($O1155,'TM1.5SynthPop'!$A$2:$Q$1446,COLUMN('TM1.5SynthPop'!$P$2),FALSE),0),)</f>
        <v>1600</v>
      </c>
      <c r="E1155">
        <f t="shared" si="36"/>
        <v>1354</v>
      </c>
      <c r="F1155">
        <f>IFERROR(ROUND($C1155*VLOOKUP($O1155,'TM1.5SynthPop'!$A$2:$Q$1446,COLUMN('TM1.5SynthPop'!J$1),FALSE),0),0)</f>
        <v>198</v>
      </c>
      <c r="G1155">
        <f>IFERROR(ROUND($C1155*VLOOKUP($O1155,'TM1.5SynthPop'!$A$2:$Q$1446,COLUMN('TM1.5SynthPop'!K$1),FALSE),0),0)</f>
        <v>366</v>
      </c>
      <c r="H1155">
        <f>IFERROR(ROUND($C1155*VLOOKUP($O1155,'TM1.5SynthPop'!$A$2:$Q$1446,COLUMN('TM1.5SynthPop'!L$1),FALSE),0),0)</f>
        <v>286</v>
      </c>
      <c r="I1155">
        <f>IFERROR(ROUND($C1155*VLOOKUP($O1155,'TM1.5SynthPop'!$A$2:$Q$1446,COLUMN('TM1.5SynthPop'!M$1),FALSE),0),0)</f>
        <v>334</v>
      </c>
      <c r="J1155">
        <f>IFERROR(ROUND($C1155*VLOOKUP($O1155,'TM1.5SynthPop'!$A$2:$Q$1446,COLUMN('TM1.5SynthPop'!N$1),FALSE),0),0)</f>
        <v>645</v>
      </c>
      <c r="K1155">
        <f t="shared" si="37"/>
        <v>1125</v>
      </c>
      <c r="L1155">
        <f>Link21_SED!E1155</f>
        <v>9328</v>
      </c>
      <c r="M1155">
        <f>Link21_SED!F1155</f>
        <v>35</v>
      </c>
      <c r="O1155">
        <v>479</v>
      </c>
    </row>
    <row r="1156" spans="1:15">
      <c r="A1156" t="s">
        <v>19</v>
      </c>
      <c r="B1156">
        <v>1155</v>
      </c>
      <c r="C1156">
        <f>Link21_SED!D1156</f>
        <v>1158</v>
      </c>
      <c r="D1156">
        <f>IFERROR(ROUND($C1156*VLOOKUP($O1156,'TM1.5SynthPop'!$A$2:$Q$1446,COLUMN('TM1.5SynthPop'!$P$2),FALSE),0),)</f>
        <v>663</v>
      </c>
      <c r="E1156">
        <f t="shared" si="36"/>
        <v>495</v>
      </c>
      <c r="F1156">
        <f>IFERROR(ROUND($C1156*VLOOKUP($O1156,'TM1.5SynthPop'!$A$2:$Q$1446,COLUMN('TM1.5SynthPop'!J$1),FALSE),0),0)</f>
        <v>58</v>
      </c>
      <c r="G1156">
        <f>IFERROR(ROUND($C1156*VLOOKUP($O1156,'TM1.5SynthPop'!$A$2:$Q$1446,COLUMN('TM1.5SynthPop'!K$1),FALSE),0),0)</f>
        <v>97</v>
      </c>
      <c r="H1156">
        <f>IFERROR(ROUND($C1156*VLOOKUP($O1156,'TM1.5SynthPop'!$A$2:$Q$1446,COLUMN('TM1.5SynthPop'!L$1),FALSE),0),0)</f>
        <v>75</v>
      </c>
      <c r="I1156">
        <f>IFERROR(ROUND($C1156*VLOOKUP($O1156,'TM1.5SynthPop'!$A$2:$Q$1446,COLUMN('TM1.5SynthPop'!M$1),FALSE),0),0)</f>
        <v>131</v>
      </c>
      <c r="J1156">
        <f>IFERROR(ROUND($C1156*VLOOKUP($O1156,'TM1.5SynthPop'!$A$2:$Q$1446,COLUMN('TM1.5SynthPop'!N$1),FALSE),0),0)</f>
        <v>221</v>
      </c>
      <c r="K1156">
        <f t="shared" si="37"/>
        <v>576</v>
      </c>
      <c r="L1156">
        <f>Link21_SED!E1156</f>
        <v>3076</v>
      </c>
      <c r="M1156">
        <f>Link21_SED!F1156</f>
        <v>2</v>
      </c>
      <c r="O1156">
        <v>460</v>
      </c>
    </row>
    <row r="1157" spans="1:15">
      <c r="A1157" t="s">
        <v>19</v>
      </c>
      <c r="B1157">
        <v>1156</v>
      </c>
      <c r="C1157">
        <f>Link21_SED!D1157</f>
        <v>3035</v>
      </c>
      <c r="D1157">
        <f>IFERROR(ROUND($C1157*VLOOKUP($O1157,'TM1.5SynthPop'!$A$2:$Q$1446,COLUMN('TM1.5SynthPop'!$P$2),FALSE),0),)</f>
        <v>2400</v>
      </c>
      <c r="E1157">
        <f t="shared" si="36"/>
        <v>635</v>
      </c>
      <c r="F1157">
        <f>IFERROR(ROUND($C1157*VLOOKUP($O1157,'TM1.5SynthPop'!$A$2:$Q$1446,COLUMN('TM1.5SynthPop'!J$1),FALSE),0),0)</f>
        <v>316</v>
      </c>
      <c r="G1157">
        <f>IFERROR(ROUND($C1157*VLOOKUP($O1157,'TM1.5SynthPop'!$A$2:$Q$1446,COLUMN('TM1.5SynthPop'!K$1),FALSE),0),0)</f>
        <v>453</v>
      </c>
      <c r="H1157">
        <f>IFERROR(ROUND($C1157*VLOOKUP($O1157,'TM1.5SynthPop'!$A$2:$Q$1446,COLUMN('TM1.5SynthPop'!L$1),FALSE),0),0)</f>
        <v>391</v>
      </c>
      <c r="I1157">
        <f>IFERROR(ROUND($C1157*VLOOKUP($O1157,'TM1.5SynthPop'!$A$2:$Q$1446,COLUMN('TM1.5SynthPop'!M$1),FALSE),0),0)</f>
        <v>266</v>
      </c>
      <c r="J1157">
        <f>IFERROR(ROUND($C1157*VLOOKUP($O1157,'TM1.5SynthPop'!$A$2:$Q$1446,COLUMN('TM1.5SynthPop'!N$1),FALSE),0),0)</f>
        <v>503</v>
      </c>
      <c r="K1157">
        <f t="shared" si="37"/>
        <v>1106</v>
      </c>
      <c r="L1157">
        <f>Link21_SED!E1157</f>
        <v>6820</v>
      </c>
      <c r="M1157">
        <f>Link21_SED!F1157</f>
        <v>8</v>
      </c>
      <c r="O1157">
        <v>465</v>
      </c>
    </row>
    <row r="1158" spans="1:15">
      <c r="A1158" t="s">
        <v>19</v>
      </c>
      <c r="B1158">
        <v>1157</v>
      </c>
      <c r="C1158">
        <f>Link21_SED!D1158</f>
        <v>1768</v>
      </c>
      <c r="D1158">
        <f>IFERROR(ROUND($C1158*VLOOKUP($O1158,'TM1.5SynthPop'!$A$2:$Q$1446,COLUMN('TM1.5SynthPop'!$P$2),FALSE),0),)</f>
        <v>1256</v>
      </c>
      <c r="E1158">
        <f t="shared" si="36"/>
        <v>512</v>
      </c>
      <c r="F1158">
        <f>IFERROR(ROUND($C1158*VLOOKUP($O1158,'TM1.5SynthPop'!$A$2:$Q$1446,COLUMN('TM1.5SynthPop'!J$1),FALSE),0),0)</f>
        <v>135</v>
      </c>
      <c r="G1158">
        <f>IFERROR(ROUND($C1158*VLOOKUP($O1158,'TM1.5SynthPop'!$A$2:$Q$1446,COLUMN('TM1.5SynthPop'!K$1),FALSE),0),0)</f>
        <v>199</v>
      </c>
      <c r="H1158">
        <f>IFERROR(ROUND($C1158*VLOOKUP($O1158,'TM1.5SynthPop'!$A$2:$Q$1446,COLUMN('TM1.5SynthPop'!L$1),FALSE),0),0)</f>
        <v>223</v>
      </c>
      <c r="I1158">
        <f>IFERROR(ROUND($C1158*VLOOKUP($O1158,'TM1.5SynthPop'!$A$2:$Q$1446,COLUMN('TM1.5SynthPop'!M$1),FALSE),0),0)</f>
        <v>207</v>
      </c>
      <c r="J1158">
        <f>IFERROR(ROUND($C1158*VLOOKUP($O1158,'TM1.5SynthPop'!$A$2:$Q$1446,COLUMN('TM1.5SynthPop'!N$1),FALSE),0),0)</f>
        <v>468</v>
      </c>
      <c r="K1158">
        <f t="shared" si="37"/>
        <v>536</v>
      </c>
      <c r="L1158">
        <f>Link21_SED!E1158</f>
        <v>4588</v>
      </c>
      <c r="M1158">
        <f>Link21_SED!F1158</f>
        <v>22</v>
      </c>
      <c r="O1158">
        <v>464</v>
      </c>
    </row>
    <row r="1159" spans="1:15">
      <c r="A1159" t="s">
        <v>19</v>
      </c>
      <c r="B1159">
        <v>1158</v>
      </c>
      <c r="C1159">
        <f>Link21_SED!D1159</f>
        <v>1590</v>
      </c>
      <c r="D1159">
        <f>IFERROR(ROUND($C1159*VLOOKUP($O1159,'TM1.5SynthPop'!$A$2:$Q$1446,COLUMN('TM1.5SynthPop'!$P$2),FALSE),0),)</f>
        <v>1087</v>
      </c>
      <c r="E1159">
        <f t="shared" si="36"/>
        <v>503</v>
      </c>
      <c r="F1159">
        <f>IFERROR(ROUND($C1159*VLOOKUP($O1159,'TM1.5SynthPop'!$A$2:$Q$1446,COLUMN('TM1.5SynthPop'!J$1),FALSE),0),0)</f>
        <v>99</v>
      </c>
      <c r="G1159">
        <f>IFERROR(ROUND($C1159*VLOOKUP($O1159,'TM1.5SynthPop'!$A$2:$Q$1446,COLUMN('TM1.5SynthPop'!K$1),FALSE),0),0)</f>
        <v>139</v>
      </c>
      <c r="H1159">
        <f>IFERROR(ROUND($C1159*VLOOKUP($O1159,'TM1.5SynthPop'!$A$2:$Q$1446,COLUMN('TM1.5SynthPop'!L$1),FALSE),0),0)</f>
        <v>144</v>
      </c>
      <c r="I1159">
        <f>IFERROR(ROUND($C1159*VLOOKUP($O1159,'TM1.5SynthPop'!$A$2:$Q$1446,COLUMN('TM1.5SynthPop'!M$1),FALSE),0),0)</f>
        <v>157</v>
      </c>
      <c r="J1159">
        <f>IFERROR(ROUND($C1159*VLOOKUP($O1159,'TM1.5SynthPop'!$A$2:$Q$1446,COLUMN('TM1.5SynthPop'!N$1),FALSE),0),0)</f>
        <v>378</v>
      </c>
      <c r="K1159">
        <f t="shared" si="37"/>
        <v>673</v>
      </c>
      <c r="L1159">
        <f>Link21_SED!E1159</f>
        <v>4038</v>
      </c>
      <c r="M1159">
        <f>Link21_SED!F1159</f>
        <v>0</v>
      </c>
      <c r="O1159">
        <v>463</v>
      </c>
    </row>
    <row r="1160" spans="1:15">
      <c r="A1160" t="s">
        <v>19</v>
      </c>
      <c r="B1160">
        <v>1159</v>
      </c>
      <c r="C1160">
        <f>Link21_SED!D1160</f>
        <v>2485</v>
      </c>
      <c r="D1160">
        <f>IFERROR(ROUND($C1160*VLOOKUP($O1160,'TM1.5SynthPop'!$A$2:$Q$1446,COLUMN('TM1.5SynthPop'!$P$2),FALSE),0),)</f>
        <v>1612</v>
      </c>
      <c r="E1160">
        <f t="shared" si="36"/>
        <v>873</v>
      </c>
      <c r="F1160">
        <f>IFERROR(ROUND($C1160*VLOOKUP($O1160,'TM1.5SynthPop'!$A$2:$Q$1446,COLUMN('TM1.5SynthPop'!J$1),FALSE),0),0)</f>
        <v>198</v>
      </c>
      <c r="G1160">
        <f>IFERROR(ROUND($C1160*VLOOKUP($O1160,'TM1.5SynthPop'!$A$2:$Q$1446,COLUMN('TM1.5SynthPop'!K$1),FALSE),0),0)</f>
        <v>266</v>
      </c>
      <c r="H1160">
        <f>IFERROR(ROUND($C1160*VLOOKUP($O1160,'TM1.5SynthPop'!$A$2:$Q$1446,COLUMN('TM1.5SynthPop'!L$1),FALSE),0),0)</f>
        <v>215</v>
      </c>
      <c r="I1160">
        <f>IFERROR(ROUND($C1160*VLOOKUP($O1160,'TM1.5SynthPop'!$A$2:$Q$1446,COLUMN('TM1.5SynthPop'!M$1),FALSE),0),0)</f>
        <v>300</v>
      </c>
      <c r="J1160">
        <f>IFERROR(ROUND($C1160*VLOOKUP($O1160,'TM1.5SynthPop'!$A$2:$Q$1446,COLUMN('TM1.5SynthPop'!N$1),FALSE),0),0)</f>
        <v>466</v>
      </c>
      <c r="K1160">
        <f t="shared" si="37"/>
        <v>1040</v>
      </c>
      <c r="L1160">
        <f>Link21_SED!E1160</f>
        <v>6957</v>
      </c>
      <c r="M1160">
        <f>Link21_SED!F1160</f>
        <v>4</v>
      </c>
      <c r="O1160">
        <v>476</v>
      </c>
    </row>
    <row r="1161" spans="1:15">
      <c r="A1161" t="s">
        <v>19</v>
      </c>
      <c r="B1161">
        <v>1160</v>
      </c>
      <c r="C1161">
        <f>Link21_SED!D1161</f>
        <v>2317</v>
      </c>
      <c r="D1161">
        <f>IFERROR(ROUND($C1161*VLOOKUP($O1161,'TM1.5SynthPop'!$A$2:$Q$1446,COLUMN('TM1.5SynthPop'!$P$2),FALSE),0),)</f>
        <v>1307</v>
      </c>
      <c r="E1161">
        <f t="shared" si="36"/>
        <v>1010</v>
      </c>
      <c r="F1161">
        <f>IFERROR(ROUND($C1161*VLOOKUP($O1161,'TM1.5SynthPop'!$A$2:$Q$1446,COLUMN('TM1.5SynthPop'!J$1),FALSE),0),0)</f>
        <v>267</v>
      </c>
      <c r="G1161">
        <f>IFERROR(ROUND($C1161*VLOOKUP($O1161,'TM1.5SynthPop'!$A$2:$Q$1446,COLUMN('TM1.5SynthPop'!K$1),FALSE),0),0)</f>
        <v>375</v>
      </c>
      <c r="H1161">
        <f>IFERROR(ROUND($C1161*VLOOKUP($O1161,'TM1.5SynthPop'!$A$2:$Q$1446,COLUMN('TM1.5SynthPop'!L$1),FALSE),0),0)</f>
        <v>248</v>
      </c>
      <c r="I1161">
        <f>IFERROR(ROUND($C1161*VLOOKUP($O1161,'TM1.5SynthPop'!$A$2:$Q$1446,COLUMN('TM1.5SynthPop'!M$1),FALSE),0),0)</f>
        <v>317</v>
      </c>
      <c r="J1161">
        <f>IFERROR(ROUND($C1161*VLOOKUP($O1161,'TM1.5SynthPop'!$A$2:$Q$1446,COLUMN('TM1.5SynthPop'!N$1),FALSE),0),0)</f>
        <v>491</v>
      </c>
      <c r="K1161">
        <f t="shared" si="37"/>
        <v>619</v>
      </c>
      <c r="L1161">
        <f>Link21_SED!E1161</f>
        <v>6536</v>
      </c>
      <c r="M1161">
        <f>Link21_SED!F1161</f>
        <v>0</v>
      </c>
      <c r="O1161">
        <v>478</v>
      </c>
    </row>
    <row r="1162" spans="1:15">
      <c r="A1162" t="s">
        <v>19</v>
      </c>
      <c r="B1162">
        <v>1161</v>
      </c>
      <c r="C1162">
        <f>Link21_SED!D1162</f>
        <v>2056</v>
      </c>
      <c r="D1162">
        <f>IFERROR(ROUND($C1162*VLOOKUP($O1162,'TM1.5SynthPop'!$A$2:$Q$1446,COLUMN('TM1.5SynthPop'!$P$2),FALSE),0),)</f>
        <v>1398</v>
      </c>
      <c r="E1162">
        <f t="shared" si="36"/>
        <v>658</v>
      </c>
      <c r="F1162">
        <f>IFERROR(ROUND($C1162*VLOOKUP($O1162,'TM1.5SynthPop'!$A$2:$Q$1446,COLUMN('TM1.5SynthPop'!J$1),FALSE),0),0)</f>
        <v>161</v>
      </c>
      <c r="G1162">
        <f>IFERROR(ROUND($C1162*VLOOKUP($O1162,'TM1.5SynthPop'!$A$2:$Q$1446,COLUMN('TM1.5SynthPop'!K$1),FALSE),0),0)</f>
        <v>295</v>
      </c>
      <c r="H1162">
        <f>IFERROR(ROUND($C1162*VLOOKUP($O1162,'TM1.5SynthPop'!$A$2:$Q$1446,COLUMN('TM1.5SynthPop'!L$1),FALSE),0),0)</f>
        <v>316</v>
      </c>
      <c r="I1162">
        <f>IFERROR(ROUND($C1162*VLOOKUP($O1162,'TM1.5SynthPop'!$A$2:$Q$1446,COLUMN('TM1.5SynthPop'!M$1),FALSE),0),0)</f>
        <v>316</v>
      </c>
      <c r="J1162">
        <f>IFERROR(ROUND($C1162*VLOOKUP($O1162,'TM1.5SynthPop'!$A$2:$Q$1446,COLUMN('TM1.5SynthPop'!N$1),FALSE),0),0)</f>
        <v>491</v>
      </c>
      <c r="K1162">
        <f t="shared" si="37"/>
        <v>477</v>
      </c>
      <c r="L1162">
        <f>Link21_SED!E1162</f>
        <v>5036</v>
      </c>
      <c r="M1162">
        <f>Link21_SED!F1162</f>
        <v>0</v>
      </c>
      <c r="O1162">
        <v>472</v>
      </c>
    </row>
    <row r="1163" spans="1:15">
      <c r="A1163" t="s">
        <v>19</v>
      </c>
      <c r="B1163">
        <v>1162</v>
      </c>
      <c r="C1163">
        <f>Link21_SED!D1163</f>
        <v>1041</v>
      </c>
      <c r="D1163">
        <f>IFERROR(ROUND($C1163*VLOOKUP($O1163,'TM1.5SynthPop'!$A$2:$Q$1446,COLUMN('TM1.5SynthPop'!$P$2),FALSE),0),)</f>
        <v>789</v>
      </c>
      <c r="E1163">
        <f t="shared" si="36"/>
        <v>252</v>
      </c>
      <c r="F1163">
        <f>IFERROR(ROUND($C1163*VLOOKUP($O1163,'TM1.5SynthPop'!$A$2:$Q$1446,COLUMN('TM1.5SynthPop'!J$1),FALSE),0),0)</f>
        <v>117</v>
      </c>
      <c r="G1163">
        <f>IFERROR(ROUND($C1163*VLOOKUP($O1163,'TM1.5SynthPop'!$A$2:$Q$1446,COLUMN('TM1.5SynthPop'!K$1),FALSE),0),0)</f>
        <v>176</v>
      </c>
      <c r="H1163">
        <f>IFERROR(ROUND($C1163*VLOOKUP($O1163,'TM1.5SynthPop'!$A$2:$Q$1446,COLUMN('TM1.5SynthPop'!L$1),FALSE),0),0)</f>
        <v>151</v>
      </c>
      <c r="I1163">
        <f>IFERROR(ROUND($C1163*VLOOKUP($O1163,'TM1.5SynthPop'!$A$2:$Q$1446,COLUMN('TM1.5SynthPop'!M$1),FALSE),0),0)</f>
        <v>124</v>
      </c>
      <c r="J1163">
        <f>IFERROR(ROUND($C1163*VLOOKUP($O1163,'TM1.5SynthPop'!$A$2:$Q$1446,COLUMN('TM1.5SynthPop'!N$1),FALSE),0),0)</f>
        <v>134</v>
      </c>
      <c r="K1163">
        <f t="shared" si="37"/>
        <v>339</v>
      </c>
      <c r="L1163">
        <f>Link21_SED!E1163</f>
        <v>2146</v>
      </c>
      <c r="M1163">
        <f>Link21_SED!F1163</f>
        <v>23</v>
      </c>
      <c r="O1163">
        <v>467</v>
      </c>
    </row>
    <row r="1164" spans="1:15">
      <c r="A1164" t="s">
        <v>19</v>
      </c>
      <c r="B1164">
        <v>1163</v>
      </c>
      <c r="C1164">
        <f>Link21_SED!D1164</f>
        <v>2420</v>
      </c>
      <c r="D1164">
        <f>IFERROR(ROUND($C1164*VLOOKUP($O1164,'TM1.5SynthPop'!$A$2:$Q$1446,COLUMN('TM1.5SynthPop'!$P$2),FALSE),0),)</f>
        <v>1340</v>
      </c>
      <c r="E1164">
        <f t="shared" si="36"/>
        <v>1080</v>
      </c>
      <c r="F1164">
        <f>IFERROR(ROUND($C1164*VLOOKUP($O1164,'TM1.5SynthPop'!$A$2:$Q$1446,COLUMN('TM1.5SynthPop'!J$1),FALSE),0),0)</f>
        <v>437</v>
      </c>
      <c r="G1164">
        <f>IFERROR(ROUND($C1164*VLOOKUP($O1164,'TM1.5SynthPop'!$A$2:$Q$1446,COLUMN('TM1.5SynthPop'!K$1),FALSE),0),0)</f>
        <v>667</v>
      </c>
      <c r="H1164">
        <f>IFERROR(ROUND($C1164*VLOOKUP($O1164,'TM1.5SynthPop'!$A$2:$Q$1446,COLUMN('TM1.5SynthPop'!L$1),FALSE),0),0)</f>
        <v>296</v>
      </c>
      <c r="I1164">
        <f>IFERROR(ROUND($C1164*VLOOKUP($O1164,'TM1.5SynthPop'!$A$2:$Q$1446,COLUMN('TM1.5SynthPop'!M$1),FALSE),0),0)</f>
        <v>376</v>
      </c>
      <c r="J1164">
        <f>IFERROR(ROUND($C1164*VLOOKUP($O1164,'TM1.5SynthPop'!$A$2:$Q$1446,COLUMN('TM1.5SynthPop'!N$1),FALSE),0),0)</f>
        <v>291</v>
      </c>
      <c r="K1164">
        <f t="shared" si="37"/>
        <v>353</v>
      </c>
      <c r="L1164">
        <f>Link21_SED!E1164</f>
        <v>7411</v>
      </c>
      <c r="M1164">
        <f>Link21_SED!F1164</f>
        <v>0</v>
      </c>
      <c r="O1164">
        <v>469</v>
      </c>
    </row>
    <row r="1165" spans="1:15">
      <c r="A1165" t="s">
        <v>19</v>
      </c>
      <c r="B1165">
        <v>1164</v>
      </c>
      <c r="C1165">
        <f>Link21_SED!D1165</f>
        <v>1592</v>
      </c>
      <c r="D1165">
        <f>IFERROR(ROUND($C1165*VLOOKUP($O1165,'TM1.5SynthPop'!$A$2:$Q$1446,COLUMN('TM1.5SynthPop'!$P$2),FALSE),0),)</f>
        <v>984</v>
      </c>
      <c r="E1165">
        <f t="shared" si="36"/>
        <v>608</v>
      </c>
      <c r="F1165">
        <f>IFERROR(ROUND($C1165*VLOOKUP($O1165,'TM1.5SynthPop'!$A$2:$Q$1446,COLUMN('TM1.5SynthPop'!J$1),FALSE),0),0)</f>
        <v>192</v>
      </c>
      <c r="G1165">
        <f>IFERROR(ROUND($C1165*VLOOKUP($O1165,'TM1.5SynthPop'!$A$2:$Q$1446,COLUMN('TM1.5SynthPop'!K$1),FALSE),0),0)</f>
        <v>278</v>
      </c>
      <c r="H1165">
        <f>IFERROR(ROUND($C1165*VLOOKUP($O1165,'TM1.5SynthPop'!$A$2:$Q$1446,COLUMN('TM1.5SynthPop'!L$1),FALSE),0),0)</f>
        <v>166</v>
      </c>
      <c r="I1165">
        <f>IFERROR(ROUND($C1165*VLOOKUP($O1165,'TM1.5SynthPop'!$A$2:$Q$1446,COLUMN('TM1.5SynthPop'!M$1),FALSE),0),0)</f>
        <v>160</v>
      </c>
      <c r="J1165">
        <f>IFERROR(ROUND($C1165*VLOOKUP($O1165,'TM1.5SynthPop'!$A$2:$Q$1446,COLUMN('TM1.5SynthPop'!N$1),FALSE),0),0)</f>
        <v>227</v>
      </c>
      <c r="K1165">
        <f t="shared" si="37"/>
        <v>569</v>
      </c>
      <c r="L1165">
        <f>Link21_SED!E1165</f>
        <v>4408</v>
      </c>
      <c r="M1165">
        <f>Link21_SED!F1165</f>
        <v>0</v>
      </c>
      <c r="O1165">
        <v>475</v>
      </c>
    </row>
    <row r="1166" spans="1:15">
      <c r="A1166" t="s">
        <v>19</v>
      </c>
      <c r="B1166">
        <v>1165</v>
      </c>
      <c r="C1166">
        <f>Link21_SED!D1166</f>
        <v>1595</v>
      </c>
      <c r="D1166">
        <f>IFERROR(ROUND($C1166*VLOOKUP($O1166,'TM1.5SynthPop'!$A$2:$Q$1446,COLUMN('TM1.5SynthPop'!$P$2),FALSE),0),)</f>
        <v>994</v>
      </c>
      <c r="E1166">
        <f t="shared" si="36"/>
        <v>601</v>
      </c>
      <c r="F1166">
        <f>IFERROR(ROUND($C1166*VLOOKUP($O1166,'TM1.5SynthPop'!$A$2:$Q$1446,COLUMN('TM1.5SynthPop'!J$1),FALSE),0),0)</f>
        <v>156</v>
      </c>
      <c r="G1166">
        <f>IFERROR(ROUND($C1166*VLOOKUP($O1166,'TM1.5SynthPop'!$A$2:$Q$1446,COLUMN('TM1.5SynthPop'!K$1),FALSE),0),0)</f>
        <v>223</v>
      </c>
      <c r="H1166">
        <f>IFERROR(ROUND($C1166*VLOOKUP($O1166,'TM1.5SynthPop'!$A$2:$Q$1446,COLUMN('TM1.5SynthPop'!L$1),FALSE),0),0)</f>
        <v>263</v>
      </c>
      <c r="I1166">
        <f>IFERROR(ROUND($C1166*VLOOKUP($O1166,'TM1.5SynthPop'!$A$2:$Q$1446,COLUMN('TM1.5SynthPop'!M$1),FALSE),0),0)</f>
        <v>219</v>
      </c>
      <c r="J1166">
        <f>IFERROR(ROUND($C1166*VLOOKUP($O1166,'TM1.5SynthPop'!$A$2:$Q$1446,COLUMN('TM1.5SynthPop'!N$1),FALSE),0),0)</f>
        <v>205</v>
      </c>
      <c r="K1166">
        <f t="shared" si="37"/>
        <v>529</v>
      </c>
      <c r="L1166">
        <f>Link21_SED!E1166</f>
        <v>4261</v>
      </c>
      <c r="M1166">
        <f>Link21_SED!F1166</f>
        <v>11</v>
      </c>
      <c r="O1166">
        <v>474</v>
      </c>
    </row>
    <row r="1167" spans="1:15">
      <c r="A1167" t="s">
        <v>19</v>
      </c>
      <c r="B1167">
        <v>1166</v>
      </c>
      <c r="C1167">
        <f>Link21_SED!D1167</f>
        <v>1590</v>
      </c>
      <c r="D1167">
        <f>IFERROR(ROUND($C1167*VLOOKUP($O1167,'TM1.5SynthPop'!$A$2:$Q$1446,COLUMN('TM1.5SynthPop'!$P$2),FALSE),0),)</f>
        <v>980</v>
      </c>
      <c r="E1167">
        <f t="shared" si="36"/>
        <v>610</v>
      </c>
      <c r="F1167">
        <f>IFERROR(ROUND($C1167*VLOOKUP($O1167,'TM1.5SynthPop'!$A$2:$Q$1446,COLUMN('TM1.5SynthPop'!J$1),FALSE),0),0)</f>
        <v>166</v>
      </c>
      <c r="G1167">
        <f>IFERROR(ROUND($C1167*VLOOKUP($O1167,'TM1.5SynthPop'!$A$2:$Q$1446,COLUMN('TM1.5SynthPop'!K$1),FALSE),0),0)</f>
        <v>246</v>
      </c>
      <c r="H1167">
        <f>IFERROR(ROUND($C1167*VLOOKUP($O1167,'TM1.5SynthPop'!$A$2:$Q$1446,COLUMN('TM1.5SynthPop'!L$1),FALSE),0),0)</f>
        <v>187</v>
      </c>
      <c r="I1167">
        <f>IFERROR(ROUND($C1167*VLOOKUP($O1167,'TM1.5SynthPop'!$A$2:$Q$1446,COLUMN('TM1.5SynthPop'!M$1),FALSE),0),0)</f>
        <v>207</v>
      </c>
      <c r="J1167">
        <f>IFERROR(ROUND($C1167*VLOOKUP($O1167,'TM1.5SynthPop'!$A$2:$Q$1446,COLUMN('TM1.5SynthPop'!N$1),FALSE),0),0)</f>
        <v>206</v>
      </c>
      <c r="K1167">
        <f t="shared" si="37"/>
        <v>578</v>
      </c>
      <c r="L1167">
        <f>Link21_SED!E1167</f>
        <v>4489</v>
      </c>
      <c r="M1167">
        <f>Link21_SED!F1167</f>
        <v>0</v>
      </c>
      <c r="O1167">
        <v>502</v>
      </c>
    </row>
    <row r="1168" spans="1:15">
      <c r="A1168" t="s">
        <v>19</v>
      </c>
      <c r="B1168">
        <v>1167</v>
      </c>
      <c r="C1168">
        <f>Link21_SED!D1168</f>
        <v>1347</v>
      </c>
      <c r="D1168">
        <f>IFERROR(ROUND($C1168*VLOOKUP($O1168,'TM1.5SynthPop'!$A$2:$Q$1446,COLUMN('TM1.5SynthPop'!$P$2),FALSE),0),)</f>
        <v>761</v>
      </c>
      <c r="E1168">
        <f t="shared" si="36"/>
        <v>586</v>
      </c>
      <c r="F1168">
        <f>IFERROR(ROUND($C1168*VLOOKUP($O1168,'TM1.5SynthPop'!$A$2:$Q$1446,COLUMN('TM1.5SynthPop'!J$1),FALSE),0),0)</f>
        <v>119</v>
      </c>
      <c r="G1168">
        <f>IFERROR(ROUND($C1168*VLOOKUP($O1168,'TM1.5SynthPop'!$A$2:$Q$1446,COLUMN('TM1.5SynthPop'!K$1),FALSE),0),0)</f>
        <v>165</v>
      </c>
      <c r="H1168">
        <f>IFERROR(ROUND($C1168*VLOOKUP($O1168,'TM1.5SynthPop'!$A$2:$Q$1446,COLUMN('TM1.5SynthPop'!L$1),FALSE),0),0)</f>
        <v>104</v>
      </c>
      <c r="I1168">
        <f>IFERROR(ROUND($C1168*VLOOKUP($O1168,'TM1.5SynthPop'!$A$2:$Q$1446,COLUMN('TM1.5SynthPop'!M$1),FALSE),0),0)</f>
        <v>159</v>
      </c>
      <c r="J1168">
        <f>IFERROR(ROUND($C1168*VLOOKUP($O1168,'TM1.5SynthPop'!$A$2:$Q$1446,COLUMN('TM1.5SynthPop'!N$1),FALSE),0),0)</f>
        <v>265</v>
      </c>
      <c r="K1168">
        <f t="shared" si="37"/>
        <v>535</v>
      </c>
      <c r="L1168">
        <f>Link21_SED!E1168</f>
        <v>3890</v>
      </c>
      <c r="M1168">
        <f>Link21_SED!F1168</f>
        <v>13</v>
      </c>
      <c r="O1168">
        <v>506</v>
      </c>
    </row>
    <row r="1169" spans="1:15">
      <c r="A1169" t="s">
        <v>19</v>
      </c>
      <c r="B1169">
        <v>1168</v>
      </c>
      <c r="C1169">
        <f>Link21_SED!D1169</f>
        <v>2327</v>
      </c>
      <c r="D1169">
        <f>IFERROR(ROUND($C1169*VLOOKUP($O1169,'TM1.5SynthPop'!$A$2:$Q$1446,COLUMN('TM1.5SynthPop'!$P$2),FALSE),0),)</f>
        <v>1304</v>
      </c>
      <c r="E1169">
        <f t="shared" si="36"/>
        <v>1023</v>
      </c>
      <c r="F1169">
        <f>IFERROR(ROUND($C1169*VLOOKUP($O1169,'TM1.5SynthPop'!$A$2:$Q$1446,COLUMN('TM1.5SynthPop'!J$1),FALSE),0),0)</f>
        <v>143</v>
      </c>
      <c r="G1169">
        <f>IFERROR(ROUND($C1169*VLOOKUP($O1169,'TM1.5SynthPop'!$A$2:$Q$1446,COLUMN('TM1.5SynthPop'!K$1),FALSE),0),0)</f>
        <v>267</v>
      </c>
      <c r="H1169">
        <f>IFERROR(ROUND($C1169*VLOOKUP($O1169,'TM1.5SynthPop'!$A$2:$Q$1446,COLUMN('TM1.5SynthPop'!L$1),FALSE),0),0)</f>
        <v>293</v>
      </c>
      <c r="I1169">
        <f>IFERROR(ROUND($C1169*VLOOKUP($O1169,'TM1.5SynthPop'!$A$2:$Q$1446,COLUMN('TM1.5SynthPop'!M$1),FALSE),0),0)</f>
        <v>259</v>
      </c>
      <c r="J1169">
        <f>IFERROR(ROUND($C1169*VLOOKUP($O1169,'TM1.5SynthPop'!$A$2:$Q$1446,COLUMN('TM1.5SynthPop'!N$1),FALSE),0),0)</f>
        <v>322</v>
      </c>
      <c r="K1169">
        <f t="shared" si="37"/>
        <v>1043</v>
      </c>
      <c r="L1169">
        <f>Link21_SED!E1169</f>
        <v>7140</v>
      </c>
      <c r="M1169">
        <f>Link21_SED!F1169</f>
        <v>32</v>
      </c>
      <c r="O1169">
        <v>515</v>
      </c>
    </row>
    <row r="1170" spans="1:15">
      <c r="A1170" t="s">
        <v>19</v>
      </c>
      <c r="B1170">
        <v>1169</v>
      </c>
      <c r="C1170">
        <f>Link21_SED!D1170</f>
        <v>1237</v>
      </c>
      <c r="D1170">
        <f>IFERROR(ROUND($C1170*VLOOKUP($O1170,'TM1.5SynthPop'!$A$2:$Q$1446,COLUMN('TM1.5SynthPop'!$P$2),FALSE),0),)</f>
        <v>776</v>
      </c>
      <c r="E1170">
        <f t="shared" si="36"/>
        <v>461</v>
      </c>
      <c r="F1170">
        <f>IFERROR(ROUND($C1170*VLOOKUP($O1170,'TM1.5SynthPop'!$A$2:$Q$1446,COLUMN('TM1.5SynthPop'!J$1),FALSE),0),0)</f>
        <v>111</v>
      </c>
      <c r="G1170">
        <f>IFERROR(ROUND($C1170*VLOOKUP($O1170,'TM1.5SynthPop'!$A$2:$Q$1446,COLUMN('TM1.5SynthPop'!K$1),FALSE),0),0)</f>
        <v>157</v>
      </c>
      <c r="H1170">
        <f>IFERROR(ROUND($C1170*VLOOKUP($O1170,'TM1.5SynthPop'!$A$2:$Q$1446,COLUMN('TM1.5SynthPop'!L$1),FALSE),0),0)</f>
        <v>168</v>
      </c>
      <c r="I1170">
        <f>IFERROR(ROUND($C1170*VLOOKUP($O1170,'TM1.5SynthPop'!$A$2:$Q$1446,COLUMN('TM1.5SynthPop'!M$1),FALSE),0),0)</f>
        <v>191</v>
      </c>
      <c r="J1170">
        <f>IFERROR(ROUND($C1170*VLOOKUP($O1170,'TM1.5SynthPop'!$A$2:$Q$1446,COLUMN('TM1.5SynthPop'!N$1),FALSE),0),0)</f>
        <v>138</v>
      </c>
      <c r="K1170">
        <f t="shared" si="37"/>
        <v>472</v>
      </c>
      <c r="L1170">
        <f>Link21_SED!E1170</f>
        <v>2747</v>
      </c>
      <c r="M1170">
        <f>Link21_SED!F1170</f>
        <v>1</v>
      </c>
      <c r="O1170">
        <v>509</v>
      </c>
    </row>
    <row r="1171" spans="1:15">
      <c r="A1171" t="s">
        <v>19</v>
      </c>
      <c r="B1171">
        <v>1170</v>
      </c>
      <c r="C1171">
        <f>Link21_SED!D1171</f>
        <v>1836</v>
      </c>
      <c r="D1171">
        <f>IFERROR(ROUND($C1171*VLOOKUP($O1171,'TM1.5SynthPop'!$A$2:$Q$1446,COLUMN('TM1.5SynthPop'!$P$2),FALSE),0),)</f>
        <v>1274</v>
      </c>
      <c r="E1171">
        <f t="shared" si="36"/>
        <v>562</v>
      </c>
      <c r="F1171">
        <f>IFERROR(ROUND($C1171*VLOOKUP($O1171,'TM1.5SynthPop'!$A$2:$Q$1446,COLUMN('TM1.5SynthPop'!J$1),FALSE),0),0)</f>
        <v>112</v>
      </c>
      <c r="G1171">
        <f>IFERROR(ROUND($C1171*VLOOKUP($O1171,'TM1.5SynthPop'!$A$2:$Q$1446,COLUMN('TM1.5SynthPop'!K$1),FALSE),0),0)</f>
        <v>185</v>
      </c>
      <c r="H1171">
        <f>IFERROR(ROUND($C1171*VLOOKUP($O1171,'TM1.5SynthPop'!$A$2:$Q$1446,COLUMN('TM1.5SynthPop'!L$1),FALSE),0),0)</f>
        <v>178</v>
      </c>
      <c r="I1171">
        <f>IFERROR(ROUND($C1171*VLOOKUP($O1171,'TM1.5SynthPop'!$A$2:$Q$1446,COLUMN('TM1.5SynthPop'!M$1),FALSE),0),0)</f>
        <v>173</v>
      </c>
      <c r="J1171">
        <f>IFERROR(ROUND($C1171*VLOOKUP($O1171,'TM1.5SynthPop'!$A$2:$Q$1446,COLUMN('TM1.5SynthPop'!N$1),FALSE),0),0)</f>
        <v>201</v>
      </c>
      <c r="K1171">
        <f t="shared" si="37"/>
        <v>987</v>
      </c>
      <c r="L1171">
        <f>Link21_SED!E1171</f>
        <v>4613</v>
      </c>
      <c r="M1171">
        <f>Link21_SED!F1171</f>
        <v>0</v>
      </c>
      <c r="O1171">
        <v>507</v>
      </c>
    </row>
    <row r="1172" spans="1:15">
      <c r="A1172" t="s">
        <v>19</v>
      </c>
      <c r="B1172">
        <v>1171</v>
      </c>
      <c r="C1172">
        <f>Link21_SED!D1172</f>
        <v>1915</v>
      </c>
      <c r="D1172">
        <f>IFERROR(ROUND($C1172*VLOOKUP($O1172,'TM1.5SynthPop'!$A$2:$Q$1446,COLUMN('TM1.5SynthPop'!$P$2),FALSE),0),)</f>
        <v>1045</v>
      </c>
      <c r="E1172">
        <f t="shared" si="36"/>
        <v>870</v>
      </c>
      <c r="F1172">
        <f>IFERROR(ROUND($C1172*VLOOKUP($O1172,'TM1.5SynthPop'!$A$2:$Q$1446,COLUMN('TM1.5SynthPop'!J$1),FALSE),0),0)</f>
        <v>79</v>
      </c>
      <c r="G1172">
        <f>IFERROR(ROUND($C1172*VLOOKUP($O1172,'TM1.5SynthPop'!$A$2:$Q$1446,COLUMN('TM1.5SynthPop'!K$1),FALSE),0),0)</f>
        <v>109</v>
      </c>
      <c r="H1172">
        <f>IFERROR(ROUND($C1172*VLOOKUP($O1172,'TM1.5SynthPop'!$A$2:$Q$1446,COLUMN('TM1.5SynthPop'!L$1),FALSE),0),0)</f>
        <v>121</v>
      </c>
      <c r="I1172">
        <f>IFERROR(ROUND($C1172*VLOOKUP($O1172,'TM1.5SynthPop'!$A$2:$Q$1446,COLUMN('TM1.5SynthPop'!M$1),FALSE),0),0)</f>
        <v>166</v>
      </c>
      <c r="J1172">
        <f>IFERROR(ROUND($C1172*VLOOKUP($O1172,'TM1.5SynthPop'!$A$2:$Q$1446,COLUMN('TM1.5SynthPop'!N$1),FALSE),0),0)</f>
        <v>243</v>
      </c>
      <c r="K1172">
        <f t="shared" si="37"/>
        <v>1197</v>
      </c>
      <c r="L1172">
        <f>Link21_SED!E1172</f>
        <v>5740</v>
      </c>
      <c r="M1172">
        <f>Link21_SED!F1172</f>
        <v>6</v>
      </c>
      <c r="O1172">
        <v>493</v>
      </c>
    </row>
    <row r="1173" spans="1:15">
      <c r="A1173" t="s">
        <v>19</v>
      </c>
      <c r="B1173">
        <v>1172</v>
      </c>
      <c r="C1173">
        <f>Link21_SED!D1173</f>
        <v>2079</v>
      </c>
      <c r="D1173">
        <f>IFERROR(ROUND($C1173*VLOOKUP($O1173,'TM1.5SynthPop'!$A$2:$Q$1446,COLUMN('TM1.5SynthPop'!$P$2),FALSE),0),)</f>
        <v>1247</v>
      </c>
      <c r="E1173">
        <f t="shared" si="36"/>
        <v>832</v>
      </c>
      <c r="F1173">
        <f>IFERROR(ROUND($C1173*VLOOKUP($O1173,'TM1.5SynthPop'!$A$2:$Q$1446,COLUMN('TM1.5SynthPop'!J$1),FALSE),0),0)</f>
        <v>123</v>
      </c>
      <c r="G1173">
        <f>IFERROR(ROUND($C1173*VLOOKUP($O1173,'TM1.5SynthPop'!$A$2:$Q$1446,COLUMN('TM1.5SynthPop'!K$1),FALSE),0),0)</f>
        <v>179</v>
      </c>
      <c r="H1173">
        <f>IFERROR(ROUND($C1173*VLOOKUP($O1173,'TM1.5SynthPop'!$A$2:$Q$1446,COLUMN('TM1.5SynthPop'!L$1),FALSE),0),0)</f>
        <v>131</v>
      </c>
      <c r="I1173">
        <f>IFERROR(ROUND($C1173*VLOOKUP($O1173,'TM1.5SynthPop'!$A$2:$Q$1446,COLUMN('TM1.5SynthPop'!M$1),FALSE),0),0)</f>
        <v>181</v>
      </c>
      <c r="J1173">
        <f>IFERROR(ROUND($C1173*VLOOKUP($O1173,'TM1.5SynthPop'!$A$2:$Q$1446,COLUMN('TM1.5SynthPop'!N$1),FALSE),0),0)</f>
        <v>323</v>
      </c>
      <c r="K1173">
        <f t="shared" si="37"/>
        <v>1142</v>
      </c>
      <c r="L1173">
        <f>Link21_SED!E1173</f>
        <v>5910</v>
      </c>
      <c r="M1173">
        <f>Link21_SED!F1173</f>
        <v>1</v>
      </c>
      <c r="O1173">
        <v>494</v>
      </c>
    </row>
    <row r="1174" spans="1:15">
      <c r="A1174" t="s">
        <v>19</v>
      </c>
      <c r="B1174">
        <v>1173</v>
      </c>
      <c r="C1174">
        <f>Link21_SED!D1174</f>
        <v>1591</v>
      </c>
      <c r="D1174">
        <f>IFERROR(ROUND($C1174*VLOOKUP($O1174,'TM1.5SynthPop'!$A$2:$Q$1446,COLUMN('TM1.5SynthPop'!$P$2),FALSE),0),)</f>
        <v>1024</v>
      </c>
      <c r="E1174">
        <f t="shared" si="36"/>
        <v>567</v>
      </c>
      <c r="F1174">
        <f>IFERROR(ROUND($C1174*VLOOKUP($O1174,'TM1.5SynthPop'!$A$2:$Q$1446,COLUMN('TM1.5SynthPop'!J$1),FALSE),0),0)</f>
        <v>75</v>
      </c>
      <c r="G1174">
        <f>IFERROR(ROUND($C1174*VLOOKUP($O1174,'TM1.5SynthPop'!$A$2:$Q$1446,COLUMN('TM1.5SynthPop'!K$1),FALSE),0),0)</f>
        <v>124</v>
      </c>
      <c r="H1174">
        <f>IFERROR(ROUND($C1174*VLOOKUP($O1174,'TM1.5SynthPop'!$A$2:$Q$1446,COLUMN('TM1.5SynthPop'!L$1),FALSE),0),0)</f>
        <v>133</v>
      </c>
      <c r="I1174">
        <f>IFERROR(ROUND($C1174*VLOOKUP($O1174,'TM1.5SynthPop'!$A$2:$Q$1446,COLUMN('TM1.5SynthPop'!M$1),FALSE),0),0)</f>
        <v>163</v>
      </c>
      <c r="J1174">
        <f>IFERROR(ROUND($C1174*VLOOKUP($O1174,'TM1.5SynthPop'!$A$2:$Q$1446,COLUMN('TM1.5SynthPop'!N$1),FALSE),0),0)</f>
        <v>331</v>
      </c>
      <c r="K1174">
        <f t="shared" si="37"/>
        <v>765</v>
      </c>
      <c r="L1174">
        <f>Link21_SED!E1174</f>
        <v>4465</v>
      </c>
      <c r="M1174">
        <f>Link21_SED!F1174</f>
        <v>20</v>
      </c>
      <c r="O1174">
        <v>512</v>
      </c>
    </row>
    <row r="1175" spans="1:15">
      <c r="A1175" t="s">
        <v>19</v>
      </c>
      <c r="B1175">
        <v>1174</v>
      </c>
      <c r="C1175">
        <f>Link21_SED!D1175</f>
        <v>1951</v>
      </c>
      <c r="D1175">
        <f>IFERROR(ROUND($C1175*VLOOKUP($O1175,'TM1.5SynthPop'!$A$2:$Q$1446,COLUMN('TM1.5SynthPop'!$P$2),FALSE),0),)</f>
        <v>1429</v>
      </c>
      <c r="E1175">
        <f t="shared" si="36"/>
        <v>522</v>
      </c>
      <c r="F1175">
        <f>IFERROR(ROUND($C1175*VLOOKUP($O1175,'TM1.5SynthPop'!$A$2:$Q$1446,COLUMN('TM1.5SynthPop'!J$1),FALSE),0),0)</f>
        <v>165</v>
      </c>
      <c r="G1175">
        <f>IFERROR(ROUND($C1175*VLOOKUP($O1175,'TM1.5SynthPop'!$A$2:$Q$1446,COLUMN('TM1.5SynthPop'!K$1),FALSE),0),0)</f>
        <v>263</v>
      </c>
      <c r="H1175">
        <f>IFERROR(ROUND($C1175*VLOOKUP($O1175,'TM1.5SynthPop'!$A$2:$Q$1446,COLUMN('TM1.5SynthPop'!L$1),FALSE),0),0)</f>
        <v>341</v>
      </c>
      <c r="I1175">
        <f>IFERROR(ROUND($C1175*VLOOKUP($O1175,'TM1.5SynthPop'!$A$2:$Q$1446,COLUMN('TM1.5SynthPop'!M$1),FALSE),0),0)</f>
        <v>254</v>
      </c>
      <c r="J1175">
        <f>IFERROR(ROUND($C1175*VLOOKUP($O1175,'TM1.5SynthPop'!$A$2:$Q$1446,COLUMN('TM1.5SynthPop'!N$1),FALSE),0),0)</f>
        <v>306</v>
      </c>
      <c r="K1175">
        <f t="shared" si="37"/>
        <v>622</v>
      </c>
      <c r="L1175">
        <f>Link21_SED!E1175</f>
        <v>4894</v>
      </c>
      <c r="M1175">
        <f>Link21_SED!F1175</f>
        <v>17</v>
      </c>
      <c r="O1175">
        <v>521</v>
      </c>
    </row>
    <row r="1176" spans="1:15">
      <c r="A1176" t="s">
        <v>19</v>
      </c>
      <c r="B1176">
        <v>1175</v>
      </c>
      <c r="C1176">
        <f>Link21_SED!D1176</f>
        <v>3034</v>
      </c>
      <c r="D1176">
        <f>IFERROR(ROUND($C1176*VLOOKUP($O1176,'TM1.5SynthPop'!$A$2:$Q$1446,COLUMN('TM1.5SynthPop'!$P$2),FALSE),0),)</f>
        <v>2068</v>
      </c>
      <c r="E1176">
        <f t="shared" si="36"/>
        <v>966</v>
      </c>
      <c r="F1176">
        <f>IFERROR(ROUND($C1176*VLOOKUP($O1176,'TM1.5SynthPop'!$A$2:$Q$1446,COLUMN('TM1.5SynthPop'!J$1),FALSE),0),0)</f>
        <v>188</v>
      </c>
      <c r="G1176">
        <f>IFERROR(ROUND($C1176*VLOOKUP($O1176,'TM1.5SynthPop'!$A$2:$Q$1446,COLUMN('TM1.5SynthPop'!K$1),FALSE),0),0)</f>
        <v>324</v>
      </c>
      <c r="H1176">
        <f>IFERROR(ROUND($C1176*VLOOKUP($O1176,'TM1.5SynthPop'!$A$2:$Q$1446,COLUMN('TM1.5SynthPop'!L$1),FALSE),0),0)</f>
        <v>404</v>
      </c>
      <c r="I1176">
        <f>IFERROR(ROUND($C1176*VLOOKUP($O1176,'TM1.5SynthPop'!$A$2:$Q$1446,COLUMN('TM1.5SynthPop'!M$1),FALSE),0),0)</f>
        <v>342</v>
      </c>
      <c r="J1176">
        <f>IFERROR(ROUND($C1176*VLOOKUP($O1176,'TM1.5SynthPop'!$A$2:$Q$1446,COLUMN('TM1.5SynthPop'!N$1),FALSE),0),0)</f>
        <v>517</v>
      </c>
      <c r="K1176">
        <f t="shared" si="37"/>
        <v>1259</v>
      </c>
      <c r="L1176">
        <f>Link21_SED!E1176</f>
        <v>7410</v>
      </c>
      <c r="M1176">
        <f>Link21_SED!F1176</f>
        <v>31</v>
      </c>
      <c r="O1176">
        <v>519</v>
      </c>
    </row>
    <row r="1177" spans="1:15">
      <c r="A1177" t="s">
        <v>19</v>
      </c>
      <c r="B1177">
        <v>1176</v>
      </c>
      <c r="C1177">
        <f>Link21_SED!D1177</f>
        <v>364</v>
      </c>
      <c r="D1177">
        <f>IFERROR(ROUND($C1177*VLOOKUP($O1177,'TM1.5SynthPop'!$A$2:$Q$1446,COLUMN('TM1.5SynthPop'!$P$2),FALSE),0),)</f>
        <v>234</v>
      </c>
      <c r="E1177">
        <f t="shared" si="36"/>
        <v>130</v>
      </c>
      <c r="F1177">
        <f>IFERROR(ROUND($C1177*VLOOKUP($O1177,'TM1.5SynthPop'!$A$2:$Q$1446,COLUMN('TM1.5SynthPop'!J$1),FALSE),0),0)</f>
        <v>25</v>
      </c>
      <c r="G1177">
        <f>IFERROR(ROUND($C1177*VLOOKUP($O1177,'TM1.5SynthPop'!$A$2:$Q$1446,COLUMN('TM1.5SynthPop'!K$1),FALSE),0),0)</f>
        <v>36</v>
      </c>
      <c r="H1177">
        <f>IFERROR(ROUND($C1177*VLOOKUP($O1177,'TM1.5SynthPop'!$A$2:$Q$1446,COLUMN('TM1.5SynthPop'!L$1),FALSE),0),0)</f>
        <v>52</v>
      </c>
      <c r="I1177">
        <f>IFERROR(ROUND($C1177*VLOOKUP($O1177,'TM1.5SynthPop'!$A$2:$Q$1446,COLUMN('TM1.5SynthPop'!M$1),FALSE),0),0)</f>
        <v>51</v>
      </c>
      <c r="J1177">
        <f>IFERROR(ROUND($C1177*VLOOKUP($O1177,'TM1.5SynthPop'!$A$2:$Q$1446,COLUMN('TM1.5SynthPop'!N$1),FALSE),0),0)</f>
        <v>70</v>
      </c>
      <c r="K1177">
        <f t="shared" si="37"/>
        <v>130</v>
      </c>
      <c r="L1177">
        <f>Link21_SED!E1177</f>
        <v>960</v>
      </c>
      <c r="M1177">
        <f>Link21_SED!F1177</f>
        <v>10</v>
      </c>
      <c r="O1177">
        <v>466</v>
      </c>
    </row>
    <row r="1178" spans="1:15">
      <c r="A1178" t="s">
        <v>19</v>
      </c>
      <c r="B1178">
        <v>1177</v>
      </c>
      <c r="C1178">
        <f>Link21_SED!D1178</f>
        <v>1717</v>
      </c>
      <c r="D1178">
        <f>IFERROR(ROUND($C1178*VLOOKUP($O1178,'TM1.5SynthPop'!$A$2:$Q$1446,COLUMN('TM1.5SynthPop'!$P$2),FALSE),0),)</f>
        <v>1249</v>
      </c>
      <c r="E1178">
        <f t="shared" si="36"/>
        <v>468</v>
      </c>
      <c r="F1178">
        <f>IFERROR(ROUND($C1178*VLOOKUP($O1178,'TM1.5SynthPop'!$A$2:$Q$1446,COLUMN('TM1.5SynthPop'!J$1),FALSE),0),0)</f>
        <v>132</v>
      </c>
      <c r="G1178">
        <f>IFERROR(ROUND($C1178*VLOOKUP($O1178,'TM1.5SynthPop'!$A$2:$Q$1446,COLUMN('TM1.5SynthPop'!K$1),FALSE),0),0)</f>
        <v>218</v>
      </c>
      <c r="H1178">
        <f>IFERROR(ROUND($C1178*VLOOKUP($O1178,'TM1.5SynthPop'!$A$2:$Q$1446,COLUMN('TM1.5SynthPop'!L$1),FALSE),0),0)</f>
        <v>234</v>
      </c>
      <c r="I1178">
        <f>IFERROR(ROUND($C1178*VLOOKUP($O1178,'TM1.5SynthPop'!$A$2:$Q$1446,COLUMN('TM1.5SynthPop'!M$1),FALSE),0),0)</f>
        <v>188</v>
      </c>
      <c r="J1178">
        <f>IFERROR(ROUND($C1178*VLOOKUP($O1178,'TM1.5SynthPop'!$A$2:$Q$1446,COLUMN('TM1.5SynthPop'!N$1),FALSE),0),0)</f>
        <v>308</v>
      </c>
      <c r="K1178">
        <f t="shared" si="37"/>
        <v>637</v>
      </c>
      <c r="L1178">
        <f>Link21_SED!E1178</f>
        <v>4407</v>
      </c>
      <c r="M1178">
        <f>Link21_SED!F1178</f>
        <v>31</v>
      </c>
      <c r="O1178">
        <v>461</v>
      </c>
    </row>
    <row r="1179" spans="1:15">
      <c r="A1179" t="s">
        <v>19</v>
      </c>
      <c r="B1179">
        <v>1178</v>
      </c>
      <c r="C1179">
        <f>Link21_SED!D1179</f>
        <v>1598</v>
      </c>
      <c r="D1179">
        <f>IFERROR(ROUND($C1179*VLOOKUP($O1179,'TM1.5SynthPop'!$A$2:$Q$1446,COLUMN('TM1.5SynthPop'!$P$2),FALSE),0),)</f>
        <v>931</v>
      </c>
      <c r="E1179">
        <f t="shared" si="36"/>
        <v>667</v>
      </c>
      <c r="F1179">
        <f>IFERROR(ROUND($C1179*VLOOKUP($O1179,'TM1.5SynthPop'!$A$2:$Q$1446,COLUMN('TM1.5SynthPop'!J$1),FALSE),0),0)</f>
        <v>147</v>
      </c>
      <c r="G1179">
        <f>IFERROR(ROUND($C1179*VLOOKUP($O1179,'TM1.5SynthPop'!$A$2:$Q$1446,COLUMN('TM1.5SynthPop'!K$1),FALSE),0),0)</f>
        <v>215</v>
      </c>
      <c r="H1179">
        <f>IFERROR(ROUND($C1179*VLOOKUP($O1179,'TM1.5SynthPop'!$A$2:$Q$1446,COLUMN('TM1.5SynthPop'!L$1),FALSE),0),0)</f>
        <v>155</v>
      </c>
      <c r="I1179">
        <f>IFERROR(ROUND($C1179*VLOOKUP($O1179,'TM1.5SynthPop'!$A$2:$Q$1446,COLUMN('TM1.5SynthPop'!M$1),FALSE),0),0)</f>
        <v>154</v>
      </c>
      <c r="J1179">
        <f>IFERROR(ROUND($C1179*VLOOKUP($O1179,'TM1.5SynthPop'!$A$2:$Q$1446,COLUMN('TM1.5SynthPop'!N$1),FALSE),0),0)</f>
        <v>281</v>
      </c>
      <c r="K1179">
        <f t="shared" si="37"/>
        <v>646</v>
      </c>
      <c r="L1179">
        <f>Link21_SED!E1179</f>
        <v>4800</v>
      </c>
      <c r="M1179">
        <f>Link21_SED!F1179</f>
        <v>41</v>
      </c>
      <c r="O1179">
        <v>462</v>
      </c>
    </row>
    <row r="1180" spans="1:15">
      <c r="A1180" t="s">
        <v>19</v>
      </c>
      <c r="B1180">
        <v>1179</v>
      </c>
      <c r="C1180">
        <f>Link21_SED!D1180</f>
        <v>2073</v>
      </c>
      <c r="D1180">
        <f>IFERROR(ROUND($C1180*VLOOKUP($O1180,'TM1.5SynthPop'!$A$2:$Q$1446,COLUMN('TM1.5SynthPop'!$P$2),FALSE),0),)</f>
        <v>1244</v>
      </c>
      <c r="E1180">
        <f t="shared" si="36"/>
        <v>829</v>
      </c>
      <c r="F1180">
        <f>IFERROR(ROUND($C1180*VLOOKUP($O1180,'TM1.5SynthPop'!$A$2:$Q$1446,COLUMN('TM1.5SynthPop'!J$1),FALSE),0),0)</f>
        <v>205</v>
      </c>
      <c r="G1180">
        <f>IFERROR(ROUND($C1180*VLOOKUP($O1180,'TM1.5SynthPop'!$A$2:$Q$1446,COLUMN('TM1.5SynthPop'!K$1),FALSE),0),0)</f>
        <v>279</v>
      </c>
      <c r="H1180">
        <f>IFERROR(ROUND($C1180*VLOOKUP($O1180,'TM1.5SynthPop'!$A$2:$Q$1446,COLUMN('TM1.5SynthPop'!L$1),FALSE),0),0)</f>
        <v>255</v>
      </c>
      <c r="I1180">
        <f>IFERROR(ROUND($C1180*VLOOKUP($O1180,'TM1.5SynthPop'!$A$2:$Q$1446,COLUMN('TM1.5SynthPop'!M$1),FALSE),0),0)</f>
        <v>243</v>
      </c>
      <c r="J1180">
        <f>IFERROR(ROUND($C1180*VLOOKUP($O1180,'TM1.5SynthPop'!$A$2:$Q$1446,COLUMN('TM1.5SynthPop'!N$1),FALSE),0),0)</f>
        <v>271</v>
      </c>
      <c r="K1180">
        <f t="shared" si="37"/>
        <v>820</v>
      </c>
      <c r="L1180">
        <f>Link21_SED!E1180</f>
        <v>5809</v>
      </c>
      <c r="M1180">
        <f>Link21_SED!F1180</f>
        <v>11</v>
      </c>
      <c r="O1180">
        <v>477</v>
      </c>
    </row>
    <row r="1181" spans="1:15">
      <c r="A1181" t="s">
        <v>19</v>
      </c>
      <c r="B1181">
        <v>1180</v>
      </c>
      <c r="C1181">
        <f>Link21_SED!D1181</f>
        <v>1447</v>
      </c>
      <c r="D1181">
        <f>IFERROR(ROUND($C1181*VLOOKUP($O1181,'TM1.5SynthPop'!$A$2:$Q$1446,COLUMN('TM1.5SynthPop'!$P$2),FALSE),0),)</f>
        <v>842</v>
      </c>
      <c r="E1181">
        <f t="shared" si="36"/>
        <v>605</v>
      </c>
      <c r="F1181">
        <f>IFERROR(ROUND($C1181*VLOOKUP($O1181,'TM1.5SynthPop'!$A$2:$Q$1446,COLUMN('TM1.5SynthPop'!J$1),FALSE),0),0)</f>
        <v>101</v>
      </c>
      <c r="G1181">
        <f>IFERROR(ROUND($C1181*VLOOKUP($O1181,'TM1.5SynthPop'!$A$2:$Q$1446,COLUMN('TM1.5SynthPop'!K$1),FALSE),0),0)</f>
        <v>181</v>
      </c>
      <c r="H1181">
        <f>IFERROR(ROUND($C1181*VLOOKUP($O1181,'TM1.5SynthPop'!$A$2:$Q$1446,COLUMN('TM1.5SynthPop'!L$1),FALSE),0),0)</f>
        <v>174</v>
      </c>
      <c r="I1181">
        <f>IFERROR(ROUND($C1181*VLOOKUP($O1181,'TM1.5SynthPop'!$A$2:$Q$1446,COLUMN('TM1.5SynthPop'!M$1),FALSE),0),0)</f>
        <v>146</v>
      </c>
      <c r="J1181">
        <f>IFERROR(ROUND($C1181*VLOOKUP($O1181,'TM1.5SynthPop'!$A$2:$Q$1446,COLUMN('TM1.5SynthPop'!N$1),FALSE),0),0)</f>
        <v>356</v>
      </c>
      <c r="K1181">
        <f t="shared" si="37"/>
        <v>489</v>
      </c>
      <c r="L1181">
        <f>Link21_SED!E1181</f>
        <v>4467</v>
      </c>
      <c r="M1181">
        <f>Link21_SED!F1181</f>
        <v>0</v>
      </c>
      <c r="O1181">
        <v>520</v>
      </c>
    </row>
    <row r="1182" spans="1:15">
      <c r="A1182" t="s">
        <v>19</v>
      </c>
      <c r="B1182">
        <v>1181</v>
      </c>
      <c r="C1182">
        <f>Link21_SED!D1182</f>
        <v>0</v>
      </c>
      <c r="D1182">
        <f>IFERROR(ROUND($C1182*VLOOKUP($O1182,'TM1.5SynthPop'!$A$2:$Q$1446,COLUMN('TM1.5SynthPop'!$P$2),FALSE),0),)</f>
        <v>0</v>
      </c>
      <c r="E1182">
        <f t="shared" si="36"/>
        <v>0</v>
      </c>
      <c r="F1182">
        <f>IFERROR(ROUND($C1182*VLOOKUP($O1182,'TM1.5SynthPop'!$A$2:$Q$1446,COLUMN('TM1.5SynthPop'!J$1),FALSE),0),0)</f>
        <v>0</v>
      </c>
      <c r="G1182">
        <f>IFERROR(ROUND($C1182*VLOOKUP($O1182,'TM1.5SynthPop'!$A$2:$Q$1446,COLUMN('TM1.5SynthPop'!K$1),FALSE),0),0)</f>
        <v>0</v>
      </c>
      <c r="H1182">
        <f>IFERROR(ROUND($C1182*VLOOKUP($O1182,'TM1.5SynthPop'!$A$2:$Q$1446,COLUMN('TM1.5SynthPop'!L$1),FALSE),0),0)</f>
        <v>0</v>
      </c>
      <c r="I1182">
        <f>IFERROR(ROUND($C1182*VLOOKUP($O1182,'TM1.5SynthPop'!$A$2:$Q$1446,COLUMN('TM1.5SynthPop'!M$1),FALSE),0),0)</f>
        <v>0</v>
      </c>
      <c r="J1182">
        <f>IFERROR(ROUND($C1182*VLOOKUP($O1182,'TM1.5SynthPop'!$A$2:$Q$1446,COLUMN('TM1.5SynthPop'!N$1),FALSE),0),0)</f>
        <v>0</v>
      </c>
      <c r="K1182">
        <f t="shared" si="37"/>
        <v>0</v>
      </c>
      <c r="L1182">
        <f>Link21_SED!E1182</f>
        <v>0</v>
      </c>
      <c r="M1182">
        <f>Link21_SED!F1182</f>
        <v>0</v>
      </c>
      <c r="O1182">
        <v>566</v>
      </c>
    </row>
    <row r="1183" spans="1:15">
      <c r="A1183" t="s">
        <v>19</v>
      </c>
      <c r="B1183">
        <v>1182</v>
      </c>
      <c r="C1183">
        <f>Link21_SED!D1183</f>
        <v>902</v>
      </c>
      <c r="D1183">
        <f>IFERROR(ROUND($C1183*VLOOKUP($O1183,'TM1.5SynthPop'!$A$2:$Q$1446,COLUMN('TM1.5SynthPop'!$P$2),FALSE),0),)</f>
        <v>514</v>
      </c>
      <c r="E1183">
        <f t="shared" si="36"/>
        <v>388</v>
      </c>
      <c r="F1183">
        <f>IFERROR(ROUND($C1183*VLOOKUP($O1183,'TM1.5SynthPop'!$A$2:$Q$1446,COLUMN('TM1.5SynthPop'!J$1),FALSE),0),0)</f>
        <v>61</v>
      </c>
      <c r="G1183">
        <f>IFERROR(ROUND($C1183*VLOOKUP($O1183,'TM1.5SynthPop'!$A$2:$Q$1446,COLUMN('TM1.5SynthPop'!K$1),FALSE),0),0)</f>
        <v>97</v>
      </c>
      <c r="H1183">
        <f>IFERROR(ROUND($C1183*VLOOKUP($O1183,'TM1.5SynthPop'!$A$2:$Q$1446,COLUMN('TM1.5SynthPop'!L$1),FALSE),0),0)</f>
        <v>128</v>
      </c>
      <c r="I1183">
        <f>IFERROR(ROUND($C1183*VLOOKUP($O1183,'TM1.5SynthPop'!$A$2:$Q$1446,COLUMN('TM1.5SynthPop'!M$1),FALSE),0),0)</f>
        <v>184</v>
      </c>
      <c r="J1183">
        <f>IFERROR(ROUND($C1183*VLOOKUP($O1183,'TM1.5SynthPop'!$A$2:$Q$1446,COLUMN('TM1.5SynthPop'!N$1),FALSE),0),0)</f>
        <v>194</v>
      </c>
      <c r="K1183">
        <f t="shared" si="37"/>
        <v>238</v>
      </c>
      <c r="L1183">
        <f>Link21_SED!E1183</f>
        <v>3651</v>
      </c>
      <c r="M1183">
        <f>Link21_SED!F1183</f>
        <v>35</v>
      </c>
      <c r="O1183">
        <v>573</v>
      </c>
    </row>
    <row r="1184" spans="1:15">
      <c r="A1184" t="s">
        <v>19</v>
      </c>
      <c r="B1184">
        <v>1183</v>
      </c>
      <c r="C1184">
        <f>Link21_SED!D1184</f>
        <v>821</v>
      </c>
      <c r="D1184">
        <f>IFERROR(ROUND($C1184*VLOOKUP($O1184,'TM1.5SynthPop'!$A$2:$Q$1446,COLUMN('TM1.5SynthPop'!$P$2),FALSE),0),)</f>
        <v>241</v>
      </c>
      <c r="E1184">
        <f t="shared" si="36"/>
        <v>580</v>
      </c>
      <c r="F1184">
        <f>IFERROR(ROUND($C1184*VLOOKUP($O1184,'TM1.5SynthPop'!$A$2:$Q$1446,COLUMN('TM1.5SynthPop'!J$1),FALSE),0),0)</f>
        <v>65</v>
      </c>
      <c r="G1184">
        <f>IFERROR(ROUND($C1184*VLOOKUP($O1184,'TM1.5SynthPop'!$A$2:$Q$1446,COLUMN('TM1.5SynthPop'!K$1),FALSE),0),0)</f>
        <v>97</v>
      </c>
      <c r="H1184">
        <f>IFERROR(ROUND($C1184*VLOOKUP($O1184,'TM1.5SynthPop'!$A$2:$Q$1446,COLUMN('TM1.5SynthPop'!L$1),FALSE),0),0)</f>
        <v>123</v>
      </c>
      <c r="I1184">
        <f>IFERROR(ROUND($C1184*VLOOKUP($O1184,'TM1.5SynthPop'!$A$2:$Q$1446,COLUMN('TM1.5SynthPop'!M$1),FALSE),0),0)</f>
        <v>114</v>
      </c>
      <c r="J1184">
        <f>IFERROR(ROUND($C1184*VLOOKUP($O1184,'TM1.5SynthPop'!$A$2:$Q$1446,COLUMN('TM1.5SynthPop'!N$1),FALSE),0),0)</f>
        <v>127</v>
      </c>
      <c r="K1184">
        <f t="shared" si="37"/>
        <v>295</v>
      </c>
      <c r="L1184">
        <f>Link21_SED!E1184</f>
        <v>4411</v>
      </c>
      <c r="M1184">
        <f>Link21_SED!F1184</f>
        <v>9</v>
      </c>
      <c r="O1184">
        <v>571</v>
      </c>
    </row>
    <row r="1185" spans="1:15">
      <c r="A1185" t="s">
        <v>19</v>
      </c>
      <c r="B1185">
        <v>1184</v>
      </c>
      <c r="C1185">
        <f>Link21_SED!D1185</f>
        <v>1162</v>
      </c>
      <c r="D1185">
        <f>IFERROR(ROUND($C1185*VLOOKUP($O1185,'TM1.5SynthPop'!$A$2:$Q$1446,COLUMN('TM1.5SynthPop'!$P$2),FALSE),0),)</f>
        <v>754</v>
      </c>
      <c r="E1185">
        <f t="shared" si="36"/>
        <v>408</v>
      </c>
      <c r="F1185">
        <f>IFERROR(ROUND($C1185*VLOOKUP($O1185,'TM1.5SynthPop'!$A$2:$Q$1446,COLUMN('TM1.5SynthPop'!J$1),FALSE),0),0)</f>
        <v>80</v>
      </c>
      <c r="G1185">
        <f>IFERROR(ROUND($C1185*VLOOKUP($O1185,'TM1.5SynthPop'!$A$2:$Q$1446,COLUMN('TM1.5SynthPop'!K$1),FALSE),0),0)</f>
        <v>180</v>
      </c>
      <c r="H1185">
        <f>IFERROR(ROUND($C1185*VLOOKUP($O1185,'TM1.5SynthPop'!$A$2:$Q$1446,COLUMN('TM1.5SynthPop'!L$1),FALSE),0),0)</f>
        <v>179</v>
      </c>
      <c r="I1185">
        <f>IFERROR(ROUND($C1185*VLOOKUP($O1185,'TM1.5SynthPop'!$A$2:$Q$1446,COLUMN('TM1.5SynthPop'!M$1),FALSE),0),0)</f>
        <v>214</v>
      </c>
      <c r="J1185">
        <f>IFERROR(ROUND($C1185*VLOOKUP($O1185,'TM1.5SynthPop'!$A$2:$Q$1446,COLUMN('TM1.5SynthPop'!N$1),FALSE),0),0)</f>
        <v>184</v>
      </c>
      <c r="K1185">
        <f t="shared" si="37"/>
        <v>325</v>
      </c>
      <c r="L1185">
        <f>Link21_SED!E1185</f>
        <v>4624</v>
      </c>
      <c r="M1185">
        <f>Link21_SED!F1185</f>
        <v>47</v>
      </c>
      <c r="O1185">
        <v>576</v>
      </c>
    </row>
    <row r="1186" spans="1:15">
      <c r="A1186" t="s">
        <v>19</v>
      </c>
      <c r="B1186">
        <v>1185</v>
      </c>
      <c r="C1186">
        <f>Link21_SED!D1186</f>
        <v>604</v>
      </c>
      <c r="D1186">
        <f>IFERROR(ROUND($C1186*VLOOKUP($O1186,'TM1.5SynthPop'!$A$2:$Q$1446,COLUMN('TM1.5SynthPop'!$P$2),FALSE),0),)</f>
        <v>346</v>
      </c>
      <c r="E1186">
        <f t="shared" si="36"/>
        <v>258</v>
      </c>
      <c r="F1186">
        <f>IFERROR(ROUND($C1186*VLOOKUP($O1186,'TM1.5SynthPop'!$A$2:$Q$1446,COLUMN('TM1.5SynthPop'!J$1),FALSE),0),0)</f>
        <v>29</v>
      </c>
      <c r="G1186">
        <f>IFERROR(ROUND($C1186*VLOOKUP($O1186,'TM1.5SynthPop'!$A$2:$Q$1446,COLUMN('TM1.5SynthPop'!K$1),FALSE),0),0)</f>
        <v>75</v>
      </c>
      <c r="H1186">
        <f>IFERROR(ROUND($C1186*VLOOKUP($O1186,'TM1.5SynthPop'!$A$2:$Q$1446,COLUMN('TM1.5SynthPop'!L$1),FALSE),0),0)</f>
        <v>76</v>
      </c>
      <c r="I1186">
        <f>IFERROR(ROUND($C1186*VLOOKUP($O1186,'TM1.5SynthPop'!$A$2:$Q$1446,COLUMN('TM1.5SynthPop'!M$1),FALSE),0),0)</f>
        <v>113</v>
      </c>
      <c r="J1186">
        <f>IFERROR(ROUND($C1186*VLOOKUP($O1186,'TM1.5SynthPop'!$A$2:$Q$1446,COLUMN('TM1.5SynthPop'!N$1),FALSE),0),0)</f>
        <v>114</v>
      </c>
      <c r="K1186">
        <f t="shared" si="37"/>
        <v>197</v>
      </c>
      <c r="L1186">
        <f>Link21_SED!E1186</f>
        <v>2801</v>
      </c>
      <c r="M1186">
        <f>Link21_SED!F1186</f>
        <v>39</v>
      </c>
      <c r="O1186">
        <v>575</v>
      </c>
    </row>
    <row r="1187" spans="1:15">
      <c r="A1187" t="s">
        <v>19</v>
      </c>
      <c r="B1187">
        <v>1186</v>
      </c>
      <c r="C1187">
        <f>Link21_SED!D1187</f>
        <v>781</v>
      </c>
      <c r="D1187">
        <f>IFERROR(ROUND($C1187*VLOOKUP($O1187,'TM1.5SynthPop'!$A$2:$Q$1446,COLUMN('TM1.5SynthPop'!$P$2),FALSE),0),)</f>
        <v>370</v>
      </c>
      <c r="E1187">
        <f t="shared" si="36"/>
        <v>411</v>
      </c>
      <c r="F1187">
        <f>IFERROR(ROUND($C1187*VLOOKUP($O1187,'TM1.5SynthPop'!$A$2:$Q$1446,COLUMN('TM1.5SynthPop'!J$1),FALSE),0),0)</f>
        <v>136</v>
      </c>
      <c r="G1187">
        <f>IFERROR(ROUND($C1187*VLOOKUP($O1187,'TM1.5SynthPop'!$A$2:$Q$1446,COLUMN('TM1.5SynthPop'!K$1),FALSE),0),0)</f>
        <v>291</v>
      </c>
      <c r="H1187">
        <f>IFERROR(ROUND($C1187*VLOOKUP($O1187,'TM1.5SynthPop'!$A$2:$Q$1446,COLUMN('TM1.5SynthPop'!L$1),FALSE),0),0)</f>
        <v>118</v>
      </c>
      <c r="I1187">
        <f>IFERROR(ROUND($C1187*VLOOKUP($O1187,'TM1.5SynthPop'!$A$2:$Q$1446,COLUMN('TM1.5SynthPop'!M$1),FALSE),0),0)</f>
        <v>78</v>
      </c>
      <c r="J1187">
        <f>IFERROR(ROUND($C1187*VLOOKUP($O1187,'TM1.5SynthPop'!$A$2:$Q$1446,COLUMN('TM1.5SynthPop'!N$1),FALSE),0),0)</f>
        <v>80</v>
      </c>
      <c r="K1187">
        <f t="shared" si="37"/>
        <v>78</v>
      </c>
      <c r="L1187">
        <f>Link21_SED!E1187</f>
        <v>2426</v>
      </c>
      <c r="M1187">
        <f>Link21_SED!F1187</f>
        <v>92</v>
      </c>
      <c r="O1187">
        <v>567</v>
      </c>
    </row>
    <row r="1188" spans="1:15">
      <c r="A1188" t="s">
        <v>19</v>
      </c>
      <c r="B1188">
        <v>1187</v>
      </c>
      <c r="C1188">
        <f>Link21_SED!D1188</f>
        <v>1902</v>
      </c>
      <c r="D1188">
        <f>IFERROR(ROUND($C1188*VLOOKUP($O1188,'TM1.5SynthPop'!$A$2:$Q$1446,COLUMN('TM1.5SynthPop'!$P$2),FALSE),0),)</f>
        <v>1025</v>
      </c>
      <c r="E1188">
        <f t="shared" si="36"/>
        <v>877</v>
      </c>
      <c r="F1188">
        <f>IFERROR(ROUND($C1188*VLOOKUP($O1188,'TM1.5SynthPop'!$A$2:$Q$1446,COLUMN('TM1.5SynthPop'!J$1),FALSE),0),0)</f>
        <v>197</v>
      </c>
      <c r="G1188">
        <f>IFERROR(ROUND($C1188*VLOOKUP($O1188,'TM1.5SynthPop'!$A$2:$Q$1446,COLUMN('TM1.5SynthPop'!K$1),FALSE),0),0)</f>
        <v>198</v>
      </c>
      <c r="H1188">
        <f>IFERROR(ROUND($C1188*VLOOKUP($O1188,'TM1.5SynthPop'!$A$2:$Q$1446,COLUMN('TM1.5SynthPop'!L$1),FALSE),0),0)</f>
        <v>365</v>
      </c>
      <c r="I1188">
        <f>IFERROR(ROUND($C1188*VLOOKUP($O1188,'TM1.5SynthPop'!$A$2:$Q$1446,COLUMN('TM1.5SynthPop'!M$1),FALSE),0),0)</f>
        <v>253</v>
      </c>
      <c r="J1188">
        <f>IFERROR(ROUND($C1188*VLOOKUP($O1188,'TM1.5SynthPop'!$A$2:$Q$1446,COLUMN('TM1.5SynthPop'!N$1),FALSE),0),0)</f>
        <v>339</v>
      </c>
      <c r="K1188">
        <f t="shared" si="37"/>
        <v>550</v>
      </c>
      <c r="L1188">
        <f>Link21_SED!E1188</f>
        <v>6000</v>
      </c>
      <c r="M1188">
        <f>Link21_SED!F1188</f>
        <v>70</v>
      </c>
      <c r="O1188">
        <v>547</v>
      </c>
    </row>
    <row r="1189" spans="1:15">
      <c r="A1189" t="s">
        <v>19</v>
      </c>
      <c r="B1189">
        <v>1188</v>
      </c>
      <c r="C1189">
        <f>Link21_SED!D1189</f>
        <v>219</v>
      </c>
      <c r="D1189">
        <f>IFERROR(ROUND($C1189*VLOOKUP($O1189,'TM1.5SynthPop'!$A$2:$Q$1446,COLUMN('TM1.5SynthPop'!$P$2),FALSE),0),)</f>
        <v>112</v>
      </c>
      <c r="E1189">
        <f t="shared" si="36"/>
        <v>107</v>
      </c>
      <c r="F1189">
        <f>IFERROR(ROUND($C1189*VLOOKUP($O1189,'TM1.5SynthPop'!$A$2:$Q$1446,COLUMN('TM1.5SynthPop'!J$1),FALSE),0),0)</f>
        <v>43</v>
      </c>
      <c r="G1189">
        <f>IFERROR(ROUND($C1189*VLOOKUP($O1189,'TM1.5SynthPop'!$A$2:$Q$1446,COLUMN('TM1.5SynthPop'!K$1),FALSE),0),0)</f>
        <v>22</v>
      </c>
      <c r="H1189">
        <f>IFERROR(ROUND($C1189*VLOOKUP($O1189,'TM1.5SynthPop'!$A$2:$Q$1446,COLUMN('TM1.5SynthPop'!L$1),FALSE),0),0)</f>
        <v>22</v>
      </c>
      <c r="I1189">
        <f>IFERROR(ROUND($C1189*VLOOKUP($O1189,'TM1.5SynthPop'!$A$2:$Q$1446,COLUMN('TM1.5SynthPop'!M$1),FALSE),0),0)</f>
        <v>22</v>
      </c>
      <c r="J1189">
        <f>IFERROR(ROUND($C1189*VLOOKUP($O1189,'TM1.5SynthPop'!$A$2:$Q$1446,COLUMN('TM1.5SynthPop'!N$1),FALSE),0),0)</f>
        <v>31</v>
      </c>
      <c r="K1189">
        <f t="shared" si="37"/>
        <v>79</v>
      </c>
      <c r="L1189">
        <f>Link21_SED!E1189</f>
        <v>673</v>
      </c>
      <c r="M1189">
        <f>Link21_SED!F1189</f>
        <v>73</v>
      </c>
      <c r="O1189">
        <v>554</v>
      </c>
    </row>
    <row r="1190" spans="1:15">
      <c r="A1190" t="s">
        <v>19</v>
      </c>
      <c r="B1190">
        <v>1189</v>
      </c>
      <c r="C1190">
        <f>Link21_SED!D1190</f>
        <v>749</v>
      </c>
      <c r="D1190">
        <f>IFERROR(ROUND($C1190*VLOOKUP($O1190,'TM1.5SynthPop'!$A$2:$Q$1446,COLUMN('TM1.5SynthPop'!$P$2),FALSE),0),)</f>
        <v>491</v>
      </c>
      <c r="E1190">
        <f t="shared" si="36"/>
        <v>258</v>
      </c>
      <c r="F1190">
        <f>IFERROR(ROUND($C1190*VLOOKUP($O1190,'TM1.5SynthPop'!$A$2:$Q$1446,COLUMN('TM1.5SynthPop'!J$1),FALSE),0),0)</f>
        <v>177</v>
      </c>
      <c r="G1190">
        <f>IFERROR(ROUND($C1190*VLOOKUP($O1190,'TM1.5SynthPop'!$A$2:$Q$1446,COLUMN('TM1.5SynthPop'!K$1),FALSE),0),0)</f>
        <v>160</v>
      </c>
      <c r="H1190">
        <f>IFERROR(ROUND($C1190*VLOOKUP($O1190,'TM1.5SynthPop'!$A$2:$Q$1446,COLUMN('TM1.5SynthPop'!L$1),FALSE),0),0)</f>
        <v>126</v>
      </c>
      <c r="I1190">
        <f>IFERROR(ROUND($C1190*VLOOKUP($O1190,'TM1.5SynthPop'!$A$2:$Q$1446,COLUMN('TM1.5SynthPop'!M$1),FALSE),0),0)</f>
        <v>97</v>
      </c>
      <c r="J1190">
        <f>IFERROR(ROUND($C1190*VLOOKUP($O1190,'TM1.5SynthPop'!$A$2:$Q$1446,COLUMN('TM1.5SynthPop'!N$1),FALSE),0),0)</f>
        <v>88</v>
      </c>
      <c r="K1190">
        <f t="shared" si="37"/>
        <v>101</v>
      </c>
      <c r="L1190">
        <f>Link21_SED!E1190</f>
        <v>2366</v>
      </c>
      <c r="M1190">
        <f>Link21_SED!F1190</f>
        <v>22</v>
      </c>
      <c r="O1190">
        <v>555</v>
      </c>
    </row>
    <row r="1191" spans="1:15">
      <c r="A1191" t="s">
        <v>19</v>
      </c>
      <c r="B1191">
        <v>1190</v>
      </c>
      <c r="C1191">
        <f>Link21_SED!D1191</f>
        <v>2638</v>
      </c>
      <c r="D1191">
        <f>IFERROR(ROUND($C1191*VLOOKUP($O1191,'TM1.5SynthPop'!$A$2:$Q$1446,COLUMN('TM1.5SynthPop'!$P$2),FALSE),0),)</f>
        <v>1567</v>
      </c>
      <c r="E1191">
        <f t="shared" si="36"/>
        <v>1071</v>
      </c>
      <c r="F1191">
        <f>IFERROR(ROUND($C1191*VLOOKUP($O1191,'TM1.5SynthPop'!$A$2:$Q$1446,COLUMN('TM1.5SynthPop'!J$1),FALSE),0),0)</f>
        <v>502</v>
      </c>
      <c r="G1191">
        <f>IFERROR(ROUND($C1191*VLOOKUP($O1191,'TM1.5SynthPop'!$A$2:$Q$1446,COLUMN('TM1.5SynthPop'!K$1),FALSE),0),0)</f>
        <v>531</v>
      </c>
      <c r="H1191">
        <f>IFERROR(ROUND($C1191*VLOOKUP($O1191,'TM1.5SynthPop'!$A$2:$Q$1446,COLUMN('TM1.5SynthPop'!L$1),FALSE),0),0)</f>
        <v>564</v>
      </c>
      <c r="I1191">
        <f>IFERROR(ROUND($C1191*VLOOKUP($O1191,'TM1.5SynthPop'!$A$2:$Q$1446,COLUMN('TM1.5SynthPop'!M$1),FALSE),0),0)</f>
        <v>345</v>
      </c>
      <c r="J1191">
        <f>IFERROR(ROUND($C1191*VLOOKUP($O1191,'TM1.5SynthPop'!$A$2:$Q$1446,COLUMN('TM1.5SynthPop'!N$1),FALSE),0),0)</f>
        <v>283</v>
      </c>
      <c r="K1191">
        <f t="shared" si="37"/>
        <v>413</v>
      </c>
      <c r="L1191">
        <f>Link21_SED!E1191</f>
        <v>7383</v>
      </c>
      <c r="M1191">
        <f>Link21_SED!F1191</f>
        <v>81</v>
      </c>
      <c r="O1191">
        <v>533</v>
      </c>
    </row>
    <row r="1192" spans="1:15">
      <c r="A1192" t="s">
        <v>19</v>
      </c>
      <c r="B1192">
        <v>1191</v>
      </c>
      <c r="C1192">
        <f>Link21_SED!D1192</f>
        <v>1455</v>
      </c>
      <c r="D1192">
        <f>IFERROR(ROUND($C1192*VLOOKUP($O1192,'TM1.5SynthPop'!$A$2:$Q$1446,COLUMN('TM1.5SynthPop'!$P$2),FALSE),0),)</f>
        <v>1097</v>
      </c>
      <c r="E1192">
        <f t="shared" si="36"/>
        <v>358</v>
      </c>
      <c r="F1192">
        <f>IFERROR(ROUND($C1192*VLOOKUP($O1192,'TM1.5SynthPop'!$A$2:$Q$1446,COLUMN('TM1.5SynthPop'!J$1),FALSE),0),0)</f>
        <v>161</v>
      </c>
      <c r="G1192">
        <f>IFERROR(ROUND($C1192*VLOOKUP($O1192,'TM1.5SynthPop'!$A$2:$Q$1446,COLUMN('TM1.5SynthPop'!K$1),FALSE),0),0)</f>
        <v>206</v>
      </c>
      <c r="H1192">
        <f>IFERROR(ROUND($C1192*VLOOKUP($O1192,'TM1.5SynthPop'!$A$2:$Q$1446,COLUMN('TM1.5SynthPop'!L$1),FALSE),0),0)</f>
        <v>236</v>
      </c>
      <c r="I1192">
        <f>IFERROR(ROUND($C1192*VLOOKUP($O1192,'TM1.5SynthPop'!$A$2:$Q$1446,COLUMN('TM1.5SynthPop'!M$1),FALSE),0),0)</f>
        <v>162</v>
      </c>
      <c r="J1192">
        <f>IFERROR(ROUND($C1192*VLOOKUP($O1192,'TM1.5SynthPop'!$A$2:$Q$1446,COLUMN('TM1.5SynthPop'!N$1),FALSE),0),0)</f>
        <v>266</v>
      </c>
      <c r="K1192">
        <f t="shared" si="37"/>
        <v>424</v>
      </c>
      <c r="L1192">
        <f>Link21_SED!E1192</f>
        <v>3095</v>
      </c>
      <c r="M1192">
        <f>Link21_SED!F1192</f>
        <v>0</v>
      </c>
      <c r="O1192">
        <v>531</v>
      </c>
    </row>
    <row r="1193" spans="1:15">
      <c r="A1193" t="s">
        <v>19</v>
      </c>
      <c r="B1193">
        <v>1192</v>
      </c>
      <c r="C1193">
        <f>Link21_SED!D1193</f>
        <v>1185</v>
      </c>
      <c r="D1193">
        <f>IFERROR(ROUND($C1193*VLOOKUP($O1193,'TM1.5SynthPop'!$A$2:$Q$1446,COLUMN('TM1.5SynthPop'!$P$2),FALSE),0),)</f>
        <v>907</v>
      </c>
      <c r="E1193">
        <f t="shared" si="36"/>
        <v>278</v>
      </c>
      <c r="F1193">
        <f>IFERROR(ROUND($C1193*VLOOKUP($O1193,'TM1.5SynthPop'!$A$2:$Q$1446,COLUMN('TM1.5SynthPop'!J$1),FALSE),0),0)</f>
        <v>119</v>
      </c>
      <c r="G1193">
        <f>IFERROR(ROUND($C1193*VLOOKUP($O1193,'TM1.5SynthPop'!$A$2:$Q$1446,COLUMN('TM1.5SynthPop'!K$1),FALSE),0),0)</f>
        <v>154</v>
      </c>
      <c r="H1193">
        <f>IFERROR(ROUND($C1193*VLOOKUP($O1193,'TM1.5SynthPop'!$A$2:$Q$1446,COLUMN('TM1.5SynthPop'!L$1),FALSE),0),0)</f>
        <v>101</v>
      </c>
      <c r="I1193">
        <f>IFERROR(ROUND($C1193*VLOOKUP($O1193,'TM1.5SynthPop'!$A$2:$Q$1446,COLUMN('TM1.5SynthPop'!M$1),FALSE),0),0)</f>
        <v>84</v>
      </c>
      <c r="J1193">
        <f>IFERROR(ROUND($C1193*VLOOKUP($O1193,'TM1.5SynthPop'!$A$2:$Q$1446,COLUMN('TM1.5SynthPop'!N$1),FALSE),0),0)</f>
        <v>163</v>
      </c>
      <c r="K1193">
        <f t="shared" si="37"/>
        <v>564</v>
      </c>
      <c r="L1193">
        <f>Link21_SED!E1193</f>
        <v>2780</v>
      </c>
      <c r="M1193">
        <f>Link21_SED!F1193</f>
        <v>7</v>
      </c>
      <c r="O1193">
        <v>529</v>
      </c>
    </row>
    <row r="1194" spans="1:15">
      <c r="A1194" t="s">
        <v>19</v>
      </c>
      <c r="B1194">
        <v>1193</v>
      </c>
      <c r="C1194">
        <f>Link21_SED!D1194</f>
        <v>2244</v>
      </c>
      <c r="D1194">
        <f>IFERROR(ROUND($C1194*VLOOKUP($O1194,'TM1.5SynthPop'!$A$2:$Q$1446,COLUMN('TM1.5SynthPop'!$P$2),FALSE),0),)</f>
        <v>1408</v>
      </c>
      <c r="E1194">
        <f t="shared" si="36"/>
        <v>836</v>
      </c>
      <c r="F1194">
        <f>IFERROR(ROUND($C1194*VLOOKUP($O1194,'TM1.5SynthPop'!$A$2:$Q$1446,COLUMN('TM1.5SynthPop'!J$1),FALSE),0),0)</f>
        <v>232</v>
      </c>
      <c r="G1194">
        <f>IFERROR(ROUND($C1194*VLOOKUP($O1194,'TM1.5SynthPop'!$A$2:$Q$1446,COLUMN('TM1.5SynthPop'!K$1),FALSE),0),0)</f>
        <v>339</v>
      </c>
      <c r="H1194">
        <f>IFERROR(ROUND($C1194*VLOOKUP($O1194,'TM1.5SynthPop'!$A$2:$Q$1446,COLUMN('TM1.5SynthPop'!L$1),FALSE),0),0)</f>
        <v>256</v>
      </c>
      <c r="I1194">
        <f>IFERROR(ROUND($C1194*VLOOKUP($O1194,'TM1.5SynthPop'!$A$2:$Q$1446,COLUMN('TM1.5SynthPop'!M$1),FALSE),0),0)</f>
        <v>238</v>
      </c>
      <c r="J1194">
        <f>IFERROR(ROUND($C1194*VLOOKUP($O1194,'TM1.5SynthPop'!$A$2:$Q$1446,COLUMN('TM1.5SynthPop'!N$1),FALSE),0),0)</f>
        <v>392</v>
      </c>
      <c r="K1194">
        <f t="shared" si="37"/>
        <v>787</v>
      </c>
      <c r="L1194">
        <f>Link21_SED!E1194</f>
        <v>6036</v>
      </c>
      <c r="M1194">
        <f>Link21_SED!F1194</f>
        <v>32</v>
      </c>
      <c r="O1194">
        <v>522</v>
      </c>
    </row>
    <row r="1195" spans="1:15">
      <c r="A1195" t="s">
        <v>19</v>
      </c>
      <c r="B1195">
        <v>1194</v>
      </c>
      <c r="C1195">
        <f>Link21_SED!D1195</f>
        <v>657</v>
      </c>
      <c r="D1195">
        <f>IFERROR(ROUND($C1195*VLOOKUP($O1195,'TM1.5SynthPop'!$A$2:$Q$1446,COLUMN('TM1.5SynthPop'!$P$2),FALSE),0),)</f>
        <v>471</v>
      </c>
      <c r="E1195">
        <f t="shared" si="36"/>
        <v>186</v>
      </c>
      <c r="F1195">
        <f>IFERROR(ROUND($C1195*VLOOKUP($O1195,'TM1.5SynthPop'!$A$2:$Q$1446,COLUMN('TM1.5SynthPop'!J$1),FALSE),0),0)</f>
        <v>148</v>
      </c>
      <c r="G1195">
        <f>IFERROR(ROUND($C1195*VLOOKUP($O1195,'TM1.5SynthPop'!$A$2:$Q$1446,COLUMN('TM1.5SynthPop'!K$1),FALSE),0),0)</f>
        <v>228</v>
      </c>
      <c r="H1195">
        <f>IFERROR(ROUND($C1195*VLOOKUP($O1195,'TM1.5SynthPop'!$A$2:$Q$1446,COLUMN('TM1.5SynthPop'!L$1),FALSE),0),0)</f>
        <v>52</v>
      </c>
      <c r="I1195">
        <f>IFERROR(ROUND($C1195*VLOOKUP($O1195,'TM1.5SynthPop'!$A$2:$Q$1446,COLUMN('TM1.5SynthPop'!M$1),FALSE),0),0)</f>
        <v>57</v>
      </c>
      <c r="J1195">
        <f>IFERROR(ROUND($C1195*VLOOKUP($O1195,'TM1.5SynthPop'!$A$2:$Q$1446,COLUMN('TM1.5SynthPop'!N$1),FALSE),0),0)</f>
        <v>58</v>
      </c>
      <c r="K1195">
        <f t="shared" si="37"/>
        <v>114</v>
      </c>
      <c r="L1195">
        <f>Link21_SED!E1195</f>
        <v>2116</v>
      </c>
      <c r="M1195">
        <f>Link21_SED!F1195</f>
        <v>43</v>
      </c>
      <c r="O1195">
        <v>579</v>
      </c>
    </row>
    <row r="1196" spans="1:15">
      <c r="A1196" t="s">
        <v>19</v>
      </c>
      <c r="B1196">
        <v>1195</v>
      </c>
      <c r="C1196">
        <f>Link21_SED!D1196</f>
        <v>2857</v>
      </c>
      <c r="D1196">
        <f>IFERROR(ROUND($C1196*VLOOKUP($O1196,'TM1.5SynthPop'!$A$2:$Q$1446,COLUMN('TM1.5SynthPop'!$P$2),FALSE),0),)</f>
        <v>1655</v>
      </c>
      <c r="E1196">
        <f t="shared" si="36"/>
        <v>1202</v>
      </c>
      <c r="F1196">
        <f>IFERROR(ROUND($C1196*VLOOKUP($O1196,'TM1.5SynthPop'!$A$2:$Q$1446,COLUMN('TM1.5SynthPop'!J$1),FALSE),0),0)</f>
        <v>377</v>
      </c>
      <c r="G1196">
        <f>IFERROR(ROUND($C1196*VLOOKUP($O1196,'TM1.5SynthPop'!$A$2:$Q$1446,COLUMN('TM1.5SynthPop'!K$1),FALSE),0),0)</f>
        <v>510</v>
      </c>
      <c r="H1196">
        <f>IFERROR(ROUND($C1196*VLOOKUP($O1196,'TM1.5SynthPop'!$A$2:$Q$1446,COLUMN('TM1.5SynthPop'!L$1),FALSE),0),0)</f>
        <v>349</v>
      </c>
      <c r="I1196">
        <f>IFERROR(ROUND($C1196*VLOOKUP($O1196,'TM1.5SynthPop'!$A$2:$Q$1446,COLUMN('TM1.5SynthPop'!M$1),FALSE),0),0)</f>
        <v>263</v>
      </c>
      <c r="J1196">
        <f>IFERROR(ROUND($C1196*VLOOKUP($O1196,'TM1.5SynthPop'!$A$2:$Q$1446,COLUMN('TM1.5SynthPop'!N$1),FALSE),0),0)</f>
        <v>387</v>
      </c>
      <c r="K1196">
        <f t="shared" si="37"/>
        <v>971</v>
      </c>
      <c r="L1196">
        <f>Link21_SED!E1196</f>
        <v>7719</v>
      </c>
      <c r="M1196">
        <f>Link21_SED!F1196</f>
        <v>29</v>
      </c>
      <c r="O1196">
        <v>564</v>
      </c>
    </row>
    <row r="1197" spans="1:15">
      <c r="A1197" t="s">
        <v>19</v>
      </c>
      <c r="B1197">
        <v>1196</v>
      </c>
      <c r="C1197">
        <f>Link21_SED!D1197</f>
        <v>617</v>
      </c>
      <c r="D1197">
        <f>IFERROR(ROUND($C1197*VLOOKUP($O1197,'TM1.5SynthPop'!$A$2:$Q$1446,COLUMN('TM1.5SynthPop'!$P$2),FALSE),0),)</f>
        <v>265</v>
      </c>
      <c r="E1197">
        <f t="shared" ref="E1197:E1260" si="38">C1197-D1197</f>
        <v>352</v>
      </c>
      <c r="F1197">
        <f>IFERROR(ROUND($C1197*VLOOKUP($O1197,'TM1.5SynthPop'!$A$2:$Q$1446,COLUMN('TM1.5SynthPop'!J$1),FALSE),0),0)</f>
        <v>57</v>
      </c>
      <c r="G1197">
        <f>IFERROR(ROUND($C1197*VLOOKUP($O1197,'TM1.5SynthPop'!$A$2:$Q$1446,COLUMN('TM1.5SynthPop'!K$1),FALSE),0),0)</f>
        <v>116</v>
      </c>
      <c r="H1197">
        <f>IFERROR(ROUND($C1197*VLOOKUP($O1197,'TM1.5SynthPop'!$A$2:$Q$1446,COLUMN('TM1.5SynthPop'!L$1),FALSE),0),0)</f>
        <v>106</v>
      </c>
      <c r="I1197">
        <f>IFERROR(ROUND($C1197*VLOOKUP($O1197,'TM1.5SynthPop'!$A$2:$Q$1446,COLUMN('TM1.5SynthPop'!M$1),FALSE),0),0)</f>
        <v>101</v>
      </c>
      <c r="J1197">
        <f>IFERROR(ROUND($C1197*VLOOKUP($O1197,'TM1.5SynthPop'!$A$2:$Q$1446,COLUMN('TM1.5SynthPop'!N$1),FALSE),0),0)</f>
        <v>114</v>
      </c>
      <c r="K1197">
        <f t="shared" ref="K1197:K1260" si="39">C1197-SUM(F1197:J1197)</f>
        <v>123</v>
      </c>
      <c r="L1197">
        <f>Link21_SED!E1197</f>
        <v>2686</v>
      </c>
      <c r="M1197">
        <f>Link21_SED!F1197</f>
        <v>18</v>
      </c>
      <c r="O1197">
        <v>572</v>
      </c>
    </row>
    <row r="1198" spans="1:15">
      <c r="A1198" t="s">
        <v>19</v>
      </c>
      <c r="B1198">
        <v>1197</v>
      </c>
      <c r="C1198">
        <f>Link21_SED!D1198</f>
        <v>2625</v>
      </c>
      <c r="D1198">
        <f>IFERROR(ROUND($C1198*VLOOKUP($O1198,'TM1.5SynthPop'!$A$2:$Q$1446,COLUMN('TM1.5SynthPop'!$P$2),FALSE),0),)</f>
        <v>1439</v>
      </c>
      <c r="E1198">
        <f t="shared" si="38"/>
        <v>1186</v>
      </c>
      <c r="F1198">
        <f>IFERROR(ROUND($C1198*VLOOKUP($O1198,'TM1.5SynthPop'!$A$2:$Q$1446,COLUMN('TM1.5SynthPop'!J$1),FALSE),0),0)</f>
        <v>418</v>
      </c>
      <c r="G1198">
        <f>IFERROR(ROUND($C1198*VLOOKUP($O1198,'TM1.5SynthPop'!$A$2:$Q$1446,COLUMN('TM1.5SynthPop'!K$1),FALSE),0),0)</f>
        <v>933</v>
      </c>
      <c r="H1198">
        <f>IFERROR(ROUND($C1198*VLOOKUP($O1198,'TM1.5SynthPop'!$A$2:$Q$1446,COLUMN('TM1.5SynthPop'!L$1),FALSE),0),0)</f>
        <v>461</v>
      </c>
      <c r="I1198">
        <f>IFERROR(ROUND($C1198*VLOOKUP($O1198,'TM1.5SynthPop'!$A$2:$Q$1446,COLUMN('TM1.5SynthPop'!M$1),FALSE),0),0)</f>
        <v>365</v>
      </c>
      <c r="J1198">
        <f>IFERROR(ROUND($C1198*VLOOKUP($O1198,'TM1.5SynthPop'!$A$2:$Q$1446,COLUMN('TM1.5SynthPop'!N$1),FALSE),0),0)</f>
        <v>339</v>
      </c>
      <c r="K1198">
        <f t="shared" si="39"/>
        <v>109</v>
      </c>
      <c r="L1198">
        <f>Link21_SED!E1198</f>
        <v>9483</v>
      </c>
      <c r="M1198">
        <f>Link21_SED!F1198</f>
        <v>111</v>
      </c>
      <c r="O1198">
        <v>574</v>
      </c>
    </row>
    <row r="1199" spans="1:15">
      <c r="A1199" t="s">
        <v>19</v>
      </c>
      <c r="B1199">
        <v>1198</v>
      </c>
      <c r="C1199">
        <f>Link21_SED!D1199</f>
        <v>1071</v>
      </c>
      <c r="D1199">
        <f>IFERROR(ROUND($C1199*VLOOKUP($O1199,'TM1.5SynthPop'!$A$2:$Q$1446,COLUMN('TM1.5SynthPop'!$P$2),FALSE),0),)</f>
        <v>860</v>
      </c>
      <c r="E1199">
        <f t="shared" si="38"/>
        <v>211</v>
      </c>
      <c r="F1199">
        <f>IFERROR(ROUND($C1199*VLOOKUP($O1199,'TM1.5SynthPop'!$A$2:$Q$1446,COLUMN('TM1.5SynthPop'!J$1),FALSE),0),0)</f>
        <v>147</v>
      </c>
      <c r="G1199">
        <f>IFERROR(ROUND($C1199*VLOOKUP($O1199,'TM1.5SynthPop'!$A$2:$Q$1446,COLUMN('TM1.5SynthPop'!K$1),FALSE),0),0)</f>
        <v>116</v>
      </c>
      <c r="H1199">
        <f>IFERROR(ROUND($C1199*VLOOKUP($O1199,'TM1.5SynthPop'!$A$2:$Q$1446,COLUMN('TM1.5SynthPop'!L$1),FALSE),0),0)</f>
        <v>177</v>
      </c>
      <c r="I1199">
        <f>IFERROR(ROUND($C1199*VLOOKUP($O1199,'TM1.5SynthPop'!$A$2:$Q$1446,COLUMN('TM1.5SynthPop'!M$1),FALSE),0),0)</f>
        <v>159</v>
      </c>
      <c r="J1199">
        <f>IFERROR(ROUND($C1199*VLOOKUP($O1199,'TM1.5SynthPop'!$A$2:$Q$1446,COLUMN('TM1.5SynthPop'!N$1),FALSE),0),0)</f>
        <v>166</v>
      </c>
      <c r="K1199">
        <f t="shared" si="39"/>
        <v>306</v>
      </c>
      <c r="L1199">
        <f>Link21_SED!E1199</f>
        <v>1862</v>
      </c>
      <c r="M1199">
        <f>Link21_SED!F1199</f>
        <v>3</v>
      </c>
      <c r="O1199">
        <v>537</v>
      </c>
    </row>
    <row r="1200" spans="1:15">
      <c r="A1200" t="s">
        <v>19</v>
      </c>
      <c r="B1200">
        <v>1199</v>
      </c>
      <c r="C1200">
        <f>Link21_SED!D1200</f>
        <v>1935</v>
      </c>
      <c r="D1200">
        <f>IFERROR(ROUND($C1200*VLOOKUP($O1200,'TM1.5SynthPop'!$A$2:$Q$1446,COLUMN('TM1.5SynthPop'!$P$2),FALSE),0),)</f>
        <v>1382</v>
      </c>
      <c r="E1200">
        <f t="shared" si="38"/>
        <v>553</v>
      </c>
      <c r="F1200">
        <f>IFERROR(ROUND($C1200*VLOOKUP($O1200,'TM1.5SynthPop'!$A$2:$Q$1446,COLUMN('TM1.5SynthPop'!J$1),FALSE),0),0)</f>
        <v>218</v>
      </c>
      <c r="G1200">
        <f>IFERROR(ROUND($C1200*VLOOKUP($O1200,'TM1.5SynthPop'!$A$2:$Q$1446,COLUMN('TM1.5SynthPop'!K$1),FALSE),0),0)</f>
        <v>180</v>
      </c>
      <c r="H1200">
        <f>IFERROR(ROUND($C1200*VLOOKUP($O1200,'TM1.5SynthPop'!$A$2:$Q$1446,COLUMN('TM1.5SynthPop'!L$1),FALSE),0),0)</f>
        <v>362</v>
      </c>
      <c r="I1200">
        <f>IFERROR(ROUND($C1200*VLOOKUP($O1200,'TM1.5SynthPop'!$A$2:$Q$1446,COLUMN('TM1.5SynthPop'!M$1),FALSE),0),0)</f>
        <v>243</v>
      </c>
      <c r="J1200">
        <f>IFERROR(ROUND($C1200*VLOOKUP($O1200,'TM1.5SynthPop'!$A$2:$Q$1446,COLUMN('TM1.5SynthPop'!N$1),FALSE),0),0)</f>
        <v>333</v>
      </c>
      <c r="K1200">
        <f t="shared" si="39"/>
        <v>599</v>
      </c>
      <c r="L1200">
        <f>Link21_SED!E1200</f>
        <v>4988</v>
      </c>
      <c r="M1200">
        <f>Link21_SED!F1200</f>
        <v>47</v>
      </c>
      <c r="O1200">
        <v>534</v>
      </c>
    </row>
    <row r="1201" spans="1:15">
      <c r="A1201" t="s">
        <v>19</v>
      </c>
      <c r="B1201">
        <v>1200</v>
      </c>
      <c r="C1201">
        <f>Link21_SED!D1201</f>
        <v>3097</v>
      </c>
      <c r="D1201">
        <f>IFERROR(ROUND($C1201*VLOOKUP($O1201,'TM1.5SynthPop'!$A$2:$Q$1446,COLUMN('TM1.5SynthPop'!$P$2),FALSE),0),)</f>
        <v>2129</v>
      </c>
      <c r="E1201">
        <f t="shared" si="38"/>
        <v>968</v>
      </c>
      <c r="F1201">
        <f>IFERROR(ROUND($C1201*VLOOKUP($O1201,'TM1.5SynthPop'!$A$2:$Q$1446,COLUMN('TM1.5SynthPop'!J$1),FALSE),0),0)</f>
        <v>634</v>
      </c>
      <c r="G1201">
        <f>IFERROR(ROUND($C1201*VLOOKUP($O1201,'TM1.5SynthPop'!$A$2:$Q$1446,COLUMN('TM1.5SynthPop'!K$1),FALSE),0),0)</f>
        <v>690</v>
      </c>
      <c r="H1201">
        <f>IFERROR(ROUND($C1201*VLOOKUP($O1201,'TM1.5SynthPop'!$A$2:$Q$1446,COLUMN('TM1.5SynthPop'!L$1),FALSE),0),0)</f>
        <v>471</v>
      </c>
      <c r="I1201">
        <f>IFERROR(ROUND($C1201*VLOOKUP($O1201,'TM1.5SynthPop'!$A$2:$Q$1446,COLUMN('TM1.5SynthPop'!M$1),FALSE),0),0)</f>
        <v>337</v>
      </c>
      <c r="J1201">
        <f>IFERROR(ROUND($C1201*VLOOKUP($O1201,'TM1.5SynthPop'!$A$2:$Q$1446,COLUMN('TM1.5SynthPop'!N$1),FALSE),0),0)</f>
        <v>452</v>
      </c>
      <c r="K1201">
        <f t="shared" si="39"/>
        <v>513</v>
      </c>
      <c r="L1201">
        <f>Link21_SED!E1201</f>
        <v>7144</v>
      </c>
      <c r="M1201">
        <f>Link21_SED!F1201</f>
        <v>0</v>
      </c>
      <c r="O1201">
        <v>532</v>
      </c>
    </row>
    <row r="1202" spans="1:15">
      <c r="A1202" t="s">
        <v>19</v>
      </c>
      <c r="B1202">
        <v>1201</v>
      </c>
      <c r="C1202">
        <f>Link21_SED!D1202</f>
        <v>2655</v>
      </c>
      <c r="D1202">
        <f>IFERROR(ROUND($C1202*VLOOKUP($O1202,'TM1.5SynthPop'!$A$2:$Q$1446,COLUMN('TM1.5SynthPop'!$P$2),FALSE),0),)</f>
        <v>1902</v>
      </c>
      <c r="E1202">
        <f t="shared" si="38"/>
        <v>753</v>
      </c>
      <c r="F1202">
        <f>IFERROR(ROUND($C1202*VLOOKUP($O1202,'TM1.5SynthPop'!$A$2:$Q$1446,COLUMN('TM1.5SynthPop'!J$1),FALSE),0),0)</f>
        <v>233</v>
      </c>
      <c r="G1202">
        <f>IFERROR(ROUND($C1202*VLOOKUP($O1202,'TM1.5SynthPop'!$A$2:$Q$1446,COLUMN('TM1.5SynthPop'!K$1),FALSE),0),0)</f>
        <v>379</v>
      </c>
      <c r="H1202">
        <f>IFERROR(ROUND($C1202*VLOOKUP($O1202,'TM1.5SynthPop'!$A$2:$Q$1446,COLUMN('TM1.5SynthPop'!L$1),FALSE),0),0)</f>
        <v>413</v>
      </c>
      <c r="I1202">
        <f>IFERROR(ROUND($C1202*VLOOKUP($O1202,'TM1.5SynthPop'!$A$2:$Q$1446,COLUMN('TM1.5SynthPop'!M$1),FALSE),0),0)</f>
        <v>327</v>
      </c>
      <c r="J1202">
        <f>IFERROR(ROUND($C1202*VLOOKUP($O1202,'TM1.5SynthPop'!$A$2:$Q$1446,COLUMN('TM1.5SynthPop'!N$1),FALSE),0),0)</f>
        <v>389</v>
      </c>
      <c r="K1202">
        <f t="shared" si="39"/>
        <v>914</v>
      </c>
      <c r="L1202">
        <f>Link21_SED!E1202</f>
        <v>6397</v>
      </c>
      <c r="M1202">
        <f>Link21_SED!F1202</f>
        <v>12</v>
      </c>
      <c r="O1202">
        <v>528</v>
      </c>
    </row>
    <row r="1203" spans="1:15">
      <c r="A1203" t="s">
        <v>19</v>
      </c>
      <c r="B1203">
        <v>1202</v>
      </c>
      <c r="C1203">
        <f>Link21_SED!D1203</f>
        <v>599</v>
      </c>
      <c r="D1203">
        <f>IFERROR(ROUND($C1203*VLOOKUP($O1203,'TM1.5SynthPop'!$A$2:$Q$1446,COLUMN('TM1.5SynthPop'!$P$2),FALSE),0),)</f>
        <v>423</v>
      </c>
      <c r="E1203">
        <f t="shared" si="38"/>
        <v>176</v>
      </c>
      <c r="F1203">
        <f>IFERROR(ROUND($C1203*VLOOKUP($O1203,'TM1.5SynthPop'!$A$2:$Q$1446,COLUMN('TM1.5SynthPop'!J$1),FALSE),0),0)</f>
        <v>42</v>
      </c>
      <c r="G1203">
        <f>IFERROR(ROUND($C1203*VLOOKUP($O1203,'TM1.5SynthPop'!$A$2:$Q$1446,COLUMN('TM1.5SynthPop'!K$1),FALSE),0),0)</f>
        <v>58</v>
      </c>
      <c r="H1203">
        <f>IFERROR(ROUND($C1203*VLOOKUP($O1203,'TM1.5SynthPop'!$A$2:$Q$1446,COLUMN('TM1.5SynthPop'!L$1),FALSE),0),0)</f>
        <v>78</v>
      </c>
      <c r="I1203">
        <f>IFERROR(ROUND($C1203*VLOOKUP($O1203,'TM1.5SynthPop'!$A$2:$Q$1446,COLUMN('TM1.5SynthPop'!M$1),FALSE),0),0)</f>
        <v>68</v>
      </c>
      <c r="J1203">
        <f>IFERROR(ROUND($C1203*VLOOKUP($O1203,'TM1.5SynthPop'!$A$2:$Q$1446,COLUMN('TM1.5SynthPop'!N$1),FALSE),0),0)</f>
        <v>116</v>
      </c>
      <c r="K1203">
        <f t="shared" si="39"/>
        <v>237</v>
      </c>
      <c r="L1203">
        <f>Link21_SED!E1203</f>
        <v>1542</v>
      </c>
      <c r="M1203">
        <f>Link21_SED!F1203</f>
        <v>2</v>
      </c>
      <c r="O1203">
        <v>527</v>
      </c>
    </row>
    <row r="1204" spans="1:15">
      <c r="A1204" t="s">
        <v>19</v>
      </c>
      <c r="B1204">
        <v>1203</v>
      </c>
      <c r="C1204">
        <f>Link21_SED!D1204</f>
        <v>2031</v>
      </c>
      <c r="D1204">
        <f>IFERROR(ROUND($C1204*VLOOKUP($O1204,'TM1.5SynthPop'!$A$2:$Q$1446,COLUMN('TM1.5SynthPop'!$P$2),FALSE),0),)</f>
        <v>1264</v>
      </c>
      <c r="E1204">
        <f t="shared" si="38"/>
        <v>767</v>
      </c>
      <c r="F1204">
        <f>IFERROR(ROUND($C1204*VLOOKUP($O1204,'TM1.5SynthPop'!$A$2:$Q$1446,COLUMN('TM1.5SynthPop'!J$1),FALSE),0),0)</f>
        <v>167</v>
      </c>
      <c r="G1204">
        <f>IFERROR(ROUND($C1204*VLOOKUP($O1204,'TM1.5SynthPop'!$A$2:$Q$1446,COLUMN('TM1.5SynthPop'!K$1),FALSE),0),0)</f>
        <v>203</v>
      </c>
      <c r="H1204">
        <f>IFERROR(ROUND($C1204*VLOOKUP($O1204,'TM1.5SynthPop'!$A$2:$Q$1446,COLUMN('TM1.5SynthPop'!L$1),FALSE),0),0)</f>
        <v>121</v>
      </c>
      <c r="I1204">
        <f>IFERROR(ROUND($C1204*VLOOKUP($O1204,'TM1.5SynthPop'!$A$2:$Q$1446,COLUMN('TM1.5SynthPop'!M$1),FALSE),0),0)</f>
        <v>167</v>
      </c>
      <c r="J1204">
        <f>IFERROR(ROUND($C1204*VLOOKUP($O1204,'TM1.5SynthPop'!$A$2:$Q$1446,COLUMN('TM1.5SynthPop'!N$1),FALSE),0),0)</f>
        <v>301</v>
      </c>
      <c r="K1204">
        <f t="shared" si="39"/>
        <v>1072</v>
      </c>
      <c r="L1204">
        <f>Link21_SED!E1204</f>
        <v>5505</v>
      </c>
      <c r="M1204">
        <f>Link21_SED!F1204</f>
        <v>19</v>
      </c>
      <c r="O1204">
        <v>526</v>
      </c>
    </row>
    <row r="1205" spans="1:15">
      <c r="A1205" t="s">
        <v>19</v>
      </c>
      <c r="B1205">
        <v>1204</v>
      </c>
      <c r="C1205">
        <f>Link21_SED!D1205</f>
        <v>2994</v>
      </c>
      <c r="D1205">
        <f>IFERROR(ROUND($C1205*VLOOKUP($O1205,'TM1.5SynthPop'!$A$2:$Q$1446,COLUMN('TM1.5SynthPop'!$P$2),FALSE),0),)</f>
        <v>2454</v>
      </c>
      <c r="E1205">
        <f t="shared" si="38"/>
        <v>540</v>
      </c>
      <c r="F1205">
        <f>IFERROR(ROUND($C1205*VLOOKUP($O1205,'TM1.5SynthPop'!$A$2:$Q$1446,COLUMN('TM1.5SynthPop'!J$1),FALSE),0),0)</f>
        <v>250</v>
      </c>
      <c r="G1205">
        <f>IFERROR(ROUND($C1205*VLOOKUP($O1205,'TM1.5SynthPop'!$A$2:$Q$1446,COLUMN('TM1.5SynthPop'!K$1),FALSE),0),0)</f>
        <v>360</v>
      </c>
      <c r="H1205">
        <f>IFERROR(ROUND($C1205*VLOOKUP($O1205,'TM1.5SynthPop'!$A$2:$Q$1446,COLUMN('TM1.5SynthPop'!L$1),FALSE),0),0)</f>
        <v>491</v>
      </c>
      <c r="I1205">
        <f>IFERROR(ROUND($C1205*VLOOKUP($O1205,'TM1.5SynthPop'!$A$2:$Q$1446,COLUMN('TM1.5SynthPop'!M$1),FALSE),0),0)</f>
        <v>392</v>
      </c>
      <c r="J1205">
        <f>IFERROR(ROUND($C1205*VLOOKUP($O1205,'TM1.5SynthPop'!$A$2:$Q$1446,COLUMN('TM1.5SynthPop'!N$1),FALSE),0),0)</f>
        <v>527</v>
      </c>
      <c r="K1205">
        <f t="shared" si="39"/>
        <v>974</v>
      </c>
      <c r="L1205">
        <f>Link21_SED!E1205</f>
        <v>6405</v>
      </c>
      <c r="M1205">
        <f>Link21_SED!F1205</f>
        <v>24</v>
      </c>
      <c r="O1205">
        <v>530</v>
      </c>
    </row>
    <row r="1206" spans="1:15">
      <c r="A1206" t="s">
        <v>19</v>
      </c>
      <c r="B1206">
        <v>1205</v>
      </c>
      <c r="C1206">
        <f>Link21_SED!D1206</f>
        <v>1056</v>
      </c>
      <c r="D1206">
        <f>IFERROR(ROUND($C1206*VLOOKUP($O1206,'TM1.5SynthPop'!$A$2:$Q$1446,COLUMN('TM1.5SynthPop'!$P$2),FALSE),0),)</f>
        <v>762</v>
      </c>
      <c r="E1206">
        <f t="shared" si="38"/>
        <v>294</v>
      </c>
      <c r="F1206">
        <f>IFERROR(ROUND($C1206*VLOOKUP($O1206,'TM1.5SynthPop'!$A$2:$Q$1446,COLUMN('TM1.5SynthPop'!J$1),FALSE),0),0)</f>
        <v>121</v>
      </c>
      <c r="G1206">
        <f>IFERROR(ROUND($C1206*VLOOKUP($O1206,'TM1.5SynthPop'!$A$2:$Q$1446,COLUMN('TM1.5SynthPop'!K$1),FALSE),0),0)</f>
        <v>116</v>
      </c>
      <c r="H1206">
        <f>IFERROR(ROUND($C1206*VLOOKUP($O1206,'TM1.5SynthPop'!$A$2:$Q$1446,COLUMN('TM1.5SynthPop'!L$1),FALSE),0),0)</f>
        <v>86</v>
      </c>
      <c r="I1206">
        <f>IFERROR(ROUND($C1206*VLOOKUP($O1206,'TM1.5SynthPop'!$A$2:$Q$1446,COLUMN('TM1.5SynthPop'!M$1),FALSE),0),0)</f>
        <v>84</v>
      </c>
      <c r="J1206">
        <f>IFERROR(ROUND($C1206*VLOOKUP($O1206,'TM1.5SynthPop'!$A$2:$Q$1446,COLUMN('TM1.5SynthPop'!N$1),FALSE),0),0)</f>
        <v>205</v>
      </c>
      <c r="K1206">
        <f t="shared" si="39"/>
        <v>444</v>
      </c>
      <c r="L1206">
        <f>Link21_SED!E1206</f>
        <v>2769</v>
      </c>
      <c r="M1206">
        <f>Link21_SED!F1206</f>
        <v>0</v>
      </c>
      <c r="O1206">
        <v>541</v>
      </c>
    </row>
    <row r="1207" spans="1:15">
      <c r="A1207" t="s">
        <v>19</v>
      </c>
      <c r="B1207">
        <v>1206</v>
      </c>
      <c r="C1207">
        <f>Link21_SED!D1207</f>
        <v>614</v>
      </c>
      <c r="D1207">
        <f>IFERROR(ROUND($C1207*VLOOKUP($O1207,'TM1.5SynthPop'!$A$2:$Q$1446,COLUMN('TM1.5SynthPop'!$P$2),FALSE),0),)</f>
        <v>210</v>
      </c>
      <c r="E1207">
        <f t="shared" si="38"/>
        <v>404</v>
      </c>
      <c r="F1207">
        <f>IFERROR(ROUND($C1207*VLOOKUP($O1207,'TM1.5SynthPop'!$A$2:$Q$1446,COLUMN('TM1.5SynthPop'!J$1),FALSE),0),0)</f>
        <v>107</v>
      </c>
      <c r="G1207">
        <f>IFERROR(ROUND($C1207*VLOOKUP($O1207,'TM1.5SynthPop'!$A$2:$Q$1446,COLUMN('TM1.5SynthPop'!K$1),FALSE),0),0)</f>
        <v>131</v>
      </c>
      <c r="H1207">
        <f>IFERROR(ROUND($C1207*VLOOKUP($O1207,'TM1.5SynthPop'!$A$2:$Q$1446,COLUMN('TM1.5SynthPop'!L$1),FALSE),0),0)</f>
        <v>118</v>
      </c>
      <c r="I1207">
        <f>IFERROR(ROUND($C1207*VLOOKUP($O1207,'TM1.5SynthPop'!$A$2:$Q$1446,COLUMN('TM1.5SynthPop'!M$1),FALSE),0),0)</f>
        <v>61</v>
      </c>
      <c r="J1207">
        <f>IFERROR(ROUND($C1207*VLOOKUP($O1207,'TM1.5SynthPop'!$A$2:$Q$1446,COLUMN('TM1.5SynthPop'!N$1),FALSE),0),0)</f>
        <v>80</v>
      </c>
      <c r="K1207">
        <f t="shared" si="39"/>
        <v>117</v>
      </c>
      <c r="L1207">
        <f>Link21_SED!E1207</f>
        <v>2540</v>
      </c>
      <c r="M1207">
        <f>Link21_SED!F1207</f>
        <v>6</v>
      </c>
      <c r="O1207">
        <v>553</v>
      </c>
    </row>
    <row r="1208" spans="1:15">
      <c r="A1208" t="s">
        <v>19</v>
      </c>
      <c r="B1208">
        <v>1207</v>
      </c>
      <c r="C1208">
        <f>Link21_SED!D1208</f>
        <v>2078</v>
      </c>
      <c r="D1208">
        <f>IFERROR(ROUND($C1208*VLOOKUP($O1208,'TM1.5SynthPop'!$A$2:$Q$1446,COLUMN('TM1.5SynthPop'!$P$2),FALSE),0),)</f>
        <v>1388</v>
      </c>
      <c r="E1208">
        <f t="shared" si="38"/>
        <v>690</v>
      </c>
      <c r="F1208">
        <f>IFERROR(ROUND($C1208*VLOOKUP($O1208,'TM1.5SynthPop'!$A$2:$Q$1446,COLUMN('TM1.5SynthPop'!J$1),FALSE),0),0)</f>
        <v>450</v>
      </c>
      <c r="G1208">
        <f>IFERROR(ROUND($C1208*VLOOKUP($O1208,'TM1.5SynthPop'!$A$2:$Q$1446,COLUMN('TM1.5SynthPop'!K$1),FALSE),0),0)</f>
        <v>347</v>
      </c>
      <c r="H1208">
        <f>IFERROR(ROUND($C1208*VLOOKUP($O1208,'TM1.5SynthPop'!$A$2:$Q$1446,COLUMN('TM1.5SynthPop'!L$1),FALSE),0),0)</f>
        <v>364</v>
      </c>
      <c r="I1208">
        <f>IFERROR(ROUND($C1208*VLOOKUP($O1208,'TM1.5SynthPop'!$A$2:$Q$1446,COLUMN('TM1.5SynthPop'!M$1),FALSE),0),0)</f>
        <v>250</v>
      </c>
      <c r="J1208">
        <f>IFERROR(ROUND($C1208*VLOOKUP($O1208,'TM1.5SynthPop'!$A$2:$Q$1446,COLUMN('TM1.5SynthPop'!N$1),FALSE),0),0)</f>
        <v>301</v>
      </c>
      <c r="K1208">
        <f t="shared" si="39"/>
        <v>366</v>
      </c>
      <c r="L1208">
        <f>Link21_SED!E1208</f>
        <v>5549</v>
      </c>
      <c r="M1208">
        <f>Link21_SED!F1208</f>
        <v>9</v>
      </c>
      <c r="O1208">
        <v>535</v>
      </c>
    </row>
    <row r="1209" spans="1:15">
      <c r="A1209" t="s">
        <v>19</v>
      </c>
      <c r="B1209">
        <v>1208</v>
      </c>
      <c r="C1209">
        <f>Link21_SED!D1209</f>
        <v>2739</v>
      </c>
      <c r="D1209">
        <f>IFERROR(ROUND($C1209*VLOOKUP($O1209,'TM1.5SynthPop'!$A$2:$Q$1446,COLUMN('TM1.5SynthPop'!$P$2),FALSE),0),)</f>
        <v>1738</v>
      </c>
      <c r="E1209">
        <f t="shared" si="38"/>
        <v>1001</v>
      </c>
      <c r="F1209">
        <f>IFERROR(ROUND($C1209*VLOOKUP($O1209,'TM1.5SynthPop'!$A$2:$Q$1446,COLUMN('TM1.5SynthPop'!J$1),FALSE),0),0)</f>
        <v>170</v>
      </c>
      <c r="G1209">
        <f>IFERROR(ROUND($C1209*VLOOKUP($O1209,'TM1.5SynthPop'!$A$2:$Q$1446,COLUMN('TM1.5SynthPop'!K$1),FALSE),0),0)</f>
        <v>241</v>
      </c>
      <c r="H1209">
        <f>IFERROR(ROUND($C1209*VLOOKUP($O1209,'TM1.5SynthPop'!$A$2:$Q$1446,COLUMN('TM1.5SynthPop'!L$1),FALSE),0),0)</f>
        <v>347</v>
      </c>
      <c r="I1209">
        <f>IFERROR(ROUND($C1209*VLOOKUP($O1209,'TM1.5SynthPop'!$A$2:$Q$1446,COLUMN('TM1.5SynthPop'!M$1),FALSE),0),0)</f>
        <v>284</v>
      </c>
      <c r="J1209">
        <f>IFERROR(ROUND($C1209*VLOOKUP($O1209,'TM1.5SynthPop'!$A$2:$Q$1446,COLUMN('TM1.5SynthPop'!N$1),FALSE),0),0)</f>
        <v>400</v>
      </c>
      <c r="K1209">
        <f t="shared" si="39"/>
        <v>1297</v>
      </c>
      <c r="L1209">
        <f>Link21_SED!E1209</f>
        <v>7556</v>
      </c>
      <c r="M1209">
        <f>Link21_SED!F1209</f>
        <v>38</v>
      </c>
      <c r="O1209">
        <v>523</v>
      </c>
    </row>
    <row r="1210" spans="1:15">
      <c r="A1210" t="s">
        <v>19</v>
      </c>
      <c r="B1210">
        <v>1209</v>
      </c>
      <c r="C1210">
        <f>Link21_SED!D1210</f>
        <v>1938</v>
      </c>
      <c r="D1210">
        <f>IFERROR(ROUND($C1210*VLOOKUP($O1210,'TM1.5SynthPop'!$A$2:$Q$1446,COLUMN('TM1.5SynthPop'!$P$2),FALSE),0),)</f>
        <v>1275</v>
      </c>
      <c r="E1210">
        <f t="shared" si="38"/>
        <v>663</v>
      </c>
      <c r="F1210">
        <f>IFERROR(ROUND($C1210*VLOOKUP($O1210,'TM1.5SynthPop'!$A$2:$Q$1446,COLUMN('TM1.5SynthPop'!J$1),FALSE),0),0)</f>
        <v>135</v>
      </c>
      <c r="G1210">
        <f>IFERROR(ROUND($C1210*VLOOKUP($O1210,'TM1.5SynthPop'!$A$2:$Q$1446,COLUMN('TM1.5SynthPop'!K$1),FALSE),0),0)</f>
        <v>185</v>
      </c>
      <c r="H1210">
        <f>IFERROR(ROUND($C1210*VLOOKUP($O1210,'TM1.5SynthPop'!$A$2:$Q$1446,COLUMN('TM1.5SynthPop'!L$1),FALSE),0),0)</f>
        <v>232</v>
      </c>
      <c r="I1210">
        <f>IFERROR(ROUND($C1210*VLOOKUP($O1210,'TM1.5SynthPop'!$A$2:$Q$1446,COLUMN('TM1.5SynthPop'!M$1),FALSE),0),0)</f>
        <v>202</v>
      </c>
      <c r="J1210">
        <f>IFERROR(ROUND($C1210*VLOOKUP($O1210,'TM1.5SynthPop'!$A$2:$Q$1446,COLUMN('TM1.5SynthPop'!N$1),FALSE),0),0)</f>
        <v>306</v>
      </c>
      <c r="K1210">
        <f t="shared" si="39"/>
        <v>878</v>
      </c>
      <c r="L1210">
        <f>Link21_SED!E1210</f>
        <v>5300</v>
      </c>
      <c r="M1210">
        <f>Link21_SED!F1210</f>
        <v>10</v>
      </c>
      <c r="O1210">
        <v>524</v>
      </c>
    </row>
    <row r="1211" spans="1:15">
      <c r="A1211" t="s">
        <v>19</v>
      </c>
      <c r="B1211">
        <v>1210</v>
      </c>
      <c r="C1211">
        <f>Link21_SED!D1211</f>
        <v>1613</v>
      </c>
      <c r="D1211">
        <f>IFERROR(ROUND($C1211*VLOOKUP($O1211,'TM1.5SynthPop'!$A$2:$Q$1446,COLUMN('TM1.5SynthPop'!$P$2),FALSE),0),)</f>
        <v>1128</v>
      </c>
      <c r="E1211">
        <f t="shared" si="38"/>
        <v>485</v>
      </c>
      <c r="F1211">
        <f>IFERROR(ROUND($C1211*VLOOKUP($O1211,'TM1.5SynthPop'!$A$2:$Q$1446,COLUMN('TM1.5SynthPop'!J$1),FALSE),0),0)</f>
        <v>153</v>
      </c>
      <c r="G1211">
        <f>IFERROR(ROUND($C1211*VLOOKUP($O1211,'TM1.5SynthPop'!$A$2:$Q$1446,COLUMN('TM1.5SynthPop'!K$1),FALSE),0),0)</f>
        <v>197</v>
      </c>
      <c r="H1211">
        <f>IFERROR(ROUND($C1211*VLOOKUP($O1211,'TM1.5SynthPop'!$A$2:$Q$1446,COLUMN('TM1.5SynthPop'!L$1),FALSE),0),0)</f>
        <v>125</v>
      </c>
      <c r="I1211">
        <f>IFERROR(ROUND($C1211*VLOOKUP($O1211,'TM1.5SynthPop'!$A$2:$Q$1446,COLUMN('TM1.5SynthPop'!M$1),FALSE),0),0)</f>
        <v>127</v>
      </c>
      <c r="J1211">
        <f>IFERROR(ROUND($C1211*VLOOKUP($O1211,'TM1.5SynthPop'!$A$2:$Q$1446,COLUMN('TM1.5SynthPop'!N$1),FALSE),0),0)</f>
        <v>190</v>
      </c>
      <c r="K1211">
        <f t="shared" si="39"/>
        <v>821</v>
      </c>
      <c r="L1211">
        <f>Link21_SED!E1211</f>
        <v>3971</v>
      </c>
      <c r="M1211">
        <f>Link21_SED!F1211</f>
        <v>24</v>
      </c>
      <c r="O1211">
        <v>525</v>
      </c>
    </row>
    <row r="1212" spans="1:15">
      <c r="A1212" t="s">
        <v>19</v>
      </c>
      <c r="B1212">
        <v>1211</v>
      </c>
      <c r="C1212">
        <f>Link21_SED!D1212</f>
        <v>2466</v>
      </c>
      <c r="D1212">
        <f>IFERROR(ROUND($C1212*VLOOKUP($O1212,'TM1.5SynthPop'!$A$2:$Q$1446,COLUMN('TM1.5SynthPop'!$P$2),FALSE),0),)</f>
        <v>1375</v>
      </c>
      <c r="E1212">
        <f t="shared" si="38"/>
        <v>1091</v>
      </c>
      <c r="F1212">
        <f>IFERROR(ROUND($C1212*VLOOKUP($O1212,'TM1.5SynthPop'!$A$2:$Q$1446,COLUMN('TM1.5SynthPop'!J$1),FALSE),0),0)</f>
        <v>371</v>
      </c>
      <c r="G1212">
        <f>IFERROR(ROUND($C1212*VLOOKUP($O1212,'TM1.5SynthPop'!$A$2:$Q$1446,COLUMN('TM1.5SynthPop'!K$1),FALSE),0),0)</f>
        <v>630</v>
      </c>
      <c r="H1212">
        <f>IFERROR(ROUND($C1212*VLOOKUP($O1212,'TM1.5SynthPop'!$A$2:$Q$1446,COLUMN('TM1.5SynthPop'!L$1),FALSE),0),0)</f>
        <v>480</v>
      </c>
      <c r="I1212">
        <f>IFERROR(ROUND($C1212*VLOOKUP($O1212,'TM1.5SynthPop'!$A$2:$Q$1446,COLUMN('TM1.5SynthPop'!M$1),FALSE),0),0)</f>
        <v>362</v>
      </c>
      <c r="J1212">
        <f>IFERROR(ROUND($C1212*VLOOKUP($O1212,'TM1.5SynthPop'!$A$2:$Q$1446,COLUMN('TM1.5SynthPop'!N$1),FALSE),0),0)</f>
        <v>415</v>
      </c>
      <c r="K1212">
        <f t="shared" si="39"/>
        <v>208</v>
      </c>
      <c r="L1212">
        <f>Link21_SED!E1212</f>
        <v>8794</v>
      </c>
      <c r="M1212">
        <f>Link21_SED!F1212</f>
        <v>0</v>
      </c>
      <c r="O1212">
        <v>578</v>
      </c>
    </row>
    <row r="1213" spans="1:15">
      <c r="A1213" t="s">
        <v>19</v>
      </c>
      <c r="B1213">
        <v>1212</v>
      </c>
      <c r="C1213">
        <f>Link21_SED!D1213</f>
        <v>1146</v>
      </c>
      <c r="D1213">
        <f>IFERROR(ROUND($C1213*VLOOKUP($O1213,'TM1.5SynthPop'!$A$2:$Q$1446,COLUMN('TM1.5SynthPop'!$P$2),FALSE),0),)</f>
        <v>275</v>
      </c>
      <c r="E1213">
        <f t="shared" si="38"/>
        <v>871</v>
      </c>
      <c r="F1213">
        <f>IFERROR(ROUND($C1213*VLOOKUP($O1213,'TM1.5SynthPop'!$A$2:$Q$1446,COLUMN('TM1.5SynthPop'!J$1),FALSE),0),0)</f>
        <v>179</v>
      </c>
      <c r="G1213">
        <f>IFERROR(ROUND($C1213*VLOOKUP($O1213,'TM1.5SynthPop'!$A$2:$Q$1446,COLUMN('TM1.5SynthPop'!K$1),FALSE),0),0)</f>
        <v>416</v>
      </c>
      <c r="H1213">
        <f>IFERROR(ROUND($C1213*VLOOKUP($O1213,'TM1.5SynthPop'!$A$2:$Q$1446,COLUMN('TM1.5SynthPop'!L$1),FALSE),0),0)</f>
        <v>287</v>
      </c>
      <c r="I1213">
        <f>IFERROR(ROUND($C1213*VLOOKUP($O1213,'TM1.5SynthPop'!$A$2:$Q$1446,COLUMN('TM1.5SynthPop'!M$1),FALSE),0),0)</f>
        <v>131</v>
      </c>
      <c r="J1213">
        <f>IFERROR(ROUND($C1213*VLOOKUP($O1213,'TM1.5SynthPop'!$A$2:$Q$1446,COLUMN('TM1.5SynthPop'!N$1),FALSE),0),0)</f>
        <v>118</v>
      </c>
      <c r="K1213">
        <f t="shared" si="39"/>
        <v>15</v>
      </c>
      <c r="L1213">
        <f>Link21_SED!E1213</f>
        <v>5245</v>
      </c>
      <c r="M1213">
        <f>Link21_SED!F1213</f>
        <v>0</v>
      </c>
      <c r="O1213">
        <v>580</v>
      </c>
    </row>
    <row r="1214" spans="1:15">
      <c r="A1214" t="s">
        <v>19</v>
      </c>
      <c r="B1214">
        <v>1213</v>
      </c>
      <c r="C1214">
        <f>Link21_SED!D1214</f>
        <v>1112</v>
      </c>
      <c r="D1214">
        <f>IFERROR(ROUND($C1214*VLOOKUP($O1214,'TM1.5SynthPop'!$A$2:$Q$1446,COLUMN('TM1.5SynthPop'!$P$2),FALSE),0),)</f>
        <v>493</v>
      </c>
      <c r="E1214">
        <f t="shared" si="38"/>
        <v>619</v>
      </c>
      <c r="F1214">
        <f>IFERROR(ROUND($C1214*VLOOKUP($O1214,'TM1.5SynthPop'!$A$2:$Q$1446,COLUMN('TM1.5SynthPop'!J$1),FALSE),0),0)</f>
        <v>60</v>
      </c>
      <c r="G1214">
        <f>IFERROR(ROUND($C1214*VLOOKUP($O1214,'TM1.5SynthPop'!$A$2:$Q$1446,COLUMN('TM1.5SynthPop'!K$1),FALSE),0),0)</f>
        <v>162</v>
      </c>
      <c r="H1214">
        <f>IFERROR(ROUND($C1214*VLOOKUP($O1214,'TM1.5SynthPop'!$A$2:$Q$1446,COLUMN('TM1.5SynthPop'!L$1),FALSE),0),0)</f>
        <v>189</v>
      </c>
      <c r="I1214">
        <f>IFERROR(ROUND($C1214*VLOOKUP($O1214,'TM1.5SynthPop'!$A$2:$Q$1446,COLUMN('TM1.5SynthPop'!M$1),FALSE),0),0)</f>
        <v>210</v>
      </c>
      <c r="J1214">
        <f>IFERROR(ROUND($C1214*VLOOKUP($O1214,'TM1.5SynthPop'!$A$2:$Q$1446,COLUMN('TM1.5SynthPop'!N$1),FALSE),0),0)</f>
        <v>216</v>
      </c>
      <c r="K1214">
        <f t="shared" si="39"/>
        <v>275</v>
      </c>
      <c r="L1214">
        <f>Link21_SED!E1214</f>
        <v>5470</v>
      </c>
      <c r="M1214">
        <f>Link21_SED!F1214</f>
        <v>69</v>
      </c>
      <c r="O1214">
        <v>577</v>
      </c>
    </row>
    <row r="1215" spans="1:15">
      <c r="A1215" t="s">
        <v>19</v>
      </c>
      <c r="B1215">
        <v>1214</v>
      </c>
      <c r="C1215">
        <f>Link21_SED!D1215</f>
        <v>811</v>
      </c>
      <c r="D1215">
        <f>IFERROR(ROUND($C1215*VLOOKUP($O1215,'TM1.5SynthPop'!$A$2:$Q$1446,COLUMN('TM1.5SynthPop'!$P$2),FALSE),0),)</f>
        <v>351</v>
      </c>
      <c r="E1215">
        <f t="shared" si="38"/>
        <v>460</v>
      </c>
      <c r="F1215">
        <f>IFERROR(ROUND($C1215*VLOOKUP($O1215,'TM1.5SynthPop'!$A$2:$Q$1446,COLUMN('TM1.5SynthPop'!J$1),FALSE),0),0)</f>
        <v>182</v>
      </c>
      <c r="G1215">
        <f>IFERROR(ROUND($C1215*VLOOKUP($O1215,'TM1.5SynthPop'!$A$2:$Q$1446,COLUMN('TM1.5SynthPop'!K$1),FALSE),0),0)</f>
        <v>189</v>
      </c>
      <c r="H1215">
        <f>IFERROR(ROUND($C1215*VLOOKUP($O1215,'TM1.5SynthPop'!$A$2:$Q$1446,COLUMN('TM1.5SynthPop'!L$1),FALSE),0),0)</f>
        <v>106</v>
      </c>
      <c r="I1215">
        <f>IFERROR(ROUND($C1215*VLOOKUP($O1215,'TM1.5SynthPop'!$A$2:$Q$1446,COLUMN('TM1.5SynthPop'!M$1),FALSE),0),0)</f>
        <v>103</v>
      </c>
      <c r="J1215">
        <f>IFERROR(ROUND($C1215*VLOOKUP($O1215,'TM1.5SynthPop'!$A$2:$Q$1446,COLUMN('TM1.5SynthPop'!N$1),FALSE),0),0)</f>
        <v>90</v>
      </c>
      <c r="K1215">
        <f t="shared" si="39"/>
        <v>141</v>
      </c>
      <c r="L1215">
        <f>Link21_SED!E1215</f>
        <v>2174</v>
      </c>
      <c r="M1215">
        <f>Link21_SED!F1215</f>
        <v>154</v>
      </c>
      <c r="O1215">
        <v>545</v>
      </c>
    </row>
    <row r="1216" spans="1:15">
      <c r="A1216" t="s">
        <v>19</v>
      </c>
      <c r="B1216">
        <v>1215</v>
      </c>
      <c r="C1216">
        <f>Link21_SED!D1216</f>
        <v>548</v>
      </c>
      <c r="D1216">
        <f>IFERROR(ROUND($C1216*VLOOKUP($O1216,'TM1.5SynthPop'!$A$2:$Q$1446,COLUMN('TM1.5SynthPop'!$P$2),FALSE),0),)</f>
        <v>387</v>
      </c>
      <c r="E1216">
        <f t="shared" si="38"/>
        <v>161</v>
      </c>
      <c r="F1216">
        <f>IFERROR(ROUND($C1216*VLOOKUP($O1216,'TM1.5SynthPop'!$A$2:$Q$1446,COLUMN('TM1.5SynthPop'!J$1),FALSE),0),0)</f>
        <v>38</v>
      </c>
      <c r="G1216">
        <f>IFERROR(ROUND($C1216*VLOOKUP($O1216,'TM1.5SynthPop'!$A$2:$Q$1446,COLUMN('TM1.5SynthPop'!K$1),FALSE),0),0)</f>
        <v>53</v>
      </c>
      <c r="H1216">
        <f>IFERROR(ROUND($C1216*VLOOKUP($O1216,'TM1.5SynthPop'!$A$2:$Q$1446,COLUMN('TM1.5SynthPop'!L$1),FALSE),0),0)</f>
        <v>72</v>
      </c>
      <c r="I1216">
        <f>IFERROR(ROUND($C1216*VLOOKUP($O1216,'TM1.5SynthPop'!$A$2:$Q$1446,COLUMN('TM1.5SynthPop'!M$1),FALSE),0),0)</f>
        <v>62</v>
      </c>
      <c r="J1216">
        <f>IFERROR(ROUND($C1216*VLOOKUP($O1216,'TM1.5SynthPop'!$A$2:$Q$1446,COLUMN('TM1.5SynthPop'!N$1),FALSE),0),0)</f>
        <v>106</v>
      </c>
      <c r="K1216">
        <f t="shared" si="39"/>
        <v>217</v>
      </c>
      <c r="L1216">
        <f>Link21_SED!E1216</f>
        <v>1416</v>
      </c>
      <c r="M1216">
        <f>Link21_SED!F1216</f>
        <v>12</v>
      </c>
      <c r="O1216">
        <v>527</v>
      </c>
    </row>
    <row r="1217" spans="1:15">
      <c r="A1217" t="s">
        <v>19</v>
      </c>
      <c r="B1217">
        <v>1216</v>
      </c>
      <c r="C1217">
        <f>Link21_SED!D1217</f>
        <v>778</v>
      </c>
      <c r="D1217">
        <f>IFERROR(ROUND($C1217*VLOOKUP($O1217,'TM1.5SynthPop'!$A$2:$Q$1446,COLUMN('TM1.5SynthPop'!$P$2),FALSE),0),)</f>
        <v>458</v>
      </c>
      <c r="E1217">
        <f t="shared" si="38"/>
        <v>320</v>
      </c>
      <c r="F1217">
        <f>IFERROR(ROUND($C1217*VLOOKUP($O1217,'TM1.5SynthPop'!$A$2:$Q$1446,COLUMN('TM1.5SynthPop'!J$1),FALSE),0),0)</f>
        <v>201</v>
      </c>
      <c r="G1217">
        <f>IFERROR(ROUND($C1217*VLOOKUP($O1217,'TM1.5SynthPop'!$A$2:$Q$1446,COLUMN('TM1.5SynthPop'!K$1),FALSE),0),0)</f>
        <v>250</v>
      </c>
      <c r="H1217">
        <f>IFERROR(ROUND($C1217*VLOOKUP($O1217,'TM1.5SynthPop'!$A$2:$Q$1446,COLUMN('TM1.5SynthPop'!L$1),FALSE),0),0)</f>
        <v>129</v>
      </c>
      <c r="I1217">
        <f>IFERROR(ROUND($C1217*VLOOKUP($O1217,'TM1.5SynthPop'!$A$2:$Q$1446,COLUMN('TM1.5SynthPop'!M$1),FALSE),0),0)</f>
        <v>66</v>
      </c>
      <c r="J1217">
        <f>IFERROR(ROUND($C1217*VLOOKUP($O1217,'TM1.5SynthPop'!$A$2:$Q$1446,COLUMN('TM1.5SynthPop'!N$1),FALSE),0),0)</f>
        <v>70</v>
      </c>
      <c r="K1217">
        <f t="shared" si="39"/>
        <v>62</v>
      </c>
      <c r="L1217">
        <f>Link21_SED!E1217</f>
        <v>1438</v>
      </c>
      <c r="M1217">
        <f>Link21_SED!F1217</f>
        <v>64</v>
      </c>
      <c r="O1217">
        <v>563</v>
      </c>
    </row>
    <row r="1218" spans="1:15">
      <c r="A1218" t="s">
        <v>19</v>
      </c>
      <c r="B1218">
        <v>1217</v>
      </c>
      <c r="C1218">
        <f>Link21_SED!D1218</f>
        <v>1213</v>
      </c>
      <c r="D1218">
        <f>IFERROR(ROUND($C1218*VLOOKUP($O1218,'TM1.5SynthPop'!$A$2:$Q$1446,COLUMN('TM1.5SynthPop'!$P$2),FALSE),0),)</f>
        <v>715</v>
      </c>
      <c r="E1218">
        <f t="shared" si="38"/>
        <v>498</v>
      </c>
      <c r="F1218">
        <f>IFERROR(ROUND($C1218*VLOOKUP($O1218,'TM1.5SynthPop'!$A$2:$Q$1446,COLUMN('TM1.5SynthPop'!J$1),FALSE),0),0)</f>
        <v>314</v>
      </c>
      <c r="G1218">
        <f>IFERROR(ROUND($C1218*VLOOKUP($O1218,'TM1.5SynthPop'!$A$2:$Q$1446,COLUMN('TM1.5SynthPop'!K$1),FALSE),0),0)</f>
        <v>390</v>
      </c>
      <c r="H1218">
        <f>IFERROR(ROUND($C1218*VLOOKUP($O1218,'TM1.5SynthPop'!$A$2:$Q$1446,COLUMN('TM1.5SynthPop'!L$1),FALSE),0),0)</f>
        <v>201</v>
      </c>
      <c r="I1218">
        <f>IFERROR(ROUND($C1218*VLOOKUP($O1218,'TM1.5SynthPop'!$A$2:$Q$1446,COLUMN('TM1.5SynthPop'!M$1),FALSE),0),0)</f>
        <v>103</v>
      </c>
      <c r="J1218">
        <f>IFERROR(ROUND($C1218*VLOOKUP($O1218,'TM1.5SynthPop'!$A$2:$Q$1446,COLUMN('TM1.5SynthPop'!N$1),FALSE),0),0)</f>
        <v>110</v>
      </c>
      <c r="K1218">
        <f t="shared" si="39"/>
        <v>95</v>
      </c>
      <c r="L1218">
        <f>Link21_SED!E1218</f>
        <v>4023</v>
      </c>
      <c r="M1218">
        <f>Link21_SED!F1218</f>
        <v>464</v>
      </c>
      <c r="O1218">
        <v>563</v>
      </c>
    </row>
    <row r="1219" spans="1:15">
      <c r="A1219" t="s">
        <v>19</v>
      </c>
      <c r="B1219">
        <v>1218</v>
      </c>
      <c r="C1219">
        <f>Link21_SED!D1219</f>
        <v>260</v>
      </c>
      <c r="D1219">
        <f>IFERROR(ROUND($C1219*VLOOKUP($O1219,'TM1.5SynthPop'!$A$2:$Q$1446,COLUMN('TM1.5SynthPop'!$P$2),FALSE),0),)</f>
        <v>52</v>
      </c>
      <c r="E1219">
        <f t="shared" si="38"/>
        <v>208</v>
      </c>
      <c r="F1219">
        <f>IFERROR(ROUND($C1219*VLOOKUP($O1219,'TM1.5SynthPop'!$A$2:$Q$1446,COLUMN('TM1.5SynthPop'!J$1),FALSE),0),0)</f>
        <v>59</v>
      </c>
      <c r="G1219">
        <f>IFERROR(ROUND($C1219*VLOOKUP($O1219,'TM1.5SynthPop'!$A$2:$Q$1446,COLUMN('TM1.5SynthPop'!K$1),FALSE),0),0)</f>
        <v>72</v>
      </c>
      <c r="H1219">
        <f>IFERROR(ROUND($C1219*VLOOKUP($O1219,'TM1.5SynthPop'!$A$2:$Q$1446,COLUMN('TM1.5SynthPop'!L$1),FALSE),0),0)</f>
        <v>43</v>
      </c>
      <c r="I1219">
        <f>IFERROR(ROUND($C1219*VLOOKUP($O1219,'TM1.5SynthPop'!$A$2:$Q$1446,COLUMN('TM1.5SynthPop'!M$1),FALSE),0),0)</f>
        <v>19</v>
      </c>
      <c r="J1219">
        <f>IFERROR(ROUND($C1219*VLOOKUP($O1219,'TM1.5SynthPop'!$A$2:$Q$1446,COLUMN('TM1.5SynthPop'!N$1),FALSE),0),0)</f>
        <v>32</v>
      </c>
      <c r="K1219">
        <f t="shared" si="39"/>
        <v>35</v>
      </c>
      <c r="L1219">
        <f>Link21_SED!E1219</f>
        <v>770</v>
      </c>
      <c r="M1219">
        <f>Link21_SED!F1219</f>
        <v>0</v>
      </c>
      <c r="O1219">
        <v>560</v>
      </c>
    </row>
    <row r="1220" spans="1:15">
      <c r="A1220" t="s">
        <v>19</v>
      </c>
      <c r="B1220">
        <v>1219</v>
      </c>
      <c r="C1220">
        <f>Link21_SED!D1220</f>
        <v>857</v>
      </c>
      <c r="D1220">
        <f>IFERROR(ROUND($C1220*VLOOKUP($O1220,'TM1.5SynthPop'!$A$2:$Q$1446,COLUMN('TM1.5SynthPop'!$P$2),FALSE),0),)</f>
        <v>602</v>
      </c>
      <c r="E1220">
        <f t="shared" si="38"/>
        <v>255</v>
      </c>
      <c r="F1220">
        <f>IFERROR(ROUND($C1220*VLOOKUP($O1220,'TM1.5SynthPop'!$A$2:$Q$1446,COLUMN('TM1.5SynthPop'!J$1),FALSE),0),0)</f>
        <v>127</v>
      </c>
      <c r="G1220">
        <f>IFERROR(ROUND($C1220*VLOOKUP($O1220,'TM1.5SynthPop'!$A$2:$Q$1446,COLUMN('TM1.5SynthPop'!K$1),FALSE),0),0)</f>
        <v>158</v>
      </c>
      <c r="H1220">
        <f>IFERROR(ROUND($C1220*VLOOKUP($O1220,'TM1.5SynthPop'!$A$2:$Q$1446,COLUMN('TM1.5SynthPop'!L$1),FALSE),0),0)</f>
        <v>132</v>
      </c>
      <c r="I1220">
        <f>IFERROR(ROUND($C1220*VLOOKUP($O1220,'TM1.5SynthPop'!$A$2:$Q$1446,COLUMN('TM1.5SynthPop'!M$1),FALSE),0),0)</f>
        <v>111</v>
      </c>
      <c r="J1220">
        <f>IFERROR(ROUND($C1220*VLOOKUP($O1220,'TM1.5SynthPop'!$A$2:$Q$1446,COLUMN('TM1.5SynthPop'!N$1),FALSE),0),0)</f>
        <v>129</v>
      </c>
      <c r="K1220">
        <f t="shared" si="39"/>
        <v>200</v>
      </c>
      <c r="L1220">
        <f>Link21_SED!E1220</f>
        <v>2391</v>
      </c>
      <c r="M1220">
        <f>Link21_SED!F1220</f>
        <v>0</v>
      </c>
      <c r="O1220">
        <v>565</v>
      </c>
    </row>
    <row r="1221" spans="1:15">
      <c r="A1221" t="s">
        <v>19</v>
      </c>
      <c r="B1221">
        <v>1220</v>
      </c>
      <c r="C1221">
        <f>Link21_SED!D1221</f>
        <v>1404</v>
      </c>
      <c r="D1221">
        <f>IFERROR(ROUND($C1221*VLOOKUP($O1221,'TM1.5SynthPop'!$A$2:$Q$1446,COLUMN('TM1.5SynthPop'!$P$2),FALSE),0),)</f>
        <v>987</v>
      </c>
      <c r="E1221">
        <f t="shared" si="38"/>
        <v>417</v>
      </c>
      <c r="F1221">
        <f>IFERROR(ROUND($C1221*VLOOKUP($O1221,'TM1.5SynthPop'!$A$2:$Q$1446,COLUMN('TM1.5SynthPop'!J$1),FALSE),0),0)</f>
        <v>209</v>
      </c>
      <c r="G1221">
        <f>IFERROR(ROUND($C1221*VLOOKUP($O1221,'TM1.5SynthPop'!$A$2:$Q$1446,COLUMN('TM1.5SynthPop'!K$1),FALSE),0),0)</f>
        <v>258</v>
      </c>
      <c r="H1221">
        <f>IFERROR(ROUND($C1221*VLOOKUP($O1221,'TM1.5SynthPop'!$A$2:$Q$1446,COLUMN('TM1.5SynthPop'!L$1),FALSE),0),0)</f>
        <v>216</v>
      </c>
      <c r="I1221">
        <f>IFERROR(ROUND($C1221*VLOOKUP($O1221,'TM1.5SynthPop'!$A$2:$Q$1446,COLUMN('TM1.5SynthPop'!M$1),FALSE),0),0)</f>
        <v>182</v>
      </c>
      <c r="J1221">
        <f>IFERROR(ROUND($C1221*VLOOKUP($O1221,'TM1.5SynthPop'!$A$2:$Q$1446,COLUMN('TM1.5SynthPop'!N$1),FALSE),0),0)</f>
        <v>212</v>
      </c>
      <c r="K1221">
        <f t="shared" si="39"/>
        <v>327</v>
      </c>
      <c r="L1221">
        <f>Link21_SED!E1221</f>
        <v>2984</v>
      </c>
      <c r="M1221">
        <f>Link21_SED!F1221</f>
        <v>0</v>
      </c>
      <c r="O1221">
        <v>565</v>
      </c>
    </row>
    <row r="1222" spans="1:15">
      <c r="A1222" t="s">
        <v>19</v>
      </c>
      <c r="B1222">
        <v>1221</v>
      </c>
      <c r="C1222">
        <f>Link21_SED!D1222</f>
        <v>241</v>
      </c>
      <c r="D1222">
        <f>IFERROR(ROUND($C1222*VLOOKUP($O1222,'TM1.5SynthPop'!$A$2:$Q$1446,COLUMN('TM1.5SynthPop'!$P$2),FALSE),0),)</f>
        <v>82</v>
      </c>
      <c r="E1222">
        <f t="shared" si="38"/>
        <v>159</v>
      </c>
      <c r="F1222">
        <f>IFERROR(ROUND($C1222*VLOOKUP($O1222,'TM1.5SynthPop'!$A$2:$Q$1446,COLUMN('TM1.5SynthPop'!J$1),FALSE),0),0)</f>
        <v>63</v>
      </c>
      <c r="G1222">
        <f>IFERROR(ROUND($C1222*VLOOKUP($O1222,'TM1.5SynthPop'!$A$2:$Q$1446,COLUMN('TM1.5SynthPop'!K$1),FALSE),0),0)</f>
        <v>70</v>
      </c>
      <c r="H1222">
        <f>IFERROR(ROUND($C1222*VLOOKUP($O1222,'TM1.5SynthPop'!$A$2:$Q$1446,COLUMN('TM1.5SynthPop'!L$1),FALSE),0),0)</f>
        <v>32</v>
      </c>
      <c r="I1222">
        <f>IFERROR(ROUND($C1222*VLOOKUP($O1222,'TM1.5SynthPop'!$A$2:$Q$1446,COLUMN('TM1.5SynthPop'!M$1),FALSE),0),0)</f>
        <v>36</v>
      </c>
      <c r="J1222">
        <f>IFERROR(ROUND($C1222*VLOOKUP($O1222,'TM1.5SynthPop'!$A$2:$Q$1446,COLUMN('TM1.5SynthPop'!N$1),FALSE),0),0)</f>
        <v>20</v>
      </c>
      <c r="K1222">
        <f t="shared" si="39"/>
        <v>20</v>
      </c>
      <c r="L1222">
        <f>Link21_SED!E1222</f>
        <v>746</v>
      </c>
      <c r="M1222">
        <f>Link21_SED!F1222</f>
        <v>3572</v>
      </c>
      <c r="O1222">
        <v>556</v>
      </c>
    </row>
    <row r="1223" spans="1:15">
      <c r="A1223" t="s">
        <v>19</v>
      </c>
      <c r="B1223">
        <v>1222</v>
      </c>
      <c r="C1223">
        <f>Link21_SED!D1223</f>
        <v>45</v>
      </c>
      <c r="D1223">
        <f>IFERROR(ROUND($C1223*VLOOKUP($O1223,'TM1.5SynthPop'!$A$2:$Q$1446,COLUMN('TM1.5SynthPop'!$P$2),FALSE),0),)</f>
        <v>33</v>
      </c>
      <c r="E1223">
        <f t="shared" si="38"/>
        <v>12</v>
      </c>
      <c r="F1223">
        <f>IFERROR(ROUND($C1223*VLOOKUP($O1223,'TM1.5SynthPop'!$A$2:$Q$1446,COLUMN('TM1.5SynthPop'!J$1),FALSE),0),0)</f>
        <v>5</v>
      </c>
      <c r="G1223">
        <f>IFERROR(ROUND($C1223*VLOOKUP($O1223,'TM1.5SynthPop'!$A$2:$Q$1446,COLUMN('TM1.5SynthPop'!K$1),FALSE),0),0)</f>
        <v>12</v>
      </c>
      <c r="H1223">
        <f>IFERROR(ROUND($C1223*VLOOKUP($O1223,'TM1.5SynthPop'!$A$2:$Q$1446,COLUMN('TM1.5SynthPop'!L$1),FALSE),0),0)</f>
        <v>9</v>
      </c>
      <c r="I1223">
        <f>IFERROR(ROUND($C1223*VLOOKUP($O1223,'TM1.5SynthPop'!$A$2:$Q$1446,COLUMN('TM1.5SynthPop'!M$1),FALSE),0),0)</f>
        <v>9</v>
      </c>
      <c r="J1223">
        <f>IFERROR(ROUND($C1223*VLOOKUP($O1223,'TM1.5SynthPop'!$A$2:$Q$1446,COLUMN('TM1.5SynthPop'!N$1),FALSE),0),0)</f>
        <v>5</v>
      </c>
      <c r="K1223">
        <f t="shared" si="39"/>
        <v>5</v>
      </c>
      <c r="L1223">
        <f>Link21_SED!E1223</f>
        <v>90</v>
      </c>
      <c r="M1223">
        <f>Link21_SED!F1223</f>
        <v>63</v>
      </c>
      <c r="O1223">
        <v>539</v>
      </c>
    </row>
    <row r="1224" spans="1:15">
      <c r="A1224" t="s">
        <v>19</v>
      </c>
      <c r="B1224">
        <v>1223</v>
      </c>
      <c r="C1224">
        <f>Link21_SED!D1224</f>
        <v>1871</v>
      </c>
      <c r="D1224">
        <f>IFERROR(ROUND($C1224*VLOOKUP($O1224,'TM1.5SynthPop'!$A$2:$Q$1446,COLUMN('TM1.5SynthPop'!$P$2),FALSE),0),)</f>
        <v>1436</v>
      </c>
      <c r="E1224">
        <f t="shared" si="38"/>
        <v>435</v>
      </c>
      <c r="F1224">
        <f>IFERROR(ROUND($C1224*VLOOKUP($O1224,'TM1.5SynthPop'!$A$2:$Q$1446,COLUMN('TM1.5SynthPop'!J$1),FALSE),0),0)</f>
        <v>159</v>
      </c>
      <c r="G1224">
        <f>IFERROR(ROUND($C1224*VLOOKUP($O1224,'TM1.5SynthPop'!$A$2:$Q$1446,COLUMN('TM1.5SynthPop'!K$1),FALSE),0),0)</f>
        <v>241</v>
      </c>
      <c r="H1224">
        <f>IFERROR(ROUND($C1224*VLOOKUP($O1224,'TM1.5SynthPop'!$A$2:$Q$1446,COLUMN('TM1.5SynthPop'!L$1),FALSE),0),0)</f>
        <v>208</v>
      </c>
      <c r="I1224">
        <f>IFERROR(ROUND($C1224*VLOOKUP($O1224,'TM1.5SynthPop'!$A$2:$Q$1446,COLUMN('TM1.5SynthPop'!M$1),FALSE),0),0)</f>
        <v>223</v>
      </c>
      <c r="J1224">
        <f>IFERROR(ROUND($C1224*VLOOKUP($O1224,'TM1.5SynthPop'!$A$2:$Q$1446,COLUMN('TM1.5SynthPop'!N$1),FALSE),0),0)</f>
        <v>411</v>
      </c>
      <c r="K1224">
        <f t="shared" si="39"/>
        <v>629</v>
      </c>
      <c r="L1224">
        <f>Link21_SED!E1224</f>
        <v>4286</v>
      </c>
      <c r="M1224">
        <f>Link21_SED!F1224</f>
        <v>0</v>
      </c>
      <c r="O1224">
        <v>566</v>
      </c>
    </row>
    <row r="1225" spans="1:15">
      <c r="A1225" t="s">
        <v>19</v>
      </c>
      <c r="B1225">
        <v>1224</v>
      </c>
      <c r="C1225">
        <f>Link21_SED!D1225</f>
        <v>188</v>
      </c>
      <c r="D1225">
        <f>IFERROR(ROUND($C1225*VLOOKUP($O1225,'TM1.5SynthPop'!$A$2:$Q$1446,COLUMN('TM1.5SynthPop'!$P$2),FALSE),0),)</f>
        <v>157</v>
      </c>
      <c r="E1225">
        <f t="shared" si="38"/>
        <v>31</v>
      </c>
      <c r="F1225">
        <f>IFERROR(ROUND($C1225*VLOOKUP($O1225,'TM1.5SynthPop'!$A$2:$Q$1446,COLUMN('TM1.5SynthPop'!J$1),FALSE),0),0)</f>
        <v>37</v>
      </c>
      <c r="G1225">
        <f>IFERROR(ROUND($C1225*VLOOKUP($O1225,'TM1.5SynthPop'!$A$2:$Q$1446,COLUMN('TM1.5SynthPop'!K$1),FALSE),0),0)</f>
        <v>23</v>
      </c>
      <c r="H1225">
        <f>IFERROR(ROUND($C1225*VLOOKUP($O1225,'TM1.5SynthPop'!$A$2:$Q$1446,COLUMN('TM1.5SynthPop'!L$1),FALSE),0),0)</f>
        <v>21</v>
      </c>
      <c r="I1225">
        <f>IFERROR(ROUND($C1225*VLOOKUP($O1225,'TM1.5SynthPop'!$A$2:$Q$1446,COLUMN('TM1.5SynthPop'!M$1),FALSE),0),0)</f>
        <v>20</v>
      </c>
      <c r="J1225">
        <f>IFERROR(ROUND($C1225*VLOOKUP($O1225,'TM1.5SynthPop'!$A$2:$Q$1446,COLUMN('TM1.5SynthPop'!N$1),FALSE),0),0)</f>
        <v>25</v>
      </c>
      <c r="K1225">
        <f t="shared" si="39"/>
        <v>62</v>
      </c>
      <c r="L1225">
        <f>Link21_SED!E1225</f>
        <v>754</v>
      </c>
      <c r="M1225">
        <f>Link21_SED!F1225</f>
        <v>19</v>
      </c>
      <c r="O1225">
        <v>558</v>
      </c>
    </row>
    <row r="1226" spans="1:15">
      <c r="A1226" t="s">
        <v>19</v>
      </c>
      <c r="B1226">
        <v>1225</v>
      </c>
      <c r="C1226">
        <f>Link21_SED!D1226</f>
        <v>455</v>
      </c>
      <c r="D1226">
        <f>IFERROR(ROUND($C1226*VLOOKUP($O1226,'TM1.5SynthPop'!$A$2:$Q$1446,COLUMN('TM1.5SynthPop'!$P$2),FALSE),0),)</f>
        <v>298</v>
      </c>
      <c r="E1226">
        <f t="shared" si="38"/>
        <v>157</v>
      </c>
      <c r="F1226">
        <f>IFERROR(ROUND($C1226*VLOOKUP($O1226,'TM1.5SynthPop'!$A$2:$Q$1446,COLUMN('TM1.5SynthPop'!J$1),FALSE),0),0)</f>
        <v>60</v>
      </c>
      <c r="G1226">
        <f>IFERROR(ROUND($C1226*VLOOKUP($O1226,'TM1.5SynthPop'!$A$2:$Q$1446,COLUMN('TM1.5SynthPop'!K$1),FALSE),0),0)</f>
        <v>43</v>
      </c>
      <c r="H1226">
        <f>IFERROR(ROUND($C1226*VLOOKUP($O1226,'TM1.5SynthPop'!$A$2:$Q$1446,COLUMN('TM1.5SynthPop'!L$1),FALSE),0),0)</f>
        <v>50</v>
      </c>
      <c r="I1226">
        <f>IFERROR(ROUND($C1226*VLOOKUP($O1226,'TM1.5SynthPop'!$A$2:$Q$1446,COLUMN('TM1.5SynthPop'!M$1),FALSE),0),0)</f>
        <v>53</v>
      </c>
      <c r="J1226">
        <f>IFERROR(ROUND($C1226*VLOOKUP($O1226,'TM1.5SynthPop'!$A$2:$Q$1446,COLUMN('TM1.5SynthPop'!N$1),FALSE),0),0)</f>
        <v>79</v>
      </c>
      <c r="K1226">
        <f t="shared" si="39"/>
        <v>170</v>
      </c>
      <c r="L1226">
        <f>Link21_SED!E1226</f>
        <v>1641</v>
      </c>
      <c r="M1226">
        <f>Link21_SED!F1226</f>
        <v>0</v>
      </c>
      <c r="O1226">
        <v>559</v>
      </c>
    </row>
    <row r="1227" spans="1:15">
      <c r="A1227" t="s">
        <v>19</v>
      </c>
      <c r="B1227">
        <v>1226</v>
      </c>
      <c r="C1227">
        <f>Link21_SED!D1227</f>
        <v>458</v>
      </c>
      <c r="D1227">
        <f>IFERROR(ROUND($C1227*VLOOKUP($O1227,'TM1.5SynthPop'!$A$2:$Q$1446,COLUMN('TM1.5SynthPop'!$P$2),FALSE),0),)</f>
        <v>300</v>
      </c>
      <c r="E1227">
        <f t="shared" si="38"/>
        <v>158</v>
      </c>
      <c r="F1227">
        <f>IFERROR(ROUND($C1227*VLOOKUP($O1227,'TM1.5SynthPop'!$A$2:$Q$1446,COLUMN('TM1.5SynthPop'!J$1),FALSE),0),0)</f>
        <v>60</v>
      </c>
      <c r="G1227">
        <f>IFERROR(ROUND($C1227*VLOOKUP($O1227,'TM1.5SynthPop'!$A$2:$Q$1446,COLUMN('TM1.5SynthPop'!K$1),FALSE),0),0)</f>
        <v>43</v>
      </c>
      <c r="H1227">
        <f>IFERROR(ROUND($C1227*VLOOKUP($O1227,'TM1.5SynthPop'!$A$2:$Q$1446,COLUMN('TM1.5SynthPop'!L$1),FALSE),0),0)</f>
        <v>50</v>
      </c>
      <c r="I1227">
        <f>IFERROR(ROUND($C1227*VLOOKUP($O1227,'TM1.5SynthPop'!$A$2:$Q$1446,COLUMN('TM1.5SynthPop'!M$1),FALSE),0),0)</f>
        <v>53</v>
      </c>
      <c r="J1227">
        <f>IFERROR(ROUND($C1227*VLOOKUP($O1227,'TM1.5SynthPop'!$A$2:$Q$1446,COLUMN('TM1.5SynthPop'!N$1),FALSE),0),0)</f>
        <v>80</v>
      </c>
      <c r="K1227">
        <f t="shared" si="39"/>
        <v>172</v>
      </c>
      <c r="L1227">
        <f>Link21_SED!E1227</f>
        <v>1600</v>
      </c>
      <c r="M1227">
        <f>Link21_SED!F1227</f>
        <v>84</v>
      </c>
      <c r="O1227">
        <v>559</v>
      </c>
    </row>
    <row r="1228" spans="1:15">
      <c r="A1228" t="s">
        <v>19</v>
      </c>
      <c r="B1228">
        <v>1227</v>
      </c>
      <c r="C1228">
        <f>Link21_SED!D1228</f>
        <v>479</v>
      </c>
      <c r="D1228">
        <f>IFERROR(ROUND($C1228*VLOOKUP($O1228,'TM1.5SynthPop'!$A$2:$Q$1446,COLUMN('TM1.5SynthPop'!$P$2),FALSE),0),)</f>
        <v>399</v>
      </c>
      <c r="E1228">
        <f t="shared" si="38"/>
        <v>80</v>
      </c>
      <c r="F1228">
        <f>IFERROR(ROUND($C1228*VLOOKUP($O1228,'TM1.5SynthPop'!$A$2:$Q$1446,COLUMN('TM1.5SynthPop'!J$1),FALSE),0),0)</f>
        <v>95</v>
      </c>
      <c r="G1228">
        <f>IFERROR(ROUND($C1228*VLOOKUP($O1228,'TM1.5SynthPop'!$A$2:$Q$1446,COLUMN('TM1.5SynthPop'!K$1),FALSE),0),0)</f>
        <v>58</v>
      </c>
      <c r="H1228">
        <f>IFERROR(ROUND($C1228*VLOOKUP($O1228,'TM1.5SynthPop'!$A$2:$Q$1446,COLUMN('TM1.5SynthPop'!L$1),FALSE),0),0)</f>
        <v>53</v>
      </c>
      <c r="I1228">
        <f>IFERROR(ROUND($C1228*VLOOKUP($O1228,'TM1.5SynthPop'!$A$2:$Q$1446,COLUMN('TM1.5SynthPop'!M$1),FALSE),0),0)</f>
        <v>51</v>
      </c>
      <c r="J1228">
        <f>IFERROR(ROUND($C1228*VLOOKUP($O1228,'TM1.5SynthPop'!$A$2:$Q$1446,COLUMN('TM1.5SynthPop'!N$1),FALSE),0),0)</f>
        <v>64</v>
      </c>
      <c r="K1228">
        <f t="shared" si="39"/>
        <v>158</v>
      </c>
      <c r="L1228">
        <f>Link21_SED!E1228</f>
        <v>804</v>
      </c>
      <c r="M1228">
        <f>Link21_SED!F1228</f>
        <v>3</v>
      </c>
      <c r="O1228">
        <v>558</v>
      </c>
    </row>
    <row r="1229" spans="1:15">
      <c r="A1229" t="s">
        <v>19</v>
      </c>
      <c r="B1229">
        <v>1228</v>
      </c>
      <c r="C1229">
        <f>Link21_SED!D1229</f>
        <v>760</v>
      </c>
      <c r="D1229">
        <f>IFERROR(ROUND($C1229*VLOOKUP($O1229,'TM1.5SynthPop'!$A$2:$Q$1446,COLUMN('TM1.5SynthPop'!$P$2),FALSE),0),)</f>
        <v>491</v>
      </c>
      <c r="E1229">
        <f t="shared" si="38"/>
        <v>269</v>
      </c>
      <c r="F1229">
        <f>IFERROR(ROUND($C1229*VLOOKUP($O1229,'TM1.5SynthPop'!$A$2:$Q$1446,COLUMN('TM1.5SynthPop'!J$1),FALSE),0),0)</f>
        <v>151</v>
      </c>
      <c r="G1229">
        <f>IFERROR(ROUND($C1229*VLOOKUP($O1229,'TM1.5SynthPop'!$A$2:$Q$1446,COLUMN('TM1.5SynthPop'!K$1),FALSE),0),0)</f>
        <v>118</v>
      </c>
      <c r="H1229">
        <f>IFERROR(ROUND($C1229*VLOOKUP($O1229,'TM1.5SynthPop'!$A$2:$Q$1446,COLUMN('TM1.5SynthPop'!L$1),FALSE),0),0)</f>
        <v>108</v>
      </c>
      <c r="I1229">
        <f>IFERROR(ROUND($C1229*VLOOKUP($O1229,'TM1.5SynthPop'!$A$2:$Q$1446,COLUMN('TM1.5SynthPop'!M$1),FALSE),0),0)</f>
        <v>94</v>
      </c>
      <c r="J1229">
        <f>IFERROR(ROUND($C1229*VLOOKUP($O1229,'TM1.5SynthPop'!$A$2:$Q$1446,COLUMN('TM1.5SynthPop'!N$1),FALSE),0),0)</f>
        <v>110</v>
      </c>
      <c r="K1229">
        <f t="shared" si="39"/>
        <v>179</v>
      </c>
      <c r="L1229">
        <f>Link21_SED!E1229</f>
        <v>1886</v>
      </c>
      <c r="M1229">
        <f>Link21_SED!F1229</f>
        <v>19</v>
      </c>
      <c r="O1229">
        <v>548</v>
      </c>
    </row>
    <row r="1230" spans="1:15">
      <c r="A1230" t="s">
        <v>19</v>
      </c>
      <c r="B1230">
        <v>1229</v>
      </c>
      <c r="C1230">
        <f>Link21_SED!D1230</f>
        <v>2144</v>
      </c>
      <c r="D1230">
        <f>IFERROR(ROUND($C1230*VLOOKUP($O1230,'TM1.5SynthPop'!$A$2:$Q$1446,COLUMN('TM1.5SynthPop'!$P$2),FALSE),0),)</f>
        <v>1263</v>
      </c>
      <c r="E1230">
        <f t="shared" si="38"/>
        <v>881</v>
      </c>
      <c r="F1230">
        <f>IFERROR(ROUND($C1230*VLOOKUP($O1230,'TM1.5SynthPop'!$A$2:$Q$1446,COLUMN('TM1.5SynthPop'!J$1),FALSE),0),0)</f>
        <v>554</v>
      </c>
      <c r="G1230">
        <f>IFERROR(ROUND($C1230*VLOOKUP($O1230,'TM1.5SynthPop'!$A$2:$Q$1446,COLUMN('TM1.5SynthPop'!K$1),FALSE),0),0)</f>
        <v>689</v>
      </c>
      <c r="H1230">
        <f>IFERROR(ROUND($C1230*VLOOKUP($O1230,'TM1.5SynthPop'!$A$2:$Q$1446,COLUMN('TM1.5SynthPop'!L$1),FALSE),0),0)</f>
        <v>355</v>
      </c>
      <c r="I1230">
        <f>IFERROR(ROUND($C1230*VLOOKUP($O1230,'TM1.5SynthPop'!$A$2:$Q$1446,COLUMN('TM1.5SynthPop'!M$1),FALSE),0),0)</f>
        <v>183</v>
      </c>
      <c r="J1230">
        <f>IFERROR(ROUND($C1230*VLOOKUP($O1230,'TM1.5SynthPop'!$A$2:$Q$1446,COLUMN('TM1.5SynthPop'!N$1),FALSE),0),0)</f>
        <v>194</v>
      </c>
      <c r="K1230">
        <f t="shared" si="39"/>
        <v>169</v>
      </c>
      <c r="L1230">
        <f>Link21_SED!E1230</f>
        <v>5689</v>
      </c>
      <c r="M1230">
        <f>Link21_SED!F1230</f>
        <v>1</v>
      </c>
      <c r="O1230">
        <v>563</v>
      </c>
    </row>
    <row r="1231" spans="1:15">
      <c r="A1231" t="s">
        <v>19</v>
      </c>
      <c r="B1231">
        <v>1230</v>
      </c>
      <c r="C1231">
        <f>Link21_SED!D1231</f>
        <v>742</v>
      </c>
      <c r="D1231">
        <f>IFERROR(ROUND($C1231*VLOOKUP($O1231,'TM1.5SynthPop'!$A$2:$Q$1446,COLUMN('TM1.5SynthPop'!$P$2),FALSE),0),)</f>
        <v>359</v>
      </c>
      <c r="E1231">
        <f t="shared" si="38"/>
        <v>383</v>
      </c>
      <c r="F1231">
        <f>IFERROR(ROUND($C1231*VLOOKUP($O1231,'TM1.5SynthPop'!$A$2:$Q$1446,COLUMN('TM1.5SynthPop'!J$1),FALSE),0),0)</f>
        <v>119</v>
      </c>
      <c r="G1231">
        <f>IFERROR(ROUND($C1231*VLOOKUP($O1231,'TM1.5SynthPop'!$A$2:$Q$1446,COLUMN('TM1.5SynthPop'!K$1),FALSE),0),0)</f>
        <v>203</v>
      </c>
      <c r="H1231">
        <f>IFERROR(ROUND($C1231*VLOOKUP($O1231,'TM1.5SynthPop'!$A$2:$Q$1446,COLUMN('TM1.5SynthPop'!L$1),FALSE),0),0)</f>
        <v>147</v>
      </c>
      <c r="I1231">
        <f>IFERROR(ROUND($C1231*VLOOKUP($O1231,'TM1.5SynthPop'!$A$2:$Q$1446,COLUMN('TM1.5SynthPop'!M$1),FALSE),0),0)</f>
        <v>100</v>
      </c>
      <c r="J1231">
        <f>IFERROR(ROUND($C1231*VLOOKUP($O1231,'TM1.5SynthPop'!$A$2:$Q$1446,COLUMN('TM1.5SynthPop'!N$1),FALSE),0),0)</f>
        <v>120</v>
      </c>
      <c r="K1231">
        <f t="shared" si="39"/>
        <v>53</v>
      </c>
      <c r="L1231">
        <f>Link21_SED!E1231</f>
        <v>2684</v>
      </c>
      <c r="M1231">
        <f>Link21_SED!F1231</f>
        <v>0</v>
      </c>
      <c r="O1231">
        <v>562</v>
      </c>
    </row>
    <row r="1232" spans="1:15">
      <c r="A1232" t="s">
        <v>19</v>
      </c>
      <c r="B1232">
        <v>1231</v>
      </c>
      <c r="C1232">
        <f>Link21_SED!D1232</f>
        <v>1656</v>
      </c>
      <c r="D1232">
        <f>IFERROR(ROUND($C1232*VLOOKUP($O1232,'TM1.5SynthPop'!$A$2:$Q$1446,COLUMN('TM1.5SynthPop'!$P$2),FALSE),0),)</f>
        <v>914</v>
      </c>
      <c r="E1232">
        <f t="shared" si="38"/>
        <v>742</v>
      </c>
      <c r="F1232">
        <f>IFERROR(ROUND($C1232*VLOOKUP($O1232,'TM1.5SynthPop'!$A$2:$Q$1446,COLUMN('TM1.5SynthPop'!J$1),FALSE),0),0)</f>
        <v>312</v>
      </c>
      <c r="G1232">
        <f>IFERROR(ROUND($C1232*VLOOKUP($O1232,'TM1.5SynthPop'!$A$2:$Q$1446,COLUMN('TM1.5SynthPop'!K$1),FALSE),0),0)</f>
        <v>328</v>
      </c>
      <c r="H1232">
        <f>IFERROR(ROUND($C1232*VLOOKUP($O1232,'TM1.5SynthPop'!$A$2:$Q$1446,COLUMN('TM1.5SynthPop'!L$1),FALSE),0),0)</f>
        <v>356</v>
      </c>
      <c r="I1232">
        <f>IFERROR(ROUND($C1232*VLOOKUP($O1232,'TM1.5SynthPop'!$A$2:$Q$1446,COLUMN('TM1.5SynthPop'!M$1),FALSE),0),0)</f>
        <v>235</v>
      </c>
      <c r="J1232">
        <f>IFERROR(ROUND($C1232*VLOOKUP($O1232,'TM1.5SynthPop'!$A$2:$Q$1446,COLUMN('TM1.5SynthPop'!N$1),FALSE),0),0)</f>
        <v>209</v>
      </c>
      <c r="K1232">
        <f t="shared" si="39"/>
        <v>216</v>
      </c>
      <c r="L1232">
        <f>Link21_SED!E1232</f>
        <v>5470</v>
      </c>
      <c r="M1232">
        <f>Link21_SED!F1232</f>
        <v>29</v>
      </c>
      <c r="O1232">
        <v>536</v>
      </c>
    </row>
    <row r="1233" spans="1:15">
      <c r="A1233" t="s">
        <v>19</v>
      </c>
      <c r="B1233">
        <v>1232</v>
      </c>
      <c r="C1233">
        <f>Link21_SED!D1233</f>
        <v>523</v>
      </c>
      <c r="D1233">
        <f>IFERROR(ROUND($C1233*VLOOKUP($O1233,'TM1.5SynthPop'!$A$2:$Q$1446,COLUMN('TM1.5SynthPop'!$P$2),FALSE),0),)</f>
        <v>282</v>
      </c>
      <c r="E1233">
        <f t="shared" si="38"/>
        <v>241</v>
      </c>
      <c r="F1233">
        <f>IFERROR(ROUND($C1233*VLOOKUP($O1233,'TM1.5SynthPop'!$A$2:$Q$1446,COLUMN('TM1.5SynthPop'!J$1),FALSE),0),0)</f>
        <v>54</v>
      </c>
      <c r="G1233">
        <f>IFERROR(ROUND($C1233*VLOOKUP($O1233,'TM1.5SynthPop'!$A$2:$Q$1446,COLUMN('TM1.5SynthPop'!K$1),FALSE),0),0)</f>
        <v>54</v>
      </c>
      <c r="H1233">
        <f>IFERROR(ROUND($C1233*VLOOKUP($O1233,'TM1.5SynthPop'!$A$2:$Q$1446,COLUMN('TM1.5SynthPop'!L$1),FALSE),0),0)</f>
        <v>100</v>
      </c>
      <c r="I1233">
        <f>IFERROR(ROUND($C1233*VLOOKUP($O1233,'TM1.5SynthPop'!$A$2:$Q$1446,COLUMN('TM1.5SynthPop'!M$1),FALSE),0),0)</f>
        <v>69</v>
      </c>
      <c r="J1233">
        <f>IFERROR(ROUND($C1233*VLOOKUP($O1233,'TM1.5SynthPop'!$A$2:$Q$1446,COLUMN('TM1.5SynthPop'!N$1),FALSE),0),0)</f>
        <v>93</v>
      </c>
      <c r="K1233">
        <f t="shared" si="39"/>
        <v>153</v>
      </c>
      <c r="L1233">
        <f>Link21_SED!E1233</f>
        <v>1886</v>
      </c>
      <c r="M1233">
        <f>Link21_SED!F1233</f>
        <v>0</v>
      </c>
      <c r="O1233">
        <v>547</v>
      </c>
    </row>
    <row r="1234" spans="1:15">
      <c r="A1234" t="s">
        <v>19</v>
      </c>
      <c r="B1234">
        <v>1233</v>
      </c>
      <c r="C1234">
        <f>Link21_SED!D1234</f>
        <v>536</v>
      </c>
      <c r="D1234">
        <f>IFERROR(ROUND($C1234*VLOOKUP($O1234,'TM1.5SynthPop'!$A$2:$Q$1446,COLUMN('TM1.5SynthPop'!$P$2),FALSE),0),)</f>
        <v>387</v>
      </c>
      <c r="E1234">
        <f t="shared" si="38"/>
        <v>149</v>
      </c>
      <c r="F1234">
        <f>IFERROR(ROUND($C1234*VLOOKUP($O1234,'TM1.5SynthPop'!$A$2:$Q$1446,COLUMN('TM1.5SynthPop'!J$1),FALSE),0),0)</f>
        <v>61</v>
      </c>
      <c r="G1234">
        <f>IFERROR(ROUND($C1234*VLOOKUP($O1234,'TM1.5SynthPop'!$A$2:$Q$1446,COLUMN('TM1.5SynthPop'!K$1),FALSE),0),0)</f>
        <v>59</v>
      </c>
      <c r="H1234">
        <f>IFERROR(ROUND($C1234*VLOOKUP($O1234,'TM1.5SynthPop'!$A$2:$Q$1446,COLUMN('TM1.5SynthPop'!L$1),FALSE),0),0)</f>
        <v>44</v>
      </c>
      <c r="I1234">
        <f>IFERROR(ROUND($C1234*VLOOKUP($O1234,'TM1.5SynthPop'!$A$2:$Q$1446,COLUMN('TM1.5SynthPop'!M$1),FALSE),0),0)</f>
        <v>43</v>
      </c>
      <c r="J1234">
        <f>IFERROR(ROUND($C1234*VLOOKUP($O1234,'TM1.5SynthPop'!$A$2:$Q$1446,COLUMN('TM1.5SynthPop'!N$1),FALSE),0),0)</f>
        <v>104</v>
      </c>
      <c r="K1234">
        <f t="shared" si="39"/>
        <v>225</v>
      </c>
      <c r="L1234">
        <f>Link21_SED!E1234</f>
        <v>1317</v>
      </c>
      <c r="M1234">
        <f>Link21_SED!F1234</f>
        <v>0</v>
      </c>
      <c r="O1234">
        <v>541</v>
      </c>
    </row>
    <row r="1235" spans="1:15">
      <c r="A1235" t="s">
        <v>19</v>
      </c>
      <c r="B1235">
        <v>1234</v>
      </c>
      <c r="C1235">
        <f>Link21_SED!D1235</f>
        <v>1305</v>
      </c>
      <c r="D1235">
        <f>IFERROR(ROUND($C1235*VLOOKUP($O1235,'TM1.5SynthPop'!$A$2:$Q$1446,COLUMN('TM1.5SynthPop'!$P$2),FALSE),0),)</f>
        <v>473</v>
      </c>
      <c r="E1235">
        <f t="shared" si="38"/>
        <v>832</v>
      </c>
      <c r="F1235">
        <f>IFERROR(ROUND($C1235*VLOOKUP($O1235,'TM1.5SynthPop'!$A$2:$Q$1446,COLUMN('TM1.5SynthPop'!J$1),FALSE),0),0)</f>
        <v>272</v>
      </c>
      <c r="G1235">
        <f>IFERROR(ROUND($C1235*VLOOKUP($O1235,'TM1.5SynthPop'!$A$2:$Q$1446,COLUMN('TM1.5SynthPop'!K$1),FALSE),0),0)</f>
        <v>328</v>
      </c>
      <c r="H1235">
        <f>IFERROR(ROUND($C1235*VLOOKUP($O1235,'TM1.5SynthPop'!$A$2:$Q$1446,COLUMN('TM1.5SynthPop'!L$1),FALSE),0),0)</f>
        <v>235</v>
      </c>
      <c r="I1235">
        <f>IFERROR(ROUND($C1235*VLOOKUP($O1235,'TM1.5SynthPop'!$A$2:$Q$1446,COLUMN('TM1.5SynthPop'!M$1),FALSE),0),0)</f>
        <v>129</v>
      </c>
      <c r="J1235">
        <f>IFERROR(ROUND($C1235*VLOOKUP($O1235,'TM1.5SynthPop'!$A$2:$Q$1446,COLUMN('TM1.5SynthPop'!N$1),FALSE),0),0)</f>
        <v>167</v>
      </c>
      <c r="K1235">
        <f t="shared" si="39"/>
        <v>174</v>
      </c>
      <c r="L1235">
        <f>Link21_SED!E1235</f>
        <v>4925</v>
      </c>
      <c r="M1235">
        <f>Link21_SED!F1235</f>
        <v>0</v>
      </c>
      <c r="O1235">
        <v>552</v>
      </c>
    </row>
    <row r="1236" spans="1:15">
      <c r="A1236" t="s">
        <v>19</v>
      </c>
      <c r="B1236">
        <v>1235</v>
      </c>
      <c r="C1236">
        <f>Link21_SED!D1236</f>
        <v>387</v>
      </c>
      <c r="D1236">
        <f>IFERROR(ROUND($C1236*VLOOKUP($O1236,'TM1.5SynthPop'!$A$2:$Q$1446,COLUMN('TM1.5SynthPop'!$P$2),FALSE),0),)</f>
        <v>78</v>
      </c>
      <c r="E1236">
        <f t="shared" si="38"/>
        <v>309</v>
      </c>
      <c r="F1236">
        <f>IFERROR(ROUND($C1236*VLOOKUP($O1236,'TM1.5SynthPop'!$A$2:$Q$1446,COLUMN('TM1.5SynthPop'!J$1),FALSE),0),0)</f>
        <v>88</v>
      </c>
      <c r="G1236">
        <f>IFERROR(ROUND($C1236*VLOOKUP($O1236,'TM1.5SynthPop'!$A$2:$Q$1446,COLUMN('TM1.5SynthPop'!K$1),FALSE),0),0)</f>
        <v>107</v>
      </c>
      <c r="H1236">
        <f>IFERROR(ROUND($C1236*VLOOKUP($O1236,'TM1.5SynthPop'!$A$2:$Q$1446,COLUMN('TM1.5SynthPop'!L$1),FALSE),0),0)</f>
        <v>63</v>
      </c>
      <c r="I1236">
        <f>IFERROR(ROUND($C1236*VLOOKUP($O1236,'TM1.5SynthPop'!$A$2:$Q$1446,COLUMN('TM1.5SynthPop'!M$1),FALSE),0),0)</f>
        <v>28</v>
      </c>
      <c r="J1236">
        <f>IFERROR(ROUND($C1236*VLOOKUP($O1236,'TM1.5SynthPop'!$A$2:$Q$1446,COLUMN('TM1.5SynthPop'!N$1),FALSE),0),0)</f>
        <v>48</v>
      </c>
      <c r="K1236">
        <f t="shared" si="39"/>
        <v>53</v>
      </c>
      <c r="L1236">
        <f>Link21_SED!E1236</f>
        <v>1503</v>
      </c>
      <c r="M1236">
        <f>Link21_SED!F1236</f>
        <v>254</v>
      </c>
      <c r="O1236">
        <v>560</v>
      </c>
    </row>
    <row r="1237" spans="1:15">
      <c r="A1237" t="s">
        <v>19</v>
      </c>
      <c r="B1237">
        <v>1236</v>
      </c>
      <c r="C1237">
        <f>Link21_SED!D1237</f>
        <v>775</v>
      </c>
      <c r="D1237">
        <f>IFERROR(ROUND($C1237*VLOOKUP($O1237,'TM1.5SynthPop'!$A$2:$Q$1446,COLUMN('TM1.5SynthPop'!$P$2),FALSE),0),)</f>
        <v>619</v>
      </c>
      <c r="E1237">
        <f t="shared" si="38"/>
        <v>156</v>
      </c>
      <c r="F1237">
        <f>IFERROR(ROUND($C1237*VLOOKUP($O1237,'TM1.5SynthPop'!$A$2:$Q$1446,COLUMN('TM1.5SynthPop'!J$1),FALSE),0),0)</f>
        <v>83</v>
      </c>
      <c r="G1237">
        <f>IFERROR(ROUND($C1237*VLOOKUP($O1237,'TM1.5SynthPop'!$A$2:$Q$1446,COLUMN('TM1.5SynthPop'!K$1),FALSE),0),0)</f>
        <v>91</v>
      </c>
      <c r="H1237">
        <f>IFERROR(ROUND($C1237*VLOOKUP($O1237,'TM1.5SynthPop'!$A$2:$Q$1446,COLUMN('TM1.5SynthPop'!L$1),FALSE),0),0)</f>
        <v>113</v>
      </c>
      <c r="I1237">
        <f>IFERROR(ROUND($C1237*VLOOKUP($O1237,'TM1.5SynthPop'!$A$2:$Q$1446,COLUMN('TM1.5SynthPop'!M$1),FALSE),0),0)</f>
        <v>115</v>
      </c>
      <c r="J1237">
        <f>IFERROR(ROUND($C1237*VLOOKUP($O1237,'TM1.5SynthPop'!$A$2:$Q$1446,COLUMN('TM1.5SynthPop'!N$1),FALSE),0),0)</f>
        <v>176</v>
      </c>
      <c r="K1237">
        <f t="shared" si="39"/>
        <v>197</v>
      </c>
      <c r="L1237">
        <f>Link21_SED!E1237</f>
        <v>1829</v>
      </c>
      <c r="M1237">
        <f>Link21_SED!F1237</f>
        <v>54</v>
      </c>
      <c r="O1237">
        <v>546</v>
      </c>
    </row>
    <row r="1238" spans="1:15">
      <c r="A1238" t="s">
        <v>19</v>
      </c>
      <c r="B1238">
        <v>1237</v>
      </c>
      <c r="C1238">
        <f>Link21_SED!D1238</f>
        <v>331</v>
      </c>
      <c r="D1238">
        <f>IFERROR(ROUND($C1238*VLOOKUP($O1238,'TM1.5SynthPop'!$A$2:$Q$1446,COLUMN('TM1.5SynthPop'!$P$2),FALSE),0),)</f>
        <v>112</v>
      </c>
      <c r="E1238">
        <f t="shared" si="38"/>
        <v>219</v>
      </c>
      <c r="F1238">
        <f>IFERROR(ROUND($C1238*VLOOKUP($O1238,'TM1.5SynthPop'!$A$2:$Q$1446,COLUMN('TM1.5SynthPop'!J$1),FALSE),0),0)</f>
        <v>86</v>
      </c>
      <c r="G1238">
        <f>IFERROR(ROUND($C1238*VLOOKUP($O1238,'TM1.5SynthPop'!$A$2:$Q$1446,COLUMN('TM1.5SynthPop'!K$1),FALSE),0),0)</f>
        <v>97</v>
      </c>
      <c r="H1238">
        <f>IFERROR(ROUND($C1238*VLOOKUP($O1238,'TM1.5SynthPop'!$A$2:$Q$1446,COLUMN('TM1.5SynthPop'!L$1),FALSE),0),0)</f>
        <v>44</v>
      </c>
      <c r="I1238">
        <f>IFERROR(ROUND($C1238*VLOOKUP($O1238,'TM1.5SynthPop'!$A$2:$Q$1446,COLUMN('TM1.5SynthPop'!M$1),FALSE),0),0)</f>
        <v>49</v>
      </c>
      <c r="J1238">
        <f>IFERROR(ROUND($C1238*VLOOKUP($O1238,'TM1.5SynthPop'!$A$2:$Q$1446,COLUMN('TM1.5SynthPop'!N$1),FALSE),0),0)</f>
        <v>28</v>
      </c>
      <c r="K1238">
        <f t="shared" si="39"/>
        <v>27</v>
      </c>
      <c r="L1238">
        <f>Link21_SED!E1238</f>
        <v>910</v>
      </c>
      <c r="M1238">
        <f>Link21_SED!F1238</f>
        <v>0</v>
      </c>
      <c r="O1238">
        <v>556</v>
      </c>
    </row>
    <row r="1239" spans="1:15">
      <c r="A1239" t="s">
        <v>19</v>
      </c>
      <c r="B1239">
        <v>1238</v>
      </c>
      <c r="C1239">
        <f>Link21_SED!D1239</f>
        <v>379</v>
      </c>
      <c r="D1239">
        <f>IFERROR(ROUND($C1239*VLOOKUP($O1239,'TM1.5SynthPop'!$A$2:$Q$1446,COLUMN('TM1.5SynthPop'!$P$2),FALSE),0),)</f>
        <v>248</v>
      </c>
      <c r="E1239">
        <f t="shared" si="38"/>
        <v>131</v>
      </c>
      <c r="F1239">
        <f>IFERROR(ROUND($C1239*VLOOKUP($O1239,'TM1.5SynthPop'!$A$2:$Q$1446,COLUMN('TM1.5SynthPop'!J$1),FALSE),0),0)</f>
        <v>89</v>
      </c>
      <c r="G1239">
        <f>IFERROR(ROUND($C1239*VLOOKUP($O1239,'TM1.5SynthPop'!$A$2:$Q$1446,COLUMN('TM1.5SynthPop'!K$1),FALSE),0),0)</f>
        <v>81</v>
      </c>
      <c r="H1239">
        <f>IFERROR(ROUND($C1239*VLOOKUP($O1239,'TM1.5SynthPop'!$A$2:$Q$1446,COLUMN('TM1.5SynthPop'!L$1),FALSE),0),0)</f>
        <v>64</v>
      </c>
      <c r="I1239">
        <f>IFERROR(ROUND($C1239*VLOOKUP($O1239,'TM1.5SynthPop'!$A$2:$Q$1446,COLUMN('TM1.5SynthPop'!M$1),FALSE),0),0)</f>
        <v>49</v>
      </c>
      <c r="J1239">
        <f>IFERROR(ROUND($C1239*VLOOKUP($O1239,'TM1.5SynthPop'!$A$2:$Q$1446,COLUMN('TM1.5SynthPop'!N$1),FALSE),0),0)</f>
        <v>45</v>
      </c>
      <c r="K1239">
        <f t="shared" si="39"/>
        <v>51</v>
      </c>
      <c r="L1239">
        <f>Link21_SED!E1239</f>
        <v>917</v>
      </c>
      <c r="M1239">
        <f>Link21_SED!F1239</f>
        <v>26</v>
      </c>
      <c r="O1239">
        <v>555</v>
      </c>
    </row>
    <row r="1240" spans="1:15">
      <c r="A1240" t="s">
        <v>19</v>
      </c>
      <c r="B1240">
        <v>1239</v>
      </c>
      <c r="C1240">
        <f>Link21_SED!D1240</f>
        <v>1209</v>
      </c>
      <c r="D1240">
        <f>IFERROR(ROUND($C1240*VLOOKUP($O1240,'TM1.5SynthPop'!$A$2:$Q$1446,COLUMN('TM1.5SynthPop'!$P$2),FALSE),0),)</f>
        <v>782</v>
      </c>
      <c r="E1240">
        <f t="shared" si="38"/>
        <v>427</v>
      </c>
      <c r="F1240">
        <f>IFERROR(ROUND($C1240*VLOOKUP($O1240,'TM1.5SynthPop'!$A$2:$Q$1446,COLUMN('TM1.5SynthPop'!J$1),FALSE),0),0)</f>
        <v>241</v>
      </c>
      <c r="G1240">
        <f>IFERROR(ROUND($C1240*VLOOKUP($O1240,'TM1.5SynthPop'!$A$2:$Q$1446,COLUMN('TM1.5SynthPop'!K$1),FALSE),0),0)</f>
        <v>188</v>
      </c>
      <c r="H1240">
        <f>IFERROR(ROUND($C1240*VLOOKUP($O1240,'TM1.5SynthPop'!$A$2:$Q$1446,COLUMN('TM1.5SynthPop'!L$1),FALSE),0),0)</f>
        <v>172</v>
      </c>
      <c r="I1240">
        <f>IFERROR(ROUND($C1240*VLOOKUP($O1240,'TM1.5SynthPop'!$A$2:$Q$1446,COLUMN('TM1.5SynthPop'!M$1),FALSE),0),0)</f>
        <v>149</v>
      </c>
      <c r="J1240">
        <f>IFERROR(ROUND($C1240*VLOOKUP($O1240,'TM1.5SynthPop'!$A$2:$Q$1446,COLUMN('TM1.5SynthPop'!N$1),FALSE),0),0)</f>
        <v>175</v>
      </c>
      <c r="K1240">
        <f t="shared" si="39"/>
        <v>284</v>
      </c>
      <c r="L1240">
        <f>Link21_SED!E1240</f>
        <v>3831</v>
      </c>
      <c r="M1240">
        <f>Link21_SED!F1240</f>
        <v>1</v>
      </c>
      <c r="O1240">
        <v>548</v>
      </c>
    </row>
    <row r="1241" spans="1:15">
      <c r="A1241" t="s">
        <v>19</v>
      </c>
      <c r="B1241">
        <v>1240</v>
      </c>
      <c r="C1241">
        <f>Link21_SED!D1241</f>
        <v>462</v>
      </c>
      <c r="D1241">
        <f>IFERROR(ROUND($C1241*VLOOKUP($O1241,'TM1.5SynthPop'!$A$2:$Q$1446,COLUMN('TM1.5SynthPop'!$P$2),FALSE),0),)</f>
        <v>219</v>
      </c>
      <c r="E1241">
        <f t="shared" si="38"/>
        <v>243</v>
      </c>
      <c r="F1241">
        <f>IFERROR(ROUND($C1241*VLOOKUP($O1241,'TM1.5SynthPop'!$A$2:$Q$1446,COLUMN('TM1.5SynthPop'!J$1),FALSE),0),0)</f>
        <v>98</v>
      </c>
      <c r="G1241">
        <f>IFERROR(ROUND($C1241*VLOOKUP($O1241,'TM1.5SynthPop'!$A$2:$Q$1446,COLUMN('TM1.5SynthPop'!K$1),FALSE),0),0)</f>
        <v>105</v>
      </c>
      <c r="H1241">
        <f>IFERROR(ROUND($C1241*VLOOKUP($O1241,'TM1.5SynthPop'!$A$2:$Q$1446,COLUMN('TM1.5SynthPop'!L$1),FALSE),0),0)</f>
        <v>108</v>
      </c>
      <c r="I1241">
        <f>IFERROR(ROUND($C1241*VLOOKUP($O1241,'TM1.5SynthPop'!$A$2:$Q$1446,COLUMN('TM1.5SynthPop'!M$1),FALSE),0),0)</f>
        <v>63</v>
      </c>
      <c r="J1241">
        <f>IFERROR(ROUND($C1241*VLOOKUP($O1241,'TM1.5SynthPop'!$A$2:$Q$1446,COLUMN('TM1.5SynthPop'!N$1),FALSE),0),0)</f>
        <v>49</v>
      </c>
      <c r="K1241">
        <f t="shared" si="39"/>
        <v>39</v>
      </c>
      <c r="L1241">
        <f>Link21_SED!E1241</f>
        <v>1637</v>
      </c>
      <c r="M1241">
        <f>Link21_SED!F1241</f>
        <v>47</v>
      </c>
      <c r="O1241">
        <v>551</v>
      </c>
    </row>
    <row r="1242" spans="1:15">
      <c r="A1242" t="s">
        <v>19</v>
      </c>
      <c r="B1242">
        <v>1241</v>
      </c>
      <c r="C1242">
        <f>Link21_SED!D1242</f>
        <v>234</v>
      </c>
      <c r="D1242">
        <f>IFERROR(ROUND($C1242*VLOOKUP($O1242,'TM1.5SynthPop'!$A$2:$Q$1446,COLUMN('TM1.5SynthPop'!$P$2),FALSE),0),)</f>
        <v>138</v>
      </c>
      <c r="E1242">
        <f t="shared" si="38"/>
        <v>96</v>
      </c>
      <c r="F1242">
        <f>IFERROR(ROUND($C1242*VLOOKUP($O1242,'TM1.5SynthPop'!$A$2:$Q$1446,COLUMN('TM1.5SynthPop'!J$1),FALSE),0),0)</f>
        <v>60</v>
      </c>
      <c r="G1242">
        <f>IFERROR(ROUND($C1242*VLOOKUP($O1242,'TM1.5SynthPop'!$A$2:$Q$1446,COLUMN('TM1.5SynthPop'!K$1),FALSE),0),0)</f>
        <v>75</v>
      </c>
      <c r="H1242">
        <f>IFERROR(ROUND($C1242*VLOOKUP($O1242,'TM1.5SynthPop'!$A$2:$Q$1446,COLUMN('TM1.5SynthPop'!L$1),FALSE),0),0)</f>
        <v>39</v>
      </c>
      <c r="I1242">
        <f>IFERROR(ROUND($C1242*VLOOKUP($O1242,'TM1.5SynthPop'!$A$2:$Q$1446,COLUMN('TM1.5SynthPop'!M$1),FALSE),0),0)</f>
        <v>20</v>
      </c>
      <c r="J1242">
        <f>IFERROR(ROUND($C1242*VLOOKUP($O1242,'TM1.5SynthPop'!$A$2:$Q$1446,COLUMN('TM1.5SynthPop'!N$1),FALSE),0),0)</f>
        <v>21</v>
      </c>
      <c r="K1242">
        <f t="shared" si="39"/>
        <v>19</v>
      </c>
      <c r="L1242">
        <f>Link21_SED!E1242</f>
        <v>655</v>
      </c>
      <c r="M1242">
        <f>Link21_SED!F1242</f>
        <v>333</v>
      </c>
      <c r="O1242">
        <v>563</v>
      </c>
    </row>
    <row r="1243" spans="1:15">
      <c r="A1243" t="s">
        <v>19</v>
      </c>
      <c r="B1243">
        <v>1242</v>
      </c>
      <c r="C1243">
        <f>Link21_SED!D1243</f>
        <v>418</v>
      </c>
      <c r="D1243">
        <f>IFERROR(ROUND($C1243*VLOOKUP($O1243,'TM1.5SynthPop'!$A$2:$Q$1446,COLUMN('TM1.5SynthPop'!$P$2),FALSE),0),)</f>
        <v>260</v>
      </c>
      <c r="E1243">
        <f t="shared" si="38"/>
        <v>158</v>
      </c>
      <c r="F1243">
        <f>IFERROR(ROUND($C1243*VLOOKUP($O1243,'TM1.5SynthPop'!$A$2:$Q$1446,COLUMN('TM1.5SynthPop'!J$1),FALSE),0),0)</f>
        <v>34</v>
      </c>
      <c r="G1243">
        <f>IFERROR(ROUND($C1243*VLOOKUP($O1243,'TM1.5SynthPop'!$A$2:$Q$1446,COLUMN('TM1.5SynthPop'!K$1),FALSE),0),0)</f>
        <v>42</v>
      </c>
      <c r="H1243">
        <f>IFERROR(ROUND($C1243*VLOOKUP($O1243,'TM1.5SynthPop'!$A$2:$Q$1446,COLUMN('TM1.5SynthPop'!L$1),FALSE),0),0)</f>
        <v>25</v>
      </c>
      <c r="I1243">
        <f>IFERROR(ROUND($C1243*VLOOKUP($O1243,'TM1.5SynthPop'!$A$2:$Q$1446,COLUMN('TM1.5SynthPop'!M$1),FALSE),0),0)</f>
        <v>34</v>
      </c>
      <c r="J1243">
        <f>IFERROR(ROUND($C1243*VLOOKUP($O1243,'TM1.5SynthPop'!$A$2:$Q$1446,COLUMN('TM1.5SynthPop'!N$1),FALSE),0),0)</f>
        <v>62</v>
      </c>
      <c r="K1243">
        <f t="shared" si="39"/>
        <v>221</v>
      </c>
      <c r="L1243">
        <f>Link21_SED!E1243</f>
        <v>1128</v>
      </c>
      <c r="M1243">
        <f>Link21_SED!F1243</f>
        <v>0</v>
      </c>
      <c r="O1243">
        <v>526</v>
      </c>
    </row>
    <row r="1244" spans="1:15">
      <c r="A1244" t="s">
        <v>19</v>
      </c>
      <c r="B1244">
        <v>1243</v>
      </c>
      <c r="C1244">
        <f>Link21_SED!D1244</f>
        <v>1136</v>
      </c>
      <c r="D1244">
        <f>IFERROR(ROUND($C1244*VLOOKUP($O1244,'TM1.5SynthPop'!$A$2:$Q$1446,COLUMN('TM1.5SynthPop'!$P$2),FALSE),0),)</f>
        <v>373</v>
      </c>
      <c r="E1244">
        <f t="shared" si="38"/>
        <v>763</v>
      </c>
      <c r="F1244">
        <f>IFERROR(ROUND($C1244*VLOOKUP($O1244,'TM1.5SynthPop'!$A$2:$Q$1446,COLUMN('TM1.5SynthPop'!J$1),FALSE),0),0)</f>
        <v>131</v>
      </c>
      <c r="G1244">
        <f>IFERROR(ROUND($C1244*VLOOKUP($O1244,'TM1.5SynthPop'!$A$2:$Q$1446,COLUMN('TM1.5SynthPop'!K$1),FALSE),0),0)</f>
        <v>143</v>
      </c>
      <c r="H1244">
        <f>IFERROR(ROUND($C1244*VLOOKUP($O1244,'TM1.5SynthPop'!$A$2:$Q$1446,COLUMN('TM1.5SynthPop'!L$1),FALSE),0),0)</f>
        <v>149</v>
      </c>
      <c r="I1244">
        <f>IFERROR(ROUND($C1244*VLOOKUP($O1244,'TM1.5SynthPop'!$A$2:$Q$1446,COLUMN('TM1.5SynthPop'!M$1),FALSE),0),0)</f>
        <v>150</v>
      </c>
      <c r="J1244">
        <f>IFERROR(ROUND($C1244*VLOOKUP($O1244,'TM1.5SynthPop'!$A$2:$Q$1446,COLUMN('TM1.5SynthPop'!N$1),FALSE),0),0)</f>
        <v>218</v>
      </c>
      <c r="K1244">
        <f t="shared" si="39"/>
        <v>345</v>
      </c>
      <c r="L1244">
        <f>Link21_SED!E1244</f>
        <v>2994</v>
      </c>
      <c r="M1244">
        <f>Link21_SED!F1244</f>
        <v>1618</v>
      </c>
      <c r="O1244">
        <v>543</v>
      </c>
    </row>
    <row r="1245" spans="1:15">
      <c r="A1245" t="s">
        <v>19</v>
      </c>
      <c r="B1245">
        <v>1244</v>
      </c>
      <c r="C1245">
        <f>Link21_SED!D1245</f>
        <v>495</v>
      </c>
      <c r="D1245">
        <f>IFERROR(ROUND($C1245*VLOOKUP($O1245,'TM1.5SynthPop'!$A$2:$Q$1446,COLUMN('TM1.5SynthPop'!$P$2),FALSE),0),)</f>
        <v>350</v>
      </c>
      <c r="E1245">
        <f t="shared" si="38"/>
        <v>145</v>
      </c>
      <c r="F1245">
        <f>IFERROR(ROUND($C1245*VLOOKUP($O1245,'TM1.5SynthPop'!$A$2:$Q$1446,COLUMN('TM1.5SynthPop'!J$1),FALSE),0),0)</f>
        <v>34</v>
      </c>
      <c r="G1245">
        <f>IFERROR(ROUND($C1245*VLOOKUP($O1245,'TM1.5SynthPop'!$A$2:$Q$1446,COLUMN('TM1.5SynthPop'!K$1),FALSE),0),0)</f>
        <v>48</v>
      </c>
      <c r="H1245">
        <f>IFERROR(ROUND($C1245*VLOOKUP($O1245,'TM1.5SynthPop'!$A$2:$Q$1446,COLUMN('TM1.5SynthPop'!L$1),FALSE),0),0)</f>
        <v>65</v>
      </c>
      <c r="I1245">
        <f>IFERROR(ROUND($C1245*VLOOKUP($O1245,'TM1.5SynthPop'!$A$2:$Q$1446,COLUMN('TM1.5SynthPop'!M$1),FALSE),0),0)</f>
        <v>56</v>
      </c>
      <c r="J1245">
        <f>IFERROR(ROUND($C1245*VLOOKUP($O1245,'TM1.5SynthPop'!$A$2:$Q$1446,COLUMN('TM1.5SynthPop'!N$1),FALSE),0),0)</f>
        <v>96</v>
      </c>
      <c r="K1245">
        <f t="shared" si="39"/>
        <v>196</v>
      </c>
      <c r="L1245">
        <f>Link21_SED!E1245</f>
        <v>1230</v>
      </c>
      <c r="M1245">
        <f>Link21_SED!F1245</f>
        <v>0</v>
      </c>
      <c r="O1245">
        <v>527</v>
      </c>
    </row>
    <row r="1246" spans="1:15">
      <c r="A1246" t="s">
        <v>19</v>
      </c>
      <c r="B1246">
        <v>1245</v>
      </c>
      <c r="C1246">
        <f>Link21_SED!D1246</f>
        <v>418</v>
      </c>
      <c r="D1246">
        <f>IFERROR(ROUND($C1246*VLOOKUP($O1246,'TM1.5SynthPop'!$A$2:$Q$1446,COLUMN('TM1.5SynthPop'!$P$2),FALSE),0),)</f>
        <v>295</v>
      </c>
      <c r="E1246">
        <f t="shared" si="38"/>
        <v>123</v>
      </c>
      <c r="F1246">
        <f>IFERROR(ROUND($C1246*VLOOKUP($O1246,'TM1.5SynthPop'!$A$2:$Q$1446,COLUMN('TM1.5SynthPop'!J$1),FALSE),0),0)</f>
        <v>29</v>
      </c>
      <c r="G1246">
        <f>IFERROR(ROUND($C1246*VLOOKUP($O1246,'TM1.5SynthPop'!$A$2:$Q$1446,COLUMN('TM1.5SynthPop'!K$1),FALSE),0),0)</f>
        <v>41</v>
      </c>
      <c r="H1246">
        <f>IFERROR(ROUND($C1246*VLOOKUP($O1246,'TM1.5SynthPop'!$A$2:$Q$1446,COLUMN('TM1.5SynthPop'!L$1),FALSE),0),0)</f>
        <v>55</v>
      </c>
      <c r="I1246">
        <f>IFERROR(ROUND($C1246*VLOOKUP($O1246,'TM1.5SynthPop'!$A$2:$Q$1446,COLUMN('TM1.5SynthPop'!M$1),FALSE),0),0)</f>
        <v>47</v>
      </c>
      <c r="J1246">
        <f>IFERROR(ROUND($C1246*VLOOKUP($O1246,'TM1.5SynthPop'!$A$2:$Q$1446,COLUMN('TM1.5SynthPop'!N$1),FALSE),0),0)</f>
        <v>81</v>
      </c>
      <c r="K1246">
        <f t="shared" si="39"/>
        <v>165</v>
      </c>
      <c r="L1246">
        <f>Link21_SED!E1246</f>
        <v>1102</v>
      </c>
      <c r="M1246">
        <f>Link21_SED!F1246</f>
        <v>0</v>
      </c>
      <c r="O1246">
        <v>527</v>
      </c>
    </row>
    <row r="1247" spans="1:15">
      <c r="A1247" t="s">
        <v>19</v>
      </c>
      <c r="B1247">
        <v>1246</v>
      </c>
      <c r="C1247">
        <f>Link21_SED!D1247</f>
        <v>409</v>
      </c>
      <c r="D1247">
        <f>IFERROR(ROUND($C1247*VLOOKUP($O1247,'TM1.5SynthPop'!$A$2:$Q$1446,COLUMN('TM1.5SynthPop'!$P$2),FALSE),0),)</f>
        <v>289</v>
      </c>
      <c r="E1247">
        <f t="shared" si="38"/>
        <v>120</v>
      </c>
      <c r="F1247">
        <f>IFERROR(ROUND($C1247*VLOOKUP($O1247,'TM1.5SynthPop'!$A$2:$Q$1446,COLUMN('TM1.5SynthPop'!J$1),FALSE),0),0)</f>
        <v>28</v>
      </c>
      <c r="G1247">
        <f>IFERROR(ROUND($C1247*VLOOKUP($O1247,'TM1.5SynthPop'!$A$2:$Q$1446,COLUMN('TM1.5SynthPop'!K$1),FALSE),0),0)</f>
        <v>40</v>
      </c>
      <c r="H1247">
        <f>IFERROR(ROUND($C1247*VLOOKUP($O1247,'TM1.5SynthPop'!$A$2:$Q$1446,COLUMN('TM1.5SynthPop'!L$1),FALSE),0),0)</f>
        <v>53</v>
      </c>
      <c r="I1247">
        <f>IFERROR(ROUND($C1247*VLOOKUP($O1247,'TM1.5SynthPop'!$A$2:$Q$1446,COLUMN('TM1.5SynthPop'!M$1),FALSE),0),0)</f>
        <v>46</v>
      </c>
      <c r="J1247">
        <f>IFERROR(ROUND($C1247*VLOOKUP($O1247,'TM1.5SynthPop'!$A$2:$Q$1446,COLUMN('TM1.5SynthPop'!N$1),FALSE),0),0)</f>
        <v>79</v>
      </c>
      <c r="K1247">
        <f t="shared" si="39"/>
        <v>163</v>
      </c>
      <c r="L1247">
        <f>Link21_SED!E1247</f>
        <v>984</v>
      </c>
      <c r="M1247">
        <f>Link21_SED!F1247</f>
        <v>0</v>
      </c>
      <c r="O1247">
        <v>527</v>
      </c>
    </row>
    <row r="1248" spans="1:15">
      <c r="A1248" t="s">
        <v>19</v>
      </c>
      <c r="B1248">
        <v>1247</v>
      </c>
      <c r="C1248">
        <f>Link21_SED!D1248</f>
        <v>490</v>
      </c>
      <c r="D1248">
        <f>IFERROR(ROUND($C1248*VLOOKUP($O1248,'TM1.5SynthPop'!$A$2:$Q$1446,COLUMN('TM1.5SynthPop'!$P$2),FALSE),0),)</f>
        <v>161</v>
      </c>
      <c r="E1248">
        <f t="shared" si="38"/>
        <v>329</v>
      </c>
      <c r="F1248">
        <f>IFERROR(ROUND($C1248*VLOOKUP($O1248,'TM1.5SynthPop'!$A$2:$Q$1446,COLUMN('TM1.5SynthPop'!J$1),FALSE),0),0)</f>
        <v>56</v>
      </c>
      <c r="G1248">
        <f>IFERROR(ROUND($C1248*VLOOKUP($O1248,'TM1.5SynthPop'!$A$2:$Q$1446,COLUMN('TM1.5SynthPop'!K$1),FALSE),0),0)</f>
        <v>62</v>
      </c>
      <c r="H1248">
        <f>IFERROR(ROUND($C1248*VLOOKUP($O1248,'TM1.5SynthPop'!$A$2:$Q$1446,COLUMN('TM1.5SynthPop'!L$1),FALSE),0),0)</f>
        <v>64</v>
      </c>
      <c r="I1248">
        <f>IFERROR(ROUND($C1248*VLOOKUP($O1248,'TM1.5SynthPop'!$A$2:$Q$1446,COLUMN('TM1.5SynthPop'!M$1),FALSE),0),0)</f>
        <v>65</v>
      </c>
      <c r="J1248">
        <f>IFERROR(ROUND($C1248*VLOOKUP($O1248,'TM1.5SynthPop'!$A$2:$Q$1446,COLUMN('TM1.5SynthPop'!N$1),FALSE),0),0)</f>
        <v>94</v>
      </c>
      <c r="K1248">
        <f t="shared" si="39"/>
        <v>149</v>
      </c>
      <c r="L1248">
        <f>Link21_SED!E1248</f>
        <v>1188</v>
      </c>
      <c r="M1248">
        <f>Link21_SED!F1248</f>
        <v>2</v>
      </c>
      <c r="O1248">
        <v>543</v>
      </c>
    </row>
    <row r="1249" spans="1:15">
      <c r="A1249" t="s">
        <v>19</v>
      </c>
      <c r="B1249">
        <v>1248</v>
      </c>
      <c r="C1249">
        <f>Link21_SED!D1249</f>
        <v>296</v>
      </c>
      <c r="D1249">
        <f>IFERROR(ROUND($C1249*VLOOKUP($O1249,'TM1.5SynthPop'!$A$2:$Q$1446,COLUMN('TM1.5SynthPop'!$P$2),FALSE),0),)</f>
        <v>209</v>
      </c>
      <c r="E1249">
        <f t="shared" si="38"/>
        <v>87</v>
      </c>
      <c r="F1249">
        <f>IFERROR(ROUND($C1249*VLOOKUP($O1249,'TM1.5SynthPop'!$A$2:$Q$1446,COLUMN('TM1.5SynthPop'!J$1),FALSE),0),0)</f>
        <v>21</v>
      </c>
      <c r="G1249">
        <f>IFERROR(ROUND($C1249*VLOOKUP($O1249,'TM1.5SynthPop'!$A$2:$Q$1446,COLUMN('TM1.5SynthPop'!K$1),FALSE),0),0)</f>
        <v>29</v>
      </c>
      <c r="H1249">
        <f>IFERROR(ROUND($C1249*VLOOKUP($O1249,'TM1.5SynthPop'!$A$2:$Q$1446,COLUMN('TM1.5SynthPop'!L$1),FALSE),0),0)</f>
        <v>39</v>
      </c>
      <c r="I1249">
        <f>IFERROR(ROUND($C1249*VLOOKUP($O1249,'TM1.5SynthPop'!$A$2:$Q$1446,COLUMN('TM1.5SynthPop'!M$1),FALSE),0),0)</f>
        <v>34</v>
      </c>
      <c r="J1249">
        <f>IFERROR(ROUND($C1249*VLOOKUP($O1249,'TM1.5SynthPop'!$A$2:$Q$1446,COLUMN('TM1.5SynthPop'!N$1),FALSE),0),0)</f>
        <v>57</v>
      </c>
      <c r="K1249">
        <f t="shared" si="39"/>
        <v>116</v>
      </c>
      <c r="L1249">
        <f>Link21_SED!E1249</f>
        <v>780</v>
      </c>
      <c r="M1249">
        <f>Link21_SED!F1249</f>
        <v>0</v>
      </c>
      <c r="O1249">
        <v>527</v>
      </c>
    </row>
    <row r="1250" spans="1:15">
      <c r="A1250" t="s">
        <v>19</v>
      </c>
      <c r="B1250">
        <v>1249</v>
      </c>
      <c r="C1250">
        <f>Link21_SED!D1250</f>
        <v>520</v>
      </c>
      <c r="D1250">
        <f>IFERROR(ROUND($C1250*VLOOKUP($O1250,'TM1.5SynthPop'!$A$2:$Q$1446,COLUMN('TM1.5SynthPop'!$P$2),FALSE),0),)</f>
        <v>224</v>
      </c>
      <c r="E1250">
        <f t="shared" si="38"/>
        <v>296</v>
      </c>
      <c r="F1250">
        <f>IFERROR(ROUND($C1250*VLOOKUP($O1250,'TM1.5SynthPop'!$A$2:$Q$1446,COLUMN('TM1.5SynthPop'!J$1),FALSE),0),0)</f>
        <v>48</v>
      </c>
      <c r="G1250">
        <f>IFERROR(ROUND($C1250*VLOOKUP($O1250,'TM1.5SynthPop'!$A$2:$Q$1446,COLUMN('TM1.5SynthPop'!K$1),FALSE),0),0)</f>
        <v>98</v>
      </c>
      <c r="H1250">
        <f>IFERROR(ROUND($C1250*VLOOKUP($O1250,'TM1.5SynthPop'!$A$2:$Q$1446,COLUMN('TM1.5SynthPop'!L$1),FALSE),0),0)</f>
        <v>89</v>
      </c>
      <c r="I1250">
        <f>IFERROR(ROUND($C1250*VLOOKUP($O1250,'TM1.5SynthPop'!$A$2:$Q$1446,COLUMN('TM1.5SynthPop'!M$1),FALSE),0),0)</f>
        <v>85</v>
      </c>
      <c r="J1250">
        <f>IFERROR(ROUND($C1250*VLOOKUP($O1250,'TM1.5SynthPop'!$A$2:$Q$1446,COLUMN('TM1.5SynthPop'!N$1),FALSE),0),0)</f>
        <v>96</v>
      </c>
      <c r="K1250">
        <f t="shared" si="39"/>
        <v>104</v>
      </c>
      <c r="L1250">
        <f>Link21_SED!E1250</f>
        <v>2378</v>
      </c>
      <c r="M1250">
        <f>Link21_SED!F1250</f>
        <v>8</v>
      </c>
      <c r="O1250">
        <v>572</v>
      </c>
    </row>
    <row r="1251" spans="1:15">
      <c r="A1251" t="s">
        <v>19</v>
      </c>
      <c r="B1251">
        <v>1250</v>
      </c>
      <c r="C1251">
        <f>Link21_SED!D1251</f>
        <v>675</v>
      </c>
      <c r="D1251">
        <f>IFERROR(ROUND($C1251*VLOOKUP($O1251,'TM1.5SynthPop'!$A$2:$Q$1446,COLUMN('TM1.5SynthPop'!$P$2),FALSE),0),)</f>
        <v>542</v>
      </c>
      <c r="E1251">
        <f t="shared" si="38"/>
        <v>133</v>
      </c>
      <c r="F1251">
        <f>IFERROR(ROUND($C1251*VLOOKUP($O1251,'TM1.5SynthPop'!$A$2:$Q$1446,COLUMN('TM1.5SynthPop'!J$1),FALSE),0),0)</f>
        <v>92</v>
      </c>
      <c r="G1251">
        <f>IFERROR(ROUND($C1251*VLOOKUP($O1251,'TM1.5SynthPop'!$A$2:$Q$1446,COLUMN('TM1.5SynthPop'!K$1),FALSE),0),0)</f>
        <v>73</v>
      </c>
      <c r="H1251">
        <f>IFERROR(ROUND($C1251*VLOOKUP($O1251,'TM1.5SynthPop'!$A$2:$Q$1446,COLUMN('TM1.5SynthPop'!L$1),FALSE),0),0)</f>
        <v>112</v>
      </c>
      <c r="I1251">
        <f>IFERROR(ROUND($C1251*VLOOKUP($O1251,'TM1.5SynthPop'!$A$2:$Q$1446,COLUMN('TM1.5SynthPop'!M$1),FALSE),0),0)</f>
        <v>100</v>
      </c>
      <c r="J1251">
        <f>IFERROR(ROUND($C1251*VLOOKUP($O1251,'TM1.5SynthPop'!$A$2:$Q$1446,COLUMN('TM1.5SynthPop'!N$1),FALSE),0),0)</f>
        <v>105</v>
      </c>
      <c r="K1251">
        <f t="shared" si="39"/>
        <v>193</v>
      </c>
      <c r="L1251">
        <f>Link21_SED!E1251</f>
        <v>1929</v>
      </c>
      <c r="M1251">
        <f>Link21_SED!F1251</f>
        <v>0</v>
      </c>
      <c r="O1251">
        <v>537</v>
      </c>
    </row>
    <row r="1252" spans="1:15">
      <c r="A1252" t="s">
        <v>19</v>
      </c>
      <c r="B1252">
        <v>1251</v>
      </c>
      <c r="C1252">
        <f>Link21_SED!D1252</f>
        <v>432</v>
      </c>
      <c r="D1252">
        <f>IFERROR(ROUND($C1252*VLOOKUP($O1252,'TM1.5SynthPop'!$A$2:$Q$1446,COLUMN('TM1.5SynthPop'!$P$2),FALSE),0),)</f>
        <v>283</v>
      </c>
      <c r="E1252">
        <f t="shared" si="38"/>
        <v>149</v>
      </c>
      <c r="F1252">
        <f>IFERROR(ROUND($C1252*VLOOKUP($O1252,'TM1.5SynthPop'!$A$2:$Q$1446,COLUMN('TM1.5SynthPop'!J$1),FALSE),0),0)</f>
        <v>57</v>
      </c>
      <c r="G1252">
        <f>IFERROR(ROUND($C1252*VLOOKUP($O1252,'TM1.5SynthPop'!$A$2:$Q$1446,COLUMN('TM1.5SynthPop'!K$1),FALSE),0),0)</f>
        <v>40</v>
      </c>
      <c r="H1252">
        <f>IFERROR(ROUND($C1252*VLOOKUP($O1252,'TM1.5SynthPop'!$A$2:$Q$1446,COLUMN('TM1.5SynthPop'!L$1),FALSE),0),0)</f>
        <v>47</v>
      </c>
      <c r="I1252">
        <f>IFERROR(ROUND($C1252*VLOOKUP($O1252,'TM1.5SynthPop'!$A$2:$Q$1446,COLUMN('TM1.5SynthPop'!M$1),FALSE),0),0)</f>
        <v>50</v>
      </c>
      <c r="J1252">
        <f>IFERROR(ROUND($C1252*VLOOKUP($O1252,'TM1.5SynthPop'!$A$2:$Q$1446,COLUMN('TM1.5SynthPop'!N$1),FALSE),0),0)</f>
        <v>75</v>
      </c>
      <c r="K1252">
        <f t="shared" si="39"/>
        <v>163</v>
      </c>
      <c r="L1252">
        <f>Link21_SED!E1252</f>
        <v>1153</v>
      </c>
      <c r="M1252">
        <f>Link21_SED!F1252</f>
        <v>0</v>
      </c>
      <c r="O1252">
        <v>559</v>
      </c>
    </row>
    <row r="1253" spans="1:15">
      <c r="A1253" t="s">
        <v>19</v>
      </c>
      <c r="B1253">
        <v>1252</v>
      </c>
      <c r="C1253">
        <f>Link21_SED!D1253</f>
        <v>229</v>
      </c>
      <c r="D1253">
        <f>IFERROR(ROUND($C1253*VLOOKUP($O1253,'TM1.5SynthPop'!$A$2:$Q$1446,COLUMN('TM1.5SynthPop'!$P$2),FALSE),0),)</f>
        <v>117</v>
      </c>
      <c r="E1253">
        <f t="shared" si="38"/>
        <v>112</v>
      </c>
      <c r="F1253">
        <f>IFERROR(ROUND($C1253*VLOOKUP($O1253,'TM1.5SynthPop'!$A$2:$Q$1446,COLUMN('TM1.5SynthPop'!J$1),FALSE),0),0)</f>
        <v>45</v>
      </c>
      <c r="G1253">
        <f>IFERROR(ROUND($C1253*VLOOKUP($O1253,'TM1.5SynthPop'!$A$2:$Q$1446,COLUMN('TM1.5SynthPop'!K$1),FALSE),0),0)</f>
        <v>23</v>
      </c>
      <c r="H1253">
        <f>IFERROR(ROUND($C1253*VLOOKUP($O1253,'TM1.5SynthPop'!$A$2:$Q$1446,COLUMN('TM1.5SynthPop'!L$1),FALSE),0),0)</f>
        <v>23</v>
      </c>
      <c r="I1253">
        <f>IFERROR(ROUND($C1253*VLOOKUP($O1253,'TM1.5SynthPop'!$A$2:$Q$1446,COLUMN('TM1.5SynthPop'!M$1),FALSE),0),0)</f>
        <v>23</v>
      </c>
      <c r="J1253">
        <f>IFERROR(ROUND($C1253*VLOOKUP($O1253,'TM1.5SynthPop'!$A$2:$Q$1446,COLUMN('TM1.5SynthPop'!N$1),FALSE),0),0)</f>
        <v>32</v>
      </c>
      <c r="K1253">
        <f t="shared" si="39"/>
        <v>83</v>
      </c>
      <c r="L1253">
        <f>Link21_SED!E1253</f>
        <v>687</v>
      </c>
      <c r="M1253">
        <f>Link21_SED!F1253</f>
        <v>477</v>
      </c>
      <c r="O1253">
        <v>554</v>
      </c>
    </row>
    <row r="1254" spans="1:15">
      <c r="A1254" t="s">
        <v>19</v>
      </c>
      <c r="B1254">
        <v>1253</v>
      </c>
      <c r="C1254">
        <f>Link21_SED!D1254</f>
        <v>447</v>
      </c>
      <c r="D1254">
        <f>IFERROR(ROUND($C1254*VLOOKUP($O1254,'TM1.5SynthPop'!$A$2:$Q$1446,COLUMN('TM1.5SynthPop'!$P$2),FALSE),0),)</f>
        <v>292</v>
      </c>
      <c r="E1254">
        <f t="shared" si="38"/>
        <v>155</v>
      </c>
      <c r="F1254">
        <f>IFERROR(ROUND($C1254*VLOOKUP($O1254,'TM1.5SynthPop'!$A$2:$Q$1446,COLUMN('TM1.5SynthPop'!J$1),FALSE),0),0)</f>
        <v>59</v>
      </c>
      <c r="G1254">
        <f>IFERROR(ROUND($C1254*VLOOKUP($O1254,'TM1.5SynthPop'!$A$2:$Q$1446,COLUMN('TM1.5SynthPop'!K$1),FALSE),0),0)</f>
        <v>42</v>
      </c>
      <c r="H1254">
        <f>IFERROR(ROUND($C1254*VLOOKUP($O1254,'TM1.5SynthPop'!$A$2:$Q$1446,COLUMN('TM1.5SynthPop'!L$1),FALSE),0),0)</f>
        <v>49</v>
      </c>
      <c r="I1254">
        <f>IFERROR(ROUND($C1254*VLOOKUP($O1254,'TM1.5SynthPop'!$A$2:$Q$1446,COLUMN('TM1.5SynthPop'!M$1),FALSE),0),0)</f>
        <v>52</v>
      </c>
      <c r="J1254">
        <f>IFERROR(ROUND($C1254*VLOOKUP($O1254,'TM1.5SynthPop'!$A$2:$Q$1446,COLUMN('TM1.5SynthPop'!N$1),FALSE),0),0)</f>
        <v>78</v>
      </c>
      <c r="K1254">
        <f t="shared" si="39"/>
        <v>167</v>
      </c>
      <c r="L1254">
        <f>Link21_SED!E1254</f>
        <v>1226</v>
      </c>
      <c r="M1254">
        <f>Link21_SED!F1254</f>
        <v>0</v>
      </c>
      <c r="O1254">
        <v>559</v>
      </c>
    </row>
    <row r="1255" spans="1:15">
      <c r="A1255" t="s">
        <v>19</v>
      </c>
      <c r="B1255">
        <v>1254</v>
      </c>
      <c r="C1255">
        <f>Link21_SED!D1255</f>
        <v>431</v>
      </c>
      <c r="D1255">
        <f>IFERROR(ROUND($C1255*VLOOKUP($O1255,'TM1.5SynthPop'!$A$2:$Q$1446,COLUMN('TM1.5SynthPop'!$P$2),FALSE),0),)</f>
        <v>86</v>
      </c>
      <c r="E1255">
        <f t="shared" si="38"/>
        <v>345</v>
      </c>
      <c r="F1255">
        <f>IFERROR(ROUND($C1255*VLOOKUP($O1255,'TM1.5SynthPop'!$A$2:$Q$1446,COLUMN('TM1.5SynthPop'!J$1),FALSE),0),0)</f>
        <v>98</v>
      </c>
      <c r="G1255">
        <f>IFERROR(ROUND($C1255*VLOOKUP($O1255,'TM1.5SynthPop'!$A$2:$Q$1446,COLUMN('TM1.5SynthPop'!K$1),FALSE),0),0)</f>
        <v>119</v>
      </c>
      <c r="H1255">
        <f>IFERROR(ROUND($C1255*VLOOKUP($O1255,'TM1.5SynthPop'!$A$2:$Q$1446,COLUMN('TM1.5SynthPop'!L$1),FALSE),0),0)</f>
        <v>71</v>
      </c>
      <c r="I1255">
        <f>IFERROR(ROUND($C1255*VLOOKUP($O1255,'TM1.5SynthPop'!$A$2:$Q$1446,COLUMN('TM1.5SynthPop'!M$1),FALSE),0),0)</f>
        <v>32</v>
      </c>
      <c r="J1255">
        <f>IFERROR(ROUND($C1255*VLOOKUP($O1255,'TM1.5SynthPop'!$A$2:$Q$1446,COLUMN('TM1.5SynthPop'!N$1),FALSE),0),0)</f>
        <v>53</v>
      </c>
      <c r="K1255">
        <f t="shared" si="39"/>
        <v>58</v>
      </c>
      <c r="L1255">
        <f>Link21_SED!E1255</f>
        <v>1793</v>
      </c>
      <c r="M1255">
        <f>Link21_SED!F1255</f>
        <v>25</v>
      </c>
      <c r="O1255">
        <v>560</v>
      </c>
    </row>
    <row r="1256" spans="1:15">
      <c r="A1256" t="s">
        <v>19</v>
      </c>
      <c r="B1256">
        <v>1255</v>
      </c>
      <c r="C1256">
        <f>Link21_SED!D1256</f>
        <v>318</v>
      </c>
      <c r="D1256">
        <f>IFERROR(ROUND($C1256*VLOOKUP($O1256,'TM1.5SynthPop'!$A$2:$Q$1446,COLUMN('TM1.5SynthPop'!$P$2),FALSE),0),)</f>
        <v>154</v>
      </c>
      <c r="E1256">
        <f t="shared" si="38"/>
        <v>164</v>
      </c>
      <c r="F1256">
        <f>IFERROR(ROUND($C1256*VLOOKUP($O1256,'TM1.5SynthPop'!$A$2:$Q$1446,COLUMN('TM1.5SynthPop'!J$1),FALSE),0),0)</f>
        <v>65</v>
      </c>
      <c r="G1256">
        <f>IFERROR(ROUND($C1256*VLOOKUP($O1256,'TM1.5SynthPop'!$A$2:$Q$1446,COLUMN('TM1.5SynthPop'!K$1),FALSE),0),0)</f>
        <v>103</v>
      </c>
      <c r="H1256">
        <f>IFERROR(ROUND($C1256*VLOOKUP($O1256,'TM1.5SynthPop'!$A$2:$Q$1446,COLUMN('TM1.5SynthPop'!L$1),FALSE),0),0)</f>
        <v>38</v>
      </c>
      <c r="I1256">
        <f>IFERROR(ROUND($C1256*VLOOKUP($O1256,'TM1.5SynthPop'!$A$2:$Q$1446,COLUMN('TM1.5SynthPop'!M$1),FALSE),0),0)</f>
        <v>55</v>
      </c>
      <c r="J1256">
        <f>IFERROR(ROUND($C1256*VLOOKUP($O1256,'TM1.5SynthPop'!$A$2:$Q$1446,COLUMN('TM1.5SynthPop'!N$1),FALSE),0),0)</f>
        <v>24</v>
      </c>
      <c r="K1256">
        <f t="shared" si="39"/>
        <v>33</v>
      </c>
      <c r="L1256">
        <f>Link21_SED!E1256</f>
        <v>1637</v>
      </c>
      <c r="M1256">
        <f>Link21_SED!F1256</f>
        <v>0</v>
      </c>
      <c r="O1256">
        <v>570</v>
      </c>
    </row>
    <row r="1257" spans="1:15">
      <c r="A1257" t="s">
        <v>19</v>
      </c>
      <c r="B1257">
        <v>1256</v>
      </c>
      <c r="C1257">
        <f>Link21_SED!D1257</f>
        <v>1626</v>
      </c>
      <c r="D1257">
        <f>IFERROR(ROUND($C1257*VLOOKUP($O1257,'TM1.5SynthPop'!$A$2:$Q$1446,COLUMN('TM1.5SynthPop'!$P$2),FALSE),0),)</f>
        <v>770</v>
      </c>
      <c r="E1257">
        <f t="shared" si="38"/>
        <v>856</v>
      </c>
      <c r="F1257">
        <f>IFERROR(ROUND($C1257*VLOOKUP($O1257,'TM1.5SynthPop'!$A$2:$Q$1446,COLUMN('TM1.5SynthPop'!J$1),FALSE),0),0)</f>
        <v>283</v>
      </c>
      <c r="G1257">
        <f>IFERROR(ROUND($C1257*VLOOKUP($O1257,'TM1.5SynthPop'!$A$2:$Q$1446,COLUMN('TM1.5SynthPop'!K$1),FALSE),0),0)</f>
        <v>607</v>
      </c>
      <c r="H1257">
        <f>IFERROR(ROUND($C1257*VLOOKUP($O1257,'TM1.5SynthPop'!$A$2:$Q$1446,COLUMN('TM1.5SynthPop'!L$1),FALSE),0),0)</f>
        <v>245</v>
      </c>
      <c r="I1257">
        <f>IFERROR(ROUND($C1257*VLOOKUP($O1257,'TM1.5SynthPop'!$A$2:$Q$1446,COLUMN('TM1.5SynthPop'!M$1),FALSE),0),0)</f>
        <v>163</v>
      </c>
      <c r="J1257">
        <f>IFERROR(ROUND($C1257*VLOOKUP($O1257,'TM1.5SynthPop'!$A$2:$Q$1446,COLUMN('TM1.5SynthPop'!N$1),FALSE),0),0)</f>
        <v>167</v>
      </c>
      <c r="K1257">
        <f t="shared" si="39"/>
        <v>161</v>
      </c>
      <c r="L1257">
        <f>Link21_SED!E1257</f>
        <v>6399</v>
      </c>
      <c r="M1257">
        <f>Link21_SED!F1257</f>
        <v>43</v>
      </c>
      <c r="O1257">
        <v>567</v>
      </c>
    </row>
    <row r="1258" spans="1:15">
      <c r="A1258" t="s">
        <v>19</v>
      </c>
      <c r="B1258">
        <v>1257</v>
      </c>
      <c r="C1258">
        <f>Link21_SED!D1258</f>
        <v>258</v>
      </c>
      <c r="D1258">
        <f>IFERROR(ROUND($C1258*VLOOKUP($O1258,'TM1.5SynthPop'!$A$2:$Q$1446,COLUMN('TM1.5SynthPop'!$P$2),FALSE),0),)</f>
        <v>93</v>
      </c>
      <c r="E1258">
        <f t="shared" si="38"/>
        <v>165</v>
      </c>
      <c r="F1258">
        <f>IFERROR(ROUND($C1258*VLOOKUP($O1258,'TM1.5SynthPop'!$A$2:$Q$1446,COLUMN('TM1.5SynthPop'!J$1),FALSE),0),0)</f>
        <v>32</v>
      </c>
      <c r="G1258">
        <f>IFERROR(ROUND($C1258*VLOOKUP($O1258,'TM1.5SynthPop'!$A$2:$Q$1446,COLUMN('TM1.5SynthPop'!K$1),FALSE),0),0)</f>
        <v>56</v>
      </c>
      <c r="H1258">
        <f>IFERROR(ROUND($C1258*VLOOKUP($O1258,'TM1.5SynthPop'!$A$2:$Q$1446,COLUMN('TM1.5SynthPop'!L$1),FALSE),0),0)</f>
        <v>47</v>
      </c>
      <c r="I1258">
        <f>IFERROR(ROUND($C1258*VLOOKUP($O1258,'TM1.5SynthPop'!$A$2:$Q$1446,COLUMN('TM1.5SynthPop'!M$1),FALSE),0),0)</f>
        <v>47</v>
      </c>
      <c r="J1258">
        <f>IFERROR(ROUND($C1258*VLOOKUP($O1258,'TM1.5SynthPop'!$A$2:$Q$1446,COLUMN('TM1.5SynthPop'!N$1),FALSE),0),0)</f>
        <v>50</v>
      </c>
      <c r="K1258">
        <f t="shared" si="39"/>
        <v>26</v>
      </c>
      <c r="L1258">
        <f>Link21_SED!E1258</f>
        <v>1121</v>
      </c>
      <c r="M1258">
        <f>Link21_SED!F1258</f>
        <v>7</v>
      </c>
      <c r="O1258">
        <v>569</v>
      </c>
    </row>
    <row r="1259" spans="1:15">
      <c r="A1259" t="s">
        <v>19</v>
      </c>
      <c r="B1259">
        <v>1258</v>
      </c>
      <c r="C1259">
        <f>Link21_SED!D1259</f>
        <v>419</v>
      </c>
      <c r="D1259">
        <f>IFERROR(ROUND($C1259*VLOOKUP($O1259,'TM1.5SynthPop'!$A$2:$Q$1446,COLUMN('TM1.5SynthPop'!$P$2),FALSE),0),)</f>
        <v>150</v>
      </c>
      <c r="E1259">
        <f t="shared" si="38"/>
        <v>269</v>
      </c>
      <c r="F1259">
        <f>IFERROR(ROUND($C1259*VLOOKUP($O1259,'TM1.5SynthPop'!$A$2:$Q$1446,COLUMN('TM1.5SynthPop'!J$1),FALSE),0),0)</f>
        <v>52</v>
      </c>
      <c r="G1259">
        <f>IFERROR(ROUND($C1259*VLOOKUP($O1259,'TM1.5SynthPop'!$A$2:$Q$1446,COLUMN('TM1.5SynthPop'!K$1),FALSE),0),0)</f>
        <v>92</v>
      </c>
      <c r="H1259">
        <f>IFERROR(ROUND($C1259*VLOOKUP($O1259,'TM1.5SynthPop'!$A$2:$Q$1446,COLUMN('TM1.5SynthPop'!L$1),FALSE),0),0)</f>
        <v>77</v>
      </c>
      <c r="I1259">
        <f>IFERROR(ROUND($C1259*VLOOKUP($O1259,'TM1.5SynthPop'!$A$2:$Q$1446,COLUMN('TM1.5SynthPop'!M$1),FALSE),0),0)</f>
        <v>76</v>
      </c>
      <c r="J1259">
        <f>IFERROR(ROUND($C1259*VLOOKUP($O1259,'TM1.5SynthPop'!$A$2:$Q$1446,COLUMN('TM1.5SynthPop'!N$1),FALSE),0),0)</f>
        <v>80</v>
      </c>
      <c r="K1259">
        <f t="shared" si="39"/>
        <v>42</v>
      </c>
      <c r="L1259">
        <f>Link21_SED!E1259</f>
        <v>1750</v>
      </c>
      <c r="M1259">
        <f>Link21_SED!F1259</f>
        <v>0</v>
      </c>
      <c r="O1259">
        <v>569</v>
      </c>
    </row>
    <row r="1260" spans="1:15">
      <c r="A1260" t="s">
        <v>19</v>
      </c>
      <c r="B1260">
        <v>1259</v>
      </c>
      <c r="C1260">
        <f>Link21_SED!D1260</f>
        <v>1231</v>
      </c>
      <c r="D1260">
        <f>IFERROR(ROUND($C1260*VLOOKUP($O1260,'TM1.5SynthPop'!$A$2:$Q$1446,COLUMN('TM1.5SynthPop'!$P$2),FALSE),0),)</f>
        <v>929</v>
      </c>
      <c r="E1260">
        <f t="shared" si="38"/>
        <v>302</v>
      </c>
      <c r="F1260">
        <f>IFERROR(ROUND($C1260*VLOOKUP($O1260,'TM1.5SynthPop'!$A$2:$Q$1446,COLUMN('TM1.5SynthPop'!J$1),FALSE),0),0)</f>
        <v>192</v>
      </c>
      <c r="G1260">
        <f>IFERROR(ROUND($C1260*VLOOKUP($O1260,'TM1.5SynthPop'!$A$2:$Q$1446,COLUMN('TM1.5SynthPop'!K$1),FALSE),0),0)</f>
        <v>117</v>
      </c>
      <c r="H1260">
        <f>IFERROR(ROUND($C1260*VLOOKUP($O1260,'TM1.5SynthPop'!$A$2:$Q$1446,COLUMN('TM1.5SynthPop'!L$1),FALSE),0),0)</f>
        <v>175</v>
      </c>
      <c r="I1260">
        <f>IFERROR(ROUND($C1260*VLOOKUP($O1260,'TM1.5SynthPop'!$A$2:$Q$1446,COLUMN('TM1.5SynthPop'!M$1),FALSE),0),0)</f>
        <v>137</v>
      </c>
      <c r="J1260">
        <f>IFERROR(ROUND($C1260*VLOOKUP($O1260,'TM1.5SynthPop'!$A$2:$Q$1446,COLUMN('TM1.5SynthPop'!N$1),FALSE),0),0)</f>
        <v>157</v>
      </c>
      <c r="K1260">
        <f t="shared" si="39"/>
        <v>453</v>
      </c>
      <c r="L1260">
        <f>Link21_SED!E1260</f>
        <v>2343</v>
      </c>
      <c r="M1260">
        <f>Link21_SED!F1260</f>
        <v>54</v>
      </c>
      <c r="O1260">
        <v>540</v>
      </c>
    </row>
    <row r="1261" spans="1:15">
      <c r="A1261" t="s">
        <v>19</v>
      </c>
      <c r="B1261">
        <v>1260</v>
      </c>
      <c r="C1261">
        <f>Link21_SED!D1261</f>
        <v>226</v>
      </c>
      <c r="D1261">
        <f>IFERROR(ROUND($C1261*VLOOKUP($O1261,'TM1.5SynthPop'!$A$2:$Q$1446,COLUMN('TM1.5SynthPop'!$P$2),FALSE),0),)</f>
        <v>45</v>
      </c>
      <c r="E1261">
        <f t="shared" ref="E1261:E1324" si="40">C1261-D1261</f>
        <v>181</v>
      </c>
      <c r="F1261">
        <f>IFERROR(ROUND($C1261*VLOOKUP($O1261,'TM1.5SynthPop'!$A$2:$Q$1446,COLUMN('TM1.5SynthPop'!J$1),FALSE),0),0)</f>
        <v>51</v>
      </c>
      <c r="G1261">
        <f>IFERROR(ROUND($C1261*VLOOKUP($O1261,'TM1.5SynthPop'!$A$2:$Q$1446,COLUMN('TM1.5SynthPop'!K$1),FALSE),0),0)</f>
        <v>63</v>
      </c>
      <c r="H1261">
        <f>IFERROR(ROUND($C1261*VLOOKUP($O1261,'TM1.5SynthPop'!$A$2:$Q$1446,COLUMN('TM1.5SynthPop'!L$1),FALSE),0),0)</f>
        <v>37</v>
      </c>
      <c r="I1261">
        <f>IFERROR(ROUND($C1261*VLOOKUP($O1261,'TM1.5SynthPop'!$A$2:$Q$1446,COLUMN('TM1.5SynthPop'!M$1),FALSE),0),0)</f>
        <v>17</v>
      </c>
      <c r="J1261">
        <f>IFERROR(ROUND($C1261*VLOOKUP($O1261,'TM1.5SynthPop'!$A$2:$Q$1446,COLUMN('TM1.5SynthPop'!N$1),FALSE),0),0)</f>
        <v>28</v>
      </c>
      <c r="K1261">
        <f t="shared" ref="K1261:K1324" si="41">C1261-SUM(F1261:J1261)</f>
        <v>30</v>
      </c>
      <c r="L1261">
        <f>Link21_SED!E1261</f>
        <v>965</v>
      </c>
      <c r="M1261">
        <f>Link21_SED!F1261</f>
        <v>0</v>
      </c>
      <c r="O1261">
        <v>560</v>
      </c>
    </row>
    <row r="1262" spans="1:15">
      <c r="A1262" t="s">
        <v>19</v>
      </c>
      <c r="B1262">
        <v>1261</v>
      </c>
      <c r="C1262">
        <f>Link21_SED!D1262</f>
        <v>565</v>
      </c>
      <c r="D1262">
        <f>IFERROR(ROUND($C1262*VLOOKUP($O1262,'TM1.5SynthPop'!$A$2:$Q$1446,COLUMN('TM1.5SynthPop'!$P$2),FALSE),0),)</f>
        <v>370</v>
      </c>
      <c r="E1262">
        <f t="shared" si="40"/>
        <v>195</v>
      </c>
      <c r="F1262">
        <f>IFERROR(ROUND($C1262*VLOOKUP($O1262,'TM1.5SynthPop'!$A$2:$Q$1446,COLUMN('TM1.5SynthPop'!J$1),FALSE),0),0)</f>
        <v>133</v>
      </c>
      <c r="G1262">
        <f>IFERROR(ROUND($C1262*VLOOKUP($O1262,'TM1.5SynthPop'!$A$2:$Q$1446,COLUMN('TM1.5SynthPop'!K$1),FALSE),0),0)</f>
        <v>120</v>
      </c>
      <c r="H1262">
        <f>IFERROR(ROUND($C1262*VLOOKUP($O1262,'TM1.5SynthPop'!$A$2:$Q$1446,COLUMN('TM1.5SynthPop'!L$1),FALSE),0),0)</f>
        <v>95</v>
      </c>
      <c r="I1262">
        <f>IFERROR(ROUND($C1262*VLOOKUP($O1262,'TM1.5SynthPop'!$A$2:$Q$1446,COLUMN('TM1.5SynthPop'!M$1),FALSE),0),0)</f>
        <v>73</v>
      </c>
      <c r="J1262">
        <f>IFERROR(ROUND($C1262*VLOOKUP($O1262,'TM1.5SynthPop'!$A$2:$Q$1446,COLUMN('TM1.5SynthPop'!N$1),FALSE),0),0)</f>
        <v>67</v>
      </c>
      <c r="K1262">
        <f t="shared" si="41"/>
        <v>77</v>
      </c>
      <c r="L1262">
        <f>Link21_SED!E1262</f>
        <v>1682</v>
      </c>
      <c r="M1262">
        <f>Link21_SED!F1262</f>
        <v>126</v>
      </c>
      <c r="O1262">
        <v>555</v>
      </c>
    </row>
    <row r="1263" spans="1:15">
      <c r="A1263" t="s">
        <v>19</v>
      </c>
      <c r="B1263">
        <v>1262</v>
      </c>
      <c r="C1263">
        <f>Link21_SED!D1263</f>
        <v>524</v>
      </c>
      <c r="D1263">
        <f>IFERROR(ROUND($C1263*VLOOKUP($O1263,'TM1.5SynthPop'!$A$2:$Q$1446,COLUMN('TM1.5SynthPop'!$P$2),FALSE),0),)</f>
        <v>343</v>
      </c>
      <c r="E1263">
        <f t="shared" si="40"/>
        <v>181</v>
      </c>
      <c r="F1263">
        <f>IFERROR(ROUND($C1263*VLOOKUP($O1263,'TM1.5SynthPop'!$A$2:$Q$1446,COLUMN('TM1.5SynthPop'!J$1),FALSE),0),0)</f>
        <v>124</v>
      </c>
      <c r="G1263">
        <f>IFERROR(ROUND($C1263*VLOOKUP($O1263,'TM1.5SynthPop'!$A$2:$Q$1446,COLUMN('TM1.5SynthPop'!K$1),FALSE),0),0)</f>
        <v>112</v>
      </c>
      <c r="H1263">
        <f>IFERROR(ROUND($C1263*VLOOKUP($O1263,'TM1.5SynthPop'!$A$2:$Q$1446,COLUMN('TM1.5SynthPop'!L$1),FALSE),0),0)</f>
        <v>88</v>
      </c>
      <c r="I1263">
        <f>IFERROR(ROUND($C1263*VLOOKUP($O1263,'TM1.5SynthPop'!$A$2:$Q$1446,COLUMN('TM1.5SynthPop'!M$1),FALSE),0),0)</f>
        <v>68</v>
      </c>
      <c r="J1263">
        <f>IFERROR(ROUND($C1263*VLOOKUP($O1263,'TM1.5SynthPop'!$A$2:$Q$1446,COLUMN('TM1.5SynthPop'!N$1),FALSE),0),0)</f>
        <v>62</v>
      </c>
      <c r="K1263">
        <f t="shared" si="41"/>
        <v>70</v>
      </c>
      <c r="L1263">
        <f>Link21_SED!E1263</f>
        <v>1638</v>
      </c>
      <c r="M1263">
        <f>Link21_SED!F1263</f>
        <v>104</v>
      </c>
      <c r="O1263">
        <v>555</v>
      </c>
    </row>
    <row r="1264" spans="1:15">
      <c r="A1264" t="s">
        <v>19</v>
      </c>
      <c r="B1264">
        <v>1263</v>
      </c>
      <c r="C1264">
        <f>Link21_SED!D1264</f>
        <v>134</v>
      </c>
      <c r="D1264">
        <f>IFERROR(ROUND($C1264*VLOOKUP($O1264,'TM1.5SynthPop'!$A$2:$Q$1446,COLUMN('TM1.5SynthPop'!$P$2),FALSE),0),)</f>
        <v>88</v>
      </c>
      <c r="E1264">
        <f t="shared" si="40"/>
        <v>46</v>
      </c>
      <c r="F1264">
        <f>IFERROR(ROUND($C1264*VLOOKUP($O1264,'TM1.5SynthPop'!$A$2:$Q$1446,COLUMN('TM1.5SynthPop'!J$1),FALSE),0),0)</f>
        <v>32</v>
      </c>
      <c r="G1264">
        <f>IFERROR(ROUND($C1264*VLOOKUP($O1264,'TM1.5SynthPop'!$A$2:$Q$1446,COLUMN('TM1.5SynthPop'!K$1),FALSE),0),0)</f>
        <v>29</v>
      </c>
      <c r="H1264">
        <f>IFERROR(ROUND($C1264*VLOOKUP($O1264,'TM1.5SynthPop'!$A$2:$Q$1446,COLUMN('TM1.5SynthPop'!L$1),FALSE),0),0)</f>
        <v>23</v>
      </c>
      <c r="I1264">
        <f>IFERROR(ROUND($C1264*VLOOKUP($O1264,'TM1.5SynthPop'!$A$2:$Q$1446,COLUMN('TM1.5SynthPop'!M$1),FALSE),0),0)</f>
        <v>17</v>
      </c>
      <c r="J1264">
        <f>IFERROR(ROUND($C1264*VLOOKUP($O1264,'TM1.5SynthPop'!$A$2:$Q$1446,COLUMN('TM1.5SynthPop'!N$1),FALSE),0),0)</f>
        <v>16</v>
      </c>
      <c r="K1264">
        <f t="shared" si="41"/>
        <v>17</v>
      </c>
      <c r="L1264">
        <f>Link21_SED!E1264</f>
        <v>487</v>
      </c>
      <c r="M1264">
        <f>Link21_SED!F1264</f>
        <v>0</v>
      </c>
      <c r="O1264">
        <v>555</v>
      </c>
    </row>
    <row r="1265" spans="1:15">
      <c r="A1265" t="s">
        <v>19</v>
      </c>
      <c r="B1265">
        <v>1264</v>
      </c>
      <c r="C1265">
        <f>Link21_SED!D1265</f>
        <v>591</v>
      </c>
      <c r="D1265">
        <f>IFERROR(ROUND($C1265*VLOOKUP($O1265,'TM1.5SynthPop'!$A$2:$Q$1446,COLUMN('TM1.5SynthPop'!$P$2),FALSE),0),)</f>
        <v>202</v>
      </c>
      <c r="E1265">
        <f t="shared" si="40"/>
        <v>389</v>
      </c>
      <c r="F1265">
        <f>IFERROR(ROUND($C1265*VLOOKUP($O1265,'TM1.5SynthPop'!$A$2:$Q$1446,COLUMN('TM1.5SynthPop'!J$1),FALSE),0),0)</f>
        <v>103</v>
      </c>
      <c r="G1265">
        <f>IFERROR(ROUND($C1265*VLOOKUP($O1265,'TM1.5SynthPop'!$A$2:$Q$1446,COLUMN('TM1.5SynthPop'!K$1),FALSE),0),0)</f>
        <v>126</v>
      </c>
      <c r="H1265">
        <f>IFERROR(ROUND($C1265*VLOOKUP($O1265,'TM1.5SynthPop'!$A$2:$Q$1446,COLUMN('TM1.5SynthPop'!L$1),FALSE),0),0)</f>
        <v>113</v>
      </c>
      <c r="I1265">
        <f>IFERROR(ROUND($C1265*VLOOKUP($O1265,'TM1.5SynthPop'!$A$2:$Q$1446,COLUMN('TM1.5SynthPop'!M$1),FALSE),0),0)</f>
        <v>58</v>
      </c>
      <c r="J1265">
        <f>IFERROR(ROUND($C1265*VLOOKUP($O1265,'TM1.5SynthPop'!$A$2:$Q$1446,COLUMN('TM1.5SynthPop'!N$1),FALSE),0),0)</f>
        <v>77</v>
      </c>
      <c r="K1265">
        <f t="shared" si="41"/>
        <v>114</v>
      </c>
      <c r="L1265">
        <f>Link21_SED!E1265</f>
        <v>2303</v>
      </c>
      <c r="M1265">
        <f>Link21_SED!F1265</f>
        <v>45</v>
      </c>
      <c r="O1265">
        <v>553</v>
      </c>
    </row>
    <row r="1266" spans="1:15">
      <c r="A1266" t="s">
        <v>19</v>
      </c>
      <c r="B1266">
        <v>1265</v>
      </c>
      <c r="C1266">
        <f>Link21_SED!D1266</f>
        <v>719</v>
      </c>
      <c r="D1266">
        <f>IFERROR(ROUND($C1266*VLOOKUP($O1266,'TM1.5SynthPop'!$A$2:$Q$1446,COLUMN('TM1.5SynthPop'!$P$2),FALSE),0),)</f>
        <v>340</v>
      </c>
      <c r="E1266">
        <f t="shared" si="40"/>
        <v>379</v>
      </c>
      <c r="F1266">
        <f>IFERROR(ROUND($C1266*VLOOKUP($O1266,'TM1.5SynthPop'!$A$2:$Q$1446,COLUMN('TM1.5SynthPop'!J$1),FALSE),0),0)</f>
        <v>153</v>
      </c>
      <c r="G1266">
        <f>IFERROR(ROUND($C1266*VLOOKUP($O1266,'TM1.5SynthPop'!$A$2:$Q$1446,COLUMN('TM1.5SynthPop'!K$1),FALSE),0),0)</f>
        <v>163</v>
      </c>
      <c r="H1266">
        <f>IFERROR(ROUND($C1266*VLOOKUP($O1266,'TM1.5SynthPop'!$A$2:$Q$1446,COLUMN('TM1.5SynthPop'!L$1),FALSE),0),0)</f>
        <v>168</v>
      </c>
      <c r="I1266">
        <f>IFERROR(ROUND($C1266*VLOOKUP($O1266,'TM1.5SynthPop'!$A$2:$Q$1446,COLUMN('TM1.5SynthPop'!M$1),FALSE),0),0)</f>
        <v>98</v>
      </c>
      <c r="J1266">
        <f>IFERROR(ROUND($C1266*VLOOKUP($O1266,'TM1.5SynthPop'!$A$2:$Q$1446,COLUMN('TM1.5SynthPop'!N$1),FALSE),0),0)</f>
        <v>77</v>
      </c>
      <c r="K1266">
        <f t="shared" si="41"/>
        <v>60</v>
      </c>
      <c r="L1266">
        <f>Link21_SED!E1266</f>
        <v>2500</v>
      </c>
      <c r="M1266">
        <f>Link21_SED!F1266</f>
        <v>0</v>
      </c>
      <c r="O1266">
        <v>551</v>
      </c>
    </row>
    <row r="1267" spans="1:15">
      <c r="A1267" t="s">
        <v>19</v>
      </c>
      <c r="B1267">
        <v>1266</v>
      </c>
      <c r="C1267">
        <f>Link21_SED!D1267</f>
        <v>356</v>
      </c>
      <c r="D1267">
        <f>IFERROR(ROUND($C1267*VLOOKUP($O1267,'TM1.5SynthPop'!$A$2:$Q$1446,COLUMN('TM1.5SynthPop'!$P$2),FALSE),0),)</f>
        <v>168</v>
      </c>
      <c r="E1267">
        <f t="shared" si="40"/>
        <v>188</v>
      </c>
      <c r="F1267">
        <f>IFERROR(ROUND($C1267*VLOOKUP($O1267,'TM1.5SynthPop'!$A$2:$Q$1446,COLUMN('TM1.5SynthPop'!J$1),FALSE),0),0)</f>
        <v>76</v>
      </c>
      <c r="G1267">
        <f>IFERROR(ROUND($C1267*VLOOKUP($O1267,'TM1.5SynthPop'!$A$2:$Q$1446,COLUMN('TM1.5SynthPop'!K$1),FALSE),0),0)</f>
        <v>81</v>
      </c>
      <c r="H1267">
        <f>IFERROR(ROUND($C1267*VLOOKUP($O1267,'TM1.5SynthPop'!$A$2:$Q$1446,COLUMN('TM1.5SynthPop'!L$1),FALSE),0),0)</f>
        <v>83</v>
      </c>
      <c r="I1267">
        <f>IFERROR(ROUND($C1267*VLOOKUP($O1267,'TM1.5SynthPop'!$A$2:$Q$1446,COLUMN('TM1.5SynthPop'!M$1),FALSE),0),0)</f>
        <v>49</v>
      </c>
      <c r="J1267">
        <f>IFERROR(ROUND($C1267*VLOOKUP($O1267,'TM1.5SynthPop'!$A$2:$Q$1446,COLUMN('TM1.5SynthPop'!N$1),FALSE),0),0)</f>
        <v>38</v>
      </c>
      <c r="K1267">
        <f t="shared" si="41"/>
        <v>29</v>
      </c>
      <c r="L1267">
        <f>Link21_SED!E1267</f>
        <v>1252</v>
      </c>
      <c r="M1267">
        <f>Link21_SED!F1267</f>
        <v>0</v>
      </c>
      <c r="O1267">
        <v>551</v>
      </c>
    </row>
    <row r="1268" spans="1:15">
      <c r="A1268" t="s">
        <v>19</v>
      </c>
      <c r="B1268">
        <v>1267</v>
      </c>
      <c r="C1268">
        <f>Link21_SED!D1268</f>
        <v>816</v>
      </c>
      <c r="D1268">
        <f>IFERROR(ROUND($C1268*VLOOKUP($O1268,'TM1.5SynthPop'!$A$2:$Q$1446,COLUMN('TM1.5SynthPop'!$P$2),FALSE),0),)</f>
        <v>439</v>
      </c>
      <c r="E1268">
        <f t="shared" si="40"/>
        <v>377</v>
      </c>
      <c r="F1268">
        <f>IFERROR(ROUND($C1268*VLOOKUP($O1268,'TM1.5SynthPop'!$A$2:$Q$1446,COLUMN('TM1.5SynthPop'!J$1),FALSE),0),0)</f>
        <v>87</v>
      </c>
      <c r="G1268">
        <f>IFERROR(ROUND($C1268*VLOOKUP($O1268,'TM1.5SynthPop'!$A$2:$Q$1446,COLUMN('TM1.5SynthPop'!K$1),FALSE),0),0)</f>
        <v>159</v>
      </c>
      <c r="H1268">
        <f>IFERROR(ROUND($C1268*VLOOKUP($O1268,'TM1.5SynthPop'!$A$2:$Q$1446,COLUMN('TM1.5SynthPop'!L$1),FALSE),0),0)</f>
        <v>173</v>
      </c>
      <c r="I1268">
        <f>IFERROR(ROUND($C1268*VLOOKUP($O1268,'TM1.5SynthPop'!$A$2:$Q$1446,COLUMN('TM1.5SynthPop'!M$1),FALSE),0),0)</f>
        <v>136</v>
      </c>
      <c r="J1268">
        <f>IFERROR(ROUND($C1268*VLOOKUP($O1268,'TM1.5SynthPop'!$A$2:$Q$1446,COLUMN('TM1.5SynthPop'!N$1),FALSE),0),0)</f>
        <v>167</v>
      </c>
      <c r="K1268">
        <f t="shared" si="41"/>
        <v>94</v>
      </c>
      <c r="L1268">
        <f>Link21_SED!E1268</f>
        <v>3889</v>
      </c>
      <c r="M1268">
        <f>Link21_SED!F1268</f>
        <v>16</v>
      </c>
      <c r="O1268">
        <v>568</v>
      </c>
    </row>
    <row r="1269" spans="1:15">
      <c r="A1269" t="s">
        <v>19</v>
      </c>
      <c r="B1269">
        <v>1268</v>
      </c>
      <c r="C1269">
        <f>Link21_SED!D1269</f>
        <v>402</v>
      </c>
      <c r="D1269">
        <f>IFERROR(ROUND($C1269*VLOOKUP($O1269,'TM1.5SynthPop'!$A$2:$Q$1446,COLUMN('TM1.5SynthPop'!$P$2),FALSE),0),)</f>
        <v>144</v>
      </c>
      <c r="E1269">
        <f t="shared" si="40"/>
        <v>258</v>
      </c>
      <c r="F1269">
        <f>IFERROR(ROUND($C1269*VLOOKUP($O1269,'TM1.5SynthPop'!$A$2:$Q$1446,COLUMN('TM1.5SynthPop'!J$1),FALSE),0),0)</f>
        <v>50</v>
      </c>
      <c r="G1269">
        <f>IFERROR(ROUND($C1269*VLOOKUP($O1269,'TM1.5SynthPop'!$A$2:$Q$1446,COLUMN('TM1.5SynthPop'!K$1),FALSE),0),0)</f>
        <v>88</v>
      </c>
      <c r="H1269">
        <f>IFERROR(ROUND($C1269*VLOOKUP($O1269,'TM1.5SynthPop'!$A$2:$Q$1446,COLUMN('TM1.5SynthPop'!L$1),FALSE),0),0)</f>
        <v>74</v>
      </c>
      <c r="I1269">
        <f>IFERROR(ROUND($C1269*VLOOKUP($O1269,'TM1.5SynthPop'!$A$2:$Q$1446,COLUMN('TM1.5SynthPop'!M$1),FALSE),0),0)</f>
        <v>73</v>
      </c>
      <c r="J1269">
        <f>IFERROR(ROUND($C1269*VLOOKUP($O1269,'TM1.5SynthPop'!$A$2:$Q$1446,COLUMN('TM1.5SynthPop'!N$1),FALSE),0),0)</f>
        <v>77</v>
      </c>
      <c r="K1269">
        <f t="shared" si="41"/>
        <v>40</v>
      </c>
      <c r="L1269">
        <f>Link21_SED!E1269</f>
        <v>1842</v>
      </c>
      <c r="M1269">
        <f>Link21_SED!F1269</f>
        <v>0</v>
      </c>
      <c r="O1269">
        <v>569</v>
      </c>
    </row>
    <row r="1270" spans="1:15">
      <c r="A1270" t="s">
        <v>19</v>
      </c>
      <c r="B1270">
        <v>1269</v>
      </c>
      <c r="C1270">
        <f>Link21_SED!D1270</f>
        <v>960</v>
      </c>
      <c r="D1270">
        <f>IFERROR(ROUND($C1270*VLOOKUP($O1270,'TM1.5SynthPop'!$A$2:$Q$1446,COLUMN('TM1.5SynthPop'!$P$2),FALSE),0),)</f>
        <v>517</v>
      </c>
      <c r="E1270">
        <f t="shared" si="40"/>
        <v>443</v>
      </c>
      <c r="F1270">
        <f>IFERROR(ROUND($C1270*VLOOKUP($O1270,'TM1.5SynthPop'!$A$2:$Q$1446,COLUMN('TM1.5SynthPop'!J$1),FALSE),0),0)</f>
        <v>103</v>
      </c>
      <c r="G1270">
        <f>IFERROR(ROUND($C1270*VLOOKUP($O1270,'TM1.5SynthPop'!$A$2:$Q$1446,COLUMN('TM1.5SynthPop'!K$1),FALSE),0),0)</f>
        <v>187</v>
      </c>
      <c r="H1270">
        <f>IFERROR(ROUND($C1270*VLOOKUP($O1270,'TM1.5SynthPop'!$A$2:$Q$1446,COLUMN('TM1.5SynthPop'!L$1),FALSE),0),0)</f>
        <v>204</v>
      </c>
      <c r="I1270">
        <f>IFERROR(ROUND($C1270*VLOOKUP($O1270,'TM1.5SynthPop'!$A$2:$Q$1446,COLUMN('TM1.5SynthPop'!M$1),FALSE),0),0)</f>
        <v>160</v>
      </c>
      <c r="J1270">
        <f>IFERROR(ROUND($C1270*VLOOKUP($O1270,'TM1.5SynthPop'!$A$2:$Q$1446,COLUMN('TM1.5SynthPop'!N$1),FALSE),0),0)</f>
        <v>197</v>
      </c>
      <c r="K1270">
        <f t="shared" si="41"/>
        <v>109</v>
      </c>
      <c r="L1270">
        <f>Link21_SED!E1270</f>
        <v>3270</v>
      </c>
      <c r="M1270">
        <f>Link21_SED!F1270</f>
        <v>0</v>
      </c>
      <c r="O1270">
        <v>568</v>
      </c>
    </row>
    <row r="1271" spans="1:15">
      <c r="A1271" t="s">
        <v>19</v>
      </c>
      <c r="B1271">
        <v>1270</v>
      </c>
      <c r="C1271">
        <f>Link21_SED!D1271</f>
        <v>439</v>
      </c>
      <c r="D1271">
        <f>IFERROR(ROUND($C1271*VLOOKUP($O1271,'TM1.5SynthPop'!$A$2:$Q$1446,COLUMN('TM1.5SynthPop'!$P$2),FALSE),0),)</f>
        <v>317</v>
      </c>
      <c r="E1271">
        <f t="shared" si="40"/>
        <v>122</v>
      </c>
      <c r="F1271">
        <f>IFERROR(ROUND($C1271*VLOOKUP($O1271,'TM1.5SynthPop'!$A$2:$Q$1446,COLUMN('TM1.5SynthPop'!J$1),FALSE),0),0)</f>
        <v>50</v>
      </c>
      <c r="G1271">
        <f>IFERROR(ROUND($C1271*VLOOKUP($O1271,'TM1.5SynthPop'!$A$2:$Q$1446,COLUMN('TM1.5SynthPop'!K$1),FALSE),0),0)</f>
        <v>48</v>
      </c>
      <c r="H1271">
        <f>IFERROR(ROUND($C1271*VLOOKUP($O1271,'TM1.5SynthPop'!$A$2:$Q$1446,COLUMN('TM1.5SynthPop'!L$1),FALSE),0),0)</f>
        <v>36</v>
      </c>
      <c r="I1271">
        <f>IFERROR(ROUND($C1271*VLOOKUP($O1271,'TM1.5SynthPop'!$A$2:$Q$1446,COLUMN('TM1.5SynthPop'!M$1),FALSE),0),0)</f>
        <v>35</v>
      </c>
      <c r="J1271">
        <f>IFERROR(ROUND($C1271*VLOOKUP($O1271,'TM1.5SynthPop'!$A$2:$Q$1446,COLUMN('TM1.5SynthPop'!N$1),FALSE),0),0)</f>
        <v>85</v>
      </c>
      <c r="K1271">
        <f t="shared" si="41"/>
        <v>185</v>
      </c>
      <c r="L1271">
        <f>Link21_SED!E1271</f>
        <v>1208</v>
      </c>
      <c r="M1271">
        <f>Link21_SED!F1271</f>
        <v>0</v>
      </c>
      <c r="O1271">
        <v>541</v>
      </c>
    </row>
    <row r="1272" spans="1:15">
      <c r="A1272" t="s">
        <v>19</v>
      </c>
      <c r="B1272">
        <v>1271</v>
      </c>
      <c r="C1272">
        <f>Link21_SED!D1272</f>
        <v>633</v>
      </c>
      <c r="D1272">
        <f>IFERROR(ROUND($C1272*VLOOKUP($O1272,'TM1.5SynthPop'!$A$2:$Q$1446,COLUMN('TM1.5SynthPop'!$P$2),FALSE),0),)</f>
        <v>478</v>
      </c>
      <c r="E1272">
        <f t="shared" si="40"/>
        <v>155</v>
      </c>
      <c r="F1272">
        <f>IFERROR(ROUND($C1272*VLOOKUP($O1272,'TM1.5SynthPop'!$A$2:$Q$1446,COLUMN('TM1.5SynthPop'!J$1),FALSE),0),0)</f>
        <v>99</v>
      </c>
      <c r="G1272">
        <f>IFERROR(ROUND($C1272*VLOOKUP($O1272,'TM1.5SynthPop'!$A$2:$Q$1446,COLUMN('TM1.5SynthPop'!K$1),FALSE),0),0)</f>
        <v>60</v>
      </c>
      <c r="H1272">
        <f>IFERROR(ROUND($C1272*VLOOKUP($O1272,'TM1.5SynthPop'!$A$2:$Q$1446,COLUMN('TM1.5SynthPop'!L$1),FALSE),0),0)</f>
        <v>90</v>
      </c>
      <c r="I1272">
        <f>IFERROR(ROUND($C1272*VLOOKUP($O1272,'TM1.5SynthPop'!$A$2:$Q$1446,COLUMN('TM1.5SynthPop'!M$1),FALSE),0),0)</f>
        <v>71</v>
      </c>
      <c r="J1272">
        <f>IFERROR(ROUND($C1272*VLOOKUP($O1272,'TM1.5SynthPop'!$A$2:$Q$1446,COLUMN('TM1.5SynthPop'!N$1),FALSE),0),0)</f>
        <v>81</v>
      </c>
      <c r="K1272">
        <f t="shared" si="41"/>
        <v>232</v>
      </c>
      <c r="L1272">
        <f>Link21_SED!E1272</f>
        <v>1474</v>
      </c>
      <c r="M1272">
        <f>Link21_SED!F1272</f>
        <v>11</v>
      </c>
      <c r="O1272">
        <v>540</v>
      </c>
    </row>
    <row r="1273" spans="1:15">
      <c r="A1273" t="s">
        <v>19</v>
      </c>
      <c r="B1273">
        <v>1272</v>
      </c>
      <c r="C1273">
        <f>Link21_SED!D1273</f>
        <v>563</v>
      </c>
      <c r="D1273">
        <f>IFERROR(ROUND($C1273*VLOOKUP($O1273,'TM1.5SynthPop'!$A$2:$Q$1446,COLUMN('TM1.5SynthPop'!$P$2),FALSE),0),)</f>
        <v>381</v>
      </c>
      <c r="E1273">
        <f t="shared" si="40"/>
        <v>182</v>
      </c>
      <c r="F1273">
        <f>IFERROR(ROUND($C1273*VLOOKUP($O1273,'TM1.5SynthPop'!$A$2:$Q$1446,COLUMN('TM1.5SynthPop'!J$1),FALSE),0),0)</f>
        <v>84</v>
      </c>
      <c r="G1273">
        <f>IFERROR(ROUND($C1273*VLOOKUP($O1273,'TM1.5SynthPop'!$A$2:$Q$1446,COLUMN('TM1.5SynthPop'!K$1),FALSE),0),0)</f>
        <v>97</v>
      </c>
      <c r="H1273">
        <f>IFERROR(ROUND($C1273*VLOOKUP($O1273,'TM1.5SynthPop'!$A$2:$Q$1446,COLUMN('TM1.5SynthPop'!L$1),FALSE),0),0)</f>
        <v>111</v>
      </c>
      <c r="I1273">
        <f>IFERROR(ROUND($C1273*VLOOKUP($O1273,'TM1.5SynthPop'!$A$2:$Q$1446,COLUMN('TM1.5SynthPop'!M$1),FALSE),0),0)</f>
        <v>64</v>
      </c>
      <c r="J1273">
        <f>IFERROR(ROUND($C1273*VLOOKUP($O1273,'TM1.5SynthPop'!$A$2:$Q$1446,COLUMN('TM1.5SynthPop'!N$1),FALSE),0),0)</f>
        <v>53</v>
      </c>
      <c r="K1273">
        <f t="shared" si="41"/>
        <v>154</v>
      </c>
      <c r="L1273">
        <f>Link21_SED!E1273</f>
        <v>1303</v>
      </c>
      <c r="M1273">
        <f>Link21_SED!F1273</f>
        <v>52</v>
      </c>
      <c r="O1273">
        <v>542</v>
      </c>
    </row>
    <row r="1274" spans="1:15">
      <c r="A1274" t="s">
        <v>19</v>
      </c>
      <c r="B1274">
        <v>1273</v>
      </c>
      <c r="C1274">
        <f>Link21_SED!D1274</f>
        <v>471</v>
      </c>
      <c r="D1274">
        <f>IFERROR(ROUND($C1274*VLOOKUP($O1274,'TM1.5SynthPop'!$A$2:$Q$1446,COLUMN('TM1.5SynthPop'!$P$2),FALSE),0),)</f>
        <v>241</v>
      </c>
      <c r="E1274">
        <f t="shared" si="40"/>
        <v>230</v>
      </c>
      <c r="F1274">
        <f>IFERROR(ROUND($C1274*VLOOKUP($O1274,'TM1.5SynthPop'!$A$2:$Q$1446,COLUMN('TM1.5SynthPop'!J$1),FALSE),0),0)</f>
        <v>92</v>
      </c>
      <c r="G1274">
        <f>IFERROR(ROUND($C1274*VLOOKUP($O1274,'TM1.5SynthPop'!$A$2:$Q$1446,COLUMN('TM1.5SynthPop'!K$1),FALSE),0),0)</f>
        <v>47</v>
      </c>
      <c r="H1274">
        <f>IFERROR(ROUND($C1274*VLOOKUP($O1274,'TM1.5SynthPop'!$A$2:$Q$1446,COLUMN('TM1.5SynthPop'!L$1),FALSE),0),0)</f>
        <v>48</v>
      </c>
      <c r="I1274">
        <f>IFERROR(ROUND($C1274*VLOOKUP($O1274,'TM1.5SynthPop'!$A$2:$Q$1446,COLUMN('TM1.5SynthPop'!M$1),FALSE),0),0)</f>
        <v>47</v>
      </c>
      <c r="J1274">
        <f>IFERROR(ROUND($C1274*VLOOKUP($O1274,'TM1.5SynthPop'!$A$2:$Q$1446,COLUMN('TM1.5SynthPop'!N$1),FALSE),0),0)</f>
        <v>66</v>
      </c>
      <c r="K1274">
        <f t="shared" si="41"/>
        <v>171</v>
      </c>
      <c r="L1274">
        <f>Link21_SED!E1274</f>
        <v>1507</v>
      </c>
      <c r="M1274">
        <f>Link21_SED!F1274</f>
        <v>332</v>
      </c>
      <c r="O1274">
        <v>554</v>
      </c>
    </row>
    <row r="1275" spans="1:15">
      <c r="A1275" t="s">
        <v>19</v>
      </c>
      <c r="B1275">
        <v>1274</v>
      </c>
      <c r="C1275">
        <f>Link21_SED!D1275</f>
        <v>533</v>
      </c>
      <c r="D1275">
        <f>IFERROR(ROUND($C1275*VLOOKUP($O1275,'TM1.5SynthPop'!$A$2:$Q$1446,COLUMN('TM1.5SynthPop'!$P$2),FALSE),0),)</f>
        <v>302</v>
      </c>
      <c r="E1275">
        <f t="shared" si="40"/>
        <v>231</v>
      </c>
      <c r="F1275">
        <f>IFERROR(ROUND($C1275*VLOOKUP($O1275,'TM1.5SynthPop'!$A$2:$Q$1446,COLUMN('TM1.5SynthPop'!J$1),FALSE),0),0)</f>
        <v>76</v>
      </c>
      <c r="G1275">
        <f>IFERROR(ROUND($C1275*VLOOKUP($O1275,'TM1.5SynthPop'!$A$2:$Q$1446,COLUMN('TM1.5SynthPop'!K$1),FALSE),0),0)</f>
        <v>96</v>
      </c>
      <c r="H1275">
        <f>IFERROR(ROUND($C1275*VLOOKUP($O1275,'TM1.5SynthPop'!$A$2:$Q$1446,COLUMN('TM1.5SynthPop'!L$1),FALSE),0),0)</f>
        <v>84</v>
      </c>
      <c r="I1275">
        <f>IFERROR(ROUND($C1275*VLOOKUP($O1275,'TM1.5SynthPop'!$A$2:$Q$1446,COLUMN('TM1.5SynthPop'!M$1),FALSE),0),0)</f>
        <v>69</v>
      </c>
      <c r="J1275">
        <f>IFERROR(ROUND($C1275*VLOOKUP($O1275,'TM1.5SynthPop'!$A$2:$Q$1446,COLUMN('TM1.5SynthPop'!N$1),FALSE),0),0)</f>
        <v>109</v>
      </c>
      <c r="K1275">
        <f t="shared" si="41"/>
        <v>99</v>
      </c>
      <c r="L1275">
        <f>Link21_SED!E1275</f>
        <v>1817</v>
      </c>
      <c r="M1275">
        <f>Link21_SED!F1275</f>
        <v>0</v>
      </c>
      <c r="O1275">
        <v>550</v>
      </c>
    </row>
    <row r="1276" spans="1:15">
      <c r="A1276" t="s">
        <v>19</v>
      </c>
      <c r="B1276">
        <v>1275</v>
      </c>
      <c r="C1276">
        <f>Link21_SED!D1276</f>
        <v>266</v>
      </c>
      <c r="D1276">
        <f>IFERROR(ROUND($C1276*VLOOKUP($O1276,'TM1.5SynthPop'!$A$2:$Q$1446,COLUMN('TM1.5SynthPop'!$P$2),FALSE),0),)</f>
        <v>136</v>
      </c>
      <c r="E1276">
        <f t="shared" si="40"/>
        <v>130</v>
      </c>
      <c r="F1276">
        <f>IFERROR(ROUND($C1276*VLOOKUP($O1276,'TM1.5SynthPop'!$A$2:$Q$1446,COLUMN('TM1.5SynthPop'!J$1),FALSE),0),0)</f>
        <v>52</v>
      </c>
      <c r="G1276">
        <f>IFERROR(ROUND($C1276*VLOOKUP($O1276,'TM1.5SynthPop'!$A$2:$Q$1446,COLUMN('TM1.5SynthPop'!K$1),FALSE),0),0)</f>
        <v>27</v>
      </c>
      <c r="H1276">
        <f>IFERROR(ROUND($C1276*VLOOKUP($O1276,'TM1.5SynthPop'!$A$2:$Q$1446,COLUMN('TM1.5SynthPop'!L$1),FALSE),0),0)</f>
        <v>27</v>
      </c>
      <c r="I1276">
        <f>IFERROR(ROUND($C1276*VLOOKUP($O1276,'TM1.5SynthPop'!$A$2:$Q$1446,COLUMN('TM1.5SynthPop'!M$1),FALSE),0),0)</f>
        <v>26</v>
      </c>
      <c r="J1276">
        <f>IFERROR(ROUND($C1276*VLOOKUP($O1276,'TM1.5SynthPop'!$A$2:$Q$1446,COLUMN('TM1.5SynthPop'!N$1),FALSE),0),0)</f>
        <v>37</v>
      </c>
      <c r="K1276">
        <f t="shared" si="41"/>
        <v>97</v>
      </c>
      <c r="L1276">
        <f>Link21_SED!E1276</f>
        <v>798</v>
      </c>
      <c r="M1276">
        <f>Link21_SED!F1276</f>
        <v>26</v>
      </c>
      <c r="O1276">
        <v>554</v>
      </c>
    </row>
    <row r="1277" spans="1:15">
      <c r="A1277" t="s">
        <v>19</v>
      </c>
      <c r="B1277">
        <v>1276</v>
      </c>
      <c r="C1277">
        <f>Link21_SED!D1277</f>
        <v>274</v>
      </c>
      <c r="D1277">
        <f>IFERROR(ROUND($C1277*VLOOKUP($O1277,'TM1.5SynthPop'!$A$2:$Q$1446,COLUMN('TM1.5SynthPop'!$P$2),FALSE),0),)</f>
        <v>155</v>
      </c>
      <c r="E1277">
        <f t="shared" si="40"/>
        <v>119</v>
      </c>
      <c r="F1277">
        <f>IFERROR(ROUND($C1277*VLOOKUP($O1277,'TM1.5SynthPop'!$A$2:$Q$1446,COLUMN('TM1.5SynthPop'!J$1),FALSE),0),0)</f>
        <v>39</v>
      </c>
      <c r="G1277">
        <f>IFERROR(ROUND($C1277*VLOOKUP($O1277,'TM1.5SynthPop'!$A$2:$Q$1446,COLUMN('TM1.5SynthPop'!K$1),FALSE),0),0)</f>
        <v>49</v>
      </c>
      <c r="H1277">
        <f>IFERROR(ROUND($C1277*VLOOKUP($O1277,'TM1.5SynthPop'!$A$2:$Q$1446,COLUMN('TM1.5SynthPop'!L$1),FALSE),0),0)</f>
        <v>43</v>
      </c>
      <c r="I1277">
        <f>IFERROR(ROUND($C1277*VLOOKUP($O1277,'TM1.5SynthPop'!$A$2:$Q$1446,COLUMN('TM1.5SynthPop'!M$1),FALSE),0),0)</f>
        <v>36</v>
      </c>
      <c r="J1277">
        <f>IFERROR(ROUND($C1277*VLOOKUP($O1277,'TM1.5SynthPop'!$A$2:$Q$1446,COLUMN('TM1.5SynthPop'!N$1),FALSE),0),0)</f>
        <v>56</v>
      </c>
      <c r="K1277">
        <f t="shared" si="41"/>
        <v>51</v>
      </c>
      <c r="L1277">
        <f>Link21_SED!E1277</f>
        <v>780</v>
      </c>
      <c r="M1277">
        <f>Link21_SED!F1277</f>
        <v>0</v>
      </c>
      <c r="O1277">
        <v>550</v>
      </c>
    </row>
    <row r="1278" spans="1:15">
      <c r="A1278" t="s">
        <v>19</v>
      </c>
      <c r="B1278">
        <v>1277</v>
      </c>
      <c r="C1278">
        <f>Link21_SED!D1278</f>
        <v>185</v>
      </c>
      <c r="D1278">
        <f>IFERROR(ROUND($C1278*VLOOKUP($O1278,'TM1.5SynthPop'!$A$2:$Q$1446,COLUMN('TM1.5SynthPop'!$P$2),FALSE),0),)</f>
        <v>105</v>
      </c>
      <c r="E1278">
        <f t="shared" si="40"/>
        <v>80</v>
      </c>
      <c r="F1278">
        <f>IFERROR(ROUND($C1278*VLOOKUP($O1278,'TM1.5SynthPop'!$A$2:$Q$1446,COLUMN('TM1.5SynthPop'!J$1),FALSE),0),0)</f>
        <v>26</v>
      </c>
      <c r="G1278">
        <f>IFERROR(ROUND($C1278*VLOOKUP($O1278,'TM1.5SynthPop'!$A$2:$Q$1446,COLUMN('TM1.5SynthPop'!K$1),FALSE),0),0)</f>
        <v>33</v>
      </c>
      <c r="H1278">
        <f>IFERROR(ROUND($C1278*VLOOKUP($O1278,'TM1.5SynthPop'!$A$2:$Q$1446,COLUMN('TM1.5SynthPop'!L$1),FALSE),0),0)</f>
        <v>29</v>
      </c>
      <c r="I1278">
        <f>IFERROR(ROUND($C1278*VLOOKUP($O1278,'TM1.5SynthPop'!$A$2:$Q$1446,COLUMN('TM1.5SynthPop'!M$1),FALSE),0),0)</f>
        <v>24</v>
      </c>
      <c r="J1278">
        <f>IFERROR(ROUND($C1278*VLOOKUP($O1278,'TM1.5SynthPop'!$A$2:$Q$1446,COLUMN('TM1.5SynthPop'!N$1),FALSE),0),0)</f>
        <v>38</v>
      </c>
      <c r="K1278">
        <f t="shared" si="41"/>
        <v>35</v>
      </c>
      <c r="L1278">
        <f>Link21_SED!E1278</f>
        <v>662</v>
      </c>
      <c r="M1278">
        <f>Link21_SED!F1278</f>
        <v>9</v>
      </c>
      <c r="O1278">
        <v>550</v>
      </c>
    </row>
    <row r="1279" spans="1:15">
      <c r="A1279" t="s">
        <v>19</v>
      </c>
      <c r="B1279">
        <v>1278</v>
      </c>
      <c r="C1279">
        <f>Link21_SED!D1279</f>
        <v>680</v>
      </c>
      <c r="D1279">
        <f>IFERROR(ROUND($C1279*VLOOKUP($O1279,'TM1.5SynthPop'!$A$2:$Q$1446,COLUMN('TM1.5SynthPop'!$P$2),FALSE),0),)</f>
        <v>440</v>
      </c>
      <c r="E1279">
        <f t="shared" si="40"/>
        <v>240</v>
      </c>
      <c r="F1279">
        <f>IFERROR(ROUND($C1279*VLOOKUP($O1279,'TM1.5SynthPop'!$A$2:$Q$1446,COLUMN('TM1.5SynthPop'!J$1),FALSE),0),0)</f>
        <v>135</v>
      </c>
      <c r="G1279">
        <f>IFERROR(ROUND($C1279*VLOOKUP($O1279,'TM1.5SynthPop'!$A$2:$Q$1446,COLUMN('TM1.5SynthPop'!K$1),FALSE),0),0)</f>
        <v>106</v>
      </c>
      <c r="H1279">
        <f>IFERROR(ROUND($C1279*VLOOKUP($O1279,'TM1.5SynthPop'!$A$2:$Q$1446,COLUMN('TM1.5SynthPop'!L$1),FALSE),0),0)</f>
        <v>97</v>
      </c>
      <c r="I1279">
        <f>IFERROR(ROUND($C1279*VLOOKUP($O1279,'TM1.5SynthPop'!$A$2:$Q$1446,COLUMN('TM1.5SynthPop'!M$1),FALSE),0),0)</f>
        <v>84</v>
      </c>
      <c r="J1279">
        <f>IFERROR(ROUND($C1279*VLOOKUP($O1279,'TM1.5SynthPop'!$A$2:$Q$1446,COLUMN('TM1.5SynthPop'!N$1),FALSE),0),0)</f>
        <v>98</v>
      </c>
      <c r="K1279">
        <f t="shared" si="41"/>
        <v>160</v>
      </c>
      <c r="L1279">
        <f>Link21_SED!E1279</f>
        <v>1573</v>
      </c>
      <c r="M1279">
        <f>Link21_SED!F1279</f>
        <v>293</v>
      </c>
      <c r="O1279">
        <v>548</v>
      </c>
    </row>
    <row r="1280" spans="1:15">
      <c r="A1280" t="s">
        <v>19</v>
      </c>
      <c r="B1280">
        <v>1279</v>
      </c>
      <c r="C1280">
        <f>Link21_SED!D1280</f>
        <v>318</v>
      </c>
      <c r="D1280">
        <f>IFERROR(ROUND($C1280*VLOOKUP($O1280,'TM1.5SynthPop'!$A$2:$Q$1446,COLUMN('TM1.5SynthPop'!$P$2),FALSE),0),)</f>
        <v>180</v>
      </c>
      <c r="E1280">
        <f t="shared" si="40"/>
        <v>138</v>
      </c>
      <c r="F1280">
        <f>IFERROR(ROUND($C1280*VLOOKUP($O1280,'TM1.5SynthPop'!$A$2:$Q$1446,COLUMN('TM1.5SynthPop'!J$1),FALSE),0),0)</f>
        <v>45</v>
      </c>
      <c r="G1280">
        <f>IFERROR(ROUND($C1280*VLOOKUP($O1280,'TM1.5SynthPop'!$A$2:$Q$1446,COLUMN('TM1.5SynthPop'!K$1),FALSE),0),0)</f>
        <v>57</v>
      </c>
      <c r="H1280">
        <f>IFERROR(ROUND($C1280*VLOOKUP($O1280,'TM1.5SynthPop'!$A$2:$Q$1446,COLUMN('TM1.5SynthPop'!L$1),FALSE),0),0)</f>
        <v>50</v>
      </c>
      <c r="I1280">
        <f>IFERROR(ROUND($C1280*VLOOKUP($O1280,'TM1.5SynthPop'!$A$2:$Q$1446,COLUMN('TM1.5SynthPop'!M$1),FALSE),0),0)</f>
        <v>41</v>
      </c>
      <c r="J1280">
        <f>IFERROR(ROUND($C1280*VLOOKUP($O1280,'TM1.5SynthPop'!$A$2:$Q$1446,COLUMN('TM1.5SynthPop'!N$1),FALSE),0),0)</f>
        <v>65</v>
      </c>
      <c r="K1280">
        <f t="shared" si="41"/>
        <v>60</v>
      </c>
      <c r="L1280">
        <f>Link21_SED!E1280</f>
        <v>1112</v>
      </c>
      <c r="M1280">
        <f>Link21_SED!F1280</f>
        <v>4</v>
      </c>
      <c r="O1280">
        <v>550</v>
      </c>
    </row>
    <row r="1281" spans="1:15">
      <c r="A1281" t="s">
        <v>19</v>
      </c>
      <c r="B1281">
        <v>1280</v>
      </c>
      <c r="C1281">
        <f>Link21_SED!D1281</f>
        <v>405</v>
      </c>
      <c r="D1281">
        <f>IFERROR(ROUND($C1281*VLOOKUP($O1281,'TM1.5SynthPop'!$A$2:$Q$1446,COLUMN('TM1.5SynthPop'!$P$2),FALSE),0),)</f>
        <v>192</v>
      </c>
      <c r="E1281">
        <f t="shared" si="40"/>
        <v>213</v>
      </c>
      <c r="F1281">
        <f>IFERROR(ROUND($C1281*VLOOKUP($O1281,'TM1.5SynthPop'!$A$2:$Q$1446,COLUMN('TM1.5SynthPop'!J$1),FALSE),0),0)</f>
        <v>86</v>
      </c>
      <c r="G1281">
        <f>IFERROR(ROUND($C1281*VLOOKUP($O1281,'TM1.5SynthPop'!$A$2:$Q$1446,COLUMN('TM1.5SynthPop'!K$1),FALSE),0),0)</f>
        <v>92</v>
      </c>
      <c r="H1281">
        <f>IFERROR(ROUND($C1281*VLOOKUP($O1281,'TM1.5SynthPop'!$A$2:$Q$1446,COLUMN('TM1.5SynthPop'!L$1),FALSE),0),0)</f>
        <v>95</v>
      </c>
      <c r="I1281">
        <f>IFERROR(ROUND($C1281*VLOOKUP($O1281,'TM1.5SynthPop'!$A$2:$Q$1446,COLUMN('TM1.5SynthPop'!M$1),FALSE),0),0)</f>
        <v>55</v>
      </c>
      <c r="J1281">
        <f>IFERROR(ROUND($C1281*VLOOKUP($O1281,'TM1.5SynthPop'!$A$2:$Q$1446,COLUMN('TM1.5SynthPop'!N$1),FALSE),0),0)</f>
        <v>43</v>
      </c>
      <c r="K1281">
        <f t="shared" si="41"/>
        <v>34</v>
      </c>
      <c r="L1281">
        <f>Link21_SED!E1281</f>
        <v>1199</v>
      </c>
      <c r="M1281">
        <f>Link21_SED!F1281</f>
        <v>0</v>
      </c>
      <c r="O1281">
        <v>551</v>
      </c>
    </row>
    <row r="1282" spans="1:15">
      <c r="A1282" t="s">
        <v>19</v>
      </c>
      <c r="B1282">
        <v>1281</v>
      </c>
      <c r="C1282">
        <f>Link21_SED!D1282</f>
        <v>469</v>
      </c>
      <c r="D1282">
        <f>IFERROR(ROUND($C1282*VLOOKUP($O1282,'TM1.5SynthPop'!$A$2:$Q$1446,COLUMN('TM1.5SynthPop'!$P$2),FALSE),0),)</f>
        <v>345</v>
      </c>
      <c r="E1282">
        <f t="shared" si="40"/>
        <v>124</v>
      </c>
      <c r="F1282">
        <f>IFERROR(ROUND($C1282*VLOOKUP($O1282,'TM1.5SynthPop'!$A$2:$Q$1446,COLUMN('TM1.5SynthPop'!J$1),FALSE),0),0)</f>
        <v>88</v>
      </c>
      <c r="G1282">
        <f>IFERROR(ROUND($C1282*VLOOKUP($O1282,'TM1.5SynthPop'!$A$2:$Q$1446,COLUMN('TM1.5SynthPop'!K$1),FALSE),0),0)</f>
        <v>127</v>
      </c>
      <c r="H1282">
        <f>IFERROR(ROUND($C1282*VLOOKUP($O1282,'TM1.5SynthPop'!$A$2:$Q$1446,COLUMN('TM1.5SynthPop'!L$1),FALSE),0),0)</f>
        <v>77</v>
      </c>
      <c r="I1282">
        <f>IFERROR(ROUND($C1282*VLOOKUP($O1282,'TM1.5SynthPop'!$A$2:$Q$1446,COLUMN('TM1.5SynthPop'!M$1),FALSE),0),0)</f>
        <v>62</v>
      </c>
      <c r="J1282">
        <f>IFERROR(ROUND($C1282*VLOOKUP($O1282,'TM1.5SynthPop'!$A$2:$Q$1446,COLUMN('TM1.5SynthPop'!N$1),FALSE),0),0)</f>
        <v>80</v>
      </c>
      <c r="K1282">
        <f t="shared" si="41"/>
        <v>35</v>
      </c>
      <c r="L1282">
        <f>Link21_SED!E1282</f>
        <v>1466</v>
      </c>
      <c r="M1282">
        <f>Link21_SED!F1282</f>
        <v>0</v>
      </c>
      <c r="O1282">
        <v>561</v>
      </c>
    </row>
    <row r="1283" spans="1:15">
      <c r="A1283" t="s">
        <v>19</v>
      </c>
      <c r="B1283">
        <v>1282</v>
      </c>
      <c r="C1283">
        <f>Link21_SED!D1283</f>
        <v>569</v>
      </c>
      <c r="D1283">
        <f>IFERROR(ROUND($C1283*VLOOKUP($O1283,'TM1.5SynthPop'!$A$2:$Q$1446,COLUMN('TM1.5SynthPop'!$P$2),FALSE),0),)</f>
        <v>275</v>
      </c>
      <c r="E1283">
        <f t="shared" si="40"/>
        <v>294</v>
      </c>
      <c r="F1283">
        <f>IFERROR(ROUND($C1283*VLOOKUP($O1283,'TM1.5SynthPop'!$A$2:$Q$1446,COLUMN('TM1.5SynthPop'!J$1),FALSE),0),0)</f>
        <v>91</v>
      </c>
      <c r="G1283">
        <f>IFERROR(ROUND($C1283*VLOOKUP($O1283,'TM1.5SynthPop'!$A$2:$Q$1446,COLUMN('TM1.5SynthPop'!K$1),FALSE),0),0)</f>
        <v>156</v>
      </c>
      <c r="H1283">
        <f>IFERROR(ROUND($C1283*VLOOKUP($O1283,'TM1.5SynthPop'!$A$2:$Q$1446,COLUMN('TM1.5SynthPop'!L$1),FALSE),0),0)</f>
        <v>113</v>
      </c>
      <c r="I1283">
        <f>IFERROR(ROUND($C1283*VLOOKUP($O1283,'TM1.5SynthPop'!$A$2:$Q$1446,COLUMN('TM1.5SynthPop'!M$1),FALSE),0),0)</f>
        <v>76</v>
      </c>
      <c r="J1283">
        <f>IFERROR(ROUND($C1283*VLOOKUP($O1283,'TM1.5SynthPop'!$A$2:$Q$1446,COLUMN('TM1.5SynthPop'!N$1),FALSE),0),0)</f>
        <v>92</v>
      </c>
      <c r="K1283">
        <f t="shared" si="41"/>
        <v>41</v>
      </c>
      <c r="L1283">
        <f>Link21_SED!E1283</f>
        <v>2383</v>
      </c>
      <c r="M1283">
        <f>Link21_SED!F1283</f>
        <v>107</v>
      </c>
      <c r="O1283">
        <v>562</v>
      </c>
    </row>
    <row r="1284" spans="1:15">
      <c r="A1284" t="s">
        <v>19</v>
      </c>
      <c r="B1284">
        <v>1283</v>
      </c>
      <c r="C1284">
        <f>Link21_SED!D1284</f>
        <v>1019</v>
      </c>
      <c r="D1284">
        <f>IFERROR(ROUND($C1284*VLOOKUP($O1284,'TM1.5SynthPop'!$A$2:$Q$1446,COLUMN('TM1.5SynthPop'!$P$2),FALSE),0),)</f>
        <v>750</v>
      </c>
      <c r="E1284">
        <f t="shared" si="40"/>
        <v>269</v>
      </c>
      <c r="F1284">
        <f>IFERROR(ROUND($C1284*VLOOKUP($O1284,'TM1.5SynthPop'!$A$2:$Q$1446,COLUMN('TM1.5SynthPop'!J$1),FALSE),0),0)</f>
        <v>191</v>
      </c>
      <c r="G1284">
        <f>IFERROR(ROUND($C1284*VLOOKUP($O1284,'TM1.5SynthPop'!$A$2:$Q$1446,COLUMN('TM1.5SynthPop'!K$1),FALSE),0),0)</f>
        <v>275</v>
      </c>
      <c r="H1284">
        <f>IFERROR(ROUND($C1284*VLOOKUP($O1284,'TM1.5SynthPop'!$A$2:$Q$1446,COLUMN('TM1.5SynthPop'!L$1),FALSE),0),0)</f>
        <v>166</v>
      </c>
      <c r="I1284">
        <f>IFERROR(ROUND($C1284*VLOOKUP($O1284,'TM1.5SynthPop'!$A$2:$Q$1446,COLUMN('TM1.5SynthPop'!M$1),FALSE),0),0)</f>
        <v>134</v>
      </c>
      <c r="J1284">
        <f>IFERROR(ROUND($C1284*VLOOKUP($O1284,'TM1.5SynthPop'!$A$2:$Q$1446,COLUMN('TM1.5SynthPop'!N$1),FALSE),0),0)</f>
        <v>174</v>
      </c>
      <c r="K1284">
        <f t="shared" si="41"/>
        <v>79</v>
      </c>
      <c r="L1284">
        <f>Link21_SED!E1284</f>
        <v>2394</v>
      </c>
      <c r="M1284">
        <f>Link21_SED!F1284</f>
        <v>0</v>
      </c>
      <c r="O1284">
        <v>561</v>
      </c>
    </row>
    <row r="1285" spans="1:15">
      <c r="A1285" t="s">
        <v>19</v>
      </c>
      <c r="B1285">
        <v>1284</v>
      </c>
      <c r="C1285">
        <f>Link21_SED!D1285</f>
        <v>613</v>
      </c>
      <c r="D1285">
        <f>IFERROR(ROUND($C1285*VLOOKUP($O1285,'TM1.5SynthPop'!$A$2:$Q$1446,COLUMN('TM1.5SynthPop'!$P$2),FALSE),0),)</f>
        <v>490</v>
      </c>
      <c r="E1285">
        <f t="shared" si="40"/>
        <v>123</v>
      </c>
      <c r="F1285">
        <f>IFERROR(ROUND($C1285*VLOOKUP($O1285,'TM1.5SynthPop'!$A$2:$Q$1446,COLUMN('TM1.5SynthPop'!J$1),FALSE),0),0)</f>
        <v>65</v>
      </c>
      <c r="G1285">
        <f>IFERROR(ROUND($C1285*VLOOKUP($O1285,'TM1.5SynthPop'!$A$2:$Q$1446,COLUMN('TM1.5SynthPop'!K$1),FALSE),0),0)</f>
        <v>72</v>
      </c>
      <c r="H1285">
        <f>IFERROR(ROUND($C1285*VLOOKUP($O1285,'TM1.5SynthPop'!$A$2:$Q$1446,COLUMN('TM1.5SynthPop'!L$1),FALSE),0),0)</f>
        <v>89</v>
      </c>
      <c r="I1285">
        <f>IFERROR(ROUND($C1285*VLOOKUP($O1285,'TM1.5SynthPop'!$A$2:$Q$1446,COLUMN('TM1.5SynthPop'!M$1),FALSE),0),0)</f>
        <v>91</v>
      </c>
      <c r="J1285">
        <f>IFERROR(ROUND($C1285*VLOOKUP($O1285,'TM1.5SynthPop'!$A$2:$Q$1446,COLUMN('TM1.5SynthPop'!N$1),FALSE),0),0)</f>
        <v>139</v>
      </c>
      <c r="K1285">
        <f t="shared" si="41"/>
        <v>157</v>
      </c>
      <c r="L1285">
        <f>Link21_SED!E1285</f>
        <v>1680</v>
      </c>
      <c r="M1285">
        <f>Link21_SED!F1285</f>
        <v>0</v>
      </c>
      <c r="O1285">
        <v>546</v>
      </c>
    </row>
    <row r="1286" spans="1:15">
      <c r="A1286" t="s">
        <v>19</v>
      </c>
      <c r="B1286">
        <v>1285</v>
      </c>
      <c r="C1286">
        <f>Link21_SED!D1286</f>
        <v>0</v>
      </c>
      <c r="D1286">
        <f>IFERROR(ROUND($C1286*VLOOKUP($O1286,'TM1.5SynthPop'!$A$2:$Q$1446,COLUMN('TM1.5SynthPop'!$P$2),FALSE),0),)</f>
        <v>0</v>
      </c>
      <c r="E1286">
        <f t="shared" si="40"/>
        <v>0</v>
      </c>
      <c r="F1286">
        <f>IFERROR(ROUND($C1286*VLOOKUP($O1286,'TM1.5SynthPop'!$A$2:$Q$1446,COLUMN('TM1.5SynthPop'!J$1),FALSE),0),0)</f>
        <v>0</v>
      </c>
      <c r="G1286">
        <f>IFERROR(ROUND($C1286*VLOOKUP($O1286,'TM1.5SynthPop'!$A$2:$Q$1446,COLUMN('TM1.5SynthPop'!K$1),FALSE),0),0)</f>
        <v>0</v>
      </c>
      <c r="H1286">
        <f>IFERROR(ROUND($C1286*VLOOKUP($O1286,'TM1.5SynthPop'!$A$2:$Q$1446,COLUMN('TM1.5SynthPop'!L$1),FALSE),0),0)</f>
        <v>0</v>
      </c>
      <c r="I1286">
        <f>IFERROR(ROUND($C1286*VLOOKUP($O1286,'TM1.5SynthPop'!$A$2:$Q$1446,COLUMN('TM1.5SynthPop'!M$1),FALSE),0),0)</f>
        <v>0</v>
      </c>
      <c r="J1286">
        <f>IFERROR(ROUND($C1286*VLOOKUP($O1286,'TM1.5SynthPop'!$A$2:$Q$1446,COLUMN('TM1.5SynthPop'!N$1),FALSE),0),0)</f>
        <v>0</v>
      </c>
      <c r="K1286">
        <f t="shared" si="41"/>
        <v>0</v>
      </c>
      <c r="L1286">
        <f>Link21_SED!E1286</f>
        <v>0</v>
      </c>
      <c r="M1286">
        <f>Link21_SED!F1286</f>
        <v>0</v>
      </c>
      <c r="O1286">
        <v>546</v>
      </c>
    </row>
    <row r="1287" spans="1:15">
      <c r="A1287" t="s">
        <v>19</v>
      </c>
      <c r="B1287">
        <v>1286</v>
      </c>
      <c r="C1287">
        <f>Link21_SED!D1287</f>
        <v>701</v>
      </c>
      <c r="D1287">
        <f>IFERROR(ROUND($C1287*VLOOKUP($O1287,'TM1.5SynthPop'!$A$2:$Q$1446,COLUMN('TM1.5SynthPop'!$P$2),FALSE),0),)</f>
        <v>560</v>
      </c>
      <c r="E1287">
        <f t="shared" si="40"/>
        <v>141</v>
      </c>
      <c r="F1287">
        <f>IFERROR(ROUND($C1287*VLOOKUP($O1287,'TM1.5SynthPop'!$A$2:$Q$1446,COLUMN('TM1.5SynthPop'!J$1),FALSE),0),0)</f>
        <v>75</v>
      </c>
      <c r="G1287">
        <f>IFERROR(ROUND($C1287*VLOOKUP($O1287,'TM1.5SynthPop'!$A$2:$Q$1446,COLUMN('TM1.5SynthPop'!K$1),FALSE),0),0)</f>
        <v>83</v>
      </c>
      <c r="H1287">
        <f>IFERROR(ROUND($C1287*VLOOKUP($O1287,'TM1.5SynthPop'!$A$2:$Q$1446,COLUMN('TM1.5SynthPop'!L$1),FALSE),0),0)</f>
        <v>102</v>
      </c>
      <c r="I1287">
        <f>IFERROR(ROUND($C1287*VLOOKUP($O1287,'TM1.5SynthPop'!$A$2:$Q$1446,COLUMN('TM1.5SynthPop'!M$1),FALSE),0),0)</f>
        <v>104</v>
      </c>
      <c r="J1287">
        <f>IFERROR(ROUND($C1287*VLOOKUP($O1287,'TM1.5SynthPop'!$A$2:$Q$1446,COLUMN('TM1.5SynthPop'!N$1),FALSE),0),0)</f>
        <v>159</v>
      </c>
      <c r="K1287">
        <f t="shared" si="41"/>
        <v>178</v>
      </c>
      <c r="L1287">
        <f>Link21_SED!E1287</f>
        <v>1799</v>
      </c>
      <c r="M1287">
        <f>Link21_SED!F1287</f>
        <v>158</v>
      </c>
      <c r="O1287">
        <v>546</v>
      </c>
    </row>
    <row r="1288" spans="1:15">
      <c r="A1288" t="s">
        <v>19</v>
      </c>
      <c r="B1288">
        <v>1287</v>
      </c>
      <c r="C1288">
        <f>Link21_SED!D1288</f>
        <v>476</v>
      </c>
      <c r="D1288">
        <f>IFERROR(ROUND($C1288*VLOOKUP($O1288,'TM1.5SynthPop'!$A$2:$Q$1446,COLUMN('TM1.5SynthPop'!$P$2),FALSE),0),)</f>
        <v>370</v>
      </c>
      <c r="E1288">
        <f t="shared" si="40"/>
        <v>106</v>
      </c>
      <c r="F1288">
        <f>IFERROR(ROUND($C1288*VLOOKUP($O1288,'TM1.5SynthPop'!$A$2:$Q$1446,COLUMN('TM1.5SynthPop'!J$1),FALSE),0),0)</f>
        <v>140</v>
      </c>
      <c r="G1288">
        <f>IFERROR(ROUND($C1288*VLOOKUP($O1288,'TM1.5SynthPop'!$A$2:$Q$1446,COLUMN('TM1.5SynthPop'!K$1),FALSE),0),0)</f>
        <v>123</v>
      </c>
      <c r="H1288">
        <f>IFERROR(ROUND($C1288*VLOOKUP($O1288,'TM1.5SynthPop'!$A$2:$Q$1446,COLUMN('TM1.5SynthPop'!L$1),FALSE),0),0)</f>
        <v>57</v>
      </c>
      <c r="I1288">
        <f>IFERROR(ROUND($C1288*VLOOKUP($O1288,'TM1.5SynthPop'!$A$2:$Q$1446,COLUMN('TM1.5SynthPop'!M$1),FALSE),0),0)</f>
        <v>42</v>
      </c>
      <c r="J1288">
        <f>IFERROR(ROUND($C1288*VLOOKUP($O1288,'TM1.5SynthPop'!$A$2:$Q$1446,COLUMN('TM1.5SynthPop'!N$1),FALSE),0),0)</f>
        <v>51</v>
      </c>
      <c r="K1288">
        <f t="shared" si="41"/>
        <v>63</v>
      </c>
      <c r="L1288">
        <f>Link21_SED!E1288</f>
        <v>1076</v>
      </c>
      <c r="M1288">
        <f>Link21_SED!F1288</f>
        <v>29</v>
      </c>
      <c r="O1288">
        <v>549</v>
      </c>
    </row>
    <row r="1289" spans="1:15">
      <c r="A1289" t="s">
        <v>19</v>
      </c>
      <c r="B1289">
        <v>1288</v>
      </c>
      <c r="C1289">
        <f>Link21_SED!D1289</f>
        <v>618</v>
      </c>
      <c r="D1289">
        <f>IFERROR(ROUND($C1289*VLOOKUP($O1289,'TM1.5SynthPop'!$A$2:$Q$1446,COLUMN('TM1.5SynthPop'!$P$2),FALSE),0),)</f>
        <v>400</v>
      </c>
      <c r="E1289">
        <f t="shared" si="40"/>
        <v>218</v>
      </c>
      <c r="F1289">
        <f>IFERROR(ROUND($C1289*VLOOKUP($O1289,'TM1.5SynthPop'!$A$2:$Q$1446,COLUMN('TM1.5SynthPop'!J$1),FALSE),0),0)</f>
        <v>123</v>
      </c>
      <c r="G1289">
        <f>IFERROR(ROUND($C1289*VLOOKUP($O1289,'TM1.5SynthPop'!$A$2:$Q$1446,COLUMN('TM1.5SynthPop'!K$1),FALSE),0),0)</f>
        <v>96</v>
      </c>
      <c r="H1289">
        <f>IFERROR(ROUND($C1289*VLOOKUP($O1289,'TM1.5SynthPop'!$A$2:$Q$1446,COLUMN('TM1.5SynthPop'!L$1),FALSE),0),0)</f>
        <v>88</v>
      </c>
      <c r="I1289">
        <f>IFERROR(ROUND($C1289*VLOOKUP($O1289,'TM1.5SynthPop'!$A$2:$Q$1446,COLUMN('TM1.5SynthPop'!M$1),FALSE),0),0)</f>
        <v>76</v>
      </c>
      <c r="J1289">
        <f>IFERROR(ROUND($C1289*VLOOKUP($O1289,'TM1.5SynthPop'!$A$2:$Q$1446,COLUMN('TM1.5SynthPop'!N$1),FALSE),0),0)</f>
        <v>89</v>
      </c>
      <c r="K1289">
        <f t="shared" si="41"/>
        <v>146</v>
      </c>
      <c r="L1289">
        <f>Link21_SED!E1289</f>
        <v>1899</v>
      </c>
      <c r="M1289">
        <f>Link21_SED!F1289</f>
        <v>7</v>
      </c>
      <c r="O1289">
        <v>548</v>
      </c>
    </row>
    <row r="1290" spans="1:15">
      <c r="A1290" t="s">
        <v>19</v>
      </c>
      <c r="B1290">
        <v>1289</v>
      </c>
      <c r="C1290">
        <f>Link21_SED!D1290</f>
        <v>325</v>
      </c>
      <c r="D1290">
        <f>IFERROR(ROUND($C1290*VLOOKUP($O1290,'TM1.5SynthPop'!$A$2:$Q$1446,COLUMN('TM1.5SynthPop'!$P$2),FALSE),0),)</f>
        <v>252</v>
      </c>
      <c r="E1290">
        <f t="shared" si="40"/>
        <v>73</v>
      </c>
      <c r="F1290">
        <f>IFERROR(ROUND($C1290*VLOOKUP($O1290,'TM1.5SynthPop'!$A$2:$Q$1446,COLUMN('TM1.5SynthPop'!J$1),FALSE),0),0)</f>
        <v>96</v>
      </c>
      <c r="G1290">
        <f>IFERROR(ROUND($C1290*VLOOKUP($O1290,'TM1.5SynthPop'!$A$2:$Q$1446,COLUMN('TM1.5SynthPop'!K$1),FALSE),0),0)</f>
        <v>84</v>
      </c>
      <c r="H1290">
        <f>IFERROR(ROUND($C1290*VLOOKUP($O1290,'TM1.5SynthPop'!$A$2:$Q$1446,COLUMN('TM1.5SynthPop'!L$1),FALSE),0),0)</f>
        <v>39</v>
      </c>
      <c r="I1290">
        <f>IFERROR(ROUND($C1290*VLOOKUP($O1290,'TM1.5SynthPop'!$A$2:$Q$1446,COLUMN('TM1.5SynthPop'!M$1),FALSE),0),0)</f>
        <v>29</v>
      </c>
      <c r="J1290">
        <f>IFERROR(ROUND($C1290*VLOOKUP($O1290,'TM1.5SynthPop'!$A$2:$Q$1446,COLUMN('TM1.5SynthPop'!N$1),FALSE),0),0)</f>
        <v>35</v>
      </c>
      <c r="K1290">
        <f t="shared" si="41"/>
        <v>42</v>
      </c>
      <c r="L1290">
        <f>Link21_SED!E1290</f>
        <v>718</v>
      </c>
      <c r="M1290">
        <f>Link21_SED!F1290</f>
        <v>56</v>
      </c>
      <c r="O1290">
        <v>549</v>
      </c>
    </row>
    <row r="1291" spans="1:15">
      <c r="A1291" t="s">
        <v>19</v>
      </c>
      <c r="B1291">
        <v>1290</v>
      </c>
      <c r="C1291">
        <f>Link21_SED!D1291</f>
        <v>223</v>
      </c>
      <c r="D1291">
        <f>IFERROR(ROUND($C1291*VLOOKUP($O1291,'TM1.5SynthPop'!$A$2:$Q$1446,COLUMN('TM1.5SynthPop'!$P$2),FALSE),0),)</f>
        <v>173</v>
      </c>
      <c r="E1291">
        <f t="shared" si="40"/>
        <v>50</v>
      </c>
      <c r="F1291">
        <f>IFERROR(ROUND($C1291*VLOOKUP($O1291,'TM1.5SynthPop'!$A$2:$Q$1446,COLUMN('TM1.5SynthPop'!J$1),FALSE),0),0)</f>
        <v>66</v>
      </c>
      <c r="G1291">
        <f>IFERROR(ROUND($C1291*VLOOKUP($O1291,'TM1.5SynthPop'!$A$2:$Q$1446,COLUMN('TM1.5SynthPop'!K$1),FALSE),0),0)</f>
        <v>58</v>
      </c>
      <c r="H1291">
        <f>IFERROR(ROUND($C1291*VLOOKUP($O1291,'TM1.5SynthPop'!$A$2:$Q$1446,COLUMN('TM1.5SynthPop'!L$1),FALSE),0),0)</f>
        <v>27</v>
      </c>
      <c r="I1291">
        <f>IFERROR(ROUND($C1291*VLOOKUP($O1291,'TM1.5SynthPop'!$A$2:$Q$1446,COLUMN('TM1.5SynthPop'!M$1),FALSE),0),0)</f>
        <v>20</v>
      </c>
      <c r="J1291">
        <f>IFERROR(ROUND($C1291*VLOOKUP($O1291,'TM1.5SynthPop'!$A$2:$Q$1446,COLUMN('TM1.5SynthPop'!N$1),FALSE),0),0)</f>
        <v>24</v>
      </c>
      <c r="K1291">
        <f t="shared" si="41"/>
        <v>28</v>
      </c>
      <c r="L1291">
        <f>Link21_SED!E1291</f>
        <v>382</v>
      </c>
      <c r="M1291">
        <f>Link21_SED!F1291</f>
        <v>1</v>
      </c>
      <c r="O1291">
        <v>549</v>
      </c>
    </row>
    <row r="1292" spans="1:15">
      <c r="A1292" t="s">
        <v>19</v>
      </c>
      <c r="B1292">
        <v>1291</v>
      </c>
      <c r="C1292">
        <f>Link21_SED!D1292</f>
        <v>444</v>
      </c>
      <c r="D1292">
        <f>IFERROR(ROUND($C1292*VLOOKUP($O1292,'TM1.5SynthPop'!$A$2:$Q$1446,COLUMN('TM1.5SynthPop'!$P$2),FALSE),0),)</f>
        <v>345</v>
      </c>
      <c r="E1292">
        <f t="shared" si="40"/>
        <v>99</v>
      </c>
      <c r="F1292">
        <f>IFERROR(ROUND($C1292*VLOOKUP($O1292,'TM1.5SynthPop'!$A$2:$Q$1446,COLUMN('TM1.5SynthPop'!J$1),FALSE),0),0)</f>
        <v>131</v>
      </c>
      <c r="G1292">
        <f>IFERROR(ROUND($C1292*VLOOKUP($O1292,'TM1.5SynthPop'!$A$2:$Q$1446,COLUMN('TM1.5SynthPop'!K$1),FALSE),0),0)</f>
        <v>115</v>
      </c>
      <c r="H1292">
        <f>IFERROR(ROUND($C1292*VLOOKUP($O1292,'TM1.5SynthPop'!$A$2:$Q$1446,COLUMN('TM1.5SynthPop'!L$1),FALSE),0),0)</f>
        <v>54</v>
      </c>
      <c r="I1292">
        <f>IFERROR(ROUND($C1292*VLOOKUP($O1292,'TM1.5SynthPop'!$A$2:$Q$1446,COLUMN('TM1.5SynthPop'!M$1),FALSE),0),0)</f>
        <v>39</v>
      </c>
      <c r="J1292">
        <f>IFERROR(ROUND($C1292*VLOOKUP($O1292,'TM1.5SynthPop'!$A$2:$Q$1446,COLUMN('TM1.5SynthPop'!N$1),FALSE),0),0)</f>
        <v>47</v>
      </c>
      <c r="K1292">
        <f t="shared" si="41"/>
        <v>58</v>
      </c>
      <c r="L1292">
        <f>Link21_SED!E1292</f>
        <v>854</v>
      </c>
      <c r="M1292">
        <f>Link21_SED!F1292</f>
        <v>0</v>
      </c>
      <c r="O1292">
        <v>549</v>
      </c>
    </row>
    <row r="1293" spans="1:15">
      <c r="A1293" t="s">
        <v>19</v>
      </c>
      <c r="B1293">
        <v>1292</v>
      </c>
      <c r="C1293">
        <f>Link21_SED!D1293</f>
        <v>561</v>
      </c>
      <c r="D1293">
        <f>IFERROR(ROUND($C1293*VLOOKUP($O1293,'TM1.5SynthPop'!$A$2:$Q$1446,COLUMN('TM1.5SynthPop'!$P$2),FALSE),0),)</f>
        <v>436</v>
      </c>
      <c r="E1293">
        <f t="shared" si="40"/>
        <v>125</v>
      </c>
      <c r="F1293">
        <f>IFERROR(ROUND($C1293*VLOOKUP($O1293,'TM1.5SynthPop'!$A$2:$Q$1446,COLUMN('TM1.5SynthPop'!J$1),FALSE),0),0)</f>
        <v>165</v>
      </c>
      <c r="G1293">
        <f>IFERROR(ROUND($C1293*VLOOKUP($O1293,'TM1.5SynthPop'!$A$2:$Q$1446,COLUMN('TM1.5SynthPop'!K$1),FALSE),0),0)</f>
        <v>145</v>
      </c>
      <c r="H1293">
        <f>IFERROR(ROUND($C1293*VLOOKUP($O1293,'TM1.5SynthPop'!$A$2:$Q$1446,COLUMN('TM1.5SynthPop'!L$1),FALSE),0),0)</f>
        <v>68</v>
      </c>
      <c r="I1293">
        <f>IFERROR(ROUND($C1293*VLOOKUP($O1293,'TM1.5SynthPop'!$A$2:$Q$1446,COLUMN('TM1.5SynthPop'!M$1),FALSE),0),0)</f>
        <v>50</v>
      </c>
      <c r="J1293">
        <f>IFERROR(ROUND($C1293*VLOOKUP($O1293,'TM1.5SynthPop'!$A$2:$Q$1446,COLUMN('TM1.5SynthPop'!N$1),FALSE),0),0)</f>
        <v>60</v>
      </c>
      <c r="K1293">
        <f t="shared" si="41"/>
        <v>73</v>
      </c>
      <c r="L1293">
        <f>Link21_SED!E1293</f>
        <v>1444</v>
      </c>
      <c r="M1293">
        <f>Link21_SED!F1293</f>
        <v>10</v>
      </c>
      <c r="O1293">
        <v>549</v>
      </c>
    </row>
    <row r="1294" spans="1:15">
      <c r="A1294" t="s">
        <v>19</v>
      </c>
      <c r="B1294">
        <v>1293</v>
      </c>
      <c r="C1294">
        <f>Link21_SED!D1294</f>
        <v>1065</v>
      </c>
      <c r="D1294">
        <f>IFERROR(ROUND($C1294*VLOOKUP($O1294,'TM1.5SynthPop'!$A$2:$Q$1446,COLUMN('TM1.5SynthPop'!$P$2),FALSE),0),)</f>
        <v>897</v>
      </c>
      <c r="E1294">
        <f t="shared" si="40"/>
        <v>168</v>
      </c>
      <c r="F1294">
        <f>IFERROR(ROUND($C1294*VLOOKUP($O1294,'TM1.5SynthPop'!$A$2:$Q$1446,COLUMN('TM1.5SynthPop'!J$1),FALSE),0),0)</f>
        <v>262</v>
      </c>
      <c r="G1294">
        <f>IFERROR(ROUND($C1294*VLOOKUP($O1294,'TM1.5SynthPop'!$A$2:$Q$1446,COLUMN('TM1.5SynthPop'!K$1),FALSE),0),0)</f>
        <v>183</v>
      </c>
      <c r="H1294">
        <f>IFERROR(ROUND($C1294*VLOOKUP($O1294,'TM1.5SynthPop'!$A$2:$Q$1446,COLUMN('TM1.5SynthPop'!L$1),FALSE),0),0)</f>
        <v>118</v>
      </c>
      <c r="I1294">
        <f>IFERROR(ROUND($C1294*VLOOKUP($O1294,'TM1.5SynthPop'!$A$2:$Q$1446,COLUMN('TM1.5SynthPop'!M$1),FALSE),0),0)</f>
        <v>102</v>
      </c>
      <c r="J1294">
        <f>IFERROR(ROUND($C1294*VLOOKUP($O1294,'TM1.5SynthPop'!$A$2:$Q$1446,COLUMN('TM1.5SynthPop'!N$1),FALSE),0),0)</f>
        <v>167</v>
      </c>
      <c r="K1294">
        <f t="shared" si="41"/>
        <v>233</v>
      </c>
      <c r="L1294">
        <f>Link21_SED!E1294</f>
        <v>1920</v>
      </c>
      <c r="M1294">
        <f>Link21_SED!F1294</f>
        <v>21</v>
      </c>
      <c r="O1294">
        <v>557</v>
      </c>
    </row>
    <row r="1295" spans="1:15">
      <c r="A1295" t="s">
        <v>19</v>
      </c>
      <c r="B1295">
        <v>1294</v>
      </c>
      <c r="C1295">
        <f>Link21_SED!D1295</f>
        <v>1025</v>
      </c>
      <c r="D1295">
        <f>IFERROR(ROUND($C1295*VLOOKUP($O1295,'TM1.5SynthPop'!$A$2:$Q$1446,COLUMN('TM1.5SynthPop'!$P$2),FALSE),0),)</f>
        <v>863</v>
      </c>
      <c r="E1295">
        <f t="shared" si="40"/>
        <v>162</v>
      </c>
      <c r="F1295">
        <f>IFERROR(ROUND($C1295*VLOOKUP($O1295,'TM1.5SynthPop'!$A$2:$Q$1446,COLUMN('TM1.5SynthPop'!J$1),FALSE),0),0)</f>
        <v>252</v>
      </c>
      <c r="G1295">
        <f>IFERROR(ROUND($C1295*VLOOKUP($O1295,'TM1.5SynthPop'!$A$2:$Q$1446,COLUMN('TM1.5SynthPop'!K$1),FALSE),0),0)</f>
        <v>176</v>
      </c>
      <c r="H1295">
        <f>IFERROR(ROUND($C1295*VLOOKUP($O1295,'TM1.5SynthPop'!$A$2:$Q$1446,COLUMN('TM1.5SynthPop'!L$1),FALSE),0),0)</f>
        <v>114</v>
      </c>
      <c r="I1295">
        <f>IFERROR(ROUND($C1295*VLOOKUP($O1295,'TM1.5SynthPop'!$A$2:$Q$1446,COLUMN('TM1.5SynthPop'!M$1),FALSE),0),0)</f>
        <v>99</v>
      </c>
      <c r="J1295">
        <f>IFERROR(ROUND($C1295*VLOOKUP($O1295,'TM1.5SynthPop'!$A$2:$Q$1446,COLUMN('TM1.5SynthPop'!N$1),FALSE),0),0)</f>
        <v>160</v>
      </c>
      <c r="K1295">
        <f t="shared" si="41"/>
        <v>224</v>
      </c>
      <c r="L1295">
        <f>Link21_SED!E1295</f>
        <v>2173</v>
      </c>
      <c r="M1295">
        <f>Link21_SED!F1295</f>
        <v>96</v>
      </c>
      <c r="O1295">
        <v>557</v>
      </c>
    </row>
    <row r="1296" spans="1:15">
      <c r="A1296" t="s">
        <v>19</v>
      </c>
      <c r="B1296">
        <v>1295</v>
      </c>
      <c r="C1296">
        <f>Link21_SED!D1296</f>
        <v>558</v>
      </c>
      <c r="D1296">
        <f>IFERROR(ROUND($C1296*VLOOKUP($O1296,'TM1.5SynthPop'!$A$2:$Q$1446,COLUMN('TM1.5SynthPop'!$P$2),FALSE),0),)</f>
        <v>421</v>
      </c>
      <c r="E1296">
        <f t="shared" si="40"/>
        <v>137</v>
      </c>
      <c r="F1296">
        <f>IFERROR(ROUND($C1296*VLOOKUP($O1296,'TM1.5SynthPop'!$A$2:$Q$1446,COLUMN('TM1.5SynthPop'!J$1),FALSE),0),0)</f>
        <v>87</v>
      </c>
      <c r="G1296">
        <f>IFERROR(ROUND($C1296*VLOOKUP($O1296,'TM1.5SynthPop'!$A$2:$Q$1446,COLUMN('TM1.5SynthPop'!K$1),FALSE),0),0)</f>
        <v>53</v>
      </c>
      <c r="H1296">
        <f>IFERROR(ROUND($C1296*VLOOKUP($O1296,'TM1.5SynthPop'!$A$2:$Q$1446,COLUMN('TM1.5SynthPop'!L$1),FALSE),0),0)</f>
        <v>80</v>
      </c>
      <c r="I1296">
        <f>IFERROR(ROUND($C1296*VLOOKUP($O1296,'TM1.5SynthPop'!$A$2:$Q$1446,COLUMN('TM1.5SynthPop'!M$1),FALSE),0),0)</f>
        <v>62</v>
      </c>
      <c r="J1296">
        <f>IFERROR(ROUND($C1296*VLOOKUP($O1296,'TM1.5SynthPop'!$A$2:$Q$1446,COLUMN('TM1.5SynthPop'!N$1),FALSE),0),0)</f>
        <v>71</v>
      </c>
      <c r="K1296">
        <f t="shared" si="41"/>
        <v>205</v>
      </c>
      <c r="L1296">
        <f>Link21_SED!E1296</f>
        <v>1283</v>
      </c>
      <c r="M1296">
        <f>Link21_SED!F1296</f>
        <v>0</v>
      </c>
      <c r="O1296">
        <v>540</v>
      </c>
    </row>
    <row r="1297" spans="1:15">
      <c r="A1297" t="s">
        <v>19</v>
      </c>
      <c r="B1297">
        <v>1296</v>
      </c>
      <c r="C1297">
        <f>Link21_SED!D1297</f>
        <v>432</v>
      </c>
      <c r="D1297">
        <f>IFERROR(ROUND($C1297*VLOOKUP($O1297,'TM1.5SynthPop'!$A$2:$Q$1446,COLUMN('TM1.5SynthPop'!$P$2),FALSE),0),)</f>
        <v>394</v>
      </c>
      <c r="E1297">
        <f t="shared" si="40"/>
        <v>38</v>
      </c>
      <c r="F1297">
        <f>IFERROR(ROUND($C1297*VLOOKUP($O1297,'TM1.5SynthPop'!$A$2:$Q$1446,COLUMN('TM1.5SynthPop'!J$1),FALSE),0),0)</f>
        <v>26</v>
      </c>
      <c r="G1297">
        <f>IFERROR(ROUND($C1297*VLOOKUP($O1297,'TM1.5SynthPop'!$A$2:$Q$1446,COLUMN('TM1.5SynthPop'!K$1),FALSE),0),0)</f>
        <v>28</v>
      </c>
      <c r="H1297">
        <f>IFERROR(ROUND($C1297*VLOOKUP($O1297,'TM1.5SynthPop'!$A$2:$Q$1446,COLUMN('TM1.5SynthPop'!L$1),FALSE),0),0)</f>
        <v>67</v>
      </c>
      <c r="I1297">
        <f>IFERROR(ROUND($C1297*VLOOKUP($O1297,'TM1.5SynthPop'!$A$2:$Q$1446,COLUMN('TM1.5SynthPop'!M$1),FALSE),0),0)</f>
        <v>47</v>
      </c>
      <c r="J1297">
        <f>IFERROR(ROUND($C1297*VLOOKUP($O1297,'TM1.5SynthPop'!$A$2:$Q$1446,COLUMN('TM1.5SynthPop'!N$1),FALSE),0),0)</f>
        <v>78</v>
      </c>
      <c r="K1297">
        <f t="shared" si="41"/>
        <v>186</v>
      </c>
      <c r="L1297">
        <f>Link21_SED!E1297</f>
        <v>993</v>
      </c>
      <c r="M1297">
        <f>Link21_SED!F1297</f>
        <v>101</v>
      </c>
      <c r="O1297">
        <v>538</v>
      </c>
    </row>
    <row r="1298" spans="1:15">
      <c r="A1298" t="s">
        <v>19</v>
      </c>
      <c r="B1298">
        <v>1297</v>
      </c>
      <c r="C1298">
        <f>Link21_SED!D1298</f>
        <v>449</v>
      </c>
      <c r="D1298">
        <f>IFERROR(ROUND($C1298*VLOOKUP($O1298,'TM1.5SynthPop'!$A$2:$Q$1446,COLUMN('TM1.5SynthPop'!$P$2),FALSE),0),)</f>
        <v>304</v>
      </c>
      <c r="E1298">
        <f t="shared" si="40"/>
        <v>145</v>
      </c>
      <c r="F1298">
        <f>IFERROR(ROUND($C1298*VLOOKUP($O1298,'TM1.5SynthPop'!$A$2:$Q$1446,COLUMN('TM1.5SynthPop'!J$1),FALSE),0),0)</f>
        <v>67</v>
      </c>
      <c r="G1298">
        <f>IFERROR(ROUND($C1298*VLOOKUP($O1298,'TM1.5SynthPop'!$A$2:$Q$1446,COLUMN('TM1.5SynthPop'!K$1),FALSE),0),0)</f>
        <v>77</v>
      </c>
      <c r="H1298">
        <f>IFERROR(ROUND($C1298*VLOOKUP($O1298,'TM1.5SynthPop'!$A$2:$Q$1446,COLUMN('TM1.5SynthPop'!L$1),FALSE),0),0)</f>
        <v>88</v>
      </c>
      <c r="I1298">
        <f>IFERROR(ROUND($C1298*VLOOKUP($O1298,'TM1.5SynthPop'!$A$2:$Q$1446,COLUMN('TM1.5SynthPop'!M$1),FALSE),0),0)</f>
        <v>51</v>
      </c>
      <c r="J1298">
        <f>IFERROR(ROUND($C1298*VLOOKUP($O1298,'TM1.5SynthPop'!$A$2:$Q$1446,COLUMN('TM1.5SynthPop'!N$1),FALSE),0),0)</f>
        <v>42</v>
      </c>
      <c r="K1298">
        <f t="shared" si="41"/>
        <v>124</v>
      </c>
      <c r="L1298">
        <f>Link21_SED!E1298</f>
        <v>1181</v>
      </c>
      <c r="M1298">
        <f>Link21_SED!F1298</f>
        <v>48</v>
      </c>
      <c r="O1298">
        <v>542</v>
      </c>
    </row>
    <row r="1299" spans="1:15">
      <c r="A1299" t="s">
        <v>19</v>
      </c>
      <c r="B1299">
        <v>1298</v>
      </c>
      <c r="C1299">
        <f>Link21_SED!D1299</f>
        <v>216</v>
      </c>
      <c r="D1299">
        <f>IFERROR(ROUND($C1299*VLOOKUP($O1299,'TM1.5SynthPop'!$A$2:$Q$1446,COLUMN('TM1.5SynthPop'!$P$2),FALSE),0),)</f>
        <v>116</v>
      </c>
      <c r="E1299">
        <f t="shared" si="40"/>
        <v>100</v>
      </c>
      <c r="F1299">
        <f>IFERROR(ROUND($C1299*VLOOKUP($O1299,'TM1.5SynthPop'!$A$2:$Q$1446,COLUMN('TM1.5SynthPop'!J$1),FALSE),0),0)</f>
        <v>23</v>
      </c>
      <c r="G1299">
        <f>IFERROR(ROUND($C1299*VLOOKUP($O1299,'TM1.5SynthPop'!$A$2:$Q$1446,COLUMN('TM1.5SynthPop'!K$1),FALSE),0),0)</f>
        <v>42</v>
      </c>
      <c r="H1299">
        <f>IFERROR(ROUND($C1299*VLOOKUP($O1299,'TM1.5SynthPop'!$A$2:$Q$1446,COLUMN('TM1.5SynthPop'!L$1),FALSE),0),0)</f>
        <v>46</v>
      </c>
      <c r="I1299">
        <f>IFERROR(ROUND($C1299*VLOOKUP($O1299,'TM1.5SynthPop'!$A$2:$Q$1446,COLUMN('TM1.5SynthPop'!M$1),FALSE),0),0)</f>
        <v>36</v>
      </c>
      <c r="J1299">
        <f>IFERROR(ROUND($C1299*VLOOKUP($O1299,'TM1.5SynthPop'!$A$2:$Q$1446,COLUMN('TM1.5SynthPop'!N$1),FALSE),0),0)</f>
        <v>44</v>
      </c>
      <c r="K1299">
        <f t="shared" si="41"/>
        <v>25</v>
      </c>
      <c r="L1299">
        <f>Link21_SED!E1299</f>
        <v>919</v>
      </c>
      <c r="M1299">
        <f>Link21_SED!F1299</f>
        <v>0</v>
      </c>
      <c r="O1299">
        <v>568</v>
      </c>
    </row>
    <row r="1300" spans="1:15">
      <c r="A1300" t="s">
        <v>19</v>
      </c>
      <c r="B1300">
        <v>1299</v>
      </c>
      <c r="C1300">
        <f>Link21_SED!D1300</f>
        <v>610</v>
      </c>
      <c r="D1300">
        <f>IFERROR(ROUND($C1300*VLOOKUP($O1300,'TM1.5SynthPop'!$A$2:$Q$1446,COLUMN('TM1.5SynthPop'!$P$2),FALSE),0),)</f>
        <v>393</v>
      </c>
      <c r="E1300">
        <f t="shared" si="40"/>
        <v>217</v>
      </c>
      <c r="F1300">
        <f>IFERROR(ROUND($C1300*VLOOKUP($O1300,'TM1.5SynthPop'!$A$2:$Q$1446,COLUMN('TM1.5SynthPop'!J$1),FALSE),0),0)</f>
        <v>111</v>
      </c>
      <c r="G1300">
        <f>IFERROR(ROUND($C1300*VLOOKUP($O1300,'TM1.5SynthPop'!$A$2:$Q$1446,COLUMN('TM1.5SynthPop'!K$1),FALSE),0),0)</f>
        <v>124</v>
      </c>
      <c r="H1300">
        <f>IFERROR(ROUND($C1300*VLOOKUP($O1300,'TM1.5SynthPop'!$A$2:$Q$1446,COLUMN('TM1.5SynthPop'!L$1),FALSE),0),0)</f>
        <v>70</v>
      </c>
      <c r="I1300">
        <f>IFERROR(ROUND($C1300*VLOOKUP($O1300,'TM1.5SynthPop'!$A$2:$Q$1446,COLUMN('TM1.5SynthPop'!M$1),FALSE),0),0)</f>
        <v>52</v>
      </c>
      <c r="J1300">
        <f>IFERROR(ROUND($C1300*VLOOKUP($O1300,'TM1.5SynthPop'!$A$2:$Q$1446,COLUMN('TM1.5SynthPop'!N$1),FALSE),0),0)</f>
        <v>100</v>
      </c>
      <c r="K1300">
        <f t="shared" si="41"/>
        <v>153</v>
      </c>
      <c r="L1300">
        <f>Link21_SED!E1300</f>
        <v>1658</v>
      </c>
      <c r="M1300">
        <f>Link21_SED!F1300</f>
        <v>0</v>
      </c>
      <c r="O1300">
        <v>544</v>
      </c>
    </row>
    <row r="1301" spans="1:15">
      <c r="A1301" t="s">
        <v>19</v>
      </c>
      <c r="B1301">
        <v>1300</v>
      </c>
      <c r="C1301">
        <f>Link21_SED!D1301</f>
        <v>788</v>
      </c>
      <c r="D1301">
        <f>IFERROR(ROUND($C1301*VLOOKUP($O1301,'TM1.5SynthPop'!$A$2:$Q$1446,COLUMN('TM1.5SynthPop'!$P$2),FALSE),0),)</f>
        <v>508</v>
      </c>
      <c r="E1301">
        <f t="shared" si="40"/>
        <v>280</v>
      </c>
      <c r="F1301">
        <f>IFERROR(ROUND($C1301*VLOOKUP($O1301,'TM1.5SynthPop'!$A$2:$Q$1446,COLUMN('TM1.5SynthPop'!J$1),FALSE),0),0)</f>
        <v>144</v>
      </c>
      <c r="G1301">
        <f>IFERROR(ROUND($C1301*VLOOKUP($O1301,'TM1.5SynthPop'!$A$2:$Q$1446,COLUMN('TM1.5SynthPop'!K$1),FALSE),0),0)</f>
        <v>160</v>
      </c>
      <c r="H1301">
        <f>IFERROR(ROUND($C1301*VLOOKUP($O1301,'TM1.5SynthPop'!$A$2:$Q$1446,COLUMN('TM1.5SynthPop'!L$1),FALSE),0),0)</f>
        <v>91</v>
      </c>
      <c r="I1301">
        <f>IFERROR(ROUND($C1301*VLOOKUP($O1301,'TM1.5SynthPop'!$A$2:$Q$1446,COLUMN('TM1.5SynthPop'!M$1),FALSE),0),0)</f>
        <v>67</v>
      </c>
      <c r="J1301">
        <f>IFERROR(ROUND($C1301*VLOOKUP($O1301,'TM1.5SynthPop'!$A$2:$Q$1446,COLUMN('TM1.5SynthPop'!N$1),FALSE),0),0)</f>
        <v>129</v>
      </c>
      <c r="K1301">
        <f t="shared" si="41"/>
        <v>197</v>
      </c>
      <c r="L1301">
        <f>Link21_SED!E1301</f>
        <v>2719</v>
      </c>
      <c r="M1301">
        <f>Link21_SED!F1301</f>
        <v>56</v>
      </c>
      <c r="O1301">
        <v>544</v>
      </c>
    </row>
    <row r="1302" spans="1:15">
      <c r="A1302" t="s">
        <v>19</v>
      </c>
      <c r="B1302">
        <v>1301</v>
      </c>
      <c r="C1302">
        <f>Link21_SED!D1302</f>
        <v>490</v>
      </c>
      <c r="D1302">
        <f>IFERROR(ROUND($C1302*VLOOKUP($O1302,'TM1.5SynthPop'!$A$2:$Q$1446,COLUMN('TM1.5SynthPop'!$P$2),FALSE),0),)</f>
        <v>316</v>
      </c>
      <c r="E1302">
        <f t="shared" si="40"/>
        <v>174</v>
      </c>
      <c r="F1302">
        <f>IFERROR(ROUND($C1302*VLOOKUP($O1302,'TM1.5SynthPop'!$A$2:$Q$1446,COLUMN('TM1.5SynthPop'!J$1),FALSE),0),0)</f>
        <v>89</v>
      </c>
      <c r="G1302">
        <f>IFERROR(ROUND($C1302*VLOOKUP($O1302,'TM1.5SynthPop'!$A$2:$Q$1446,COLUMN('TM1.5SynthPop'!K$1),FALSE),0),0)</f>
        <v>100</v>
      </c>
      <c r="H1302">
        <f>IFERROR(ROUND($C1302*VLOOKUP($O1302,'TM1.5SynthPop'!$A$2:$Q$1446,COLUMN('TM1.5SynthPop'!L$1),FALSE),0),0)</f>
        <v>56</v>
      </c>
      <c r="I1302">
        <f>IFERROR(ROUND($C1302*VLOOKUP($O1302,'TM1.5SynthPop'!$A$2:$Q$1446,COLUMN('TM1.5SynthPop'!M$1),FALSE),0),0)</f>
        <v>42</v>
      </c>
      <c r="J1302">
        <f>IFERROR(ROUND($C1302*VLOOKUP($O1302,'TM1.5SynthPop'!$A$2:$Q$1446,COLUMN('TM1.5SynthPop'!N$1),FALSE),0),0)</f>
        <v>80</v>
      </c>
      <c r="K1302">
        <f t="shared" si="41"/>
        <v>123</v>
      </c>
      <c r="L1302">
        <f>Link21_SED!E1302</f>
        <v>1309</v>
      </c>
      <c r="M1302">
        <f>Link21_SED!F1302</f>
        <v>0</v>
      </c>
      <c r="O1302">
        <v>544</v>
      </c>
    </row>
    <row r="1303" spans="1:15">
      <c r="A1303" t="s">
        <v>19</v>
      </c>
      <c r="B1303">
        <v>1302</v>
      </c>
      <c r="C1303">
        <f>Link21_SED!D1303</f>
        <v>290</v>
      </c>
      <c r="D1303">
        <f>IFERROR(ROUND($C1303*VLOOKUP($O1303,'TM1.5SynthPop'!$A$2:$Q$1446,COLUMN('TM1.5SynthPop'!$P$2),FALSE),0),)</f>
        <v>156</v>
      </c>
      <c r="E1303">
        <f t="shared" si="40"/>
        <v>134</v>
      </c>
      <c r="F1303">
        <f>IFERROR(ROUND($C1303*VLOOKUP($O1303,'TM1.5SynthPop'!$A$2:$Q$1446,COLUMN('TM1.5SynthPop'!J$1),FALSE),0),0)</f>
        <v>31</v>
      </c>
      <c r="G1303">
        <f>IFERROR(ROUND($C1303*VLOOKUP($O1303,'TM1.5SynthPop'!$A$2:$Q$1446,COLUMN('TM1.5SynthPop'!K$1),FALSE),0),0)</f>
        <v>56</v>
      </c>
      <c r="H1303">
        <f>IFERROR(ROUND($C1303*VLOOKUP($O1303,'TM1.5SynthPop'!$A$2:$Q$1446,COLUMN('TM1.5SynthPop'!L$1),FALSE),0),0)</f>
        <v>62</v>
      </c>
      <c r="I1303">
        <f>IFERROR(ROUND($C1303*VLOOKUP($O1303,'TM1.5SynthPop'!$A$2:$Q$1446,COLUMN('TM1.5SynthPop'!M$1),FALSE),0),0)</f>
        <v>48</v>
      </c>
      <c r="J1303">
        <f>IFERROR(ROUND($C1303*VLOOKUP($O1303,'TM1.5SynthPop'!$A$2:$Q$1446,COLUMN('TM1.5SynthPop'!N$1),FALSE),0),0)</f>
        <v>59</v>
      </c>
      <c r="K1303">
        <f t="shared" si="41"/>
        <v>34</v>
      </c>
      <c r="L1303">
        <f>Link21_SED!E1303</f>
        <v>1075</v>
      </c>
      <c r="M1303">
        <f>Link21_SED!F1303</f>
        <v>2</v>
      </c>
      <c r="O1303">
        <v>568</v>
      </c>
    </row>
    <row r="1304" spans="1:15">
      <c r="A1304" t="s">
        <v>19</v>
      </c>
      <c r="B1304">
        <v>1303</v>
      </c>
      <c r="C1304">
        <f>Link21_SED!D1304</f>
        <v>864</v>
      </c>
      <c r="D1304">
        <f>IFERROR(ROUND($C1304*VLOOKUP($O1304,'TM1.5SynthPop'!$A$2:$Q$1446,COLUMN('TM1.5SynthPop'!$P$2),FALSE),0),)</f>
        <v>420</v>
      </c>
      <c r="E1304">
        <f t="shared" si="40"/>
        <v>444</v>
      </c>
      <c r="F1304">
        <f>IFERROR(ROUND($C1304*VLOOKUP($O1304,'TM1.5SynthPop'!$A$2:$Q$1446,COLUMN('TM1.5SynthPop'!J$1),FALSE),0),0)</f>
        <v>175</v>
      </c>
      <c r="G1304">
        <f>IFERROR(ROUND($C1304*VLOOKUP($O1304,'TM1.5SynthPop'!$A$2:$Q$1446,COLUMN('TM1.5SynthPop'!K$1),FALSE),0),0)</f>
        <v>280</v>
      </c>
      <c r="H1304">
        <f>IFERROR(ROUND($C1304*VLOOKUP($O1304,'TM1.5SynthPop'!$A$2:$Q$1446,COLUMN('TM1.5SynthPop'!L$1),FALSE),0),0)</f>
        <v>104</v>
      </c>
      <c r="I1304">
        <f>IFERROR(ROUND($C1304*VLOOKUP($O1304,'TM1.5SynthPop'!$A$2:$Q$1446,COLUMN('TM1.5SynthPop'!M$1),FALSE),0),0)</f>
        <v>150</v>
      </c>
      <c r="J1304">
        <f>IFERROR(ROUND($C1304*VLOOKUP($O1304,'TM1.5SynthPop'!$A$2:$Q$1446,COLUMN('TM1.5SynthPop'!N$1),FALSE),0),0)</f>
        <v>66</v>
      </c>
      <c r="K1304">
        <f t="shared" si="41"/>
        <v>89</v>
      </c>
      <c r="L1304">
        <f>Link21_SED!E1304</f>
        <v>3407</v>
      </c>
      <c r="M1304">
        <f>Link21_SED!F1304</f>
        <v>13</v>
      </c>
      <c r="O1304">
        <v>570</v>
      </c>
    </row>
    <row r="1305" spans="1:15">
      <c r="A1305" t="s">
        <v>19</v>
      </c>
      <c r="B1305">
        <v>1304</v>
      </c>
      <c r="C1305">
        <f>Link21_SED!D1305</f>
        <v>416</v>
      </c>
      <c r="D1305">
        <f>IFERROR(ROUND($C1305*VLOOKUP($O1305,'TM1.5SynthPop'!$A$2:$Q$1446,COLUMN('TM1.5SynthPop'!$P$2),FALSE),0),)</f>
        <v>268</v>
      </c>
      <c r="E1305">
        <f t="shared" si="40"/>
        <v>148</v>
      </c>
      <c r="F1305">
        <f>IFERROR(ROUND($C1305*VLOOKUP($O1305,'TM1.5SynthPop'!$A$2:$Q$1446,COLUMN('TM1.5SynthPop'!J$1),FALSE),0),0)</f>
        <v>76</v>
      </c>
      <c r="G1305">
        <f>IFERROR(ROUND($C1305*VLOOKUP($O1305,'TM1.5SynthPop'!$A$2:$Q$1446,COLUMN('TM1.5SynthPop'!K$1),FALSE),0),0)</f>
        <v>85</v>
      </c>
      <c r="H1305">
        <f>IFERROR(ROUND($C1305*VLOOKUP($O1305,'TM1.5SynthPop'!$A$2:$Q$1446,COLUMN('TM1.5SynthPop'!L$1),FALSE),0),0)</f>
        <v>48</v>
      </c>
      <c r="I1305">
        <f>IFERROR(ROUND($C1305*VLOOKUP($O1305,'TM1.5SynthPop'!$A$2:$Q$1446,COLUMN('TM1.5SynthPop'!M$1),FALSE),0),0)</f>
        <v>36</v>
      </c>
      <c r="J1305">
        <f>IFERROR(ROUND($C1305*VLOOKUP($O1305,'TM1.5SynthPop'!$A$2:$Q$1446,COLUMN('TM1.5SynthPop'!N$1),FALSE),0),0)</f>
        <v>68</v>
      </c>
      <c r="K1305">
        <f t="shared" si="41"/>
        <v>103</v>
      </c>
      <c r="L1305">
        <f>Link21_SED!E1305</f>
        <v>1265</v>
      </c>
      <c r="M1305">
        <f>Link21_SED!F1305</f>
        <v>0</v>
      </c>
      <c r="O1305">
        <v>544</v>
      </c>
    </row>
    <row r="1306" spans="1:15">
      <c r="A1306" t="s">
        <v>19</v>
      </c>
      <c r="B1306">
        <v>1305</v>
      </c>
      <c r="C1306">
        <f>Link21_SED!D1306</f>
        <v>371</v>
      </c>
      <c r="D1306">
        <f>IFERROR(ROUND($C1306*VLOOKUP($O1306,'TM1.5SynthPop'!$A$2:$Q$1446,COLUMN('TM1.5SynthPop'!$P$2),FALSE),0),)</f>
        <v>161</v>
      </c>
      <c r="E1306">
        <f t="shared" si="40"/>
        <v>210</v>
      </c>
      <c r="F1306">
        <f>IFERROR(ROUND($C1306*VLOOKUP($O1306,'TM1.5SynthPop'!$A$2:$Q$1446,COLUMN('TM1.5SynthPop'!J$1),FALSE),0),0)</f>
        <v>83</v>
      </c>
      <c r="G1306">
        <f>IFERROR(ROUND($C1306*VLOOKUP($O1306,'TM1.5SynthPop'!$A$2:$Q$1446,COLUMN('TM1.5SynthPop'!K$1),FALSE),0),0)</f>
        <v>86</v>
      </c>
      <c r="H1306">
        <f>IFERROR(ROUND($C1306*VLOOKUP($O1306,'TM1.5SynthPop'!$A$2:$Q$1446,COLUMN('TM1.5SynthPop'!L$1),FALSE),0),0)</f>
        <v>48</v>
      </c>
      <c r="I1306">
        <f>IFERROR(ROUND($C1306*VLOOKUP($O1306,'TM1.5SynthPop'!$A$2:$Q$1446,COLUMN('TM1.5SynthPop'!M$1),FALSE),0),0)</f>
        <v>47</v>
      </c>
      <c r="J1306">
        <f>IFERROR(ROUND($C1306*VLOOKUP($O1306,'TM1.5SynthPop'!$A$2:$Q$1446,COLUMN('TM1.5SynthPop'!N$1),FALSE),0),0)</f>
        <v>41</v>
      </c>
      <c r="K1306">
        <f t="shared" si="41"/>
        <v>66</v>
      </c>
      <c r="L1306">
        <f>Link21_SED!E1306</f>
        <v>831</v>
      </c>
      <c r="M1306">
        <f>Link21_SED!F1306</f>
        <v>1103</v>
      </c>
      <c r="O1306">
        <v>545</v>
      </c>
    </row>
    <row r="1307" spans="1:15">
      <c r="A1307" t="s">
        <v>19</v>
      </c>
      <c r="B1307">
        <v>1306</v>
      </c>
      <c r="C1307">
        <f>Link21_SED!D1307</f>
        <v>0</v>
      </c>
      <c r="D1307">
        <f>IFERROR(ROUND($C1307*VLOOKUP($O1307,'TM1.5SynthPop'!$A$2:$Q$1446,COLUMN('TM1.5SynthPop'!$P$2),FALSE),0),)</f>
        <v>0</v>
      </c>
      <c r="E1307">
        <f t="shared" si="40"/>
        <v>0</v>
      </c>
      <c r="F1307">
        <f>IFERROR(ROUND($C1307*VLOOKUP($O1307,'TM1.5SynthPop'!$A$2:$Q$1446,COLUMN('TM1.5SynthPop'!J$1),FALSE),0),0)</f>
        <v>0</v>
      </c>
      <c r="G1307">
        <f>IFERROR(ROUND($C1307*VLOOKUP($O1307,'TM1.5SynthPop'!$A$2:$Q$1446,COLUMN('TM1.5SynthPop'!K$1),FALSE),0),0)</f>
        <v>0</v>
      </c>
      <c r="H1307">
        <f>IFERROR(ROUND($C1307*VLOOKUP($O1307,'TM1.5SynthPop'!$A$2:$Q$1446,COLUMN('TM1.5SynthPop'!L$1),FALSE),0),0)</f>
        <v>0</v>
      </c>
      <c r="I1307">
        <f>IFERROR(ROUND($C1307*VLOOKUP($O1307,'TM1.5SynthPop'!$A$2:$Q$1446,COLUMN('TM1.5SynthPop'!M$1),FALSE),0),0)</f>
        <v>0</v>
      </c>
      <c r="J1307">
        <f>IFERROR(ROUND($C1307*VLOOKUP($O1307,'TM1.5SynthPop'!$A$2:$Q$1446,COLUMN('TM1.5SynthPop'!N$1),FALSE),0),0)</f>
        <v>0</v>
      </c>
      <c r="K1307">
        <f t="shared" si="41"/>
        <v>0</v>
      </c>
      <c r="L1307">
        <f>Link21_SED!E1307</f>
        <v>0</v>
      </c>
      <c r="M1307">
        <f>Link21_SED!F1307</f>
        <v>0</v>
      </c>
      <c r="O1307">
        <v>566</v>
      </c>
    </row>
    <row r="1308" spans="1:15">
      <c r="A1308" t="s">
        <v>19</v>
      </c>
      <c r="B1308">
        <v>1307</v>
      </c>
      <c r="C1308">
        <f>Link21_SED!D1308</f>
        <v>827</v>
      </c>
      <c r="D1308">
        <f>IFERROR(ROUND($C1308*VLOOKUP($O1308,'TM1.5SynthPop'!$A$2:$Q$1446,COLUMN('TM1.5SynthPop'!$P$2),FALSE),0),)</f>
        <v>635</v>
      </c>
      <c r="E1308">
        <f t="shared" si="40"/>
        <v>192</v>
      </c>
      <c r="F1308">
        <f>IFERROR(ROUND($C1308*VLOOKUP($O1308,'TM1.5SynthPop'!$A$2:$Q$1446,COLUMN('TM1.5SynthPop'!J$1),FALSE),0),0)</f>
        <v>70</v>
      </c>
      <c r="G1308">
        <f>IFERROR(ROUND($C1308*VLOOKUP($O1308,'TM1.5SynthPop'!$A$2:$Q$1446,COLUMN('TM1.5SynthPop'!K$1),FALSE),0),0)</f>
        <v>107</v>
      </c>
      <c r="H1308">
        <f>IFERROR(ROUND($C1308*VLOOKUP($O1308,'TM1.5SynthPop'!$A$2:$Q$1446,COLUMN('TM1.5SynthPop'!L$1),FALSE),0),0)</f>
        <v>92</v>
      </c>
      <c r="I1308">
        <f>IFERROR(ROUND($C1308*VLOOKUP($O1308,'TM1.5SynthPop'!$A$2:$Q$1446,COLUMN('TM1.5SynthPop'!M$1),FALSE),0),0)</f>
        <v>98</v>
      </c>
      <c r="J1308">
        <f>IFERROR(ROUND($C1308*VLOOKUP($O1308,'TM1.5SynthPop'!$A$2:$Q$1446,COLUMN('TM1.5SynthPop'!N$1),FALSE),0),0)</f>
        <v>182</v>
      </c>
      <c r="K1308">
        <f t="shared" si="41"/>
        <v>278</v>
      </c>
      <c r="L1308">
        <f>Link21_SED!E1308</f>
        <v>2045</v>
      </c>
      <c r="M1308">
        <f>Link21_SED!F1308</f>
        <v>0</v>
      </c>
      <c r="O1308">
        <v>566</v>
      </c>
    </row>
    <row r="1309" spans="1:15">
      <c r="A1309" t="s">
        <v>19</v>
      </c>
      <c r="B1309">
        <v>1308</v>
      </c>
      <c r="C1309">
        <f>Link21_SED!D1309</f>
        <v>331</v>
      </c>
      <c r="D1309">
        <f>IFERROR(ROUND($C1309*VLOOKUP($O1309,'TM1.5SynthPop'!$A$2:$Q$1446,COLUMN('TM1.5SynthPop'!$P$2),FALSE),0),)</f>
        <v>276</v>
      </c>
      <c r="E1309">
        <f t="shared" si="40"/>
        <v>55</v>
      </c>
      <c r="F1309">
        <f>IFERROR(ROUND($C1309*VLOOKUP($O1309,'TM1.5SynthPop'!$A$2:$Q$1446,COLUMN('TM1.5SynthPop'!J$1),FALSE),0),0)</f>
        <v>65</v>
      </c>
      <c r="G1309">
        <f>IFERROR(ROUND($C1309*VLOOKUP($O1309,'TM1.5SynthPop'!$A$2:$Q$1446,COLUMN('TM1.5SynthPop'!K$1),FALSE),0),0)</f>
        <v>40</v>
      </c>
      <c r="H1309">
        <f>IFERROR(ROUND($C1309*VLOOKUP($O1309,'TM1.5SynthPop'!$A$2:$Q$1446,COLUMN('TM1.5SynthPop'!L$1),FALSE),0),0)</f>
        <v>37</v>
      </c>
      <c r="I1309">
        <f>IFERROR(ROUND($C1309*VLOOKUP($O1309,'TM1.5SynthPop'!$A$2:$Q$1446,COLUMN('TM1.5SynthPop'!M$1),FALSE),0),0)</f>
        <v>35</v>
      </c>
      <c r="J1309">
        <f>IFERROR(ROUND($C1309*VLOOKUP($O1309,'TM1.5SynthPop'!$A$2:$Q$1446,COLUMN('TM1.5SynthPop'!N$1),FALSE),0),0)</f>
        <v>44</v>
      </c>
      <c r="K1309">
        <f t="shared" si="41"/>
        <v>110</v>
      </c>
      <c r="L1309">
        <f>Link21_SED!E1309</f>
        <v>364</v>
      </c>
      <c r="M1309">
        <f>Link21_SED!F1309</f>
        <v>0</v>
      </c>
      <c r="O1309">
        <v>558</v>
      </c>
    </row>
    <row r="1310" spans="1:15">
      <c r="A1310" t="s">
        <v>19</v>
      </c>
      <c r="B1310">
        <v>1309</v>
      </c>
      <c r="C1310">
        <f>Link21_SED!D1310</f>
        <v>1497</v>
      </c>
      <c r="D1310">
        <f>IFERROR(ROUND($C1310*VLOOKUP($O1310,'TM1.5SynthPop'!$A$2:$Q$1446,COLUMN('TM1.5SynthPop'!$P$2),FALSE),0),)</f>
        <v>942</v>
      </c>
      <c r="E1310">
        <f t="shared" si="40"/>
        <v>555</v>
      </c>
      <c r="F1310">
        <f>IFERROR(ROUND($C1310*VLOOKUP($O1310,'TM1.5SynthPop'!$A$2:$Q$1446,COLUMN('TM1.5SynthPop'!J$1),FALSE),0),0)</f>
        <v>231</v>
      </c>
      <c r="G1310">
        <f>IFERROR(ROUND($C1310*VLOOKUP($O1310,'TM1.5SynthPop'!$A$2:$Q$1446,COLUMN('TM1.5SynthPop'!K$1),FALSE),0),0)</f>
        <v>239</v>
      </c>
      <c r="H1310">
        <f>IFERROR(ROUND($C1310*VLOOKUP($O1310,'TM1.5SynthPop'!$A$2:$Q$1446,COLUMN('TM1.5SynthPop'!L$1),FALSE),0),0)</f>
        <v>276</v>
      </c>
      <c r="I1310">
        <f>IFERROR(ROUND($C1310*VLOOKUP($O1310,'TM1.5SynthPop'!$A$2:$Q$1446,COLUMN('TM1.5SynthPop'!M$1),FALSE),0),0)</f>
        <v>153</v>
      </c>
      <c r="J1310">
        <f>IFERROR(ROUND($C1310*VLOOKUP($O1310,'TM1.5SynthPop'!$A$2:$Q$1446,COLUMN('TM1.5SynthPop'!N$1),FALSE),0),0)</f>
        <v>381</v>
      </c>
      <c r="K1310">
        <f t="shared" si="41"/>
        <v>217</v>
      </c>
      <c r="L1310">
        <f>Link21_SED!E1310</f>
        <v>6090</v>
      </c>
      <c r="M1310">
        <f>Link21_SED!F1310</f>
        <v>40</v>
      </c>
      <c r="O1310">
        <v>583</v>
      </c>
    </row>
    <row r="1311" spans="1:15">
      <c r="A1311" t="s">
        <v>19</v>
      </c>
      <c r="B1311">
        <v>1310</v>
      </c>
      <c r="C1311">
        <f>Link21_SED!D1311</f>
        <v>859</v>
      </c>
      <c r="D1311">
        <f>IFERROR(ROUND($C1311*VLOOKUP($O1311,'TM1.5SynthPop'!$A$2:$Q$1446,COLUMN('TM1.5SynthPop'!$P$2),FALSE),0),)</f>
        <v>421</v>
      </c>
      <c r="E1311">
        <f t="shared" si="40"/>
        <v>438</v>
      </c>
      <c r="F1311">
        <f>IFERROR(ROUND($C1311*VLOOKUP($O1311,'TM1.5SynthPop'!$A$2:$Q$1446,COLUMN('TM1.5SynthPop'!J$1),FALSE),0),0)</f>
        <v>143</v>
      </c>
      <c r="G1311">
        <f>IFERROR(ROUND($C1311*VLOOKUP($O1311,'TM1.5SynthPop'!$A$2:$Q$1446,COLUMN('TM1.5SynthPop'!K$1),FALSE),0),0)</f>
        <v>157</v>
      </c>
      <c r="H1311">
        <f>IFERROR(ROUND($C1311*VLOOKUP($O1311,'TM1.5SynthPop'!$A$2:$Q$1446,COLUMN('TM1.5SynthPop'!L$1),FALSE),0),0)</f>
        <v>193</v>
      </c>
      <c r="I1311">
        <f>IFERROR(ROUND($C1311*VLOOKUP($O1311,'TM1.5SynthPop'!$A$2:$Q$1446,COLUMN('TM1.5SynthPop'!M$1),FALSE),0),0)</f>
        <v>106</v>
      </c>
      <c r="J1311">
        <f>IFERROR(ROUND($C1311*VLOOKUP($O1311,'TM1.5SynthPop'!$A$2:$Q$1446,COLUMN('TM1.5SynthPop'!N$1),FALSE),0),0)</f>
        <v>158</v>
      </c>
      <c r="K1311">
        <f t="shared" si="41"/>
        <v>102</v>
      </c>
      <c r="L1311">
        <f>Link21_SED!E1311</f>
        <v>3897</v>
      </c>
      <c r="M1311">
        <f>Link21_SED!F1311</f>
        <v>20</v>
      </c>
      <c r="O1311">
        <v>584</v>
      </c>
    </row>
    <row r="1312" spans="1:15">
      <c r="A1312" t="s">
        <v>19</v>
      </c>
      <c r="B1312">
        <v>1311</v>
      </c>
      <c r="C1312">
        <f>Link21_SED!D1312</f>
        <v>1088</v>
      </c>
      <c r="D1312">
        <f>IFERROR(ROUND($C1312*VLOOKUP($O1312,'TM1.5SynthPop'!$A$2:$Q$1446,COLUMN('TM1.5SynthPop'!$P$2),FALSE),0),)</f>
        <v>752</v>
      </c>
      <c r="E1312">
        <f t="shared" si="40"/>
        <v>336</v>
      </c>
      <c r="F1312">
        <f>IFERROR(ROUND($C1312*VLOOKUP($O1312,'TM1.5SynthPop'!$A$2:$Q$1446,COLUMN('TM1.5SynthPop'!J$1),FALSE),0),0)</f>
        <v>117</v>
      </c>
      <c r="G1312">
        <f>IFERROR(ROUND($C1312*VLOOKUP($O1312,'TM1.5SynthPop'!$A$2:$Q$1446,COLUMN('TM1.5SynthPop'!K$1),FALSE),0),0)</f>
        <v>131</v>
      </c>
      <c r="H1312">
        <f>IFERROR(ROUND($C1312*VLOOKUP($O1312,'TM1.5SynthPop'!$A$2:$Q$1446,COLUMN('TM1.5SynthPop'!L$1),FALSE),0),0)</f>
        <v>179</v>
      </c>
      <c r="I1312">
        <f>IFERROR(ROUND($C1312*VLOOKUP($O1312,'TM1.5SynthPop'!$A$2:$Q$1446,COLUMN('TM1.5SynthPop'!M$1),FALSE),0),0)</f>
        <v>134</v>
      </c>
      <c r="J1312">
        <f>IFERROR(ROUND($C1312*VLOOKUP($O1312,'TM1.5SynthPop'!$A$2:$Q$1446,COLUMN('TM1.5SynthPop'!N$1),FALSE),0),0)</f>
        <v>229</v>
      </c>
      <c r="K1312">
        <f t="shared" si="41"/>
        <v>298</v>
      </c>
      <c r="L1312">
        <f>Link21_SED!E1312</f>
        <v>3894</v>
      </c>
      <c r="M1312">
        <f>Link21_SED!F1312</f>
        <v>5</v>
      </c>
      <c r="O1312">
        <v>642</v>
      </c>
    </row>
    <row r="1313" spans="1:15">
      <c r="A1313" t="s">
        <v>19</v>
      </c>
      <c r="B1313">
        <v>1312</v>
      </c>
      <c r="C1313">
        <f>Link21_SED!D1313</f>
        <v>2058</v>
      </c>
      <c r="D1313">
        <f>IFERROR(ROUND($C1313*VLOOKUP($O1313,'TM1.5SynthPop'!$A$2:$Q$1446,COLUMN('TM1.5SynthPop'!$P$2),FALSE),0),)</f>
        <v>989</v>
      </c>
      <c r="E1313">
        <f t="shared" si="40"/>
        <v>1069</v>
      </c>
      <c r="F1313">
        <f>IFERROR(ROUND($C1313*VLOOKUP($O1313,'TM1.5SynthPop'!$A$2:$Q$1446,COLUMN('TM1.5SynthPop'!J$1),FALSE),0),0)</f>
        <v>130</v>
      </c>
      <c r="G1313">
        <f>IFERROR(ROUND($C1313*VLOOKUP($O1313,'TM1.5SynthPop'!$A$2:$Q$1446,COLUMN('TM1.5SynthPop'!K$1),FALSE),0),0)</f>
        <v>204</v>
      </c>
      <c r="H1313">
        <f>IFERROR(ROUND($C1313*VLOOKUP($O1313,'TM1.5SynthPop'!$A$2:$Q$1446,COLUMN('TM1.5SynthPop'!L$1),FALSE),0),0)</f>
        <v>340</v>
      </c>
      <c r="I1313">
        <f>IFERROR(ROUND($C1313*VLOOKUP($O1313,'TM1.5SynthPop'!$A$2:$Q$1446,COLUMN('TM1.5SynthPop'!M$1),FALSE),0),0)</f>
        <v>391</v>
      </c>
      <c r="J1313">
        <f>IFERROR(ROUND($C1313*VLOOKUP($O1313,'TM1.5SynthPop'!$A$2:$Q$1446,COLUMN('TM1.5SynthPop'!N$1),FALSE),0),0)</f>
        <v>503</v>
      </c>
      <c r="K1313">
        <f t="shared" si="41"/>
        <v>490</v>
      </c>
      <c r="L1313">
        <f>Link21_SED!E1313</f>
        <v>8845</v>
      </c>
      <c r="M1313">
        <f>Link21_SED!F1313</f>
        <v>29</v>
      </c>
      <c r="O1313">
        <v>650</v>
      </c>
    </row>
    <row r="1314" spans="1:15">
      <c r="A1314" t="s">
        <v>19</v>
      </c>
      <c r="B1314">
        <v>1313</v>
      </c>
      <c r="C1314">
        <f>Link21_SED!D1314</f>
        <v>1836</v>
      </c>
      <c r="D1314">
        <f>IFERROR(ROUND($C1314*VLOOKUP($O1314,'TM1.5SynthPop'!$A$2:$Q$1446,COLUMN('TM1.5SynthPop'!$P$2),FALSE),0),)</f>
        <v>979</v>
      </c>
      <c r="E1314">
        <f t="shared" si="40"/>
        <v>857</v>
      </c>
      <c r="F1314">
        <f>IFERROR(ROUND($C1314*VLOOKUP($O1314,'TM1.5SynthPop'!$A$2:$Q$1446,COLUMN('TM1.5SynthPop'!J$1),FALSE),0),0)</f>
        <v>135</v>
      </c>
      <c r="G1314">
        <f>IFERROR(ROUND($C1314*VLOOKUP($O1314,'TM1.5SynthPop'!$A$2:$Q$1446,COLUMN('TM1.5SynthPop'!K$1),FALSE),0),0)</f>
        <v>233</v>
      </c>
      <c r="H1314">
        <f>IFERROR(ROUND($C1314*VLOOKUP($O1314,'TM1.5SynthPop'!$A$2:$Q$1446,COLUMN('TM1.5SynthPop'!L$1),FALSE),0),0)</f>
        <v>310</v>
      </c>
      <c r="I1314">
        <f>IFERROR(ROUND($C1314*VLOOKUP($O1314,'TM1.5SynthPop'!$A$2:$Q$1446,COLUMN('TM1.5SynthPop'!M$1),FALSE),0),0)</f>
        <v>352</v>
      </c>
      <c r="J1314">
        <f>IFERROR(ROUND($C1314*VLOOKUP($O1314,'TM1.5SynthPop'!$A$2:$Q$1446,COLUMN('TM1.5SynthPop'!N$1),FALSE),0),0)</f>
        <v>357</v>
      </c>
      <c r="K1314">
        <f t="shared" si="41"/>
        <v>449</v>
      </c>
      <c r="L1314">
        <f>Link21_SED!E1314</f>
        <v>7290</v>
      </c>
      <c r="M1314">
        <f>Link21_SED!F1314</f>
        <v>135</v>
      </c>
      <c r="O1314">
        <v>651</v>
      </c>
    </row>
    <row r="1315" spans="1:15">
      <c r="A1315" t="s">
        <v>19</v>
      </c>
      <c r="B1315">
        <v>1314</v>
      </c>
      <c r="C1315">
        <f>Link21_SED!D1315</f>
        <v>3182</v>
      </c>
      <c r="D1315">
        <f>IFERROR(ROUND($C1315*VLOOKUP($O1315,'TM1.5SynthPop'!$A$2:$Q$1446,COLUMN('TM1.5SynthPop'!$P$2),FALSE),0),)</f>
        <v>1156</v>
      </c>
      <c r="E1315">
        <f t="shared" si="40"/>
        <v>2026</v>
      </c>
      <c r="F1315">
        <f>IFERROR(ROUND($C1315*VLOOKUP($O1315,'TM1.5SynthPop'!$A$2:$Q$1446,COLUMN('TM1.5SynthPop'!J$1),FALSE),0),0)</f>
        <v>64</v>
      </c>
      <c r="G1315">
        <f>IFERROR(ROUND($C1315*VLOOKUP($O1315,'TM1.5SynthPop'!$A$2:$Q$1446,COLUMN('TM1.5SynthPop'!K$1),FALSE),0),0)</f>
        <v>109</v>
      </c>
      <c r="H1315">
        <f>IFERROR(ROUND($C1315*VLOOKUP($O1315,'TM1.5SynthPop'!$A$2:$Q$1446,COLUMN('TM1.5SynthPop'!L$1),FALSE),0),0)</f>
        <v>142</v>
      </c>
      <c r="I1315">
        <f>IFERROR(ROUND($C1315*VLOOKUP($O1315,'TM1.5SynthPop'!$A$2:$Q$1446,COLUMN('TM1.5SynthPop'!M$1),FALSE),0),0)</f>
        <v>197</v>
      </c>
      <c r="J1315">
        <f>IFERROR(ROUND($C1315*VLOOKUP($O1315,'TM1.5SynthPop'!$A$2:$Q$1446,COLUMN('TM1.5SynthPop'!N$1),FALSE),0),0)</f>
        <v>623</v>
      </c>
      <c r="K1315">
        <f t="shared" si="41"/>
        <v>2047</v>
      </c>
      <c r="L1315">
        <f>Link21_SED!E1315</f>
        <v>12444</v>
      </c>
      <c r="M1315">
        <f>Link21_SED!F1315</f>
        <v>52</v>
      </c>
      <c r="O1315">
        <v>653</v>
      </c>
    </row>
    <row r="1316" spans="1:15">
      <c r="A1316" t="s">
        <v>19</v>
      </c>
      <c r="B1316">
        <v>1315</v>
      </c>
      <c r="C1316">
        <f>Link21_SED!D1316</f>
        <v>1111</v>
      </c>
      <c r="D1316">
        <f>IFERROR(ROUND($C1316*VLOOKUP($O1316,'TM1.5SynthPop'!$A$2:$Q$1446,COLUMN('TM1.5SynthPop'!$P$2),FALSE),0),)</f>
        <v>699</v>
      </c>
      <c r="E1316">
        <f t="shared" si="40"/>
        <v>412</v>
      </c>
      <c r="F1316">
        <f>IFERROR(ROUND($C1316*VLOOKUP($O1316,'TM1.5SynthPop'!$A$2:$Q$1446,COLUMN('TM1.5SynthPop'!J$1),FALSE),0),0)</f>
        <v>46</v>
      </c>
      <c r="G1316">
        <f>IFERROR(ROUND($C1316*VLOOKUP($O1316,'TM1.5SynthPop'!$A$2:$Q$1446,COLUMN('TM1.5SynthPop'!K$1),FALSE),0),0)</f>
        <v>99</v>
      </c>
      <c r="H1316">
        <f>IFERROR(ROUND($C1316*VLOOKUP($O1316,'TM1.5SynthPop'!$A$2:$Q$1446,COLUMN('TM1.5SynthPop'!L$1),FALSE),0),0)</f>
        <v>198</v>
      </c>
      <c r="I1316">
        <f>IFERROR(ROUND($C1316*VLOOKUP($O1316,'TM1.5SynthPop'!$A$2:$Q$1446,COLUMN('TM1.5SynthPop'!M$1),FALSE),0),0)</f>
        <v>106</v>
      </c>
      <c r="J1316">
        <f>IFERROR(ROUND($C1316*VLOOKUP($O1316,'TM1.5SynthPop'!$A$2:$Q$1446,COLUMN('TM1.5SynthPop'!N$1),FALSE),0),0)</f>
        <v>274</v>
      </c>
      <c r="K1316">
        <f t="shared" si="41"/>
        <v>388</v>
      </c>
      <c r="L1316">
        <f>Link21_SED!E1316</f>
        <v>4964</v>
      </c>
      <c r="M1316">
        <f>Link21_SED!F1316</f>
        <v>31</v>
      </c>
      <c r="O1316">
        <v>644</v>
      </c>
    </row>
    <row r="1317" spans="1:15">
      <c r="A1317" t="s">
        <v>19</v>
      </c>
      <c r="B1317">
        <v>1316</v>
      </c>
      <c r="C1317">
        <f>Link21_SED!D1317</f>
        <v>1056</v>
      </c>
      <c r="D1317">
        <f>IFERROR(ROUND($C1317*VLOOKUP($O1317,'TM1.5SynthPop'!$A$2:$Q$1446,COLUMN('TM1.5SynthPop'!$P$2),FALSE),0),)</f>
        <v>629</v>
      </c>
      <c r="E1317">
        <f t="shared" si="40"/>
        <v>427</v>
      </c>
      <c r="F1317">
        <f>IFERROR(ROUND($C1317*VLOOKUP($O1317,'TM1.5SynthPop'!$A$2:$Q$1446,COLUMN('TM1.5SynthPop'!J$1),FALSE),0),0)</f>
        <v>68</v>
      </c>
      <c r="G1317">
        <f>IFERROR(ROUND($C1317*VLOOKUP($O1317,'TM1.5SynthPop'!$A$2:$Q$1446,COLUMN('TM1.5SynthPop'!K$1),FALSE),0),0)</f>
        <v>82</v>
      </c>
      <c r="H1317">
        <f>IFERROR(ROUND($C1317*VLOOKUP($O1317,'TM1.5SynthPop'!$A$2:$Q$1446,COLUMN('TM1.5SynthPop'!L$1),FALSE),0),0)</f>
        <v>169</v>
      </c>
      <c r="I1317">
        <f>IFERROR(ROUND($C1317*VLOOKUP($O1317,'TM1.5SynthPop'!$A$2:$Q$1446,COLUMN('TM1.5SynthPop'!M$1),FALSE),0),0)</f>
        <v>130</v>
      </c>
      <c r="J1317">
        <f>IFERROR(ROUND($C1317*VLOOKUP($O1317,'TM1.5SynthPop'!$A$2:$Q$1446,COLUMN('TM1.5SynthPop'!N$1),FALSE),0),0)</f>
        <v>234</v>
      </c>
      <c r="K1317">
        <f t="shared" si="41"/>
        <v>373</v>
      </c>
      <c r="L1317">
        <f>Link21_SED!E1317</f>
        <v>4347</v>
      </c>
      <c r="M1317">
        <f>Link21_SED!F1317</f>
        <v>54</v>
      </c>
      <c r="O1317">
        <v>643</v>
      </c>
    </row>
    <row r="1318" spans="1:15">
      <c r="A1318" t="s">
        <v>19</v>
      </c>
      <c r="B1318">
        <v>1317</v>
      </c>
      <c r="C1318">
        <f>Link21_SED!D1318</f>
        <v>917</v>
      </c>
      <c r="D1318">
        <f>IFERROR(ROUND($C1318*VLOOKUP($O1318,'TM1.5SynthPop'!$A$2:$Q$1446,COLUMN('TM1.5SynthPop'!$P$2),FALSE),0),)</f>
        <v>526</v>
      </c>
      <c r="E1318">
        <f t="shared" si="40"/>
        <v>391</v>
      </c>
      <c r="F1318">
        <f>IFERROR(ROUND($C1318*VLOOKUP($O1318,'TM1.5SynthPop'!$A$2:$Q$1446,COLUMN('TM1.5SynthPop'!J$1),FALSE),0),0)</f>
        <v>46</v>
      </c>
      <c r="G1318">
        <f>IFERROR(ROUND($C1318*VLOOKUP($O1318,'TM1.5SynthPop'!$A$2:$Q$1446,COLUMN('TM1.5SynthPop'!K$1),FALSE),0),0)</f>
        <v>110</v>
      </c>
      <c r="H1318">
        <f>IFERROR(ROUND($C1318*VLOOKUP($O1318,'TM1.5SynthPop'!$A$2:$Q$1446,COLUMN('TM1.5SynthPop'!L$1),FALSE),0),0)</f>
        <v>124</v>
      </c>
      <c r="I1318">
        <f>IFERROR(ROUND($C1318*VLOOKUP($O1318,'TM1.5SynthPop'!$A$2:$Q$1446,COLUMN('TM1.5SynthPop'!M$1),FALSE),0),0)</f>
        <v>98</v>
      </c>
      <c r="J1318">
        <f>IFERROR(ROUND($C1318*VLOOKUP($O1318,'TM1.5SynthPop'!$A$2:$Q$1446,COLUMN('TM1.5SynthPop'!N$1),FALSE),0),0)</f>
        <v>164</v>
      </c>
      <c r="K1318">
        <f t="shared" si="41"/>
        <v>375</v>
      </c>
      <c r="L1318">
        <f>Link21_SED!E1318</f>
        <v>3635</v>
      </c>
      <c r="M1318">
        <f>Link21_SED!F1318</f>
        <v>16</v>
      </c>
      <c r="O1318">
        <v>646</v>
      </c>
    </row>
    <row r="1319" spans="1:15">
      <c r="A1319" t="s">
        <v>19</v>
      </c>
      <c r="B1319">
        <v>1318</v>
      </c>
      <c r="C1319">
        <f>Link21_SED!D1319</f>
        <v>1090</v>
      </c>
      <c r="D1319">
        <f>IFERROR(ROUND($C1319*VLOOKUP($O1319,'TM1.5SynthPop'!$A$2:$Q$1446,COLUMN('TM1.5SynthPop'!$P$2),FALSE),0),)</f>
        <v>540</v>
      </c>
      <c r="E1319">
        <f t="shared" si="40"/>
        <v>550</v>
      </c>
      <c r="F1319">
        <f>IFERROR(ROUND($C1319*VLOOKUP($O1319,'TM1.5SynthPop'!$A$2:$Q$1446,COLUMN('TM1.5SynthPop'!J$1),FALSE),0),0)</f>
        <v>94</v>
      </c>
      <c r="G1319">
        <f>IFERROR(ROUND($C1319*VLOOKUP($O1319,'TM1.5SynthPop'!$A$2:$Q$1446,COLUMN('TM1.5SynthPop'!K$1),FALSE),0),0)</f>
        <v>123</v>
      </c>
      <c r="H1319">
        <f>IFERROR(ROUND($C1319*VLOOKUP($O1319,'TM1.5SynthPop'!$A$2:$Q$1446,COLUMN('TM1.5SynthPop'!L$1),FALSE),0),0)</f>
        <v>80</v>
      </c>
      <c r="I1319">
        <f>IFERROR(ROUND($C1319*VLOOKUP($O1319,'TM1.5SynthPop'!$A$2:$Q$1446,COLUMN('TM1.5SynthPop'!M$1),FALSE),0),0)</f>
        <v>123</v>
      </c>
      <c r="J1319">
        <f>IFERROR(ROUND($C1319*VLOOKUP($O1319,'TM1.5SynthPop'!$A$2:$Q$1446,COLUMN('TM1.5SynthPop'!N$1),FALSE),0),0)</f>
        <v>240</v>
      </c>
      <c r="K1319">
        <f t="shared" si="41"/>
        <v>430</v>
      </c>
      <c r="L1319">
        <f>Link21_SED!E1319</f>
        <v>4319</v>
      </c>
      <c r="M1319">
        <f>Link21_SED!F1319</f>
        <v>31</v>
      </c>
      <c r="O1319">
        <v>649</v>
      </c>
    </row>
    <row r="1320" spans="1:15">
      <c r="A1320" t="s">
        <v>19</v>
      </c>
      <c r="B1320">
        <v>1319</v>
      </c>
      <c r="C1320">
        <f>Link21_SED!D1320</f>
        <v>1628</v>
      </c>
      <c r="D1320">
        <f>IFERROR(ROUND($C1320*VLOOKUP($O1320,'TM1.5SynthPop'!$A$2:$Q$1446,COLUMN('TM1.5SynthPop'!$P$2),FALSE),0),)</f>
        <v>1013</v>
      </c>
      <c r="E1320">
        <f t="shared" si="40"/>
        <v>615</v>
      </c>
      <c r="F1320">
        <f>IFERROR(ROUND($C1320*VLOOKUP($O1320,'TM1.5SynthPop'!$A$2:$Q$1446,COLUMN('TM1.5SynthPop'!J$1),FALSE),0),0)</f>
        <v>145</v>
      </c>
      <c r="G1320">
        <f>IFERROR(ROUND($C1320*VLOOKUP($O1320,'TM1.5SynthPop'!$A$2:$Q$1446,COLUMN('TM1.5SynthPop'!K$1),FALSE),0),0)</f>
        <v>196</v>
      </c>
      <c r="H1320">
        <f>IFERROR(ROUND($C1320*VLOOKUP($O1320,'TM1.5SynthPop'!$A$2:$Q$1446,COLUMN('TM1.5SynthPop'!L$1),FALSE),0),0)</f>
        <v>222</v>
      </c>
      <c r="I1320">
        <f>IFERROR(ROUND($C1320*VLOOKUP($O1320,'TM1.5SynthPop'!$A$2:$Q$1446,COLUMN('TM1.5SynthPop'!M$1),FALSE),0),0)</f>
        <v>201</v>
      </c>
      <c r="J1320">
        <f>IFERROR(ROUND($C1320*VLOOKUP($O1320,'TM1.5SynthPop'!$A$2:$Q$1446,COLUMN('TM1.5SynthPop'!N$1),FALSE),0),0)</f>
        <v>325</v>
      </c>
      <c r="K1320">
        <f t="shared" si="41"/>
        <v>539</v>
      </c>
      <c r="L1320">
        <f>Link21_SED!E1320</f>
        <v>5534</v>
      </c>
      <c r="M1320">
        <f>Link21_SED!F1320</f>
        <v>10</v>
      </c>
      <c r="O1320">
        <v>625</v>
      </c>
    </row>
    <row r="1321" spans="1:15">
      <c r="A1321" t="s">
        <v>19</v>
      </c>
      <c r="B1321">
        <v>1320</v>
      </c>
      <c r="C1321">
        <f>Link21_SED!D1321</f>
        <v>1540</v>
      </c>
      <c r="D1321">
        <f>IFERROR(ROUND($C1321*VLOOKUP($O1321,'TM1.5SynthPop'!$A$2:$Q$1446,COLUMN('TM1.5SynthPop'!$P$2),FALSE),0),)</f>
        <v>891</v>
      </c>
      <c r="E1321">
        <f t="shared" si="40"/>
        <v>649</v>
      </c>
      <c r="F1321">
        <f>IFERROR(ROUND($C1321*VLOOKUP($O1321,'TM1.5SynthPop'!$A$2:$Q$1446,COLUMN('TM1.5SynthPop'!J$1),FALSE),0),0)</f>
        <v>71</v>
      </c>
      <c r="G1321">
        <f>IFERROR(ROUND($C1321*VLOOKUP($O1321,'TM1.5SynthPop'!$A$2:$Q$1446,COLUMN('TM1.5SynthPop'!K$1),FALSE),0),0)</f>
        <v>125</v>
      </c>
      <c r="H1321">
        <f>IFERROR(ROUND($C1321*VLOOKUP($O1321,'TM1.5SynthPop'!$A$2:$Q$1446,COLUMN('TM1.5SynthPop'!L$1),FALSE),0),0)</f>
        <v>282</v>
      </c>
      <c r="I1321">
        <f>IFERROR(ROUND($C1321*VLOOKUP($O1321,'TM1.5SynthPop'!$A$2:$Q$1446,COLUMN('TM1.5SynthPop'!M$1),FALSE),0),0)</f>
        <v>226</v>
      </c>
      <c r="J1321">
        <f>IFERROR(ROUND($C1321*VLOOKUP($O1321,'TM1.5SynthPop'!$A$2:$Q$1446,COLUMN('TM1.5SynthPop'!N$1),FALSE),0),0)</f>
        <v>423</v>
      </c>
      <c r="K1321">
        <f t="shared" si="41"/>
        <v>413</v>
      </c>
      <c r="L1321">
        <f>Link21_SED!E1321</f>
        <v>5520</v>
      </c>
      <c r="M1321">
        <f>Link21_SED!F1321</f>
        <v>24</v>
      </c>
      <c r="O1321">
        <v>622</v>
      </c>
    </row>
    <row r="1322" spans="1:15">
      <c r="A1322" t="s">
        <v>19</v>
      </c>
      <c r="B1322">
        <v>1321</v>
      </c>
      <c r="C1322">
        <f>Link21_SED!D1322</f>
        <v>693</v>
      </c>
      <c r="D1322">
        <f>IFERROR(ROUND($C1322*VLOOKUP($O1322,'TM1.5SynthPop'!$A$2:$Q$1446,COLUMN('TM1.5SynthPop'!$P$2),FALSE),0),)</f>
        <v>488</v>
      </c>
      <c r="E1322">
        <f t="shared" si="40"/>
        <v>205</v>
      </c>
      <c r="F1322">
        <f>IFERROR(ROUND($C1322*VLOOKUP($O1322,'TM1.5SynthPop'!$A$2:$Q$1446,COLUMN('TM1.5SynthPop'!J$1),FALSE),0),0)</f>
        <v>154</v>
      </c>
      <c r="G1322">
        <f>IFERROR(ROUND($C1322*VLOOKUP($O1322,'TM1.5SynthPop'!$A$2:$Q$1446,COLUMN('TM1.5SynthPop'!K$1),FALSE),0),0)</f>
        <v>109</v>
      </c>
      <c r="H1322">
        <f>IFERROR(ROUND($C1322*VLOOKUP($O1322,'TM1.5SynthPop'!$A$2:$Q$1446,COLUMN('TM1.5SynthPop'!L$1),FALSE),0),0)</f>
        <v>35</v>
      </c>
      <c r="I1322">
        <f>IFERROR(ROUND($C1322*VLOOKUP($O1322,'TM1.5SynthPop'!$A$2:$Q$1446,COLUMN('TM1.5SynthPop'!M$1),FALSE),0),0)</f>
        <v>38</v>
      </c>
      <c r="J1322">
        <f>IFERROR(ROUND($C1322*VLOOKUP($O1322,'TM1.5SynthPop'!$A$2:$Q$1446,COLUMN('TM1.5SynthPop'!N$1),FALSE),0),0)</f>
        <v>86</v>
      </c>
      <c r="K1322">
        <f t="shared" si="41"/>
        <v>271</v>
      </c>
      <c r="L1322">
        <f>Link21_SED!E1322</f>
        <v>1787</v>
      </c>
      <c r="M1322">
        <f>Link21_SED!F1322</f>
        <v>0</v>
      </c>
      <c r="O1322">
        <v>610</v>
      </c>
    </row>
    <row r="1323" spans="1:15">
      <c r="A1323" t="s">
        <v>19</v>
      </c>
      <c r="B1323">
        <v>1322</v>
      </c>
      <c r="C1323">
        <f>Link21_SED!D1323</f>
        <v>1583</v>
      </c>
      <c r="D1323">
        <f>IFERROR(ROUND($C1323*VLOOKUP($O1323,'TM1.5SynthPop'!$A$2:$Q$1446,COLUMN('TM1.5SynthPop'!$P$2),FALSE),0),)</f>
        <v>793</v>
      </c>
      <c r="E1323">
        <f t="shared" si="40"/>
        <v>790</v>
      </c>
      <c r="F1323">
        <f>IFERROR(ROUND($C1323*VLOOKUP($O1323,'TM1.5SynthPop'!$A$2:$Q$1446,COLUMN('TM1.5SynthPop'!J$1),FALSE),0),0)</f>
        <v>128</v>
      </c>
      <c r="G1323">
        <f>IFERROR(ROUND($C1323*VLOOKUP($O1323,'TM1.5SynthPop'!$A$2:$Q$1446,COLUMN('TM1.5SynthPop'!K$1),FALSE),0),0)</f>
        <v>127</v>
      </c>
      <c r="H1323">
        <f>IFERROR(ROUND($C1323*VLOOKUP($O1323,'TM1.5SynthPop'!$A$2:$Q$1446,COLUMN('TM1.5SynthPop'!L$1),FALSE),0),0)</f>
        <v>91</v>
      </c>
      <c r="I1323">
        <f>IFERROR(ROUND($C1323*VLOOKUP($O1323,'TM1.5SynthPop'!$A$2:$Q$1446,COLUMN('TM1.5SynthPop'!M$1),FALSE),0),0)</f>
        <v>94</v>
      </c>
      <c r="J1323">
        <f>IFERROR(ROUND($C1323*VLOOKUP($O1323,'TM1.5SynthPop'!$A$2:$Q$1446,COLUMN('TM1.5SynthPop'!N$1),FALSE),0),0)</f>
        <v>273</v>
      </c>
      <c r="K1323">
        <f t="shared" si="41"/>
        <v>870</v>
      </c>
      <c r="L1323">
        <f>Link21_SED!E1323</f>
        <v>5606</v>
      </c>
      <c r="M1323">
        <f>Link21_SED!F1323</f>
        <v>7</v>
      </c>
      <c r="O1323">
        <v>609</v>
      </c>
    </row>
    <row r="1324" spans="1:15">
      <c r="A1324" t="s">
        <v>19</v>
      </c>
      <c r="B1324">
        <v>1323</v>
      </c>
      <c r="C1324">
        <f>Link21_SED!D1324</f>
        <v>507</v>
      </c>
      <c r="D1324">
        <f>IFERROR(ROUND($C1324*VLOOKUP($O1324,'TM1.5SynthPop'!$A$2:$Q$1446,COLUMN('TM1.5SynthPop'!$P$2),FALSE),0),)</f>
        <v>292</v>
      </c>
      <c r="E1324">
        <f t="shared" si="40"/>
        <v>215</v>
      </c>
      <c r="F1324">
        <f>IFERROR(ROUND($C1324*VLOOKUP($O1324,'TM1.5SynthPop'!$A$2:$Q$1446,COLUMN('TM1.5SynthPop'!J$1),FALSE),0),0)</f>
        <v>32</v>
      </c>
      <c r="G1324">
        <f>IFERROR(ROUND($C1324*VLOOKUP($O1324,'TM1.5SynthPop'!$A$2:$Q$1446,COLUMN('TM1.5SynthPop'!K$1),FALSE),0),0)</f>
        <v>41</v>
      </c>
      <c r="H1324">
        <f>IFERROR(ROUND($C1324*VLOOKUP($O1324,'TM1.5SynthPop'!$A$2:$Q$1446,COLUMN('TM1.5SynthPop'!L$1),FALSE),0),0)</f>
        <v>74</v>
      </c>
      <c r="I1324">
        <f>IFERROR(ROUND($C1324*VLOOKUP($O1324,'TM1.5SynthPop'!$A$2:$Q$1446,COLUMN('TM1.5SynthPop'!M$1),FALSE),0),0)</f>
        <v>73</v>
      </c>
      <c r="J1324">
        <f>IFERROR(ROUND($C1324*VLOOKUP($O1324,'TM1.5SynthPop'!$A$2:$Q$1446,COLUMN('TM1.5SynthPop'!N$1),FALSE),0),0)</f>
        <v>140</v>
      </c>
      <c r="K1324">
        <f t="shared" si="41"/>
        <v>147</v>
      </c>
      <c r="L1324">
        <f>Link21_SED!E1324</f>
        <v>1661</v>
      </c>
      <c r="M1324">
        <f>Link21_SED!F1324</f>
        <v>0</v>
      </c>
      <c r="O1324">
        <v>620</v>
      </c>
    </row>
    <row r="1325" spans="1:15">
      <c r="A1325" t="s">
        <v>19</v>
      </c>
      <c r="B1325">
        <v>1324</v>
      </c>
      <c r="C1325">
        <f>Link21_SED!D1325</f>
        <v>831</v>
      </c>
      <c r="D1325">
        <f>IFERROR(ROUND($C1325*VLOOKUP($O1325,'TM1.5SynthPop'!$A$2:$Q$1446,COLUMN('TM1.5SynthPop'!$P$2),FALSE),0),)</f>
        <v>500</v>
      </c>
      <c r="E1325">
        <f t="shared" ref="E1325:E1388" si="42">C1325-D1325</f>
        <v>331</v>
      </c>
      <c r="F1325">
        <f>IFERROR(ROUND($C1325*VLOOKUP($O1325,'TM1.5SynthPop'!$A$2:$Q$1446,COLUMN('TM1.5SynthPop'!J$1),FALSE),0),0)</f>
        <v>70</v>
      </c>
      <c r="G1325">
        <f>IFERROR(ROUND($C1325*VLOOKUP($O1325,'TM1.5SynthPop'!$A$2:$Q$1446,COLUMN('TM1.5SynthPop'!K$1),FALSE),0),0)</f>
        <v>75</v>
      </c>
      <c r="H1325">
        <f>IFERROR(ROUND($C1325*VLOOKUP($O1325,'TM1.5SynthPop'!$A$2:$Q$1446,COLUMN('TM1.5SynthPop'!L$1),FALSE),0),0)</f>
        <v>101</v>
      </c>
      <c r="I1325">
        <f>IFERROR(ROUND($C1325*VLOOKUP($O1325,'TM1.5SynthPop'!$A$2:$Q$1446,COLUMN('TM1.5SynthPop'!M$1),FALSE),0),0)</f>
        <v>99</v>
      </c>
      <c r="J1325">
        <f>IFERROR(ROUND($C1325*VLOOKUP($O1325,'TM1.5SynthPop'!$A$2:$Q$1446,COLUMN('TM1.5SynthPop'!N$1),FALSE),0),0)</f>
        <v>185</v>
      </c>
      <c r="K1325">
        <f t="shared" ref="K1325:K1388" si="43">C1325-SUM(F1325:J1325)</f>
        <v>301</v>
      </c>
      <c r="L1325">
        <f>Link21_SED!E1325</f>
        <v>3050</v>
      </c>
      <c r="M1325">
        <f>Link21_SED!F1325</f>
        <v>0</v>
      </c>
      <c r="O1325">
        <v>618</v>
      </c>
    </row>
    <row r="1326" spans="1:15">
      <c r="A1326" t="s">
        <v>19</v>
      </c>
      <c r="B1326">
        <v>1325</v>
      </c>
      <c r="C1326">
        <f>Link21_SED!D1326</f>
        <v>1393</v>
      </c>
      <c r="D1326">
        <f>IFERROR(ROUND($C1326*VLOOKUP($O1326,'TM1.5SynthPop'!$A$2:$Q$1446,COLUMN('TM1.5SynthPop'!$P$2),FALSE),0),)</f>
        <v>658</v>
      </c>
      <c r="E1326">
        <f t="shared" si="42"/>
        <v>735</v>
      </c>
      <c r="F1326">
        <f>IFERROR(ROUND($C1326*VLOOKUP($O1326,'TM1.5SynthPop'!$A$2:$Q$1446,COLUMN('TM1.5SynthPop'!J$1),FALSE),0),0)</f>
        <v>212</v>
      </c>
      <c r="G1326">
        <f>IFERROR(ROUND($C1326*VLOOKUP($O1326,'TM1.5SynthPop'!$A$2:$Q$1446,COLUMN('TM1.5SynthPop'!K$1),FALSE),0),0)</f>
        <v>254</v>
      </c>
      <c r="H1326">
        <f>IFERROR(ROUND($C1326*VLOOKUP($O1326,'TM1.5SynthPop'!$A$2:$Q$1446,COLUMN('TM1.5SynthPop'!L$1),FALSE),0),0)</f>
        <v>201</v>
      </c>
      <c r="I1326">
        <f>IFERROR(ROUND($C1326*VLOOKUP($O1326,'TM1.5SynthPop'!$A$2:$Q$1446,COLUMN('TM1.5SynthPop'!M$1),FALSE),0),0)</f>
        <v>149</v>
      </c>
      <c r="J1326">
        <f>IFERROR(ROUND($C1326*VLOOKUP($O1326,'TM1.5SynthPop'!$A$2:$Q$1446,COLUMN('TM1.5SynthPop'!N$1),FALSE),0),0)</f>
        <v>325</v>
      </c>
      <c r="K1326">
        <f t="shared" si="43"/>
        <v>252</v>
      </c>
      <c r="L1326">
        <f>Link21_SED!E1326</f>
        <v>5406</v>
      </c>
      <c r="M1326">
        <f>Link21_SED!F1326</f>
        <v>13</v>
      </c>
      <c r="O1326">
        <v>617</v>
      </c>
    </row>
    <row r="1327" spans="1:15">
      <c r="A1327" t="s">
        <v>19</v>
      </c>
      <c r="B1327">
        <v>1326</v>
      </c>
      <c r="C1327">
        <f>Link21_SED!D1327</f>
        <v>1432</v>
      </c>
      <c r="D1327">
        <f>IFERROR(ROUND($C1327*VLOOKUP($O1327,'TM1.5SynthPop'!$A$2:$Q$1446,COLUMN('TM1.5SynthPop'!$P$2),FALSE),0),)</f>
        <v>969</v>
      </c>
      <c r="E1327">
        <f t="shared" si="42"/>
        <v>463</v>
      </c>
      <c r="F1327">
        <f>IFERROR(ROUND($C1327*VLOOKUP($O1327,'TM1.5SynthPop'!$A$2:$Q$1446,COLUMN('TM1.5SynthPop'!J$1),FALSE),0),0)</f>
        <v>102</v>
      </c>
      <c r="G1327">
        <f>IFERROR(ROUND($C1327*VLOOKUP($O1327,'TM1.5SynthPop'!$A$2:$Q$1446,COLUMN('TM1.5SynthPop'!K$1),FALSE),0),0)</f>
        <v>128</v>
      </c>
      <c r="H1327">
        <f>IFERROR(ROUND($C1327*VLOOKUP($O1327,'TM1.5SynthPop'!$A$2:$Q$1446,COLUMN('TM1.5SynthPop'!L$1),FALSE),0),0)</f>
        <v>167</v>
      </c>
      <c r="I1327">
        <f>IFERROR(ROUND($C1327*VLOOKUP($O1327,'TM1.5SynthPop'!$A$2:$Q$1446,COLUMN('TM1.5SynthPop'!M$1),FALSE),0),0)</f>
        <v>151</v>
      </c>
      <c r="J1327">
        <f>IFERROR(ROUND($C1327*VLOOKUP($O1327,'TM1.5SynthPop'!$A$2:$Q$1446,COLUMN('TM1.5SynthPop'!N$1),FALSE),0),0)</f>
        <v>373</v>
      </c>
      <c r="K1327">
        <f t="shared" si="43"/>
        <v>511</v>
      </c>
      <c r="L1327">
        <f>Link21_SED!E1327</f>
        <v>4635</v>
      </c>
      <c r="M1327">
        <f>Link21_SED!F1327</f>
        <v>8</v>
      </c>
      <c r="O1327">
        <v>615</v>
      </c>
    </row>
    <row r="1328" spans="1:15">
      <c r="A1328" t="s">
        <v>19</v>
      </c>
      <c r="B1328">
        <v>1327</v>
      </c>
      <c r="C1328">
        <f>Link21_SED!D1328</f>
        <v>1029</v>
      </c>
      <c r="D1328">
        <f>IFERROR(ROUND($C1328*VLOOKUP($O1328,'TM1.5SynthPop'!$A$2:$Q$1446,COLUMN('TM1.5SynthPop'!$P$2),FALSE),0),)</f>
        <v>581</v>
      </c>
      <c r="E1328">
        <f t="shared" si="42"/>
        <v>448</v>
      </c>
      <c r="F1328">
        <f>IFERROR(ROUND($C1328*VLOOKUP($O1328,'TM1.5SynthPop'!$A$2:$Q$1446,COLUMN('TM1.5SynthPop'!J$1),FALSE),0),0)</f>
        <v>113</v>
      </c>
      <c r="G1328">
        <f>IFERROR(ROUND($C1328*VLOOKUP($O1328,'TM1.5SynthPop'!$A$2:$Q$1446,COLUMN('TM1.5SynthPop'!K$1),FALSE),0),0)</f>
        <v>93</v>
      </c>
      <c r="H1328">
        <f>IFERROR(ROUND($C1328*VLOOKUP($O1328,'TM1.5SynthPop'!$A$2:$Q$1446,COLUMN('TM1.5SynthPop'!L$1),FALSE),0),0)</f>
        <v>173</v>
      </c>
      <c r="I1328">
        <f>IFERROR(ROUND($C1328*VLOOKUP($O1328,'TM1.5SynthPop'!$A$2:$Q$1446,COLUMN('TM1.5SynthPop'!M$1),FALSE),0),0)</f>
        <v>130</v>
      </c>
      <c r="J1328">
        <f>IFERROR(ROUND($C1328*VLOOKUP($O1328,'TM1.5SynthPop'!$A$2:$Q$1446,COLUMN('TM1.5SynthPop'!N$1),FALSE),0),0)</f>
        <v>225</v>
      </c>
      <c r="K1328">
        <f t="shared" si="43"/>
        <v>295</v>
      </c>
      <c r="L1328">
        <f>Link21_SED!E1328</f>
        <v>3858</v>
      </c>
      <c r="M1328">
        <f>Link21_SED!F1328</f>
        <v>13</v>
      </c>
      <c r="O1328">
        <v>613</v>
      </c>
    </row>
    <row r="1329" spans="1:15">
      <c r="A1329" t="s">
        <v>19</v>
      </c>
      <c r="B1329">
        <v>1328</v>
      </c>
      <c r="C1329">
        <f>Link21_SED!D1329</f>
        <v>1799</v>
      </c>
      <c r="D1329">
        <f>IFERROR(ROUND($C1329*VLOOKUP($O1329,'TM1.5SynthPop'!$A$2:$Q$1446,COLUMN('TM1.5SynthPop'!$P$2),FALSE),0),)</f>
        <v>939</v>
      </c>
      <c r="E1329">
        <f t="shared" si="42"/>
        <v>860</v>
      </c>
      <c r="F1329">
        <f>IFERROR(ROUND($C1329*VLOOKUP($O1329,'TM1.5SynthPop'!$A$2:$Q$1446,COLUMN('TM1.5SynthPop'!J$1),FALSE),0),0)</f>
        <v>231</v>
      </c>
      <c r="G1329">
        <f>IFERROR(ROUND($C1329*VLOOKUP($O1329,'TM1.5SynthPop'!$A$2:$Q$1446,COLUMN('TM1.5SynthPop'!K$1),FALSE),0),0)</f>
        <v>230</v>
      </c>
      <c r="H1329">
        <f>IFERROR(ROUND($C1329*VLOOKUP($O1329,'TM1.5SynthPop'!$A$2:$Q$1446,COLUMN('TM1.5SynthPop'!L$1),FALSE),0),0)</f>
        <v>267</v>
      </c>
      <c r="I1329">
        <f>IFERROR(ROUND($C1329*VLOOKUP($O1329,'TM1.5SynthPop'!$A$2:$Q$1446,COLUMN('TM1.5SynthPop'!M$1),FALSE),0),0)</f>
        <v>197</v>
      </c>
      <c r="J1329">
        <f>IFERROR(ROUND($C1329*VLOOKUP($O1329,'TM1.5SynthPop'!$A$2:$Q$1446,COLUMN('TM1.5SynthPop'!N$1),FALSE),0),0)</f>
        <v>359</v>
      </c>
      <c r="K1329">
        <f t="shared" si="43"/>
        <v>515</v>
      </c>
      <c r="L1329">
        <f>Link21_SED!E1329</f>
        <v>6374</v>
      </c>
      <c r="M1329">
        <f>Link21_SED!F1329</f>
        <v>10</v>
      </c>
      <c r="O1329">
        <v>611</v>
      </c>
    </row>
    <row r="1330" spans="1:15">
      <c r="A1330" t="s">
        <v>19</v>
      </c>
      <c r="B1330">
        <v>1329</v>
      </c>
      <c r="C1330">
        <f>Link21_SED!D1330</f>
        <v>177</v>
      </c>
      <c r="D1330">
        <f>IFERROR(ROUND($C1330*VLOOKUP($O1330,'TM1.5SynthPop'!$A$2:$Q$1446,COLUMN('TM1.5SynthPop'!$P$2),FALSE),0),)</f>
        <v>127</v>
      </c>
      <c r="E1330">
        <f t="shared" si="42"/>
        <v>50</v>
      </c>
      <c r="F1330">
        <f>IFERROR(ROUND($C1330*VLOOKUP($O1330,'TM1.5SynthPop'!$A$2:$Q$1446,COLUMN('TM1.5SynthPop'!J$1),FALSE),0),0)</f>
        <v>17</v>
      </c>
      <c r="G1330">
        <f>IFERROR(ROUND($C1330*VLOOKUP($O1330,'TM1.5SynthPop'!$A$2:$Q$1446,COLUMN('TM1.5SynthPop'!K$1),FALSE),0),0)</f>
        <v>23</v>
      </c>
      <c r="H1330">
        <f>IFERROR(ROUND($C1330*VLOOKUP($O1330,'TM1.5SynthPop'!$A$2:$Q$1446,COLUMN('TM1.5SynthPop'!L$1),FALSE),0),0)</f>
        <v>22</v>
      </c>
      <c r="I1330">
        <f>IFERROR(ROUND($C1330*VLOOKUP($O1330,'TM1.5SynthPop'!$A$2:$Q$1446,COLUMN('TM1.5SynthPop'!M$1),FALSE),0),0)</f>
        <v>20</v>
      </c>
      <c r="J1330">
        <f>IFERROR(ROUND($C1330*VLOOKUP($O1330,'TM1.5SynthPop'!$A$2:$Q$1446,COLUMN('TM1.5SynthPop'!N$1),FALSE),0),0)</f>
        <v>33</v>
      </c>
      <c r="K1330">
        <f t="shared" si="43"/>
        <v>62</v>
      </c>
      <c r="L1330">
        <f>Link21_SED!E1330</f>
        <v>481</v>
      </c>
      <c r="M1330">
        <f>Link21_SED!F1330</f>
        <v>0</v>
      </c>
      <c r="O1330">
        <v>608</v>
      </c>
    </row>
    <row r="1331" spans="1:15">
      <c r="A1331" t="s">
        <v>19</v>
      </c>
      <c r="B1331">
        <v>1330</v>
      </c>
      <c r="C1331">
        <f>Link21_SED!D1331</f>
        <v>619</v>
      </c>
      <c r="D1331">
        <f>IFERROR(ROUND($C1331*VLOOKUP($O1331,'TM1.5SynthPop'!$A$2:$Q$1446,COLUMN('TM1.5SynthPop'!$P$2),FALSE),0),)</f>
        <v>464</v>
      </c>
      <c r="E1331">
        <f t="shared" si="42"/>
        <v>155</v>
      </c>
      <c r="F1331">
        <f>IFERROR(ROUND($C1331*VLOOKUP($O1331,'TM1.5SynthPop'!$A$2:$Q$1446,COLUMN('TM1.5SynthPop'!J$1),FALSE),0),0)</f>
        <v>66</v>
      </c>
      <c r="G1331">
        <f>IFERROR(ROUND($C1331*VLOOKUP($O1331,'TM1.5SynthPop'!$A$2:$Q$1446,COLUMN('TM1.5SynthPop'!K$1),FALSE),0),0)</f>
        <v>63</v>
      </c>
      <c r="H1331">
        <f>IFERROR(ROUND($C1331*VLOOKUP($O1331,'TM1.5SynthPop'!$A$2:$Q$1446,COLUMN('TM1.5SynthPop'!L$1),FALSE),0),0)</f>
        <v>85</v>
      </c>
      <c r="I1331">
        <f>IFERROR(ROUND($C1331*VLOOKUP($O1331,'TM1.5SynthPop'!$A$2:$Q$1446,COLUMN('TM1.5SynthPop'!M$1),FALSE),0),0)</f>
        <v>63</v>
      </c>
      <c r="J1331">
        <f>IFERROR(ROUND($C1331*VLOOKUP($O1331,'TM1.5SynthPop'!$A$2:$Q$1446,COLUMN('TM1.5SynthPop'!N$1),FALSE),0),0)</f>
        <v>92</v>
      </c>
      <c r="K1331">
        <f t="shared" si="43"/>
        <v>250</v>
      </c>
      <c r="L1331">
        <f>Link21_SED!E1331</f>
        <v>1811</v>
      </c>
      <c r="M1331">
        <f>Link21_SED!F1331</f>
        <v>0</v>
      </c>
      <c r="O1331">
        <v>607</v>
      </c>
    </row>
    <row r="1332" spans="1:15">
      <c r="A1332" t="s">
        <v>19</v>
      </c>
      <c r="B1332">
        <v>1331</v>
      </c>
      <c r="C1332">
        <f>Link21_SED!D1332</f>
        <v>1863</v>
      </c>
      <c r="D1332">
        <f>IFERROR(ROUND($C1332*VLOOKUP($O1332,'TM1.5SynthPop'!$A$2:$Q$1446,COLUMN('TM1.5SynthPop'!$P$2),FALSE),0),)</f>
        <v>1085</v>
      </c>
      <c r="E1332">
        <f t="shared" si="42"/>
        <v>778</v>
      </c>
      <c r="F1332">
        <f>IFERROR(ROUND($C1332*VLOOKUP($O1332,'TM1.5SynthPop'!$A$2:$Q$1446,COLUMN('TM1.5SynthPop'!J$1),FALSE),0),0)</f>
        <v>367</v>
      </c>
      <c r="G1332">
        <f>IFERROR(ROUND($C1332*VLOOKUP($O1332,'TM1.5SynthPop'!$A$2:$Q$1446,COLUMN('TM1.5SynthPop'!K$1),FALSE),0),0)</f>
        <v>401</v>
      </c>
      <c r="H1332">
        <f>IFERROR(ROUND($C1332*VLOOKUP($O1332,'TM1.5SynthPop'!$A$2:$Q$1446,COLUMN('TM1.5SynthPop'!L$1),FALSE),0),0)</f>
        <v>302</v>
      </c>
      <c r="I1332">
        <f>IFERROR(ROUND($C1332*VLOOKUP($O1332,'TM1.5SynthPop'!$A$2:$Q$1446,COLUMN('TM1.5SynthPop'!M$1),FALSE),0),0)</f>
        <v>238</v>
      </c>
      <c r="J1332">
        <f>IFERROR(ROUND($C1332*VLOOKUP($O1332,'TM1.5SynthPop'!$A$2:$Q$1446,COLUMN('TM1.5SynthPop'!N$1),FALSE),0),0)</f>
        <v>311</v>
      </c>
      <c r="K1332">
        <f t="shared" si="43"/>
        <v>244</v>
      </c>
      <c r="L1332">
        <f>Link21_SED!E1332</f>
        <v>7000</v>
      </c>
      <c r="M1332">
        <f>Link21_SED!F1332</f>
        <v>23</v>
      </c>
      <c r="O1332">
        <v>582</v>
      </c>
    </row>
    <row r="1333" spans="1:15">
      <c r="A1333" t="s">
        <v>19</v>
      </c>
      <c r="B1333">
        <v>1332</v>
      </c>
      <c r="C1333">
        <f>Link21_SED!D1333</f>
        <v>1318</v>
      </c>
      <c r="D1333">
        <f>IFERROR(ROUND($C1333*VLOOKUP($O1333,'TM1.5SynthPop'!$A$2:$Q$1446,COLUMN('TM1.5SynthPop'!$P$2),FALSE),0),)</f>
        <v>755</v>
      </c>
      <c r="E1333">
        <f t="shared" si="42"/>
        <v>563</v>
      </c>
      <c r="F1333">
        <f>IFERROR(ROUND($C1333*VLOOKUP($O1333,'TM1.5SynthPop'!$A$2:$Q$1446,COLUMN('TM1.5SynthPop'!J$1),FALSE),0),0)</f>
        <v>16</v>
      </c>
      <c r="G1333">
        <f>IFERROR(ROUND($C1333*VLOOKUP($O1333,'TM1.5SynthPop'!$A$2:$Q$1446,COLUMN('TM1.5SynthPop'!K$1),FALSE),0),0)</f>
        <v>57</v>
      </c>
      <c r="H1333">
        <f>IFERROR(ROUND($C1333*VLOOKUP($O1333,'TM1.5SynthPop'!$A$2:$Q$1446,COLUMN('TM1.5SynthPop'!L$1),FALSE),0),0)</f>
        <v>118</v>
      </c>
      <c r="I1333">
        <f>IFERROR(ROUND($C1333*VLOOKUP($O1333,'TM1.5SynthPop'!$A$2:$Q$1446,COLUMN('TM1.5SynthPop'!M$1),FALSE),0),0)</f>
        <v>135</v>
      </c>
      <c r="J1333">
        <f>IFERROR(ROUND($C1333*VLOOKUP($O1333,'TM1.5SynthPop'!$A$2:$Q$1446,COLUMN('TM1.5SynthPop'!N$1),FALSE),0),0)</f>
        <v>273</v>
      </c>
      <c r="K1333">
        <f t="shared" si="43"/>
        <v>719</v>
      </c>
      <c r="L1333">
        <f>Link21_SED!E1333</f>
        <v>4626</v>
      </c>
      <c r="M1333">
        <f>Link21_SED!F1333</f>
        <v>0</v>
      </c>
      <c r="O1333">
        <v>647</v>
      </c>
    </row>
    <row r="1334" spans="1:15">
      <c r="A1334" t="s">
        <v>19</v>
      </c>
      <c r="B1334">
        <v>1333</v>
      </c>
      <c r="C1334">
        <f>Link21_SED!D1334</f>
        <v>3947</v>
      </c>
      <c r="D1334">
        <f>IFERROR(ROUND($C1334*VLOOKUP($O1334,'TM1.5SynthPop'!$A$2:$Q$1446,COLUMN('TM1.5SynthPop'!$P$2),FALSE),0),)</f>
        <v>3257</v>
      </c>
      <c r="E1334">
        <f t="shared" si="42"/>
        <v>690</v>
      </c>
      <c r="F1334">
        <f>IFERROR(ROUND($C1334*VLOOKUP($O1334,'TM1.5SynthPop'!$A$2:$Q$1446,COLUMN('TM1.5SynthPop'!J$1),FALSE),0),0)</f>
        <v>432</v>
      </c>
      <c r="G1334">
        <f>IFERROR(ROUND($C1334*VLOOKUP($O1334,'TM1.5SynthPop'!$A$2:$Q$1446,COLUMN('TM1.5SynthPop'!K$1),FALSE),0),0)</f>
        <v>508</v>
      </c>
      <c r="H1334">
        <f>IFERROR(ROUND($C1334*VLOOKUP($O1334,'TM1.5SynthPop'!$A$2:$Q$1446,COLUMN('TM1.5SynthPop'!L$1),FALSE),0),0)</f>
        <v>637</v>
      </c>
      <c r="I1334">
        <f>IFERROR(ROUND($C1334*VLOOKUP($O1334,'TM1.5SynthPop'!$A$2:$Q$1446,COLUMN('TM1.5SynthPop'!M$1),FALSE),0),0)</f>
        <v>485</v>
      </c>
      <c r="J1334">
        <f>IFERROR(ROUND($C1334*VLOOKUP($O1334,'TM1.5SynthPop'!$A$2:$Q$1446,COLUMN('TM1.5SynthPop'!N$1),FALSE),0),0)</f>
        <v>574</v>
      </c>
      <c r="K1334">
        <f t="shared" si="43"/>
        <v>1311</v>
      </c>
      <c r="L1334">
        <f>Link21_SED!E1334</f>
        <v>8972</v>
      </c>
      <c r="M1334">
        <f>Link21_SED!F1334</f>
        <v>7</v>
      </c>
      <c r="O1334">
        <v>654</v>
      </c>
    </row>
    <row r="1335" spans="1:15">
      <c r="A1335" t="s">
        <v>19</v>
      </c>
      <c r="B1335">
        <v>1334</v>
      </c>
      <c r="C1335">
        <f>Link21_SED!D1335</f>
        <v>1215</v>
      </c>
      <c r="D1335">
        <f>IFERROR(ROUND($C1335*VLOOKUP($O1335,'TM1.5SynthPop'!$A$2:$Q$1446,COLUMN('TM1.5SynthPop'!$P$2),FALSE),0),)</f>
        <v>646</v>
      </c>
      <c r="E1335">
        <f t="shared" si="42"/>
        <v>569</v>
      </c>
      <c r="F1335">
        <f>IFERROR(ROUND($C1335*VLOOKUP($O1335,'TM1.5SynthPop'!$A$2:$Q$1446,COLUMN('TM1.5SynthPop'!J$1),FALSE),0),0)</f>
        <v>69</v>
      </c>
      <c r="G1335">
        <f>IFERROR(ROUND($C1335*VLOOKUP($O1335,'TM1.5SynthPop'!$A$2:$Q$1446,COLUMN('TM1.5SynthPop'!K$1),FALSE),0),0)</f>
        <v>152</v>
      </c>
      <c r="H1335">
        <f>IFERROR(ROUND($C1335*VLOOKUP($O1335,'TM1.5SynthPop'!$A$2:$Q$1446,COLUMN('TM1.5SynthPop'!L$1),FALSE),0),0)</f>
        <v>172</v>
      </c>
      <c r="I1335">
        <f>IFERROR(ROUND($C1335*VLOOKUP($O1335,'TM1.5SynthPop'!$A$2:$Q$1446,COLUMN('TM1.5SynthPop'!M$1),FALSE),0),0)</f>
        <v>124</v>
      </c>
      <c r="J1335">
        <f>IFERROR(ROUND($C1335*VLOOKUP($O1335,'TM1.5SynthPop'!$A$2:$Q$1446,COLUMN('TM1.5SynthPop'!N$1),FALSE),0),0)</f>
        <v>338</v>
      </c>
      <c r="K1335">
        <f t="shared" si="43"/>
        <v>360</v>
      </c>
      <c r="L1335">
        <f>Link21_SED!E1335</f>
        <v>4912</v>
      </c>
      <c r="M1335">
        <f>Link21_SED!F1335</f>
        <v>48</v>
      </c>
      <c r="O1335">
        <v>645</v>
      </c>
    </row>
    <row r="1336" spans="1:15">
      <c r="A1336" t="s">
        <v>19</v>
      </c>
      <c r="B1336">
        <v>1335</v>
      </c>
      <c r="C1336">
        <f>Link21_SED!D1336</f>
        <v>927</v>
      </c>
      <c r="D1336">
        <f>IFERROR(ROUND($C1336*VLOOKUP($O1336,'TM1.5SynthPop'!$A$2:$Q$1446,COLUMN('TM1.5SynthPop'!$P$2),FALSE),0),)</f>
        <v>336</v>
      </c>
      <c r="E1336">
        <f t="shared" si="42"/>
        <v>591</v>
      </c>
      <c r="F1336">
        <f>IFERROR(ROUND($C1336*VLOOKUP($O1336,'TM1.5SynthPop'!$A$2:$Q$1446,COLUMN('TM1.5SynthPop'!J$1),FALSE),0),0)</f>
        <v>130</v>
      </c>
      <c r="G1336">
        <f>IFERROR(ROUND($C1336*VLOOKUP($O1336,'TM1.5SynthPop'!$A$2:$Q$1446,COLUMN('TM1.5SynthPop'!K$1),FALSE),0),0)</f>
        <v>186</v>
      </c>
      <c r="H1336">
        <f>IFERROR(ROUND($C1336*VLOOKUP($O1336,'TM1.5SynthPop'!$A$2:$Q$1446,COLUMN('TM1.5SynthPop'!L$1),FALSE),0),0)</f>
        <v>207</v>
      </c>
      <c r="I1336">
        <f>IFERROR(ROUND($C1336*VLOOKUP($O1336,'TM1.5SynthPop'!$A$2:$Q$1446,COLUMN('TM1.5SynthPop'!M$1),FALSE),0),0)</f>
        <v>135</v>
      </c>
      <c r="J1336">
        <f>IFERROR(ROUND($C1336*VLOOKUP($O1336,'TM1.5SynthPop'!$A$2:$Q$1446,COLUMN('TM1.5SynthPop'!N$1),FALSE),0),0)</f>
        <v>158</v>
      </c>
      <c r="K1336">
        <f t="shared" si="43"/>
        <v>111</v>
      </c>
      <c r="L1336">
        <f>Link21_SED!E1336</f>
        <v>4598</v>
      </c>
      <c r="M1336">
        <f>Link21_SED!F1336</f>
        <v>5</v>
      </c>
      <c r="O1336">
        <v>585</v>
      </c>
    </row>
    <row r="1337" spans="1:15">
      <c r="A1337" t="s">
        <v>19</v>
      </c>
      <c r="B1337">
        <v>1336</v>
      </c>
      <c r="C1337">
        <f>Link21_SED!D1337</f>
        <v>1227</v>
      </c>
      <c r="D1337">
        <f>IFERROR(ROUND($C1337*VLOOKUP($O1337,'TM1.5SynthPop'!$A$2:$Q$1446,COLUMN('TM1.5SynthPop'!$P$2),FALSE),0),)</f>
        <v>487</v>
      </c>
      <c r="E1337">
        <f t="shared" si="42"/>
        <v>740</v>
      </c>
      <c r="F1337">
        <f>IFERROR(ROUND($C1337*VLOOKUP($O1337,'TM1.5SynthPop'!$A$2:$Q$1446,COLUMN('TM1.5SynthPop'!J$1),FALSE),0),0)</f>
        <v>184</v>
      </c>
      <c r="G1337">
        <f>IFERROR(ROUND($C1337*VLOOKUP($O1337,'TM1.5SynthPop'!$A$2:$Q$1446,COLUMN('TM1.5SynthPop'!K$1),FALSE),0),0)</f>
        <v>340</v>
      </c>
      <c r="H1337">
        <f>IFERROR(ROUND($C1337*VLOOKUP($O1337,'TM1.5SynthPop'!$A$2:$Q$1446,COLUMN('TM1.5SynthPop'!L$1),FALSE),0),0)</f>
        <v>285</v>
      </c>
      <c r="I1337">
        <f>IFERROR(ROUND($C1337*VLOOKUP($O1337,'TM1.5SynthPop'!$A$2:$Q$1446,COLUMN('TM1.5SynthPop'!M$1),FALSE),0),0)</f>
        <v>150</v>
      </c>
      <c r="J1337">
        <f>IFERROR(ROUND($C1337*VLOOKUP($O1337,'TM1.5SynthPop'!$A$2:$Q$1446,COLUMN('TM1.5SynthPop'!N$1),FALSE),0),0)</f>
        <v>153</v>
      </c>
      <c r="K1337">
        <f t="shared" si="43"/>
        <v>115</v>
      </c>
      <c r="L1337">
        <f>Link21_SED!E1337</f>
        <v>6110</v>
      </c>
      <c r="M1337">
        <f>Link21_SED!F1337</f>
        <v>8</v>
      </c>
      <c r="O1337">
        <v>581</v>
      </c>
    </row>
    <row r="1338" spans="1:15">
      <c r="A1338" t="s">
        <v>19</v>
      </c>
      <c r="B1338">
        <v>1337</v>
      </c>
      <c r="C1338">
        <f>Link21_SED!D1338</f>
        <v>1183</v>
      </c>
      <c r="D1338">
        <f>IFERROR(ROUND($C1338*VLOOKUP($O1338,'TM1.5SynthPop'!$A$2:$Q$1446,COLUMN('TM1.5SynthPop'!$P$2),FALSE),0),)</f>
        <v>373</v>
      </c>
      <c r="E1338">
        <f t="shared" si="42"/>
        <v>810</v>
      </c>
      <c r="F1338">
        <f>IFERROR(ROUND($C1338*VLOOKUP($O1338,'TM1.5SynthPop'!$A$2:$Q$1446,COLUMN('TM1.5SynthPop'!J$1),FALSE),0),0)</f>
        <v>130</v>
      </c>
      <c r="G1338">
        <f>IFERROR(ROUND($C1338*VLOOKUP($O1338,'TM1.5SynthPop'!$A$2:$Q$1446,COLUMN('TM1.5SynthPop'!K$1),FALSE),0),0)</f>
        <v>182</v>
      </c>
      <c r="H1338">
        <f>IFERROR(ROUND($C1338*VLOOKUP($O1338,'TM1.5SynthPop'!$A$2:$Q$1446,COLUMN('TM1.5SynthPop'!L$1),FALSE),0),0)</f>
        <v>261</v>
      </c>
      <c r="I1338">
        <f>IFERROR(ROUND($C1338*VLOOKUP($O1338,'TM1.5SynthPop'!$A$2:$Q$1446,COLUMN('TM1.5SynthPop'!M$1),FALSE),0),0)</f>
        <v>215</v>
      </c>
      <c r="J1338">
        <f>IFERROR(ROUND($C1338*VLOOKUP($O1338,'TM1.5SynthPop'!$A$2:$Q$1446,COLUMN('TM1.5SynthPop'!N$1),FALSE),0),0)</f>
        <v>282</v>
      </c>
      <c r="K1338">
        <f t="shared" si="43"/>
        <v>113</v>
      </c>
      <c r="L1338">
        <f>Link21_SED!E1338</f>
        <v>6281</v>
      </c>
      <c r="M1338">
        <f>Link21_SED!F1338</f>
        <v>6</v>
      </c>
      <c r="O1338">
        <v>586</v>
      </c>
    </row>
    <row r="1339" spans="1:15">
      <c r="A1339" t="s">
        <v>19</v>
      </c>
      <c r="B1339">
        <v>1338</v>
      </c>
      <c r="C1339">
        <f>Link21_SED!D1339</f>
        <v>418</v>
      </c>
      <c r="D1339">
        <f>IFERROR(ROUND($C1339*VLOOKUP($O1339,'TM1.5SynthPop'!$A$2:$Q$1446,COLUMN('TM1.5SynthPop'!$P$2),FALSE),0),)</f>
        <v>108</v>
      </c>
      <c r="E1339">
        <f t="shared" si="42"/>
        <v>310</v>
      </c>
      <c r="F1339">
        <f>IFERROR(ROUND($C1339*VLOOKUP($O1339,'TM1.5SynthPop'!$A$2:$Q$1446,COLUMN('TM1.5SynthPop'!J$1),FALSE),0),0)</f>
        <v>40</v>
      </c>
      <c r="G1339">
        <f>IFERROR(ROUND($C1339*VLOOKUP($O1339,'TM1.5SynthPop'!$A$2:$Q$1446,COLUMN('TM1.5SynthPop'!K$1),FALSE),0),0)</f>
        <v>32</v>
      </c>
      <c r="H1339">
        <f>IFERROR(ROUND($C1339*VLOOKUP($O1339,'TM1.5SynthPop'!$A$2:$Q$1446,COLUMN('TM1.5SynthPop'!L$1),FALSE),0),0)</f>
        <v>64</v>
      </c>
      <c r="I1339">
        <f>IFERROR(ROUND($C1339*VLOOKUP($O1339,'TM1.5SynthPop'!$A$2:$Q$1446,COLUMN('TM1.5SynthPop'!M$1),FALSE),0),0)</f>
        <v>33</v>
      </c>
      <c r="J1339">
        <f>IFERROR(ROUND($C1339*VLOOKUP($O1339,'TM1.5SynthPop'!$A$2:$Q$1446,COLUMN('TM1.5SynthPop'!N$1),FALSE),0),0)</f>
        <v>113</v>
      </c>
      <c r="K1339">
        <f t="shared" si="43"/>
        <v>136</v>
      </c>
      <c r="L1339">
        <f>Link21_SED!E1339</f>
        <v>2845</v>
      </c>
      <c r="M1339">
        <f>Link21_SED!F1339</f>
        <v>11</v>
      </c>
      <c r="O1339">
        <v>587</v>
      </c>
    </row>
    <row r="1340" spans="1:15">
      <c r="A1340" t="s">
        <v>19</v>
      </c>
      <c r="B1340">
        <v>1339</v>
      </c>
      <c r="C1340">
        <f>Link21_SED!D1340</f>
        <v>885</v>
      </c>
      <c r="D1340">
        <f>IFERROR(ROUND($C1340*VLOOKUP($O1340,'TM1.5SynthPop'!$A$2:$Q$1446,COLUMN('TM1.5SynthPop'!$P$2),FALSE),0),)</f>
        <v>429</v>
      </c>
      <c r="E1340">
        <f t="shared" si="42"/>
        <v>456</v>
      </c>
      <c r="F1340">
        <f>IFERROR(ROUND($C1340*VLOOKUP($O1340,'TM1.5SynthPop'!$A$2:$Q$1446,COLUMN('TM1.5SynthPop'!J$1),FALSE),0),0)</f>
        <v>68</v>
      </c>
      <c r="G1340">
        <f>IFERROR(ROUND($C1340*VLOOKUP($O1340,'TM1.5SynthPop'!$A$2:$Q$1446,COLUMN('TM1.5SynthPop'!K$1),FALSE),0),0)</f>
        <v>123</v>
      </c>
      <c r="H1340">
        <f>IFERROR(ROUND($C1340*VLOOKUP($O1340,'TM1.5SynthPop'!$A$2:$Q$1446,COLUMN('TM1.5SynthPop'!L$1),FALSE),0),0)</f>
        <v>184</v>
      </c>
      <c r="I1340">
        <f>IFERROR(ROUND($C1340*VLOOKUP($O1340,'TM1.5SynthPop'!$A$2:$Q$1446,COLUMN('TM1.5SynthPop'!M$1),FALSE),0),0)</f>
        <v>110</v>
      </c>
      <c r="J1340">
        <f>IFERROR(ROUND($C1340*VLOOKUP($O1340,'TM1.5SynthPop'!$A$2:$Q$1446,COLUMN('TM1.5SynthPop'!N$1),FALSE),0),0)</f>
        <v>193</v>
      </c>
      <c r="K1340">
        <f t="shared" si="43"/>
        <v>207</v>
      </c>
      <c r="L1340">
        <f>Link21_SED!E1340</f>
        <v>4101</v>
      </c>
      <c r="M1340">
        <f>Link21_SED!F1340</f>
        <v>0</v>
      </c>
      <c r="O1340">
        <v>641</v>
      </c>
    </row>
    <row r="1341" spans="1:15">
      <c r="A1341" t="s">
        <v>19</v>
      </c>
      <c r="B1341">
        <v>1340</v>
      </c>
      <c r="C1341">
        <f>Link21_SED!D1341</f>
        <v>861</v>
      </c>
      <c r="D1341">
        <f>IFERROR(ROUND($C1341*VLOOKUP($O1341,'TM1.5SynthPop'!$A$2:$Q$1446,COLUMN('TM1.5SynthPop'!$P$2),FALSE),0),)</f>
        <v>475</v>
      </c>
      <c r="E1341">
        <f t="shared" si="42"/>
        <v>386</v>
      </c>
      <c r="F1341">
        <f>IFERROR(ROUND($C1341*VLOOKUP($O1341,'TM1.5SynthPop'!$A$2:$Q$1446,COLUMN('TM1.5SynthPop'!J$1),FALSE),0),0)</f>
        <v>63</v>
      </c>
      <c r="G1341">
        <f>IFERROR(ROUND($C1341*VLOOKUP($O1341,'TM1.5SynthPop'!$A$2:$Q$1446,COLUMN('TM1.5SynthPop'!K$1),FALSE),0),0)</f>
        <v>105</v>
      </c>
      <c r="H1341">
        <f>IFERROR(ROUND($C1341*VLOOKUP($O1341,'TM1.5SynthPop'!$A$2:$Q$1446,COLUMN('TM1.5SynthPop'!L$1),FALSE),0),0)</f>
        <v>148</v>
      </c>
      <c r="I1341">
        <f>IFERROR(ROUND($C1341*VLOOKUP($O1341,'TM1.5SynthPop'!$A$2:$Q$1446,COLUMN('TM1.5SynthPop'!M$1),FALSE),0),0)</f>
        <v>77</v>
      </c>
      <c r="J1341">
        <f>IFERROR(ROUND($C1341*VLOOKUP($O1341,'TM1.5SynthPop'!$A$2:$Q$1446,COLUMN('TM1.5SynthPop'!N$1),FALSE),0),0)</f>
        <v>255</v>
      </c>
      <c r="K1341">
        <f t="shared" si="43"/>
        <v>213</v>
      </c>
      <c r="L1341">
        <f>Link21_SED!E1341</f>
        <v>3837</v>
      </c>
      <c r="M1341">
        <f>Link21_SED!F1341</f>
        <v>0</v>
      </c>
      <c r="O1341">
        <v>640</v>
      </c>
    </row>
    <row r="1342" spans="1:15">
      <c r="A1342" t="s">
        <v>19</v>
      </c>
      <c r="B1342">
        <v>1341</v>
      </c>
      <c r="C1342">
        <f>Link21_SED!D1342</f>
        <v>1746</v>
      </c>
      <c r="D1342">
        <f>IFERROR(ROUND($C1342*VLOOKUP($O1342,'TM1.5SynthPop'!$A$2:$Q$1446,COLUMN('TM1.5SynthPop'!$P$2),FALSE),0),)</f>
        <v>644</v>
      </c>
      <c r="E1342">
        <f t="shared" si="42"/>
        <v>1102</v>
      </c>
      <c r="F1342">
        <f>IFERROR(ROUND($C1342*VLOOKUP($O1342,'TM1.5SynthPop'!$A$2:$Q$1446,COLUMN('TM1.5SynthPop'!J$1),FALSE),0),0)</f>
        <v>391</v>
      </c>
      <c r="G1342">
        <f>IFERROR(ROUND($C1342*VLOOKUP($O1342,'TM1.5SynthPop'!$A$2:$Q$1446,COLUMN('TM1.5SynthPop'!K$1),FALSE),0),0)</f>
        <v>388</v>
      </c>
      <c r="H1342">
        <f>IFERROR(ROUND($C1342*VLOOKUP($O1342,'TM1.5SynthPop'!$A$2:$Q$1446,COLUMN('TM1.5SynthPop'!L$1),FALSE),0),0)</f>
        <v>293</v>
      </c>
      <c r="I1342">
        <f>IFERROR(ROUND($C1342*VLOOKUP($O1342,'TM1.5SynthPop'!$A$2:$Q$1446,COLUMN('TM1.5SynthPop'!M$1),FALSE),0),0)</f>
        <v>195</v>
      </c>
      <c r="J1342">
        <f>IFERROR(ROUND($C1342*VLOOKUP($O1342,'TM1.5SynthPop'!$A$2:$Q$1446,COLUMN('TM1.5SynthPop'!N$1),FALSE),0),0)</f>
        <v>321</v>
      </c>
      <c r="K1342">
        <f t="shared" si="43"/>
        <v>158</v>
      </c>
      <c r="L1342">
        <f>Link21_SED!E1342</f>
        <v>7993</v>
      </c>
      <c r="M1342">
        <f>Link21_SED!F1342</f>
        <v>11</v>
      </c>
      <c r="O1342">
        <v>591</v>
      </c>
    </row>
    <row r="1343" spans="1:15">
      <c r="A1343" t="s">
        <v>19</v>
      </c>
      <c r="B1343">
        <v>1342</v>
      </c>
      <c r="C1343">
        <f>Link21_SED!D1343</f>
        <v>468</v>
      </c>
      <c r="D1343">
        <f>IFERROR(ROUND($C1343*VLOOKUP($O1343,'TM1.5SynthPop'!$A$2:$Q$1446,COLUMN('TM1.5SynthPop'!$P$2),FALSE),0),)</f>
        <v>234</v>
      </c>
      <c r="E1343">
        <f t="shared" si="42"/>
        <v>234</v>
      </c>
      <c r="F1343">
        <f>IFERROR(ROUND($C1343*VLOOKUP($O1343,'TM1.5SynthPop'!$A$2:$Q$1446,COLUMN('TM1.5SynthPop'!J$1),FALSE),0),0)</f>
        <v>57</v>
      </c>
      <c r="G1343">
        <f>IFERROR(ROUND($C1343*VLOOKUP($O1343,'TM1.5SynthPop'!$A$2:$Q$1446,COLUMN('TM1.5SynthPop'!K$1),FALSE),0),0)</f>
        <v>61</v>
      </c>
      <c r="H1343">
        <f>IFERROR(ROUND($C1343*VLOOKUP($O1343,'TM1.5SynthPop'!$A$2:$Q$1446,COLUMN('TM1.5SynthPop'!L$1),FALSE),0),0)</f>
        <v>116</v>
      </c>
      <c r="I1343">
        <f>IFERROR(ROUND($C1343*VLOOKUP($O1343,'TM1.5SynthPop'!$A$2:$Q$1446,COLUMN('TM1.5SynthPop'!M$1),FALSE),0),0)</f>
        <v>72</v>
      </c>
      <c r="J1343">
        <f>IFERROR(ROUND($C1343*VLOOKUP($O1343,'TM1.5SynthPop'!$A$2:$Q$1446,COLUMN('TM1.5SynthPop'!N$1),FALSE),0),0)</f>
        <v>111</v>
      </c>
      <c r="K1343">
        <f t="shared" si="43"/>
        <v>51</v>
      </c>
      <c r="L1343">
        <f>Link21_SED!E1343</f>
        <v>2022</v>
      </c>
      <c r="M1343">
        <f>Link21_SED!F1343</f>
        <v>0</v>
      </c>
      <c r="O1343">
        <v>594</v>
      </c>
    </row>
    <row r="1344" spans="1:15">
      <c r="A1344" t="s">
        <v>19</v>
      </c>
      <c r="B1344">
        <v>1343</v>
      </c>
      <c r="C1344">
        <f>Link21_SED!D1344</f>
        <v>1715</v>
      </c>
      <c r="D1344">
        <f>IFERROR(ROUND($C1344*VLOOKUP($O1344,'TM1.5SynthPop'!$A$2:$Q$1446,COLUMN('TM1.5SynthPop'!$P$2),FALSE),0),)</f>
        <v>1189</v>
      </c>
      <c r="E1344">
        <f t="shared" si="42"/>
        <v>526</v>
      </c>
      <c r="F1344">
        <f>IFERROR(ROUND($C1344*VLOOKUP($O1344,'TM1.5SynthPop'!$A$2:$Q$1446,COLUMN('TM1.5SynthPop'!J$1),FALSE),0),0)</f>
        <v>166</v>
      </c>
      <c r="G1344">
        <f>IFERROR(ROUND($C1344*VLOOKUP($O1344,'TM1.5SynthPop'!$A$2:$Q$1446,COLUMN('TM1.5SynthPop'!K$1),FALSE),0),0)</f>
        <v>275</v>
      </c>
      <c r="H1344">
        <f>IFERROR(ROUND($C1344*VLOOKUP($O1344,'TM1.5SynthPop'!$A$2:$Q$1446,COLUMN('TM1.5SynthPop'!L$1),FALSE),0),0)</f>
        <v>274</v>
      </c>
      <c r="I1344">
        <f>IFERROR(ROUND($C1344*VLOOKUP($O1344,'TM1.5SynthPop'!$A$2:$Q$1446,COLUMN('TM1.5SynthPop'!M$1),FALSE),0),0)</f>
        <v>197</v>
      </c>
      <c r="J1344">
        <f>IFERROR(ROUND($C1344*VLOOKUP($O1344,'TM1.5SynthPop'!$A$2:$Q$1446,COLUMN('TM1.5SynthPop'!N$1),FALSE),0),0)</f>
        <v>380</v>
      </c>
      <c r="K1344">
        <f t="shared" si="43"/>
        <v>423</v>
      </c>
      <c r="L1344">
        <f>Link21_SED!E1344</f>
        <v>5782</v>
      </c>
      <c r="M1344">
        <f>Link21_SED!F1344</f>
        <v>30</v>
      </c>
      <c r="O1344">
        <v>632</v>
      </c>
    </row>
    <row r="1345" spans="1:15">
      <c r="A1345" t="s">
        <v>19</v>
      </c>
      <c r="B1345">
        <v>1344</v>
      </c>
      <c r="C1345">
        <f>Link21_SED!D1345</f>
        <v>1361</v>
      </c>
      <c r="D1345">
        <f>IFERROR(ROUND($C1345*VLOOKUP($O1345,'TM1.5SynthPop'!$A$2:$Q$1446,COLUMN('TM1.5SynthPop'!$P$2),FALSE),0),)</f>
        <v>674</v>
      </c>
      <c r="E1345">
        <f t="shared" si="42"/>
        <v>687</v>
      </c>
      <c r="F1345">
        <f>IFERROR(ROUND($C1345*VLOOKUP($O1345,'TM1.5SynthPop'!$A$2:$Q$1446,COLUMN('TM1.5SynthPop'!J$1),FALSE),0),0)</f>
        <v>269</v>
      </c>
      <c r="G1345">
        <f>IFERROR(ROUND($C1345*VLOOKUP($O1345,'TM1.5SynthPop'!$A$2:$Q$1446,COLUMN('TM1.5SynthPop'!K$1),FALSE),0),0)</f>
        <v>232</v>
      </c>
      <c r="H1345">
        <f>IFERROR(ROUND($C1345*VLOOKUP($O1345,'TM1.5SynthPop'!$A$2:$Q$1446,COLUMN('TM1.5SynthPop'!L$1),FALSE),0),0)</f>
        <v>252</v>
      </c>
      <c r="I1345">
        <f>IFERROR(ROUND($C1345*VLOOKUP($O1345,'TM1.5SynthPop'!$A$2:$Q$1446,COLUMN('TM1.5SynthPop'!M$1),FALSE),0),0)</f>
        <v>131</v>
      </c>
      <c r="J1345">
        <f>IFERROR(ROUND($C1345*VLOOKUP($O1345,'TM1.5SynthPop'!$A$2:$Q$1446,COLUMN('TM1.5SynthPop'!N$1),FALSE),0),0)</f>
        <v>240</v>
      </c>
      <c r="K1345">
        <f t="shared" si="43"/>
        <v>237</v>
      </c>
      <c r="L1345">
        <f>Link21_SED!E1345</f>
        <v>6449</v>
      </c>
      <c r="M1345">
        <f>Link21_SED!F1345</f>
        <v>0</v>
      </c>
      <c r="O1345">
        <v>589</v>
      </c>
    </row>
    <row r="1346" spans="1:15">
      <c r="A1346" t="s">
        <v>19</v>
      </c>
      <c r="B1346">
        <v>1345</v>
      </c>
      <c r="C1346">
        <f>Link21_SED!D1346</f>
        <v>1759</v>
      </c>
      <c r="D1346">
        <f>IFERROR(ROUND($C1346*VLOOKUP($O1346,'TM1.5SynthPop'!$A$2:$Q$1446,COLUMN('TM1.5SynthPop'!$P$2),FALSE),0),)</f>
        <v>1138</v>
      </c>
      <c r="E1346">
        <f t="shared" si="42"/>
        <v>621</v>
      </c>
      <c r="F1346">
        <f>IFERROR(ROUND($C1346*VLOOKUP($O1346,'TM1.5SynthPop'!$A$2:$Q$1446,COLUMN('TM1.5SynthPop'!J$1),FALSE),0),0)</f>
        <v>141</v>
      </c>
      <c r="G1346">
        <f>IFERROR(ROUND($C1346*VLOOKUP($O1346,'TM1.5SynthPop'!$A$2:$Q$1446,COLUMN('TM1.5SynthPop'!K$1),FALSE),0),0)</f>
        <v>243</v>
      </c>
      <c r="H1346">
        <f>IFERROR(ROUND($C1346*VLOOKUP($O1346,'TM1.5SynthPop'!$A$2:$Q$1446,COLUMN('TM1.5SynthPop'!L$1),FALSE),0),0)</f>
        <v>287</v>
      </c>
      <c r="I1346">
        <f>IFERROR(ROUND($C1346*VLOOKUP($O1346,'TM1.5SynthPop'!$A$2:$Q$1446,COLUMN('TM1.5SynthPop'!M$1),FALSE),0),0)</f>
        <v>250</v>
      </c>
      <c r="J1346">
        <f>IFERROR(ROUND($C1346*VLOOKUP($O1346,'TM1.5SynthPop'!$A$2:$Q$1446,COLUMN('TM1.5SynthPop'!N$1),FALSE),0),0)</f>
        <v>419</v>
      </c>
      <c r="K1346">
        <f t="shared" si="43"/>
        <v>419</v>
      </c>
      <c r="L1346">
        <f>Link21_SED!E1346</f>
        <v>5436</v>
      </c>
      <c r="M1346">
        <f>Link21_SED!F1346</f>
        <v>24</v>
      </c>
      <c r="O1346">
        <v>627</v>
      </c>
    </row>
    <row r="1347" spans="1:15">
      <c r="A1347" t="s">
        <v>19</v>
      </c>
      <c r="B1347">
        <v>1346</v>
      </c>
      <c r="C1347">
        <f>Link21_SED!D1347</f>
        <v>578</v>
      </c>
      <c r="D1347">
        <f>IFERROR(ROUND($C1347*VLOOKUP($O1347,'TM1.5SynthPop'!$A$2:$Q$1446,COLUMN('TM1.5SynthPop'!$P$2),FALSE),0),)</f>
        <v>412</v>
      </c>
      <c r="E1347">
        <f t="shared" si="42"/>
        <v>166</v>
      </c>
      <c r="F1347">
        <f>IFERROR(ROUND($C1347*VLOOKUP($O1347,'TM1.5SynthPop'!$A$2:$Q$1446,COLUMN('TM1.5SynthPop'!J$1),FALSE),0),0)</f>
        <v>48</v>
      </c>
      <c r="G1347">
        <f>IFERROR(ROUND($C1347*VLOOKUP($O1347,'TM1.5SynthPop'!$A$2:$Q$1446,COLUMN('TM1.5SynthPop'!K$1),FALSE),0),0)</f>
        <v>60</v>
      </c>
      <c r="H1347">
        <f>IFERROR(ROUND($C1347*VLOOKUP($O1347,'TM1.5SynthPop'!$A$2:$Q$1446,COLUMN('TM1.5SynthPop'!L$1),FALSE),0),0)</f>
        <v>51</v>
      </c>
      <c r="I1347">
        <f>IFERROR(ROUND($C1347*VLOOKUP($O1347,'TM1.5SynthPop'!$A$2:$Q$1446,COLUMN('TM1.5SynthPop'!M$1),FALSE),0),0)</f>
        <v>61</v>
      </c>
      <c r="J1347">
        <f>IFERROR(ROUND($C1347*VLOOKUP($O1347,'TM1.5SynthPop'!$A$2:$Q$1446,COLUMN('TM1.5SynthPop'!N$1),FALSE),0),0)</f>
        <v>102</v>
      </c>
      <c r="K1347">
        <f t="shared" si="43"/>
        <v>256</v>
      </c>
      <c r="L1347">
        <f>Link21_SED!E1347</f>
        <v>1779</v>
      </c>
      <c r="M1347">
        <f>Link21_SED!F1347</f>
        <v>0</v>
      </c>
      <c r="O1347">
        <v>601</v>
      </c>
    </row>
    <row r="1348" spans="1:15">
      <c r="A1348" t="s">
        <v>19</v>
      </c>
      <c r="B1348">
        <v>1347</v>
      </c>
      <c r="C1348">
        <f>Link21_SED!D1348</f>
        <v>1303</v>
      </c>
      <c r="D1348">
        <f>IFERROR(ROUND($C1348*VLOOKUP($O1348,'TM1.5SynthPop'!$A$2:$Q$1446,COLUMN('TM1.5SynthPop'!$P$2),FALSE),0),)</f>
        <v>612</v>
      </c>
      <c r="E1348">
        <f t="shared" si="42"/>
        <v>691</v>
      </c>
      <c r="F1348">
        <f>IFERROR(ROUND($C1348*VLOOKUP($O1348,'TM1.5SynthPop'!$A$2:$Q$1446,COLUMN('TM1.5SynthPop'!J$1),FALSE),0),0)</f>
        <v>149</v>
      </c>
      <c r="G1348">
        <f>IFERROR(ROUND($C1348*VLOOKUP($O1348,'TM1.5SynthPop'!$A$2:$Q$1446,COLUMN('TM1.5SynthPop'!K$1),FALSE),0),0)</f>
        <v>168</v>
      </c>
      <c r="H1348">
        <f>IFERROR(ROUND($C1348*VLOOKUP($O1348,'TM1.5SynthPop'!$A$2:$Q$1446,COLUMN('TM1.5SynthPop'!L$1),FALSE),0),0)</f>
        <v>130</v>
      </c>
      <c r="I1348">
        <f>IFERROR(ROUND($C1348*VLOOKUP($O1348,'TM1.5SynthPop'!$A$2:$Q$1446,COLUMN('TM1.5SynthPop'!M$1),FALSE),0),0)</f>
        <v>113</v>
      </c>
      <c r="J1348">
        <f>IFERROR(ROUND($C1348*VLOOKUP($O1348,'TM1.5SynthPop'!$A$2:$Q$1446,COLUMN('TM1.5SynthPop'!N$1),FALSE),0),0)</f>
        <v>286</v>
      </c>
      <c r="K1348">
        <f t="shared" si="43"/>
        <v>457</v>
      </c>
      <c r="L1348">
        <f>Link21_SED!E1348</f>
        <v>4951</v>
      </c>
      <c r="M1348">
        <f>Link21_SED!F1348</f>
        <v>31</v>
      </c>
      <c r="O1348">
        <v>626</v>
      </c>
    </row>
    <row r="1349" spans="1:15">
      <c r="A1349" t="s">
        <v>19</v>
      </c>
      <c r="B1349">
        <v>1348</v>
      </c>
      <c r="C1349">
        <f>Link21_SED!D1349</f>
        <v>845</v>
      </c>
      <c r="D1349">
        <f>IFERROR(ROUND($C1349*VLOOKUP($O1349,'TM1.5SynthPop'!$A$2:$Q$1446,COLUMN('TM1.5SynthPop'!$P$2),FALSE),0),)</f>
        <v>516</v>
      </c>
      <c r="E1349">
        <f t="shared" si="42"/>
        <v>329</v>
      </c>
      <c r="F1349">
        <f>IFERROR(ROUND($C1349*VLOOKUP($O1349,'TM1.5SynthPop'!$A$2:$Q$1446,COLUMN('TM1.5SynthPop'!J$1),FALSE),0),0)</f>
        <v>62</v>
      </c>
      <c r="G1349">
        <f>IFERROR(ROUND($C1349*VLOOKUP($O1349,'TM1.5SynthPop'!$A$2:$Q$1446,COLUMN('TM1.5SynthPop'!K$1),FALSE),0),0)</f>
        <v>96</v>
      </c>
      <c r="H1349">
        <f>IFERROR(ROUND($C1349*VLOOKUP($O1349,'TM1.5SynthPop'!$A$2:$Q$1446,COLUMN('TM1.5SynthPop'!L$1),FALSE),0),0)</f>
        <v>92</v>
      </c>
      <c r="I1349">
        <f>IFERROR(ROUND($C1349*VLOOKUP($O1349,'TM1.5SynthPop'!$A$2:$Q$1446,COLUMN('TM1.5SynthPop'!M$1),FALSE),0),0)</f>
        <v>82</v>
      </c>
      <c r="J1349">
        <f>IFERROR(ROUND($C1349*VLOOKUP($O1349,'TM1.5SynthPop'!$A$2:$Q$1446,COLUMN('TM1.5SynthPop'!N$1),FALSE),0),0)</f>
        <v>172</v>
      </c>
      <c r="K1349">
        <f t="shared" si="43"/>
        <v>341</v>
      </c>
      <c r="L1349">
        <f>Link21_SED!E1349</f>
        <v>2926</v>
      </c>
      <c r="M1349">
        <f>Link21_SED!F1349</f>
        <v>34</v>
      </c>
      <c r="O1349">
        <v>624</v>
      </c>
    </row>
    <row r="1350" spans="1:15">
      <c r="A1350" t="s">
        <v>19</v>
      </c>
      <c r="B1350">
        <v>1349</v>
      </c>
      <c r="C1350">
        <f>Link21_SED!D1350</f>
        <v>1910</v>
      </c>
      <c r="D1350">
        <f>IFERROR(ROUND($C1350*VLOOKUP($O1350,'TM1.5SynthPop'!$A$2:$Q$1446,COLUMN('TM1.5SynthPop'!$P$2),FALSE),0),)</f>
        <v>751</v>
      </c>
      <c r="E1350">
        <f t="shared" si="42"/>
        <v>1159</v>
      </c>
      <c r="F1350">
        <f>IFERROR(ROUND($C1350*VLOOKUP($O1350,'TM1.5SynthPop'!$A$2:$Q$1446,COLUMN('TM1.5SynthPop'!J$1),FALSE),0),0)</f>
        <v>101</v>
      </c>
      <c r="G1350">
        <f>IFERROR(ROUND($C1350*VLOOKUP($O1350,'TM1.5SynthPop'!$A$2:$Q$1446,COLUMN('TM1.5SynthPop'!K$1),FALSE),0),0)</f>
        <v>149</v>
      </c>
      <c r="H1350">
        <f>IFERROR(ROUND($C1350*VLOOKUP($O1350,'TM1.5SynthPop'!$A$2:$Q$1446,COLUMN('TM1.5SynthPop'!L$1),FALSE),0),0)</f>
        <v>88</v>
      </c>
      <c r="I1350">
        <f>IFERROR(ROUND($C1350*VLOOKUP($O1350,'TM1.5SynthPop'!$A$2:$Q$1446,COLUMN('TM1.5SynthPop'!M$1),FALSE),0),0)</f>
        <v>121</v>
      </c>
      <c r="J1350">
        <f>IFERROR(ROUND($C1350*VLOOKUP($O1350,'TM1.5SynthPop'!$A$2:$Q$1446,COLUMN('TM1.5SynthPop'!N$1),FALSE),0),0)</f>
        <v>301</v>
      </c>
      <c r="K1350">
        <f t="shared" si="43"/>
        <v>1150</v>
      </c>
      <c r="L1350">
        <f>Link21_SED!E1350</f>
        <v>7834</v>
      </c>
      <c r="M1350">
        <f>Link21_SED!F1350</f>
        <v>0</v>
      </c>
      <c r="O1350">
        <v>648</v>
      </c>
    </row>
    <row r="1351" spans="1:15">
      <c r="A1351" t="s">
        <v>19</v>
      </c>
      <c r="B1351">
        <v>1350</v>
      </c>
      <c r="C1351">
        <f>Link21_SED!D1351</f>
        <v>1483</v>
      </c>
      <c r="D1351">
        <f>IFERROR(ROUND($C1351*VLOOKUP($O1351,'TM1.5SynthPop'!$A$2:$Q$1446,COLUMN('TM1.5SynthPop'!$P$2),FALSE),0),)</f>
        <v>800</v>
      </c>
      <c r="E1351">
        <f t="shared" si="42"/>
        <v>683</v>
      </c>
      <c r="F1351">
        <f>IFERROR(ROUND($C1351*VLOOKUP($O1351,'TM1.5SynthPop'!$A$2:$Q$1446,COLUMN('TM1.5SynthPop'!J$1),FALSE),0),0)</f>
        <v>188</v>
      </c>
      <c r="G1351">
        <f>IFERROR(ROUND($C1351*VLOOKUP($O1351,'TM1.5SynthPop'!$A$2:$Q$1446,COLUMN('TM1.5SynthPop'!K$1),FALSE),0),0)</f>
        <v>266</v>
      </c>
      <c r="H1351">
        <f>IFERROR(ROUND($C1351*VLOOKUP($O1351,'TM1.5SynthPop'!$A$2:$Q$1446,COLUMN('TM1.5SynthPop'!L$1),FALSE),0),0)</f>
        <v>159</v>
      </c>
      <c r="I1351">
        <f>IFERROR(ROUND($C1351*VLOOKUP($O1351,'TM1.5SynthPop'!$A$2:$Q$1446,COLUMN('TM1.5SynthPop'!M$1),FALSE),0),0)</f>
        <v>213</v>
      </c>
      <c r="J1351">
        <f>IFERROR(ROUND($C1351*VLOOKUP($O1351,'TM1.5SynthPop'!$A$2:$Q$1446,COLUMN('TM1.5SynthPop'!N$1),FALSE),0),0)</f>
        <v>315</v>
      </c>
      <c r="K1351">
        <f t="shared" si="43"/>
        <v>342</v>
      </c>
      <c r="L1351">
        <f>Link21_SED!E1351</f>
        <v>5164</v>
      </c>
      <c r="M1351">
        <f>Link21_SED!F1351</f>
        <v>21</v>
      </c>
      <c r="O1351">
        <v>652</v>
      </c>
    </row>
    <row r="1352" spans="1:15">
      <c r="A1352" t="s">
        <v>19</v>
      </c>
      <c r="B1352">
        <v>1351</v>
      </c>
      <c r="C1352">
        <f>Link21_SED!D1352</f>
        <v>4107</v>
      </c>
      <c r="D1352">
        <f>IFERROR(ROUND($C1352*VLOOKUP($O1352,'TM1.5SynthPop'!$A$2:$Q$1446,COLUMN('TM1.5SynthPop'!$P$2),FALSE),0),)</f>
        <v>1952</v>
      </c>
      <c r="E1352">
        <f t="shared" si="42"/>
        <v>2155</v>
      </c>
      <c r="F1352">
        <f>IFERROR(ROUND($C1352*VLOOKUP($O1352,'TM1.5SynthPop'!$A$2:$Q$1446,COLUMN('TM1.5SynthPop'!J$1),FALSE),0),0)</f>
        <v>144</v>
      </c>
      <c r="G1352">
        <f>IFERROR(ROUND($C1352*VLOOKUP($O1352,'TM1.5SynthPop'!$A$2:$Q$1446,COLUMN('TM1.5SynthPop'!K$1),FALSE),0),0)</f>
        <v>196</v>
      </c>
      <c r="H1352">
        <f>IFERROR(ROUND($C1352*VLOOKUP($O1352,'TM1.5SynthPop'!$A$2:$Q$1446,COLUMN('TM1.5SynthPop'!L$1),FALSE),0),0)</f>
        <v>195</v>
      </c>
      <c r="I1352">
        <f>IFERROR(ROUND($C1352*VLOOKUP($O1352,'TM1.5SynthPop'!$A$2:$Q$1446,COLUMN('TM1.5SynthPop'!M$1),FALSE),0),0)</f>
        <v>249</v>
      </c>
      <c r="J1352">
        <f>IFERROR(ROUND($C1352*VLOOKUP($O1352,'TM1.5SynthPop'!$A$2:$Q$1446,COLUMN('TM1.5SynthPop'!N$1),FALSE),0),0)</f>
        <v>628</v>
      </c>
      <c r="K1352">
        <f t="shared" si="43"/>
        <v>2695</v>
      </c>
      <c r="L1352">
        <f>Link21_SED!E1352</f>
        <v>14233</v>
      </c>
      <c r="M1352">
        <f>Link21_SED!F1352</f>
        <v>28</v>
      </c>
      <c r="O1352">
        <v>655</v>
      </c>
    </row>
    <row r="1353" spans="1:15">
      <c r="A1353" t="s">
        <v>19</v>
      </c>
      <c r="B1353">
        <v>1352</v>
      </c>
      <c r="C1353">
        <f>Link21_SED!D1353</f>
        <v>1284</v>
      </c>
      <c r="D1353">
        <f>IFERROR(ROUND($C1353*VLOOKUP($O1353,'TM1.5SynthPop'!$A$2:$Q$1446,COLUMN('TM1.5SynthPop'!$P$2),FALSE),0),)</f>
        <v>485</v>
      </c>
      <c r="E1353">
        <f t="shared" si="42"/>
        <v>799</v>
      </c>
      <c r="F1353">
        <f>IFERROR(ROUND($C1353*VLOOKUP($O1353,'TM1.5SynthPop'!$A$2:$Q$1446,COLUMN('TM1.5SynthPop'!J$1),FALSE),0),0)</f>
        <v>208</v>
      </c>
      <c r="G1353">
        <f>IFERROR(ROUND($C1353*VLOOKUP($O1353,'TM1.5SynthPop'!$A$2:$Q$1446,COLUMN('TM1.5SynthPop'!K$1),FALSE),0),0)</f>
        <v>259</v>
      </c>
      <c r="H1353">
        <f>IFERROR(ROUND($C1353*VLOOKUP($O1353,'TM1.5SynthPop'!$A$2:$Q$1446,COLUMN('TM1.5SynthPop'!L$1),FALSE),0),0)</f>
        <v>266</v>
      </c>
      <c r="I1353">
        <f>IFERROR(ROUND($C1353*VLOOKUP($O1353,'TM1.5SynthPop'!$A$2:$Q$1446,COLUMN('TM1.5SynthPop'!M$1),FALSE),0),0)</f>
        <v>178</v>
      </c>
      <c r="J1353">
        <f>IFERROR(ROUND($C1353*VLOOKUP($O1353,'TM1.5SynthPop'!$A$2:$Q$1446,COLUMN('TM1.5SynthPop'!N$1),FALSE),0),0)</f>
        <v>202</v>
      </c>
      <c r="K1353">
        <f t="shared" si="43"/>
        <v>171</v>
      </c>
      <c r="L1353">
        <f>Link21_SED!E1353</f>
        <v>6438</v>
      </c>
      <c r="M1353">
        <f>Link21_SED!F1353</f>
        <v>11</v>
      </c>
      <c r="O1353">
        <v>588</v>
      </c>
    </row>
    <row r="1354" spans="1:15">
      <c r="A1354" t="s">
        <v>19</v>
      </c>
      <c r="B1354">
        <v>1353</v>
      </c>
      <c r="C1354">
        <f>Link21_SED!D1354</f>
        <v>1301</v>
      </c>
      <c r="D1354">
        <f>IFERROR(ROUND($C1354*VLOOKUP($O1354,'TM1.5SynthPop'!$A$2:$Q$1446,COLUMN('TM1.5SynthPop'!$P$2),FALSE),0),)</f>
        <v>544</v>
      </c>
      <c r="E1354">
        <f t="shared" si="42"/>
        <v>757</v>
      </c>
      <c r="F1354">
        <f>IFERROR(ROUND($C1354*VLOOKUP($O1354,'TM1.5SynthPop'!$A$2:$Q$1446,COLUMN('TM1.5SynthPop'!J$1),FALSE),0),0)</f>
        <v>109</v>
      </c>
      <c r="G1354">
        <f>IFERROR(ROUND($C1354*VLOOKUP($O1354,'TM1.5SynthPop'!$A$2:$Q$1446,COLUMN('TM1.5SynthPop'!K$1),FALSE),0),0)</f>
        <v>269</v>
      </c>
      <c r="H1354">
        <f>IFERROR(ROUND($C1354*VLOOKUP($O1354,'TM1.5SynthPop'!$A$2:$Q$1446,COLUMN('TM1.5SynthPop'!L$1),FALSE),0),0)</f>
        <v>261</v>
      </c>
      <c r="I1354">
        <f>IFERROR(ROUND($C1354*VLOOKUP($O1354,'TM1.5SynthPop'!$A$2:$Q$1446,COLUMN('TM1.5SynthPop'!M$1),FALSE),0),0)</f>
        <v>170</v>
      </c>
      <c r="J1354">
        <f>IFERROR(ROUND($C1354*VLOOKUP($O1354,'TM1.5SynthPop'!$A$2:$Q$1446,COLUMN('TM1.5SynthPop'!N$1),FALSE),0),0)</f>
        <v>228</v>
      </c>
      <c r="K1354">
        <f t="shared" si="43"/>
        <v>264</v>
      </c>
      <c r="L1354">
        <f>Link21_SED!E1354</f>
        <v>6746</v>
      </c>
      <c r="M1354">
        <f>Link21_SED!F1354</f>
        <v>7</v>
      </c>
      <c r="O1354">
        <v>638</v>
      </c>
    </row>
    <row r="1355" spans="1:15">
      <c r="A1355" t="s">
        <v>19</v>
      </c>
      <c r="B1355">
        <v>1354</v>
      </c>
      <c r="C1355">
        <f>Link21_SED!D1355</f>
        <v>1389</v>
      </c>
      <c r="D1355">
        <f>IFERROR(ROUND($C1355*VLOOKUP($O1355,'TM1.5SynthPop'!$A$2:$Q$1446,COLUMN('TM1.5SynthPop'!$P$2),FALSE),0),)</f>
        <v>720</v>
      </c>
      <c r="E1355">
        <f t="shared" si="42"/>
        <v>669</v>
      </c>
      <c r="F1355">
        <f>IFERROR(ROUND($C1355*VLOOKUP($O1355,'TM1.5SynthPop'!$A$2:$Q$1446,COLUMN('TM1.5SynthPop'!J$1),FALSE),0),0)</f>
        <v>178</v>
      </c>
      <c r="G1355">
        <f>IFERROR(ROUND($C1355*VLOOKUP($O1355,'TM1.5SynthPop'!$A$2:$Q$1446,COLUMN('TM1.5SynthPop'!K$1),FALSE),0),0)</f>
        <v>280</v>
      </c>
      <c r="H1355">
        <f>IFERROR(ROUND($C1355*VLOOKUP($O1355,'TM1.5SynthPop'!$A$2:$Q$1446,COLUMN('TM1.5SynthPop'!L$1),FALSE),0),0)</f>
        <v>297</v>
      </c>
      <c r="I1355">
        <f>IFERROR(ROUND($C1355*VLOOKUP($O1355,'TM1.5SynthPop'!$A$2:$Q$1446,COLUMN('TM1.5SynthPop'!M$1),FALSE),0),0)</f>
        <v>164</v>
      </c>
      <c r="J1355">
        <f>IFERROR(ROUND($C1355*VLOOKUP($O1355,'TM1.5SynthPop'!$A$2:$Q$1446,COLUMN('TM1.5SynthPop'!N$1),FALSE),0),0)</f>
        <v>259</v>
      </c>
      <c r="K1355">
        <f t="shared" si="43"/>
        <v>211</v>
      </c>
      <c r="L1355">
        <f>Link21_SED!E1355</f>
        <v>6257</v>
      </c>
      <c r="M1355">
        <f>Link21_SED!F1355</f>
        <v>23</v>
      </c>
      <c r="O1355">
        <v>639</v>
      </c>
    </row>
    <row r="1356" spans="1:15">
      <c r="A1356" t="s">
        <v>19</v>
      </c>
      <c r="B1356">
        <v>1355</v>
      </c>
      <c r="C1356">
        <f>Link21_SED!D1356</f>
        <v>232</v>
      </c>
      <c r="D1356">
        <f>IFERROR(ROUND($C1356*VLOOKUP($O1356,'TM1.5SynthPop'!$A$2:$Q$1446,COLUMN('TM1.5SynthPop'!$P$2),FALSE),0),)</f>
        <v>112</v>
      </c>
      <c r="E1356">
        <f t="shared" si="42"/>
        <v>120</v>
      </c>
      <c r="F1356">
        <f>IFERROR(ROUND($C1356*VLOOKUP($O1356,'TM1.5SynthPop'!$A$2:$Q$1446,COLUMN('TM1.5SynthPop'!J$1),FALSE),0),0)</f>
        <v>54</v>
      </c>
      <c r="G1356">
        <f>IFERROR(ROUND($C1356*VLOOKUP($O1356,'TM1.5SynthPop'!$A$2:$Q$1446,COLUMN('TM1.5SynthPop'!K$1),FALSE),0),0)</f>
        <v>55</v>
      </c>
      <c r="H1356">
        <f>IFERROR(ROUND($C1356*VLOOKUP($O1356,'TM1.5SynthPop'!$A$2:$Q$1446,COLUMN('TM1.5SynthPop'!L$1),FALSE),0),0)</f>
        <v>45</v>
      </c>
      <c r="I1356">
        <f>IFERROR(ROUND($C1356*VLOOKUP($O1356,'TM1.5SynthPop'!$A$2:$Q$1446,COLUMN('TM1.5SynthPop'!M$1),FALSE),0),0)</f>
        <v>29</v>
      </c>
      <c r="J1356">
        <f>IFERROR(ROUND($C1356*VLOOKUP($O1356,'TM1.5SynthPop'!$A$2:$Q$1446,COLUMN('TM1.5SynthPop'!N$1),FALSE),0),0)</f>
        <v>25</v>
      </c>
      <c r="K1356">
        <f t="shared" si="43"/>
        <v>24</v>
      </c>
      <c r="L1356">
        <f>Link21_SED!E1356</f>
        <v>986</v>
      </c>
      <c r="M1356">
        <f>Link21_SED!F1356</f>
        <v>2</v>
      </c>
      <c r="O1356">
        <v>592</v>
      </c>
    </row>
    <row r="1357" spans="1:15">
      <c r="A1357" t="s">
        <v>19</v>
      </c>
      <c r="B1357">
        <v>1356</v>
      </c>
      <c r="C1357">
        <f>Link21_SED!D1357</f>
        <v>945</v>
      </c>
      <c r="D1357">
        <f>IFERROR(ROUND($C1357*VLOOKUP($O1357,'TM1.5SynthPop'!$A$2:$Q$1446,COLUMN('TM1.5SynthPop'!$P$2),FALSE),0),)</f>
        <v>394</v>
      </c>
      <c r="E1357">
        <f t="shared" si="42"/>
        <v>551</v>
      </c>
      <c r="F1357">
        <f>IFERROR(ROUND($C1357*VLOOKUP($O1357,'TM1.5SynthPop'!$A$2:$Q$1446,COLUMN('TM1.5SynthPop'!J$1),FALSE),0),0)</f>
        <v>165</v>
      </c>
      <c r="G1357">
        <f>IFERROR(ROUND($C1357*VLOOKUP($O1357,'TM1.5SynthPop'!$A$2:$Q$1446,COLUMN('TM1.5SynthPop'!K$1),FALSE),0),0)</f>
        <v>229</v>
      </c>
      <c r="H1357">
        <f>IFERROR(ROUND($C1357*VLOOKUP($O1357,'TM1.5SynthPop'!$A$2:$Q$1446,COLUMN('TM1.5SynthPop'!L$1),FALSE),0),0)</f>
        <v>173</v>
      </c>
      <c r="I1357">
        <f>IFERROR(ROUND($C1357*VLOOKUP($O1357,'TM1.5SynthPop'!$A$2:$Q$1446,COLUMN('TM1.5SynthPop'!M$1),FALSE),0),0)</f>
        <v>137</v>
      </c>
      <c r="J1357">
        <f>IFERROR(ROUND($C1357*VLOOKUP($O1357,'TM1.5SynthPop'!$A$2:$Q$1446,COLUMN('TM1.5SynthPop'!N$1),FALSE),0),0)</f>
        <v>175</v>
      </c>
      <c r="K1357">
        <f t="shared" si="43"/>
        <v>66</v>
      </c>
      <c r="L1357">
        <f>Link21_SED!E1357</f>
        <v>4282</v>
      </c>
      <c r="M1357">
        <f>Link21_SED!F1357</f>
        <v>0</v>
      </c>
      <c r="O1357">
        <v>590</v>
      </c>
    </row>
    <row r="1358" spans="1:15">
      <c r="A1358" t="s">
        <v>19</v>
      </c>
      <c r="B1358">
        <v>1357</v>
      </c>
      <c r="C1358">
        <f>Link21_SED!D1358</f>
        <v>2508</v>
      </c>
      <c r="D1358">
        <f>IFERROR(ROUND($C1358*VLOOKUP($O1358,'TM1.5SynthPop'!$A$2:$Q$1446,COLUMN('TM1.5SynthPop'!$P$2),FALSE),0),)</f>
        <v>1767</v>
      </c>
      <c r="E1358">
        <f t="shared" si="42"/>
        <v>741</v>
      </c>
      <c r="F1358">
        <f>IFERROR(ROUND($C1358*VLOOKUP($O1358,'TM1.5SynthPop'!$A$2:$Q$1446,COLUMN('TM1.5SynthPop'!J$1),FALSE),0),0)</f>
        <v>746</v>
      </c>
      <c r="G1358">
        <f>IFERROR(ROUND($C1358*VLOOKUP($O1358,'TM1.5SynthPop'!$A$2:$Q$1446,COLUMN('TM1.5SynthPop'!K$1),FALSE),0),0)</f>
        <v>691</v>
      </c>
      <c r="H1358">
        <f>IFERROR(ROUND($C1358*VLOOKUP($O1358,'TM1.5SynthPop'!$A$2:$Q$1446,COLUMN('TM1.5SynthPop'!L$1),FALSE),0),0)</f>
        <v>335</v>
      </c>
      <c r="I1358">
        <f>IFERROR(ROUND($C1358*VLOOKUP($O1358,'TM1.5SynthPop'!$A$2:$Q$1446,COLUMN('TM1.5SynthPop'!M$1),FALSE),0),0)</f>
        <v>320</v>
      </c>
      <c r="J1358">
        <f>IFERROR(ROUND($C1358*VLOOKUP($O1358,'TM1.5SynthPop'!$A$2:$Q$1446,COLUMN('TM1.5SynthPop'!N$1),FALSE),0),0)</f>
        <v>308</v>
      </c>
      <c r="K1358">
        <f t="shared" si="43"/>
        <v>108</v>
      </c>
      <c r="L1358">
        <f>Link21_SED!E1358</f>
        <v>7031</v>
      </c>
      <c r="M1358">
        <f>Link21_SED!F1358</f>
        <v>0</v>
      </c>
      <c r="O1358">
        <v>595</v>
      </c>
    </row>
    <row r="1359" spans="1:15">
      <c r="A1359" t="s">
        <v>19</v>
      </c>
      <c r="B1359">
        <v>1358</v>
      </c>
      <c r="C1359">
        <f>Link21_SED!D1359</f>
        <v>221</v>
      </c>
      <c r="D1359">
        <f>IFERROR(ROUND($C1359*VLOOKUP($O1359,'TM1.5SynthPop'!$A$2:$Q$1446,COLUMN('TM1.5SynthPop'!$P$2),FALSE),0),)</f>
        <v>151</v>
      </c>
      <c r="E1359">
        <f t="shared" si="42"/>
        <v>70</v>
      </c>
      <c r="F1359">
        <f>IFERROR(ROUND($C1359*VLOOKUP($O1359,'TM1.5SynthPop'!$A$2:$Q$1446,COLUMN('TM1.5SynthPop'!J$1),FALSE),0),0)</f>
        <v>37</v>
      </c>
      <c r="G1359">
        <f>IFERROR(ROUND($C1359*VLOOKUP($O1359,'TM1.5SynthPop'!$A$2:$Q$1446,COLUMN('TM1.5SynthPop'!K$1),FALSE),0),0)</f>
        <v>33</v>
      </c>
      <c r="H1359">
        <f>IFERROR(ROUND($C1359*VLOOKUP($O1359,'TM1.5SynthPop'!$A$2:$Q$1446,COLUMN('TM1.5SynthPop'!L$1),FALSE),0),0)</f>
        <v>39</v>
      </c>
      <c r="I1359">
        <f>IFERROR(ROUND($C1359*VLOOKUP($O1359,'TM1.5SynthPop'!$A$2:$Q$1446,COLUMN('TM1.5SynthPop'!M$1),FALSE),0),0)</f>
        <v>28</v>
      </c>
      <c r="J1359">
        <f>IFERROR(ROUND($C1359*VLOOKUP($O1359,'TM1.5SynthPop'!$A$2:$Q$1446,COLUMN('TM1.5SynthPop'!N$1),FALSE),0),0)</f>
        <v>46</v>
      </c>
      <c r="K1359">
        <f t="shared" si="43"/>
        <v>38</v>
      </c>
      <c r="L1359">
        <f>Link21_SED!E1359</f>
        <v>836</v>
      </c>
      <c r="M1359">
        <f>Link21_SED!F1359</f>
        <v>0</v>
      </c>
      <c r="O1359">
        <v>596</v>
      </c>
    </row>
    <row r="1360" spans="1:15">
      <c r="A1360" t="s">
        <v>19</v>
      </c>
      <c r="B1360">
        <v>1359</v>
      </c>
      <c r="C1360">
        <f>Link21_SED!D1360</f>
        <v>2259</v>
      </c>
      <c r="D1360">
        <f>IFERROR(ROUND($C1360*VLOOKUP($O1360,'TM1.5SynthPop'!$A$2:$Q$1446,COLUMN('TM1.5SynthPop'!$P$2),FALSE),0),)</f>
        <v>1411</v>
      </c>
      <c r="E1360">
        <f t="shared" si="42"/>
        <v>848</v>
      </c>
      <c r="F1360">
        <f>IFERROR(ROUND($C1360*VLOOKUP($O1360,'TM1.5SynthPop'!$A$2:$Q$1446,COLUMN('TM1.5SynthPop'!J$1),FALSE),0),0)</f>
        <v>208</v>
      </c>
      <c r="G1360">
        <f>IFERROR(ROUND($C1360*VLOOKUP($O1360,'TM1.5SynthPop'!$A$2:$Q$1446,COLUMN('TM1.5SynthPop'!K$1),FALSE),0),0)</f>
        <v>309</v>
      </c>
      <c r="H1360">
        <f>IFERROR(ROUND($C1360*VLOOKUP($O1360,'TM1.5SynthPop'!$A$2:$Q$1446,COLUMN('TM1.5SynthPop'!L$1),FALSE),0),0)</f>
        <v>506</v>
      </c>
      <c r="I1360">
        <f>IFERROR(ROUND($C1360*VLOOKUP($O1360,'TM1.5SynthPop'!$A$2:$Q$1446,COLUMN('TM1.5SynthPop'!M$1),FALSE),0),0)</f>
        <v>251</v>
      </c>
      <c r="J1360">
        <f>IFERROR(ROUND($C1360*VLOOKUP($O1360,'TM1.5SynthPop'!$A$2:$Q$1446,COLUMN('TM1.5SynthPop'!N$1),FALSE),0),0)</f>
        <v>465</v>
      </c>
      <c r="K1360">
        <f t="shared" si="43"/>
        <v>520</v>
      </c>
      <c r="L1360">
        <f>Link21_SED!E1360</f>
        <v>8358</v>
      </c>
      <c r="M1360">
        <f>Link21_SED!F1360</f>
        <v>71</v>
      </c>
      <c r="O1360">
        <v>630</v>
      </c>
    </row>
    <row r="1361" spans="1:15">
      <c r="A1361" t="s">
        <v>19</v>
      </c>
      <c r="B1361">
        <v>1360</v>
      </c>
      <c r="C1361">
        <f>Link21_SED!D1361</f>
        <v>1451</v>
      </c>
      <c r="D1361">
        <f>IFERROR(ROUND($C1361*VLOOKUP($O1361,'TM1.5SynthPop'!$A$2:$Q$1446,COLUMN('TM1.5SynthPop'!$P$2),FALSE),0),)</f>
        <v>927</v>
      </c>
      <c r="E1361">
        <f t="shared" si="42"/>
        <v>524</v>
      </c>
      <c r="F1361">
        <f>IFERROR(ROUND($C1361*VLOOKUP($O1361,'TM1.5SynthPop'!$A$2:$Q$1446,COLUMN('TM1.5SynthPop'!J$1),FALSE),0),0)</f>
        <v>127</v>
      </c>
      <c r="G1361">
        <f>IFERROR(ROUND($C1361*VLOOKUP($O1361,'TM1.5SynthPop'!$A$2:$Q$1446,COLUMN('TM1.5SynthPop'!K$1),FALSE),0),0)</f>
        <v>280</v>
      </c>
      <c r="H1361">
        <f>IFERROR(ROUND($C1361*VLOOKUP($O1361,'TM1.5SynthPop'!$A$2:$Q$1446,COLUMN('TM1.5SynthPop'!L$1),FALSE),0),0)</f>
        <v>231</v>
      </c>
      <c r="I1361">
        <f>IFERROR(ROUND($C1361*VLOOKUP($O1361,'TM1.5SynthPop'!$A$2:$Q$1446,COLUMN('TM1.5SynthPop'!M$1),FALSE),0),0)</f>
        <v>193</v>
      </c>
      <c r="J1361">
        <f>IFERROR(ROUND($C1361*VLOOKUP($O1361,'TM1.5SynthPop'!$A$2:$Q$1446,COLUMN('TM1.5SynthPop'!N$1),FALSE),0),0)</f>
        <v>233</v>
      </c>
      <c r="K1361">
        <f t="shared" si="43"/>
        <v>387</v>
      </c>
      <c r="L1361">
        <f>Link21_SED!E1361</f>
        <v>4955</v>
      </c>
      <c r="M1361">
        <f>Link21_SED!F1361</f>
        <v>16</v>
      </c>
      <c r="O1361">
        <v>631</v>
      </c>
    </row>
    <row r="1362" spans="1:15">
      <c r="A1362" t="s">
        <v>19</v>
      </c>
      <c r="B1362">
        <v>1361</v>
      </c>
      <c r="C1362">
        <f>Link21_SED!D1362</f>
        <v>2466</v>
      </c>
      <c r="D1362">
        <f>IFERROR(ROUND($C1362*VLOOKUP($O1362,'TM1.5SynthPop'!$A$2:$Q$1446,COLUMN('TM1.5SynthPop'!$P$2),FALSE),0),)</f>
        <v>1293</v>
      </c>
      <c r="E1362">
        <f t="shared" si="42"/>
        <v>1173</v>
      </c>
      <c r="F1362">
        <f>IFERROR(ROUND($C1362*VLOOKUP($O1362,'TM1.5SynthPop'!$A$2:$Q$1446,COLUMN('TM1.5SynthPop'!J$1),FALSE),0),0)</f>
        <v>266</v>
      </c>
      <c r="G1362">
        <f>IFERROR(ROUND($C1362*VLOOKUP($O1362,'TM1.5SynthPop'!$A$2:$Q$1446,COLUMN('TM1.5SynthPop'!K$1),FALSE),0),0)</f>
        <v>479</v>
      </c>
      <c r="H1362">
        <f>IFERROR(ROUND($C1362*VLOOKUP($O1362,'TM1.5SynthPop'!$A$2:$Q$1446,COLUMN('TM1.5SynthPop'!L$1),FALSE),0),0)</f>
        <v>549</v>
      </c>
      <c r="I1362">
        <f>IFERROR(ROUND($C1362*VLOOKUP($O1362,'TM1.5SynthPop'!$A$2:$Q$1446,COLUMN('TM1.5SynthPop'!M$1),FALSE),0),0)</f>
        <v>265</v>
      </c>
      <c r="J1362">
        <f>IFERROR(ROUND($C1362*VLOOKUP($O1362,'TM1.5SynthPop'!$A$2:$Q$1446,COLUMN('TM1.5SynthPop'!N$1),FALSE),0),0)</f>
        <v>374</v>
      </c>
      <c r="K1362">
        <f t="shared" si="43"/>
        <v>533</v>
      </c>
      <c r="L1362">
        <f>Link21_SED!E1362</f>
        <v>9275</v>
      </c>
      <c r="M1362">
        <f>Link21_SED!F1362</f>
        <v>52</v>
      </c>
      <c r="O1362">
        <v>633</v>
      </c>
    </row>
    <row r="1363" spans="1:15">
      <c r="A1363" t="s">
        <v>19</v>
      </c>
      <c r="B1363">
        <v>1362</v>
      </c>
      <c r="C1363">
        <f>Link21_SED!D1363</f>
        <v>1606</v>
      </c>
      <c r="D1363">
        <f>IFERROR(ROUND($C1363*VLOOKUP($O1363,'TM1.5SynthPop'!$A$2:$Q$1446,COLUMN('TM1.5SynthPop'!$P$2),FALSE),0),)</f>
        <v>784</v>
      </c>
      <c r="E1363">
        <f t="shared" si="42"/>
        <v>822</v>
      </c>
      <c r="F1363">
        <f>IFERROR(ROUND($C1363*VLOOKUP($O1363,'TM1.5SynthPop'!$A$2:$Q$1446,COLUMN('TM1.5SynthPop'!J$1),FALSE),0),0)</f>
        <v>256</v>
      </c>
      <c r="G1363">
        <f>IFERROR(ROUND($C1363*VLOOKUP($O1363,'TM1.5SynthPop'!$A$2:$Q$1446,COLUMN('TM1.5SynthPop'!K$1),FALSE),0),0)</f>
        <v>373</v>
      </c>
      <c r="H1363">
        <f>IFERROR(ROUND($C1363*VLOOKUP($O1363,'TM1.5SynthPop'!$A$2:$Q$1446,COLUMN('TM1.5SynthPop'!L$1),FALSE),0),0)</f>
        <v>339</v>
      </c>
      <c r="I1363">
        <f>IFERROR(ROUND($C1363*VLOOKUP($O1363,'TM1.5SynthPop'!$A$2:$Q$1446,COLUMN('TM1.5SynthPop'!M$1),FALSE),0),0)</f>
        <v>192</v>
      </c>
      <c r="J1363">
        <f>IFERROR(ROUND($C1363*VLOOKUP($O1363,'TM1.5SynthPop'!$A$2:$Q$1446,COLUMN('TM1.5SynthPop'!N$1),FALSE),0),0)</f>
        <v>250</v>
      </c>
      <c r="K1363">
        <f t="shared" si="43"/>
        <v>196</v>
      </c>
      <c r="L1363">
        <f>Link21_SED!E1363</f>
        <v>6712</v>
      </c>
      <c r="M1363">
        <f>Link21_SED!F1363</f>
        <v>0</v>
      </c>
      <c r="O1363">
        <v>634</v>
      </c>
    </row>
    <row r="1364" spans="1:15">
      <c r="A1364" t="s">
        <v>19</v>
      </c>
      <c r="B1364">
        <v>1363</v>
      </c>
      <c r="C1364">
        <f>Link21_SED!D1364</f>
        <v>1088</v>
      </c>
      <c r="D1364">
        <f>IFERROR(ROUND($C1364*VLOOKUP($O1364,'TM1.5SynthPop'!$A$2:$Q$1446,COLUMN('TM1.5SynthPop'!$P$2),FALSE),0),)</f>
        <v>617</v>
      </c>
      <c r="E1364">
        <f t="shared" si="42"/>
        <v>471</v>
      </c>
      <c r="F1364">
        <f>IFERROR(ROUND($C1364*VLOOKUP($O1364,'TM1.5SynthPop'!$A$2:$Q$1446,COLUMN('TM1.5SynthPop'!J$1),FALSE),0),0)</f>
        <v>110</v>
      </c>
      <c r="G1364">
        <f>IFERROR(ROUND($C1364*VLOOKUP($O1364,'TM1.5SynthPop'!$A$2:$Q$1446,COLUMN('TM1.5SynthPop'!K$1),FALSE),0),0)</f>
        <v>165</v>
      </c>
      <c r="H1364">
        <f>IFERROR(ROUND($C1364*VLOOKUP($O1364,'TM1.5SynthPop'!$A$2:$Q$1446,COLUMN('TM1.5SynthPop'!L$1),FALSE),0),0)</f>
        <v>247</v>
      </c>
      <c r="I1364">
        <f>IFERROR(ROUND($C1364*VLOOKUP($O1364,'TM1.5SynthPop'!$A$2:$Q$1446,COLUMN('TM1.5SynthPop'!M$1),FALSE),0),0)</f>
        <v>134</v>
      </c>
      <c r="J1364">
        <f>IFERROR(ROUND($C1364*VLOOKUP($O1364,'TM1.5SynthPop'!$A$2:$Q$1446,COLUMN('TM1.5SynthPop'!N$1),FALSE),0),0)</f>
        <v>203</v>
      </c>
      <c r="K1364">
        <f t="shared" si="43"/>
        <v>229</v>
      </c>
      <c r="L1364">
        <f>Link21_SED!E1364</f>
        <v>4443</v>
      </c>
      <c r="M1364">
        <f>Link21_SED!F1364</f>
        <v>391</v>
      </c>
      <c r="O1364">
        <v>635</v>
      </c>
    </row>
    <row r="1365" spans="1:15">
      <c r="A1365" t="s">
        <v>19</v>
      </c>
      <c r="B1365">
        <v>1364</v>
      </c>
      <c r="C1365">
        <f>Link21_SED!D1365</f>
        <v>1324</v>
      </c>
      <c r="D1365">
        <f>IFERROR(ROUND($C1365*VLOOKUP($O1365,'TM1.5SynthPop'!$A$2:$Q$1446,COLUMN('TM1.5SynthPop'!$P$2),FALSE),0),)</f>
        <v>616</v>
      </c>
      <c r="E1365">
        <f t="shared" si="42"/>
        <v>708</v>
      </c>
      <c r="F1365">
        <f>IFERROR(ROUND($C1365*VLOOKUP($O1365,'TM1.5SynthPop'!$A$2:$Q$1446,COLUMN('TM1.5SynthPop'!J$1),FALSE),0),0)</f>
        <v>113</v>
      </c>
      <c r="G1365">
        <f>IFERROR(ROUND($C1365*VLOOKUP($O1365,'TM1.5SynthPop'!$A$2:$Q$1446,COLUMN('TM1.5SynthPop'!K$1),FALSE),0),0)</f>
        <v>202</v>
      </c>
      <c r="H1365">
        <f>IFERROR(ROUND($C1365*VLOOKUP($O1365,'TM1.5SynthPop'!$A$2:$Q$1446,COLUMN('TM1.5SynthPop'!L$1),FALSE),0),0)</f>
        <v>297</v>
      </c>
      <c r="I1365">
        <f>IFERROR(ROUND($C1365*VLOOKUP($O1365,'TM1.5SynthPop'!$A$2:$Q$1446,COLUMN('TM1.5SynthPop'!M$1),FALSE),0),0)</f>
        <v>166</v>
      </c>
      <c r="J1365">
        <f>IFERROR(ROUND($C1365*VLOOKUP($O1365,'TM1.5SynthPop'!$A$2:$Q$1446,COLUMN('TM1.5SynthPop'!N$1),FALSE),0),0)</f>
        <v>318</v>
      </c>
      <c r="K1365">
        <f t="shared" si="43"/>
        <v>228</v>
      </c>
      <c r="L1365">
        <f>Link21_SED!E1365</f>
        <v>6098</v>
      </c>
      <c r="M1365">
        <f>Link21_SED!F1365</f>
        <v>7</v>
      </c>
      <c r="O1365">
        <v>636</v>
      </c>
    </row>
    <row r="1366" spans="1:15">
      <c r="A1366" t="s">
        <v>19</v>
      </c>
      <c r="B1366">
        <v>1365</v>
      </c>
      <c r="C1366">
        <f>Link21_SED!D1366</f>
        <v>1748</v>
      </c>
      <c r="D1366">
        <f>IFERROR(ROUND($C1366*VLOOKUP($O1366,'TM1.5SynthPop'!$A$2:$Q$1446,COLUMN('TM1.5SynthPop'!$P$2),FALSE),0),)</f>
        <v>1048</v>
      </c>
      <c r="E1366">
        <f t="shared" si="42"/>
        <v>700</v>
      </c>
      <c r="F1366">
        <f>IFERROR(ROUND($C1366*VLOOKUP($O1366,'TM1.5SynthPop'!$A$2:$Q$1446,COLUMN('TM1.5SynthPop'!J$1),FALSE),0),0)</f>
        <v>184</v>
      </c>
      <c r="G1366">
        <f>IFERROR(ROUND($C1366*VLOOKUP($O1366,'TM1.5SynthPop'!$A$2:$Q$1446,COLUMN('TM1.5SynthPop'!K$1),FALSE),0),0)</f>
        <v>229</v>
      </c>
      <c r="H1366">
        <f>IFERROR(ROUND($C1366*VLOOKUP($O1366,'TM1.5SynthPop'!$A$2:$Q$1446,COLUMN('TM1.5SynthPop'!L$1),FALSE),0),0)</f>
        <v>119</v>
      </c>
      <c r="I1366">
        <f>IFERROR(ROUND($C1366*VLOOKUP($O1366,'TM1.5SynthPop'!$A$2:$Q$1446,COLUMN('TM1.5SynthPop'!M$1),FALSE),0),0)</f>
        <v>128</v>
      </c>
      <c r="J1366">
        <f>IFERROR(ROUND($C1366*VLOOKUP($O1366,'TM1.5SynthPop'!$A$2:$Q$1446,COLUMN('TM1.5SynthPop'!N$1),FALSE),0),0)</f>
        <v>227</v>
      </c>
      <c r="K1366">
        <f t="shared" si="43"/>
        <v>861</v>
      </c>
      <c r="L1366">
        <f>Link21_SED!E1366</f>
        <v>5337</v>
      </c>
      <c r="M1366">
        <f>Link21_SED!F1366</f>
        <v>23</v>
      </c>
      <c r="O1366">
        <v>629</v>
      </c>
    </row>
    <row r="1367" spans="1:15">
      <c r="A1367" t="s">
        <v>19</v>
      </c>
      <c r="B1367">
        <v>1366</v>
      </c>
      <c r="C1367">
        <f>Link21_SED!D1367</f>
        <v>1483</v>
      </c>
      <c r="D1367">
        <f>IFERROR(ROUND($C1367*VLOOKUP($O1367,'TM1.5SynthPop'!$A$2:$Q$1446,COLUMN('TM1.5SynthPop'!$P$2),FALSE),0),)</f>
        <v>1041</v>
      </c>
      <c r="E1367">
        <f t="shared" si="42"/>
        <v>442</v>
      </c>
      <c r="F1367">
        <f>IFERROR(ROUND($C1367*VLOOKUP($O1367,'TM1.5SynthPop'!$A$2:$Q$1446,COLUMN('TM1.5SynthPop'!J$1),FALSE),0),0)</f>
        <v>65</v>
      </c>
      <c r="G1367">
        <f>IFERROR(ROUND($C1367*VLOOKUP($O1367,'TM1.5SynthPop'!$A$2:$Q$1446,COLUMN('TM1.5SynthPop'!K$1),FALSE),0),0)</f>
        <v>107</v>
      </c>
      <c r="H1367">
        <f>IFERROR(ROUND($C1367*VLOOKUP($O1367,'TM1.5SynthPop'!$A$2:$Q$1446,COLUMN('TM1.5SynthPop'!L$1),FALSE),0),0)</f>
        <v>116</v>
      </c>
      <c r="I1367">
        <f>IFERROR(ROUND($C1367*VLOOKUP($O1367,'TM1.5SynthPop'!$A$2:$Q$1446,COLUMN('TM1.5SynthPop'!M$1),FALSE),0),0)</f>
        <v>137</v>
      </c>
      <c r="J1367">
        <f>IFERROR(ROUND($C1367*VLOOKUP($O1367,'TM1.5SynthPop'!$A$2:$Q$1446,COLUMN('TM1.5SynthPop'!N$1),FALSE),0),0)</f>
        <v>313</v>
      </c>
      <c r="K1367">
        <f t="shared" si="43"/>
        <v>745</v>
      </c>
      <c r="L1367">
        <f>Link21_SED!E1367</f>
        <v>4799</v>
      </c>
      <c r="M1367">
        <f>Link21_SED!F1367</f>
        <v>22</v>
      </c>
      <c r="O1367">
        <v>637</v>
      </c>
    </row>
    <row r="1368" spans="1:15">
      <c r="A1368" t="s">
        <v>19</v>
      </c>
      <c r="B1368">
        <v>1367</v>
      </c>
      <c r="C1368">
        <f>Link21_SED!D1368</f>
        <v>1516</v>
      </c>
      <c r="D1368">
        <f>IFERROR(ROUND($C1368*VLOOKUP($O1368,'TM1.5SynthPop'!$A$2:$Q$1446,COLUMN('TM1.5SynthPop'!$P$2),FALSE),0),)</f>
        <v>1048</v>
      </c>
      <c r="E1368">
        <f t="shared" si="42"/>
        <v>468</v>
      </c>
      <c r="F1368">
        <f>IFERROR(ROUND($C1368*VLOOKUP($O1368,'TM1.5SynthPop'!$A$2:$Q$1446,COLUMN('TM1.5SynthPop'!J$1),FALSE),0),0)</f>
        <v>179</v>
      </c>
      <c r="G1368">
        <f>IFERROR(ROUND($C1368*VLOOKUP($O1368,'TM1.5SynthPop'!$A$2:$Q$1446,COLUMN('TM1.5SynthPop'!K$1),FALSE),0),0)</f>
        <v>226</v>
      </c>
      <c r="H1368">
        <f>IFERROR(ROUND($C1368*VLOOKUP($O1368,'TM1.5SynthPop'!$A$2:$Q$1446,COLUMN('TM1.5SynthPop'!L$1),FALSE),0),0)</f>
        <v>143</v>
      </c>
      <c r="I1368">
        <f>IFERROR(ROUND($C1368*VLOOKUP($O1368,'TM1.5SynthPop'!$A$2:$Q$1446,COLUMN('TM1.5SynthPop'!M$1),FALSE),0),0)</f>
        <v>147</v>
      </c>
      <c r="J1368">
        <f>IFERROR(ROUND($C1368*VLOOKUP($O1368,'TM1.5SynthPop'!$A$2:$Q$1446,COLUMN('TM1.5SynthPop'!N$1),FALSE),0),0)</f>
        <v>193</v>
      </c>
      <c r="K1368">
        <f t="shared" si="43"/>
        <v>628</v>
      </c>
      <c r="L1368">
        <f>Link21_SED!E1368</f>
        <v>4362</v>
      </c>
      <c r="M1368">
        <f>Link21_SED!F1368</f>
        <v>2</v>
      </c>
      <c r="O1368">
        <v>628</v>
      </c>
    </row>
    <row r="1369" spans="1:15">
      <c r="A1369" t="s">
        <v>19</v>
      </c>
      <c r="B1369">
        <v>1368</v>
      </c>
      <c r="C1369">
        <f>Link21_SED!D1369</f>
        <v>646</v>
      </c>
      <c r="D1369">
        <f>IFERROR(ROUND($C1369*VLOOKUP($O1369,'TM1.5SynthPop'!$A$2:$Q$1446,COLUMN('TM1.5SynthPop'!$P$2),FALSE),0),)</f>
        <v>421</v>
      </c>
      <c r="E1369">
        <f t="shared" si="42"/>
        <v>225</v>
      </c>
      <c r="F1369">
        <f>IFERROR(ROUND($C1369*VLOOKUP($O1369,'TM1.5SynthPop'!$A$2:$Q$1446,COLUMN('TM1.5SynthPop'!J$1),FALSE),0),0)</f>
        <v>44</v>
      </c>
      <c r="G1369">
        <f>IFERROR(ROUND($C1369*VLOOKUP($O1369,'TM1.5SynthPop'!$A$2:$Q$1446,COLUMN('TM1.5SynthPop'!K$1),FALSE),0),0)</f>
        <v>71</v>
      </c>
      <c r="H1369">
        <f>IFERROR(ROUND($C1369*VLOOKUP($O1369,'TM1.5SynthPop'!$A$2:$Q$1446,COLUMN('TM1.5SynthPop'!L$1),FALSE),0),0)</f>
        <v>92</v>
      </c>
      <c r="I1369">
        <f>IFERROR(ROUND($C1369*VLOOKUP($O1369,'TM1.5SynthPop'!$A$2:$Q$1446,COLUMN('TM1.5SynthPop'!M$1),FALSE),0),0)</f>
        <v>88</v>
      </c>
      <c r="J1369">
        <f>IFERROR(ROUND($C1369*VLOOKUP($O1369,'TM1.5SynthPop'!$A$2:$Q$1446,COLUMN('TM1.5SynthPop'!N$1),FALSE),0),0)</f>
        <v>135</v>
      </c>
      <c r="K1369">
        <f t="shared" si="43"/>
        <v>216</v>
      </c>
      <c r="L1369">
        <f>Link21_SED!E1369</f>
        <v>1599</v>
      </c>
      <c r="M1369">
        <f>Link21_SED!F1369</f>
        <v>0</v>
      </c>
      <c r="O1369">
        <v>605</v>
      </c>
    </row>
    <row r="1370" spans="1:15">
      <c r="A1370" t="s">
        <v>19</v>
      </c>
      <c r="B1370">
        <v>1369</v>
      </c>
      <c r="C1370">
        <f>Link21_SED!D1370</f>
        <v>2001</v>
      </c>
      <c r="D1370">
        <f>IFERROR(ROUND($C1370*VLOOKUP($O1370,'TM1.5SynthPop'!$A$2:$Q$1446,COLUMN('TM1.5SynthPop'!$P$2),FALSE),0),)</f>
        <v>1181</v>
      </c>
      <c r="E1370">
        <f t="shared" si="42"/>
        <v>820</v>
      </c>
      <c r="F1370">
        <f>IFERROR(ROUND($C1370*VLOOKUP($O1370,'TM1.5SynthPop'!$A$2:$Q$1446,COLUMN('TM1.5SynthPop'!J$1),FALSE),0),0)</f>
        <v>195</v>
      </c>
      <c r="G1370">
        <f>IFERROR(ROUND($C1370*VLOOKUP($O1370,'TM1.5SynthPop'!$A$2:$Q$1446,COLUMN('TM1.5SynthPop'!K$1),FALSE),0),0)</f>
        <v>227</v>
      </c>
      <c r="H1370">
        <f>IFERROR(ROUND($C1370*VLOOKUP($O1370,'TM1.5SynthPop'!$A$2:$Q$1446,COLUMN('TM1.5SynthPop'!L$1),FALSE),0),0)</f>
        <v>279</v>
      </c>
      <c r="I1370">
        <f>IFERROR(ROUND($C1370*VLOOKUP($O1370,'TM1.5SynthPop'!$A$2:$Q$1446,COLUMN('TM1.5SynthPop'!M$1),FALSE),0),0)</f>
        <v>214</v>
      </c>
      <c r="J1370">
        <f>IFERROR(ROUND($C1370*VLOOKUP($O1370,'TM1.5SynthPop'!$A$2:$Q$1446,COLUMN('TM1.5SynthPop'!N$1),FALSE),0),0)</f>
        <v>476</v>
      </c>
      <c r="K1370">
        <f t="shared" si="43"/>
        <v>610</v>
      </c>
      <c r="L1370">
        <f>Link21_SED!E1370</f>
        <v>6591</v>
      </c>
      <c r="M1370">
        <f>Link21_SED!F1370</f>
        <v>22</v>
      </c>
      <c r="O1370">
        <v>623</v>
      </c>
    </row>
    <row r="1371" spans="1:15">
      <c r="A1371" t="s">
        <v>19</v>
      </c>
      <c r="B1371">
        <v>1370</v>
      </c>
      <c r="C1371">
        <f>Link21_SED!D1371</f>
        <v>729</v>
      </c>
      <c r="D1371">
        <f>IFERROR(ROUND($C1371*VLOOKUP($O1371,'TM1.5SynthPop'!$A$2:$Q$1446,COLUMN('TM1.5SynthPop'!$P$2),FALSE),0),)</f>
        <v>429</v>
      </c>
      <c r="E1371">
        <f t="shared" si="42"/>
        <v>300</v>
      </c>
      <c r="F1371">
        <f>IFERROR(ROUND($C1371*VLOOKUP($O1371,'TM1.5SynthPop'!$A$2:$Q$1446,COLUMN('TM1.5SynthPop'!J$1),FALSE),0),0)</f>
        <v>74</v>
      </c>
      <c r="G1371">
        <f>IFERROR(ROUND($C1371*VLOOKUP($O1371,'TM1.5SynthPop'!$A$2:$Q$1446,COLUMN('TM1.5SynthPop'!K$1),FALSE),0),0)</f>
        <v>84</v>
      </c>
      <c r="H1371">
        <f>IFERROR(ROUND($C1371*VLOOKUP($O1371,'TM1.5SynthPop'!$A$2:$Q$1446,COLUMN('TM1.5SynthPop'!L$1),FALSE),0),0)</f>
        <v>101</v>
      </c>
      <c r="I1371">
        <f>IFERROR(ROUND($C1371*VLOOKUP($O1371,'TM1.5SynthPop'!$A$2:$Q$1446,COLUMN('TM1.5SynthPop'!M$1),FALSE),0),0)</f>
        <v>82</v>
      </c>
      <c r="J1371">
        <f>IFERROR(ROUND($C1371*VLOOKUP($O1371,'TM1.5SynthPop'!$A$2:$Q$1446,COLUMN('TM1.5SynthPop'!N$1),FALSE),0),0)</f>
        <v>156</v>
      </c>
      <c r="K1371">
        <f t="shared" si="43"/>
        <v>232</v>
      </c>
      <c r="L1371">
        <f>Link21_SED!E1371</f>
        <v>2567</v>
      </c>
      <c r="M1371">
        <f>Link21_SED!F1371</f>
        <v>15</v>
      </c>
      <c r="O1371">
        <v>599</v>
      </c>
    </row>
    <row r="1372" spans="1:15">
      <c r="A1372" t="s">
        <v>19</v>
      </c>
      <c r="B1372">
        <v>1371</v>
      </c>
      <c r="C1372">
        <f>Link21_SED!D1372</f>
        <v>1322</v>
      </c>
      <c r="D1372">
        <f>IFERROR(ROUND($C1372*VLOOKUP($O1372,'TM1.5SynthPop'!$A$2:$Q$1446,COLUMN('TM1.5SynthPop'!$P$2),FALSE),0),)</f>
        <v>708</v>
      </c>
      <c r="E1372">
        <f t="shared" si="42"/>
        <v>614</v>
      </c>
      <c r="F1372">
        <f>IFERROR(ROUND($C1372*VLOOKUP($O1372,'TM1.5SynthPop'!$A$2:$Q$1446,COLUMN('TM1.5SynthPop'!J$1),FALSE),0),0)</f>
        <v>133</v>
      </c>
      <c r="G1372">
        <f>IFERROR(ROUND($C1372*VLOOKUP($O1372,'TM1.5SynthPop'!$A$2:$Q$1446,COLUMN('TM1.5SynthPop'!K$1),FALSE),0),0)</f>
        <v>165</v>
      </c>
      <c r="H1372">
        <f>IFERROR(ROUND($C1372*VLOOKUP($O1372,'TM1.5SynthPop'!$A$2:$Q$1446,COLUMN('TM1.5SynthPop'!L$1),FALSE),0),0)</f>
        <v>275</v>
      </c>
      <c r="I1372">
        <f>IFERROR(ROUND($C1372*VLOOKUP($O1372,'TM1.5SynthPop'!$A$2:$Q$1446,COLUMN('TM1.5SynthPop'!M$1),FALSE),0),0)</f>
        <v>254</v>
      </c>
      <c r="J1372">
        <f>IFERROR(ROUND($C1372*VLOOKUP($O1372,'TM1.5SynthPop'!$A$2:$Q$1446,COLUMN('TM1.5SynthPop'!N$1),FALSE),0),0)</f>
        <v>249</v>
      </c>
      <c r="K1372">
        <f t="shared" si="43"/>
        <v>246</v>
      </c>
      <c r="L1372">
        <f>Link21_SED!E1372</f>
        <v>5103</v>
      </c>
      <c r="M1372">
        <f>Link21_SED!F1372</f>
        <v>0</v>
      </c>
      <c r="O1372">
        <v>616</v>
      </c>
    </row>
    <row r="1373" spans="1:15">
      <c r="A1373" t="s">
        <v>19</v>
      </c>
      <c r="B1373">
        <v>1372</v>
      </c>
      <c r="C1373">
        <f>Link21_SED!D1373</f>
        <v>1624</v>
      </c>
      <c r="D1373">
        <f>IFERROR(ROUND($C1373*VLOOKUP($O1373,'TM1.5SynthPop'!$A$2:$Q$1446,COLUMN('TM1.5SynthPop'!$P$2),FALSE),0),)</f>
        <v>786</v>
      </c>
      <c r="E1373">
        <f t="shared" si="42"/>
        <v>838</v>
      </c>
      <c r="F1373">
        <f>IFERROR(ROUND($C1373*VLOOKUP($O1373,'TM1.5SynthPop'!$A$2:$Q$1446,COLUMN('TM1.5SynthPop'!J$1),FALSE),0),0)</f>
        <v>151</v>
      </c>
      <c r="G1373">
        <f>IFERROR(ROUND($C1373*VLOOKUP($O1373,'TM1.5SynthPop'!$A$2:$Q$1446,COLUMN('TM1.5SynthPop'!K$1),FALSE),0),0)</f>
        <v>187</v>
      </c>
      <c r="H1373">
        <f>IFERROR(ROUND($C1373*VLOOKUP($O1373,'TM1.5SynthPop'!$A$2:$Q$1446,COLUMN('TM1.5SynthPop'!L$1),FALSE),0),0)</f>
        <v>146</v>
      </c>
      <c r="I1373">
        <f>IFERROR(ROUND($C1373*VLOOKUP($O1373,'TM1.5SynthPop'!$A$2:$Q$1446,COLUMN('TM1.5SynthPop'!M$1),FALSE),0),0)</f>
        <v>127</v>
      </c>
      <c r="J1373">
        <f>IFERROR(ROUND($C1373*VLOOKUP($O1373,'TM1.5SynthPop'!$A$2:$Q$1446,COLUMN('TM1.5SynthPop'!N$1),FALSE),0),0)</f>
        <v>290</v>
      </c>
      <c r="K1373">
        <f t="shared" si="43"/>
        <v>723</v>
      </c>
      <c r="L1373">
        <f>Link21_SED!E1373</f>
        <v>5792</v>
      </c>
      <c r="M1373">
        <f>Link21_SED!F1373</f>
        <v>2</v>
      </c>
      <c r="O1373">
        <v>619</v>
      </c>
    </row>
    <row r="1374" spans="1:15">
      <c r="A1374" t="s">
        <v>19</v>
      </c>
      <c r="B1374">
        <v>1373</v>
      </c>
      <c r="C1374">
        <f>Link21_SED!D1374</f>
        <v>1407</v>
      </c>
      <c r="D1374">
        <f>IFERROR(ROUND($C1374*VLOOKUP($O1374,'TM1.5SynthPop'!$A$2:$Q$1446,COLUMN('TM1.5SynthPop'!$P$2),FALSE),0),)</f>
        <v>706</v>
      </c>
      <c r="E1374">
        <f t="shared" si="42"/>
        <v>701</v>
      </c>
      <c r="F1374">
        <f>IFERROR(ROUND($C1374*VLOOKUP($O1374,'TM1.5SynthPop'!$A$2:$Q$1446,COLUMN('TM1.5SynthPop'!J$1),FALSE),0),0)</f>
        <v>123</v>
      </c>
      <c r="G1374">
        <f>IFERROR(ROUND($C1374*VLOOKUP($O1374,'TM1.5SynthPop'!$A$2:$Q$1446,COLUMN('TM1.5SynthPop'!K$1),FALSE),0),0)</f>
        <v>106</v>
      </c>
      <c r="H1374">
        <f>IFERROR(ROUND($C1374*VLOOKUP($O1374,'TM1.5SynthPop'!$A$2:$Q$1446,COLUMN('TM1.5SynthPop'!L$1),FALSE),0),0)</f>
        <v>189</v>
      </c>
      <c r="I1374">
        <f>IFERROR(ROUND($C1374*VLOOKUP($O1374,'TM1.5SynthPop'!$A$2:$Q$1446,COLUMN('TM1.5SynthPop'!M$1),FALSE),0),0)</f>
        <v>134</v>
      </c>
      <c r="J1374">
        <f>IFERROR(ROUND($C1374*VLOOKUP($O1374,'TM1.5SynthPop'!$A$2:$Q$1446,COLUMN('TM1.5SynthPop'!N$1),FALSE),0),0)</f>
        <v>282</v>
      </c>
      <c r="K1374">
        <f t="shared" si="43"/>
        <v>573</v>
      </c>
      <c r="L1374">
        <f>Link21_SED!E1374</f>
        <v>5369</v>
      </c>
      <c r="M1374">
        <f>Link21_SED!F1374</f>
        <v>6</v>
      </c>
      <c r="O1374">
        <v>614</v>
      </c>
    </row>
    <row r="1375" spans="1:15">
      <c r="A1375" t="s">
        <v>19</v>
      </c>
      <c r="B1375">
        <v>1374</v>
      </c>
      <c r="C1375">
        <f>Link21_SED!D1375</f>
        <v>2237</v>
      </c>
      <c r="D1375">
        <f>IFERROR(ROUND($C1375*VLOOKUP($O1375,'TM1.5SynthPop'!$A$2:$Q$1446,COLUMN('TM1.5SynthPop'!$P$2),FALSE),0),)</f>
        <v>981</v>
      </c>
      <c r="E1375">
        <f t="shared" si="42"/>
        <v>1256</v>
      </c>
      <c r="F1375">
        <f>IFERROR(ROUND($C1375*VLOOKUP($O1375,'TM1.5SynthPop'!$A$2:$Q$1446,COLUMN('TM1.5SynthPop'!J$1),FALSE),0),0)</f>
        <v>336</v>
      </c>
      <c r="G1375">
        <f>IFERROR(ROUND($C1375*VLOOKUP($O1375,'TM1.5SynthPop'!$A$2:$Q$1446,COLUMN('TM1.5SynthPop'!K$1),FALSE),0),0)</f>
        <v>341</v>
      </c>
      <c r="H1375">
        <f>IFERROR(ROUND($C1375*VLOOKUP($O1375,'TM1.5SynthPop'!$A$2:$Q$1446,COLUMN('TM1.5SynthPop'!L$1),FALSE),0),0)</f>
        <v>272</v>
      </c>
      <c r="I1375">
        <f>IFERROR(ROUND($C1375*VLOOKUP($O1375,'TM1.5SynthPop'!$A$2:$Q$1446,COLUMN('TM1.5SynthPop'!M$1),FALSE),0),0)</f>
        <v>250</v>
      </c>
      <c r="J1375">
        <f>IFERROR(ROUND($C1375*VLOOKUP($O1375,'TM1.5SynthPop'!$A$2:$Q$1446,COLUMN('TM1.5SynthPop'!N$1),FALSE),0),0)</f>
        <v>433</v>
      </c>
      <c r="K1375">
        <f t="shared" si="43"/>
        <v>605</v>
      </c>
      <c r="L1375">
        <f>Link21_SED!E1375</f>
        <v>7193</v>
      </c>
      <c r="M1375">
        <f>Link21_SED!F1375</f>
        <v>0</v>
      </c>
      <c r="O1375">
        <v>612</v>
      </c>
    </row>
    <row r="1376" spans="1:15">
      <c r="A1376" t="s">
        <v>19</v>
      </c>
      <c r="B1376">
        <v>1375</v>
      </c>
      <c r="C1376">
        <f>Link21_SED!D1376</f>
        <v>1522</v>
      </c>
      <c r="D1376">
        <f>IFERROR(ROUND($C1376*VLOOKUP($O1376,'TM1.5SynthPop'!$A$2:$Q$1446,COLUMN('TM1.5SynthPop'!$P$2),FALSE),0),)</f>
        <v>991</v>
      </c>
      <c r="E1376">
        <f t="shared" si="42"/>
        <v>531</v>
      </c>
      <c r="F1376">
        <f>IFERROR(ROUND($C1376*VLOOKUP($O1376,'TM1.5SynthPop'!$A$2:$Q$1446,COLUMN('TM1.5SynthPop'!J$1),FALSE),0),0)</f>
        <v>104</v>
      </c>
      <c r="G1376">
        <f>IFERROR(ROUND($C1376*VLOOKUP($O1376,'TM1.5SynthPop'!$A$2:$Q$1446,COLUMN('TM1.5SynthPop'!K$1),FALSE),0),0)</f>
        <v>168</v>
      </c>
      <c r="H1376">
        <f>IFERROR(ROUND($C1376*VLOOKUP($O1376,'TM1.5SynthPop'!$A$2:$Q$1446,COLUMN('TM1.5SynthPop'!L$1),FALSE),0),0)</f>
        <v>216</v>
      </c>
      <c r="I1376">
        <f>IFERROR(ROUND($C1376*VLOOKUP($O1376,'TM1.5SynthPop'!$A$2:$Q$1446,COLUMN('TM1.5SynthPop'!M$1),FALSE),0),0)</f>
        <v>207</v>
      </c>
      <c r="J1376">
        <f>IFERROR(ROUND($C1376*VLOOKUP($O1376,'TM1.5SynthPop'!$A$2:$Q$1446,COLUMN('TM1.5SynthPop'!N$1),FALSE),0),0)</f>
        <v>319</v>
      </c>
      <c r="K1376">
        <f t="shared" si="43"/>
        <v>508</v>
      </c>
      <c r="L1376">
        <f>Link21_SED!E1376</f>
        <v>4630</v>
      </c>
      <c r="M1376">
        <f>Link21_SED!F1376</f>
        <v>0</v>
      </c>
      <c r="O1376">
        <v>605</v>
      </c>
    </row>
    <row r="1377" spans="1:15">
      <c r="A1377" t="s">
        <v>19</v>
      </c>
      <c r="B1377">
        <v>1376</v>
      </c>
      <c r="C1377">
        <f>Link21_SED!D1377</f>
        <v>281</v>
      </c>
      <c r="D1377">
        <f>IFERROR(ROUND($C1377*VLOOKUP($O1377,'TM1.5SynthPop'!$A$2:$Q$1446,COLUMN('TM1.5SynthPop'!$P$2),FALSE),0),)</f>
        <v>127</v>
      </c>
      <c r="E1377">
        <f t="shared" si="42"/>
        <v>154</v>
      </c>
      <c r="F1377">
        <f>IFERROR(ROUND($C1377*VLOOKUP($O1377,'TM1.5SynthPop'!$A$2:$Q$1446,COLUMN('TM1.5SynthPop'!J$1),FALSE),0),0)</f>
        <v>43</v>
      </c>
      <c r="G1377">
        <f>IFERROR(ROUND($C1377*VLOOKUP($O1377,'TM1.5SynthPop'!$A$2:$Q$1446,COLUMN('TM1.5SynthPop'!K$1),FALSE),0),0)</f>
        <v>78</v>
      </c>
      <c r="H1377">
        <f>IFERROR(ROUND($C1377*VLOOKUP($O1377,'TM1.5SynthPop'!$A$2:$Q$1446,COLUMN('TM1.5SynthPop'!L$1),FALSE),0),0)</f>
        <v>74</v>
      </c>
      <c r="I1377">
        <f>IFERROR(ROUND($C1377*VLOOKUP($O1377,'TM1.5SynthPop'!$A$2:$Q$1446,COLUMN('TM1.5SynthPop'!M$1),FALSE),0),0)</f>
        <v>49</v>
      </c>
      <c r="J1377">
        <f>IFERROR(ROUND($C1377*VLOOKUP($O1377,'TM1.5SynthPop'!$A$2:$Q$1446,COLUMN('TM1.5SynthPop'!N$1),FALSE),0),0)</f>
        <v>36</v>
      </c>
      <c r="K1377">
        <f t="shared" si="43"/>
        <v>1</v>
      </c>
      <c r="L1377">
        <f>Link21_SED!E1377</f>
        <v>1009</v>
      </c>
      <c r="M1377">
        <f>Link21_SED!F1377</f>
        <v>0</v>
      </c>
      <c r="O1377">
        <v>602</v>
      </c>
    </row>
    <row r="1378" spans="1:15">
      <c r="A1378" t="s">
        <v>19</v>
      </c>
      <c r="B1378">
        <v>1377</v>
      </c>
      <c r="C1378">
        <f>Link21_SED!D1378</f>
        <v>289</v>
      </c>
      <c r="D1378">
        <f>IFERROR(ROUND($C1378*VLOOKUP($O1378,'TM1.5SynthPop'!$A$2:$Q$1446,COLUMN('TM1.5SynthPop'!$P$2),FALSE),0),)</f>
        <v>185</v>
      </c>
      <c r="E1378">
        <f t="shared" si="42"/>
        <v>104</v>
      </c>
      <c r="F1378">
        <f>IFERROR(ROUND($C1378*VLOOKUP($O1378,'TM1.5SynthPop'!$A$2:$Q$1446,COLUMN('TM1.5SynthPop'!J$1),FALSE),0),0)</f>
        <v>22</v>
      </c>
      <c r="G1378">
        <f>IFERROR(ROUND($C1378*VLOOKUP($O1378,'TM1.5SynthPop'!$A$2:$Q$1446,COLUMN('TM1.5SynthPop'!K$1),FALSE),0),0)</f>
        <v>23</v>
      </c>
      <c r="H1378">
        <f>IFERROR(ROUND($C1378*VLOOKUP($O1378,'TM1.5SynthPop'!$A$2:$Q$1446,COLUMN('TM1.5SynthPop'!L$1),FALSE),0),0)</f>
        <v>25</v>
      </c>
      <c r="I1378">
        <f>IFERROR(ROUND($C1378*VLOOKUP($O1378,'TM1.5SynthPop'!$A$2:$Q$1446,COLUMN('TM1.5SynthPop'!M$1),FALSE),0),0)</f>
        <v>31</v>
      </c>
      <c r="J1378">
        <f>IFERROR(ROUND($C1378*VLOOKUP($O1378,'TM1.5SynthPop'!$A$2:$Q$1446,COLUMN('TM1.5SynthPop'!N$1),FALSE),0),0)</f>
        <v>63</v>
      </c>
      <c r="K1378">
        <f t="shared" si="43"/>
        <v>125</v>
      </c>
      <c r="L1378">
        <f>Link21_SED!E1378</f>
        <v>972</v>
      </c>
      <c r="M1378">
        <f>Link21_SED!F1378</f>
        <v>9</v>
      </c>
      <c r="O1378">
        <v>606</v>
      </c>
    </row>
    <row r="1379" spans="1:15">
      <c r="A1379" t="s">
        <v>19</v>
      </c>
      <c r="B1379">
        <v>1378</v>
      </c>
      <c r="C1379">
        <f>Link21_SED!D1379</f>
        <v>391</v>
      </c>
      <c r="D1379">
        <f>IFERROR(ROUND($C1379*VLOOKUP($O1379,'TM1.5SynthPop'!$A$2:$Q$1446,COLUMN('TM1.5SynthPop'!$P$2),FALSE),0),)</f>
        <v>144</v>
      </c>
      <c r="E1379">
        <f t="shared" si="42"/>
        <v>247</v>
      </c>
      <c r="F1379">
        <f>IFERROR(ROUND($C1379*VLOOKUP($O1379,'TM1.5SynthPop'!$A$2:$Q$1446,COLUMN('TM1.5SynthPop'!J$1),FALSE),0),0)</f>
        <v>88</v>
      </c>
      <c r="G1379">
        <f>IFERROR(ROUND($C1379*VLOOKUP($O1379,'TM1.5SynthPop'!$A$2:$Q$1446,COLUMN('TM1.5SynthPop'!K$1),FALSE),0),0)</f>
        <v>87</v>
      </c>
      <c r="H1379">
        <f>IFERROR(ROUND($C1379*VLOOKUP($O1379,'TM1.5SynthPop'!$A$2:$Q$1446,COLUMN('TM1.5SynthPop'!L$1),FALSE),0),0)</f>
        <v>66</v>
      </c>
      <c r="I1379">
        <f>IFERROR(ROUND($C1379*VLOOKUP($O1379,'TM1.5SynthPop'!$A$2:$Q$1446,COLUMN('TM1.5SynthPop'!M$1),FALSE),0),0)</f>
        <v>44</v>
      </c>
      <c r="J1379">
        <f>IFERROR(ROUND($C1379*VLOOKUP($O1379,'TM1.5SynthPop'!$A$2:$Q$1446,COLUMN('TM1.5SynthPop'!N$1),FALSE),0),0)</f>
        <v>72</v>
      </c>
      <c r="K1379">
        <f t="shared" si="43"/>
        <v>34</v>
      </c>
      <c r="L1379">
        <f>Link21_SED!E1379</f>
        <v>1471</v>
      </c>
      <c r="M1379">
        <f>Link21_SED!F1379</f>
        <v>84</v>
      </c>
      <c r="O1379">
        <v>591</v>
      </c>
    </row>
    <row r="1380" spans="1:15">
      <c r="A1380" t="s">
        <v>19</v>
      </c>
      <c r="B1380">
        <v>1379</v>
      </c>
      <c r="C1380">
        <f>Link21_SED!D1380</f>
        <v>111</v>
      </c>
      <c r="D1380">
        <f>IFERROR(ROUND($C1380*VLOOKUP($O1380,'TM1.5SynthPop'!$A$2:$Q$1446,COLUMN('TM1.5SynthPop'!$P$2),FALSE),0),)</f>
        <v>67</v>
      </c>
      <c r="E1380">
        <f t="shared" si="42"/>
        <v>44</v>
      </c>
      <c r="F1380">
        <f>IFERROR(ROUND($C1380*VLOOKUP($O1380,'TM1.5SynthPop'!$A$2:$Q$1446,COLUMN('TM1.5SynthPop'!J$1),FALSE),0),0)</f>
        <v>37</v>
      </c>
      <c r="G1380">
        <f>IFERROR(ROUND($C1380*VLOOKUP($O1380,'TM1.5SynthPop'!$A$2:$Q$1446,COLUMN('TM1.5SynthPop'!K$1),FALSE),0),0)</f>
        <v>33</v>
      </c>
      <c r="H1380">
        <f>IFERROR(ROUND($C1380*VLOOKUP($O1380,'TM1.5SynthPop'!$A$2:$Q$1446,COLUMN('TM1.5SynthPop'!L$1),FALSE),0),0)</f>
        <v>14</v>
      </c>
      <c r="I1380">
        <f>IFERROR(ROUND($C1380*VLOOKUP($O1380,'TM1.5SynthPop'!$A$2:$Q$1446,COLUMN('TM1.5SynthPop'!M$1),FALSE),0),0)</f>
        <v>9</v>
      </c>
      <c r="J1380">
        <f>IFERROR(ROUND($C1380*VLOOKUP($O1380,'TM1.5SynthPop'!$A$2:$Q$1446,COLUMN('TM1.5SynthPop'!N$1),FALSE),0),0)</f>
        <v>10</v>
      </c>
      <c r="K1380">
        <f t="shared" si="43"/>
        <v>8</v>
      </c>
      <c r="L1380">
        <f>Link21_SED!E1380</f>
        <v>343</v>
      </c>
      <c r="M1380">
        <f>Link21_SED!F1380</f>
        <v>1</v>
      </c>
      <c r="O1380">
        <v>597</v>
      </c>
    </row>
    <row r="1381" spans="1:15">
      <c r="A1381" t="s">
        <v>19</v>
      </c>
      <c r="B1381">
        <v>1380</v>
      </c>
      <c r="C1381">
        <f>Link21_SED!D1381</f>
        <v>111</v>
      </c>
      <c r="D1381">
        <f>IFERROR(ROUND($C1381*VLOOKUP($O1381,'TM1.5SynthPop'!$A$2:$Q$1446,COLUMN('TM1.5SynthPop'!$P$2),FALSE),0),)</f>
        <v>67</v>
      </c>
      <c r="E1381">
        <f t="shared" si="42"/>
        <v>44</v>
      </c>
      <c r="F1381">
        <f>IFERROR(ROUND($C1381*VLOOKUP($O1381,'TM1.5SynthPop'!$A$2:$Q$1446,COLUMN('TM1.5SynthPop'!J$1),FALSE),0),0)</f>
        <v>37</v>
      </c>
      <c r="G1381">
        <f>IFERROR(ROUND($C1381*VLOOKUP($O1381,'TM1.5SynthPop'!$A$2:$Q$1446,COLUMN('TM1.5SynthPop'!K$1),FALSE),0),0)</f>
        <v>33</v>
      </c>
      <c r="H1381">
        <f>IFERROR(ROUND($C1381*VLOOKUP($O1381,'TM1.5SynthPop'!$A$2:$Q$1446,COLUMN('TM1.5SynthPop'!L$1),FALSE),0),0)</f>
        <v>14</v>
      </c>
      <c r="I1381">
        <f>IFERROR(ROUND($C1381*VLOOKUP($O1381,'TM1.5SynthPop'!$A$2:$Q$1446,COLUMN('TM1.5SynthPop'!M$1),FALSE),0),0)</f>
        <v>9</v>
      </c>
      <c r="J1381">
        <f>IFERROR(ROUND($C1381*VLOOKUP($O1381,'TM1.5SynthPop'!$A$2:$Q$1446,COLUMN('TM1.5SynthPop'!N$1),FALSE),0),0)</f>
        <v>10</v>
      </c>
      <c r="K1381">
        <f t="shared" si="43"/>
        <v>8</v>
      </c>
      <c r="L1381">
        <f>Link21_SED!E1381</f>
        <v>318</v>
      </c>
      <c r="M1381">
        <f>Link21_SED!F1381</f>
        <v>0</v>
      </c>
      <c r="O1381">
        <v>597</v>
      </c>
    </row>
    <row r="1382" spans="1:15">
      <c r="A1382" t="s">
        <v>19</v>
      </c>
      <c r="B1382">
        <v>1381</v>
      </c>
      <c r="C1382">
        <f>Link21_SED!D1382</f>
        <v>437</v>
      </c>
      <c r="D1382">
        <f>IFERROR(ROUND($C1382*VLOOKUP($O1382,'TM1.5SynthPop'!$A$2:$Q$1446,COLUMN('TM1.5SynthPop'!$P$2),FALSE),0),)</f>
        <v>285</v>
      </c>
      <c r="E1382">
        <f t="shared" si="42"/>
        <v>152</v>
      </c>
      <c r="F1382">
        <f>IFERROR(ROUND($C1382*VLOOKUP($O1382,'TM1.5SynthPop'!$A$2:$Q$1446,COLUMN('TM1.5SynthPop'!J$1),FALSE),0),0)</f>
        <v>30</v>
      </c>
      <c r="G1382">
        <f>IFERROR(ROUND($C1382*VLOOKUP($O1382,'TM1.5SynthPop'!$A$2:$Q$1446,COLUMN('TM1.5SynthPop'!K$1),FALSE),0),0)</f>
        <v>48</v>
      </c>
      <c r="H1382">
        <f>IFERROR(ROUND($C1382*VLOOKUP($O1382,'TM1.5SynthPop'!$A$2:$Q$1446,COLUMN('TM1.5SynthPop'!L$1),FALSE),0),0)</f>
        <v>62</v>
      </c>
      <c r="I1382">
        <f>IFERROR(ROUND($C1382*VLOOKUP($O1382,'TM1.5SynthPop'!$A$2:$Q$1446,COLUMN('TM1.5SynthPop'!M$1),FALSE),0),0)</f>
        <v>59</v>
      </c>
      <c r="J1382">
        <f>IFERROR(ROUND($C1382*VLOOKUP($O1382,'TM1.5SynthPop'!$A$2:$Q$1446,COLUMN('TM1.5SynthPop'!N$1),FALSE),0),0)</f>
        <v>92</v>
      </c>
      <c r="K1382">
        <f t="shared" si="43"/>
        <v>146</v>
      </c>
      <c r="L1382">
        <f>Link21_SED!E1382</f>
        <v>1386</v>
      </c>
      <c r="M1382">
        <f>Link21_SED!F1382</f>
        <v>0</v>
      </c>
      <c r="O1382">
        <v>605</v>
      </c>
    </row>
    <row r="1383" spans="1:15">
      <c r="A1383" t="s">
        <v>19</v>
      </c>
      <c r="B1383">
        <v>1382</v>
      </c>
      <c r="C1383">
        <f>Link21_SED!D1383</f>
        <v>690</v>
      </c>
      <c r="D1383">
        <f>IFERROR(ROUND($C1383*VLOOKUP($O1383,'TM1.5SynthPop'!$A$2:$Q$1446,COLUMN('TM1.5SynthPop'!$P$2),FALSE),0),)</f>
        <v>424</v>
      </c>
      <c r="E1383">
        <f t="shared" si="42"/>
        <v>266</v>
      </c>
      <c r="F1383">
        <f>IFERROR(ROUND($C1383*VLOOKUP($O1383,'TM1.5SynthPop'!$A$2:$Q$1446,COLUMN('TM1.5SynthPop'!J$1),FALSE),0),0)</f>
        <v>43</v>
      </c>
      <c r="G1383">
        <f>IFERROR(ROUND($C1383*VLOOKUP($O1383,'TM1.5SynthPop'!$A$2:$Q$1446,COLUMN('TM1.5SynthPop'!K$1),FALSE),0),0)</f>
        <v>37</v>
      </c>
      <c r="H1383">
        <f>IFERROR(ROUND($C1383*VLOOKUP($O1383,'TM1.5SynthPop'!$A$2:$Q$1446,COLUMN('TM1.5SynthPop'!L$1),FALSE),0),0)</f>
        <v>112</v>
      </c>
      <c r="I1383">
        <f>IFERROR(ROUND($C1383*VLOOKUP($O1383,'TM1.5SynthPop'!$A$2:$Q$1446,COLUMN('TM1.5SynthPop'!M$1),FALSE),0),0)</f>
        <v>94</v>
      </c>
      <c r="J1383">
        <f>IFERROR(ROUND($C1383*VLOOKUP($O1383,'TM1.5SynthPop'!$A$2:$Q$1446,COLUMN('TM1.5SynthPop'!N$1),FALSE),0),0)</f>
        <v>141</v>
      </c>
      <c r="K1383">
        <f t="shared" si="43"/>
        <v>263</v>
      </c>
      <c r="L1383">
        <f>Link21_SED!E1383</f>
        <v>2820</v>
      </c>
      <c r="M1383">
        <f>Link21_SED!F1383</f>
        <v>17</v>
      </c>
      <c r="O1383">
        <v>600</v>
      </c>
    </row>
    <row r="1384" spans="1:15">
      <c r="A1384" t="s">
        <v>19</v>
      </c>
      <c r="B1384">
        <v>1383</v>
      </c>
      <c r="C1384">
        <f>Link21_SED!D1384</f>
        <v>650</v>
      </c>
      <c r="D1384">
        <f>IFERROR(ROUND($C1384*VLOOKUP($O1384,'TM1.5SynthPop'!$A$2:$Q$1446,COLUMN('TM1.5SynthPop'!$P$2),FALSE),0),)</f>
        <v>423</v>
      </c>
      <c r="E1384">
        <f t="shared" si="42"/>
        <v>227</v>
      </c>
      <c r="F1384">
        <f>IFERROR(ROUND($C1384*VLOOKUP($O1384,'TM1.5SynthPop'!$A$2:$Q$1446,COLUMN('TM1.5SynthPop'!J$1),FALSE),0),0)</f>
        <v>44</v>
      </c>
      <c r="G1384">
        <f>IFERROR(ROUND($C1384*VLOOKUP($O1384,'TM1.5SynthPop'!$A$2:$Q$1446,COLUMN('TM1.5SynthPop'!K$1),FALSE),0),0)</f>
        <v>72</v>
      </c>
      <c r="H1384">
        <f>IFERROR(ROUND($C1384*VLOOKUP($O1384,'TM1.5SynthPop'!$A$2:$Q$1446,COLUMN('TM1.5SynthPop'!L$1),FALSE),0),0)</f>
        <v>92</v>
      </c>
      <c r="I1384">
        <f>IFERROR(ROUND($C1384*VLOOKUP($O1384,'TM1.5SynthPop'!$A$2:$Q$1446,COLUMN('TM1.5SynthPop'!M$1),FALSE),0),0)</f>
        <v>88</v>
      </c>
      <c r="J1384">
        <f>IFERROR(ROUND($C1384*VLOOKUP($O1384,'TM1.5SynthPop'!$A$2:$Q$1446,COLUMN('TM1.5SynthPop'!N$1),FALSE),0),0)</f>
        <v>136</v>
      </c>
      <c r="K1384">
        <f t="shared" si="43"/>
        <v>218</v>
      </c>
      <c r="L1384">
        <f>Link21_SED!E1384</f>
        <v>1615</v>
      </c>
      <c r="M1384">
        <f>Link21_SED!F1384</f>
        <v>0</v>
      </c>
      <c r="O1384">
        <v>605</v>
      </c>
    </row>
    <row r="1385" spans="1:15">
      <c r="A1385" t="s">
        <v>19</v>
      </c>
      <c r="B1385">
        <v>1384</v>
      </c>
      <c r="C1385">
        <f>Link21_SED!D1385</f>
        <v>515</v>
      </c>
      <c r="D1385">
        <f>IFERROR(ROUND($C1385*VLOOKUP($O1385,'TM1.5SynthPop'!$A$2:$Q$1446,COLUMN('TM1.5SynthPop'!$P$2),FALSE),0),)</f>
        <v>323</v>
      </c>
      <c r="E1385">
        <f t="shared" si="42"/>
        <v>192</v>
      </c>
      <c r="F1385">
        <f>IFERROR(ROUND($C1385*VLOOKUP($O1385,'TM1.5SynthPop'!$A$2:$Q$1446,COLUMN('TM1.5SynthPop'!J$1),FALSE),0),0)</f>
        <v>77</v>
      </c>
      <c r="G1385">
        <f>IFERROR(ROUND($C1385*VLOOKUP($O1385,'TM1.5SynthPop'!$A$2:$Q$1446,COLUMN('TM1.5SynthPop'!K$1),FALSE),0),0)</f>
        <v>84</v>
      </c>
      <c r="H1385">
        <f>IFERROR(ROUND($C1385*VLOOKUP($O1385,'TM1.5SynthPop'!$A$2:$Q$1446,COLUMN('TM1.5SynthPop'!L$1),FALSE),0),0)</f>
        <v>75</v>
      </c>
      <c r="I1385">
        <f>IFERROR(ROUND($C1385*VLOOKUP($O1385,'TM1.5SynthPop'!$A$2:$Q$1446,COLUMN('TM1.5SynthPop'!M$1),FALSE),0),0)</f>
        <v>63</v>
      </c>
      <c r="J1385">
        <f>IFERROR(ROUND($C1385*VLOOKUP($O1385,'TM1.5SynthPop'!$A$2:$Q$1446,COLUMN('TM1.5SynthPop'!N$1),FALSE),0),0)</f>
        <v>81</v>
      </c>
      <c r="K1385">
        <f t="shared" si="43"/>
        <v>135</v>
      </c>
      <c r="L1385">
        <f>Link21_SED!E1385</f>
        <v>1801</v>
      </c>
      <c r="M1385">
        <f>Link21_SED!F1385</f>
        <v>0</v>
      </c>
      <c r="O1385">
        <v>621</v>
      </c>
    </row>
    <row r="1386" spans="1:15">
      <c r="A1386" t="s">
        <v>19</v>
      </c>
      <c r="B1386">
        <v>1385</v>
      </c>
      <c r="C1386">
        <f>Link21_SED!D1386</f>
        <v>895</v>
      </c>
      <c r="D1386">
        <f>IFERROR(ROUND($C1386*VLOOKUP($O1386,'TM1.5SynthPop'!$A$2:$Q$1446,COLUMN('TM1.5SynthPop'!$P$2),FALSE),0),)</f>
        <v>670</v>
      </c>
      <c r="E1386">
        <f t="shared" si="42"/>
        <v>225</v>
      </c>
      <c r="F1386">
        <f>IFERROR(ROUND($C1386*VLOOKUP($O1386,'TM1.5SynthPop'!$A$2:$Q$1446,COLUMN('TM1.5SynthPop'!J$1),FALSE),0),0)</f>
        <v>96</v>
      </c>
      <c r="G1386">
        <f>IFERROR(ROUND($C1386*VLOOKUP($O1386,'TM1.5SynthPop'!$A$2:$Q$1446,COLUMN('TM1.5SynthPop'!K$1),FALSE),0),0)</f>
        <v>92</v>
      </c>
      <c r="H1386">
        <f>IFERROR(ROUND($C1386*VLOOKUP($O1386,'TM1.5SynthPop'!$A$2:$Q$1446,COLUMN('TM1.5SynthPop'!L$1),FALSE),0),0)</f>
        <v>124</v>
      </c>
      <c r="I1386">
        <f>IFERROR(ROUND($C1386*VLOOKUP($O1386,'TM1.5SynthPop'!$A$2:$Q$1446,COLUMN('TM1.5SynthPop'!M$1),FALSE),0),0)</f>
        <v>91</v>
      </c>
      <c r="J1386">
        <f>IFERROR(ROUND($C1386*VLOOKUP($O1386,'TM1.5SynthPop'!$A$2:$Q$1446,COLUMN('TM1.5SynthPop'!N$1),FALSE),0),0)</f>
        <v>134</v>
      </c>
      <c r="K1386">
        <f t="shared" si="43"/>
        <v>358</v>
      </c>
      <c r="L1386">
        <f>Link21_SED!E1386</f>
        <v>2237</v>
      </c>
      <c r="M1386">
        <f>Link21_SED!F1386</f>
        <v>22</v>
      </c>
      <c r="O1386">
        <v>607</v>
      </c>
    </row>
    <row r="1387" spans="1:15">
      <c r="A1387" t="s">
        <v>19</v>
      </c>
      <c r="B1387">
        <v>1386</v>
      </c>
      <c r="C1387">
        <f>Link21_SED!D1387</f>
        <v>630</v>
      </c>
      <c r="D1387">
        <f>IFERROR(ROUND($C1387*VLOOKUP($O1387,'TM1.5SynthPop'!$A$2:$Q$1446,COLUMN('TM1.5SynthPop'!$P$2),FALSE),0),)</f>
        <v>303</v>
      </c>
      <c r="E1387">
        <f t="shared" si="42"/>
        <v>327</v>
      </c>
      <c r="F1387">
        <f>IFERROR(ROUND($C1387*VLOOKUP($O1387,'TM1.5SynthPop'!$A$2:$Q$1446,COLUMN('TM1.5SynthPop'!J$1),FALSE),0),0)</f>
        <v>148</v>
      </c>
      <c r="G1387">
        <f>IFERROR(ROUND($C1387*VLOOKUP($O1387,'TM1.5SynthPop'!$A$2:$Q$1446,COLUMN('TM1.5SynthPop'!K$1),FALSE),0),0)</f>
        <v>150</v>
      </c>
      <c r="H1387">
        <f>IFERROR(ROUND($C1387*VLOOKUP($O1387,'TM1.5SynthPop'!$A$2:$Q$1446,COLUMN('TM1.5SynthPop'!L$1),FALSE),0),0)</f>
        <v>121</v>
      </c>
      <c r="I1387">
        <f>IFERROR(ROUND($C1387*VLOOKUP($O1387,'TM1.5SynthPop'!$A$2:$Q$1446,COLUMN('TM1.5SynthPop'!M$1),FALSE),0),0)</f>
        <v>78</v>
      </c>
      <c r="J1387">
        <f>IFERROR(ROUND($C1387*VLOOKUP($O1387,'TM1.5SynthPop'!$A$2:$Q$1446,COLUMN('TM1.5SynthPop'!N$1),FALSE),0),0)</f>
        <v>69</v>
      </c>
      <c r="K1387">
        <f t="shared" si="43"/>
        <v>64</v>
      </c>
      <c r="L1387">
        <f>Link21_SED!E1387</f>
        <v>2263</v>
      </c>
      <c r="M1387">
        <f>Link21_SED!F1387</f>
        <v>0</v>
      </c>
      <c r="O1387">
        <v>592</v>
      </c>
    </row>
    <row r="1388" spans="1:15">
      <c r="A1388" t="s">
        <v>19</v>
      </c>
      <c r="B1388">
        <v>1387</v>
      </c>
      <c r="C1388">
        <f>Link21_SED!D1388</f>
        <v>1607</v>
      </c>
      <c r="D1388">
        <f>IFERROR(ROUND($C1388*VLOOKUP($O1388,'TM1.5SynthPop'!$A$2:$Q$1446,COLUMN('TM1.5SynthPop'!$P$2),FALSE),0),)</f>
        <v>967</v>
      </c>
      <c r="E1388">
        <f t="shared" si="42"/>
        <v>640</v>
      </c>
      <c r="F1388">
        <f>IFERROR(ROUND($C1388*VLOOKUP($O1388,'TM1.5SynthPop'!$A$2:$Q$1446,COLUMN('TM1.5SynthPop'!J$1),FALSE),0),0)</f>
        <v>539</v>
      </c>
      <c r="G1388">
        <f>IFERROR(ROUND($C1388*VLOOKUP($O1388,'TM1.5SynthPop'!$A$2:$Q$1446,COLUMN('TM1.5SynthPop'!K$1),FALSE),0),0)</f>
        <v>473</v>
      </c>
      <c r="H1388">
        <f>IFERROR(ROUND($C1388*VLOOKUP($O1388,'TM1.5SynthPop'!$A$2:$Q$1446,COLUMN('TM1.5SynthPop'!L$1),FALSE),0),0)</f>
        <v>204</v>
      </c>
      <c r="I1388">
        <f>IFERROR(ROUND($C1388*VLOOKUP($O1388,'TM1.5SynthPop'!$A$2:$Q$1446,COLUMN('TM1.5SynthPop'!M$1),FALSE),0),0)</f>
        <v>136</v>
      </c>
      <c r="J1388">
        <f>IFERROR(ROUND($C1388*VLOOKUP($O1388,'TM1.5SynthPop'!$A$2:$Q$1446,COLUMN('TM1.5SynthPop'!N$1),FALSE),0),0)</f>
        <v>144</v>
      </c>
      <c r="K1388">
        <f t="shared" si="43"/>
        <v>111</v>
      </c>
      <c r="L1388">
        <f>Link21_SED!E1388</f>
        <v>5738</v>
      </c>
      <c r="M1388">
        <f>Link21_SED!F1388</f>
        <v>0</v>
      </c>
      <c r="O1388">
        <v>597</v>
      </c>
    </row>
    <row r="1389" spans="1:15">
      <c r="A1389" t="s">
        <v>19</v>
      </c>
      <c r="B1389">
        <v>1388</v>
      </c>
      <c r="C1389">
        <f>Link21_SED!D1389</f>
        <v>567</v>
      </c>
      <c r="D1389">
        <f>IFERROR(ROUND($C1389*VLOOKUP($O1389,'TM1.5SynthPop'!$A$2:$Q$1446,COLUMN('TM1.5SynthPop'!$P$2),FALSE),0),)</f>
        <v>388</v>
      </c>
      <c r="E1389">
        <f t="shared" ref="E1389:E1452" si="44">C1389-D1389</f>
        <v>179</v>
      </c>
      <c r="F1389">
        <f>IFERROR(ROUND($C1389*VLOOKUP($O1389,'TM1.5SynthPop'!$A$2:$Q$1446,COLUMN('TM1.5SynthPop'!J$1),FALSE),0),0)</f>
        <v>96</v>
      </c>
      <c r="G1389">
        <f>IFERROR(ROUND($C1389*VLOOKUP($O1389,'TM1.5SynthPop'!$A$2:$Q$1446,COLUMN('TM1.5SynthPop'!K$1),FALSE),0),0)</f>
        <v>83</v>
      </c>
      <c r="H1389">
        <f>IFERROR(ROUND($C1389*VLOOKUP($O1389,'TM1.5SynthPop'!$A$2:$Q$1446,COLUMN('TM1.5SynthPop'!L$1),FALSE),0),0)</f>
        <v>99</v>
      </c>
      <c r="I1389">
        <f>IFERROR(ROUND($C1389*VLOOKUP($O1389,'TM1.5SynthPop'!$A$2:$Q$1446,COLUMN('TM1.5SynthPop'!M$1),FALSE),0),0)</f>
        <v>73</v>
      </c>
      <c r="J1389">
        <f>IFERROR(ROUND($C1389*VLOOKUP($O1389,'TM1.5SynthPop'!$A$2:$Q$1446,COLUMN('TM1.5SynthPop'!N$1),FALSE),0),0)</f>
        <v>118</v>
      </c>
      <c r="K1389">
        <f t="shared" ref="K1389:K1452" si="45">C1389-SUM(F1389:J1389)</f>
        <v>98</v>
      </c>
      <c r="L1389">
        <f>Link21_SED!E1389</f>
        <v>2028</v>
      </c>
      <c r="M1389">
        <f>Link21_SED!F1389</f>
        <v>8</v>
      </c>
      <c r="O1389">
        <v>596</v>
      </c>
    </row>
    <row r="1390" spans="1:15">
      <c r="A1390" t="s">
        <v>19</v>
      </c>
      <c r="B1390">
        <v>1389</v>
      </c>
      <c r="C1390">
        <f>Link21_SED!D1390</f>
        <v>674</v>
      </c>
      <c r="D1390">
        <f>IFERROR(ROUND($C1390*VLOOKUP($O1390,'TM1.5SynthPop'!$A$2:$Q$1446,COLUMN('TM1.5SynthPop'!$P$2),FALSE),0),)</f>
        <v>337</v>
      </c>
      <c r="E1390">
        <f t="shared" si="44"/>
        <v>337</v>
      </c>
      <c r="F1390">
        <f>IFERROR(ROUND($C1390*VLOOKUP($O1390,'TM1.5SynthPop'!$A$2:$Q$1446,COLUMN('TM1.5SynthPop'!J$1),FALSE),0),0)</f>
        <v>82</v>
      </c>
      <c r="G1390">
        <f>IFERROR(ROUND($C1390*VLOOKUP($O1390,'TM1.5SynthPop'!$A$2:$Q$1446,COLUMN('TM1.5SynthPop'!K$1),FALSE),0),0)</f>
        <v>87</v>
      </c>
      <c r="H1390">
        <f>IFERROR(ROUND($C1390*VLOOKUP($O1390,'TM1.5SynthPop'!$A$2:$Q$1446,COLUMN('TM1.5SynthPop'!L$1),FALSE),0),0)</f>
        <v>167</v>
      </c>
      <c r="I1390">
        <f>IFERROR(ROUND($C1390*VLOOKUP($O1390,'TM1.5SynthPop'!$A$2:$Q$1446,COLUMN('TM1.5SynthPop'!M$1),FALSE),0),0)</f>
        <v>103</v>
      </c>
      <c r="J1390">
        <f>IFERROR(ROUND($C1390*VLOOKUP($O1390,'TM1.5SynthPop'!$A$2:$Q$1446,COLUMN('TM1.5SynthPop'!N$1),FALSE),0),0)</f>
        <v>160</v>
      </c>
      <c r="K1390">
        <f t="shared" si="45"/>
        <v>75</v>
      </c>
      <c r="L1390">
        <f>Link21_SED!E1390</f>
        <v>2884</v>
      </c>
      <c r="M1390">
        <f>Link21_SED!F1390</f>
        <v>94</v>
      </c>
      <c r="O1390">
        <v>594</v>
      </c>
    </row>
    <row r="1391" spans="1:15">
      <c r="A1391" t="s">
        <v>19</v>
      </c>
      <c r="B1391">
        <v>1390</v>
      </c>
      <c r="C1391">
        <f>Link21_SED!D1391</f>
        <v>487</v>
      </c>
      <c r="D1391">
        <f>IFERROR(ROUND($C1391*VLOOKUP($O1391,'TM1.5SynthPop'!$A$2:$Q$1446,COLUMN('TM1.5SynthPop'!$P$2),FALSE),0),)</f>
        <v>234</v>
      </c>
      <c r="E1391">
        <f t="shared" si="44"/>
        <v>253</v>
      </c>
      <c r="F1391">
        <f>IFERROR(ROUND($C1391*VLOOKUP($O1391,'TM1.5SynthPop'!$A$2:$Q$1446,COLUMN('TM1.5SynthPop'!J$1),FALSE),0),0)</f>
        <v>114</v>
      </c>
      <c r="G1391">
        <f>IFERROR(ROUND($C1391*VLOOKUP($O1391,'TM1.5SynthPop'!$A$2:$Q$1446,COLUMN('TM1.5SynthPop'!K$1),FALSE),0),0)</f>
        <v>116</v>
      </c>
      <c r="H1391">
        <f>IFERROR(ROUND($C1391*VLOOKUP($O1391,'TM1.5SynthPop'!$A$2:$Q$1446,COLUMN('TM1.5SynthPop'!L$1),FALSE),0),0)</f>
        <v>94</v>
      </c>
      <c r="I1391">
        <f>IFERROR(ROUND($C1391*VLOOKUP($O1391,'TM1.5SynthPop'!$A$2:$Q$1446,COLUMN('TM1.5SynthPop'!M$1),FALSE),0),0)</f>
        <v>61</v>
      </c>
      <c r="J1391">
        <f>IFERROR(ROUND($C1391*VLOOKUP($O1391,'TM1.5SynthPop'!$A$2:$Q$1446,COLUMN('TM1.5SynthPop'!N$1),FALSE),0),0)</f>
        <v>53</v>
      </c>
      <c r="K1391">
        <f t="shared" si="45"/>
        <v>49</v>
      </c>
      <c r="L1391">
        <f>Link21_SED!E1391</f>
        <v>1942</v>
      </c>
      <c r="M1391">
        <f>Link21_SED!F1391</f>
        <v>0</v>
      </c>
      <c r="O1391">
        <v>592</v>
      </c>
    </row>
    <row r="1392" spans="1:15">
      <c r="A1392" t="s">
        <v>19</v>
      </c>
      <c r="B1392">
        <v>1391</v>
      </c>
      <c r="C1392">
        <f>Link21_SED!D1392</f>
        <v>310</v>
      </c>
      <c r="D1392">
        <f>IFERROR(ROUND($C1392*VLOOKUP($O1392,'TM1.5SynthPop'!$A$2:$Q$1446,COLUMN('TM1.5SynthPop'!$P$2),FALSE),0),)</f>
        <v>155</v>
      </c>
      <c r="E1392">
        <f t="shared" si="44"/>
        <v>155</v>
      </c>
      <c r="F1392">
        <f>IFERROR(ROUND($C1392*VLOOKUP($O1392,'TM1.5SynthPop'!$A$2:$Q$1446,COLUMN('TM1.5SynthPop'!J$1),FALSE),0),0)</f>
        <v>38</v>
      </c>
      <c r="G1392">
        <f>IFERROR(ROUND($C1392*VLOOKUP($O1392,'TM1.5SynthPop'!$A$2:$Q$1446,COLUMN('TM1.5SynthPop'!K$1),FALSE),0),0)</f>
        <v>40</v>
      </c>
      <c r="H1392">
        <f>IFERROR(ROUND($C1392*VLOOKUP($O1392,'TM1.5SynthPop'!$A$2:$Q$1446,COLUMN('TM1.5SynthPop'!L$1),FALSE),0),0)</f>
        <v>77</v>
      </c>
      <c r="I1392">
        <f>IFERROR(ROUND($C1392*VLOOKUP($O1392,'TM1.5SynthPop'!$A$2:$Q$1446,COLUMN('TM1.5SynthPop'!M$1),FALSE),0),0)</f>
        <v>47</v>
      </c>
      <c r="J1392">
        <f>IFERROR(ROUND($C1392*VLOOKUP($O1392,'TM1.5SynthPop'!$A$2:$Q$1446,COLUMN('TM1.5SynthPop'!N$1),FALSE),0),0)</f>
        <v>74</v>
      </c>
      <c r="K1392">
        <f t="shared" si="45"/>
        <v>34</v>
      </c>
      <c r="L1392">
        <f>Link21_SED!E1392</f>
        <v>1171</v>
      </c>
      <c r="M1392">
        <f>Link21_SED!F1392</f>
        <v>0</v>
      </c>
      <c r="O1392">
        <v>594</v>
      </c>
    </row>
    <row r="1393" spans="1:15">
      <c r="A1393" t="s">
        <v>19</v>
      </c>
      <c r="B1393">
        <v>1392</v>
      </c>
      <c r="C1393">
        <f>Link21_SED!D1393</f>
        <v>709</v>
      </c>
      <c r="D1393">
        <f>IFERROR(ROUND($C1393*VLOOKUP($O1393,'TM1.5SynthPop'!$A$2:$Q$1446,COLUMN('TM1.5SynthPop'!$P$2),FALSE),0),)</f>
        <v>392</v>
      </c>
      <c r="E1393">
        <f t="shared" si="44"/>
        <v>317</v>
      </c>
      <c r="F1393">
        <f>IFERROR(ROUND($C1393*VLOOKUP($O1393,'TM1.5SynthPop'!$A$2:$Q$1446,COLUMN('TM1.5SynthPop'!J$1),FALSE),0),0)</f>
        <v>152</v>
      </c>
      <c r="G1393">
        <f>IFERROR(ROUND($C1393*VLOOKUP($O1393,'TM1.5SynthPop'!$A$2:$Q$1446,COLUMN('TM1.5SynthPop'!K$1),FALSE),0),0)</f>
        <v>141</v>
      </c>
      <c r="H1393">
        <f>IFERROR(ROUND($C1393*VLOOKUP($O1393,'TM1.5SynthPop'!$A$2:$Q$1446,COLUMN('TM1.5SynthPop'!L$1),FALSE),0),0)</f>
        <v>137</v>
      </c>
      <c r="I1393">
        <f>IFERROR(ROUND($C1393*VLOOKUP($O1393,'TM1.5SynthPop'!$A$2:$Q$1446,COLUMN('TM1.5SynthPop'!M$1),FALSE),0),0)</f>
        <v>98</v>
      </c>
      <c r="J1393">
        <f>IFERROR(ROUND($C1393*VLOOKUP($O1393,'TM1.5SynthPop'!$A$2:$Q$1446,COLUMN('TM1.5SynthPop'!N$1),FALSE),0),0)</f>
        <v>112</v>
      </c>
      <c r="K1393">
        <f t="shared" si="45"/>
        <v>69</v>
      </c>
      <c r="L1393">
        <f>Link21_SED!E1393</f>
        <v>2417</v>
      </c>
      <c r="M1393">
        <f>Link21_SED!F1393</f>
        <v>30</v>
      </c>
      <c r="O1393">
        <v>593</v>
      </c>
    </row>
    <row r="1394" spans="1:15">
      <c r="A1394" t="s">
        <v>19</v>
      </c>
      <c r="B1394">
        <v>1393</v>
      </c>
      <c r="C1394">
        <f>Link21_SED!D1394</f>
        <v>179</v>
      </c>
      <c r="D1394">
        <f>IFERROR(ROUND($C1394*VLOOKUP($O1394,'TM1.5SynthPop'!$A$2:$Q$1446,COLUMN('TM1.5SynthPop'!$P$2),FALSE),0),)</f>
        <v>99</v>
      </c>
      <c r="E1394">
        <f t="shared" si="44"/>
        <v>80</v>
      </c>
      <c r="F1394">
        <f>IFERROR(ROUND($C1394*VLOOKUP($O1394,'TM1.5SynthPop'!$A$2:$Q$1446,COLUMN('TM1.5SynthPop'!J$1),FALSE),0),0)</f>
        <v>38</v>
      </c>
      <c r="G1394">
        <f>IFERROR(ROUND($C1394*VLOOKUP($O1394,'TM1.5SynthPop'!$A$2:$Q$1446,COLUMN('TM1.5SynthPop'!K$1),FALSE),0),0)</f>
        <v>36</v>
      </c>
      <c r="H1394">
        <f>IFERROR(ROUND($C1394*VLOOKUP($O1394,'TM1.5SynthPop'!$A$2:$Q$1446,COLUMN('TM1.5SynthPop'!L$1),FALSE),0),0)</f>
        <v>35</v>
      </c>
      <c r="I1394">
        <f>IFERROR(ROUND($C1394*VLOOKUP($O1394,'TM1.5SynthPop'!$A$2:$Q$1446,COLUMN('TM1.5SynthPop'!M$1),FALSE),0),0)</f>
        <v>25</v>
      </c>
      <c r="J1394">
        <f>IFERROR(ROUND($C1394*VLOOKUP($O1394,'TM1.5SynthPop'!$A$2:$Q$1446,COLUMN('TM1.5SynthPop'!N$1),FALSE),0),0)</f>
        <v>28</v>
      </c>
      <c r="K1394">
        <f t="shared" si="45"/>
        <v>17</v>
      </c>
      <c r="L1394">
        <f>Link21_SED!E1394</f>
        <v>576</v>
      </c>
      <c r="M1394">
        <f>Link21_SED!F1394</f>
        <v>105</v>
      </c>
      <c r="O1394">
        <v>593</v>
      </c>
    </row>
    <row r="1395" spans="1:15">
      <c r="A1395" t="s">
        <v>19</v>
      </c>
      <c r="B1395">
        <v>1394</v>
      </c>
      <c r="C1395">
        <f>Link21_SED!D1395</f>
        <v>600</v>
      </c>
      <c r="D1395">
        <f>IFERROR(ROUND($C1395*VLOOKUP($O1395,'TM1.5SynthPop'!$A$2:$Q$1446,COLUMN('TM1.5SynthPop'!$P$2),FALSE),0),)</f>
        <v>346</v>
      </c>
      <c r="E1395">
        <f t="shared" si="44"/>
        <v>254</v>
      </c>
      <c r="F1395">
        <f>IFERROR(ROUND($C1395*VLOOKUP($O1395,'TM1.5SynthPop'!$A$2:$Q$1446,COLUMN('TM1.5SynthPop'!J$1),FALSE),0),0)</f>
        <v>38</v>
      </c>
      <c r="G1395">
        <f>IFERROR(ROUND($C1395*VLOOKUP($O1395,'TM1.5SynthPop'!$A$2:$Q$1446,COLUMN('TM1.5SynthPop'!K$1),FALSE),0),0)</f>
        <v>48</v>
      </c>
      <c r="H1395">
        <f>IFERROR(ROUND($C1395*VLOOKUP($O1395,'TM1.5SynthPop'!$A$2:$Q$1446,COLUMN('TM1.5SynthPop'!L$1),FALSE),0),0)</f>
        <v>87</v>
      </c>
      <c r="I1395">
        <f>IFERROR(ROUND($C1395*VLOOKUP($O1395,'TM1.5SynthPop'!$A$2:$Q$1446,COLUMN('TM1.5SynthPop'!M$1),FALSE),0),0)</f>
        <v>87</v>
      </c>
      <c r="J1395">
        <f>IFERROR(ROUND($C1395*VLOOKUP($O1395,'TM1.5SynthPop'!$A$2:$Q$1446,COLUMN('TM1.5SynthPop'!N$1),FALSE),0),0)</f>
        <v>165</v>
      </c>
      <c r="K1395">
        <f t="shared" si="45"/>
        <v>175</v>
      </c>
      <c r="L1395">
        <f>Link21_SED!E1395</f>
        <v>2082</v>
      </c>
      <c r="M1395">
        <f>Link21_SED!F1395</f>
        <v>13</v>
      </c>
      <c r="O1395">
        <v>620</v>
      </c>
    </row>
    <row r="1396" spans="1:15">
      <c r="A1396" t="s">
        <v>19</v>
      </c>
      <c r="B1396">
        <v>1395</v>
      </c>
      <c r="C1396">
        <f>Link21_SED!D1396</f>
        <v>716</v>
      </c>
      <c r="D1396">
        <f>IFERROR(ROUND($C1396*VLOOKUP($O1396,'TM1.5SynthPop'!$A$2:$Q$1446,COLUMN('TM1.5SynthPop'!$P$2),FALSE),0),)</f>
        <v>450</v>
      </c>
      <c r="E1396">
        <f t="shared" si="44"/>
        <v>266</v>
      </c>
      <c r="F1396">
        <f>IFERROR(ROUND($C1396*VLOOKUP($O1396,'TM1.5SynthPop'!$A$2:$Q$1446,COLUMN('TM1.5SynthPop'!J$1),FALSE),0),0)</f>
        <v>108</v>
      </c>
      <c r="G1396">
        <f>IFERROR(ROUND($C1396*VLOOKUP($O1396,'TM1.5SynthPop'!$A$2:$Q$1446,COLUMN('TM1.5SynthPop'!K$1),FALSE),0),0)</f>
        <v>116</v>
      </c>
      <c r="H1396">
        <f>IFERROR(ROUND($C1396*VLOOKUP($O1396,'TM1.5SynthPop'!$A$2:$Q$1446,COLUMN('TM1.5SynthPop'!L$1),FALSE),0),0)</f>
        <v>104</v>
      </c>
      <c r="I1396">
        <f>IFERROR(ROUND($C1396*VLOOKUP($O1396,'TM1.5SynthPop'!$A$2:$Q$1446,COLUMN('TM1.5SynthPop'!M$1),FALSE),0),0)</f>
        <v>87</v>
      </c>
      <c r="J1396">
        <f>IFERROR(ROUND($C1396*VLOOKUP($O1396,'TM1.5SynthPop'!$A$2:$Q$1446,COLUMN('TM1.5SynthPop'!N$1),FALSE),0),0)</f>
        <v>112</v>
      </c>
      <c r="K1396">
        <f t="shared" si="45"/>
        <v>189</v>
      </c>
      <c r="L1396">
        <f>Link21_SED!E1396</f>
        <v>2677</v>
      </c>
      <c r="M1396">
        <f>Link21_SED!F1396</f>
        <v>10</v>
      </c>
      <c r="O1396">
        <v>621</v>
      </c>
    </row>
    <row r="1397" spans="1:15">
      <c r="A1397" t="s">
        <v>19</v>
      </c>
      <c r="B1397">
        <v>1396</v>
      </c>
      <c r="C1397">
        <f>Link21_SED!D1397</f>
        <v>594</v>
      </c>
      <c r="D1397">
        <f>IFERROR(ROUND($C1397*VLOOKUP($O1397,'TM1.5SynthPop'!$A$2:$Q$1446,COLUMN('TM1.5SynthPop'!$P$2),FALSE),0),)</f>
        <v>367</v>
      </c>
      <c r="E1397">
        <f t="shared" si="44"/>
        <v>227</v>
      </c>
      <c r="F1397">
        <f>IFERROR(ROUND($C1397*VLOOKUP($O1397,'TM1.5SynthPop'!$A$2:$Q$1446,COLUMN('TM1.5SynthPop'!J$1),FALSE),0),0)</f>
        <v>48</v>
      </c>
      <c r="G1397">
        <f>IFERROR(ROUND($C1397*VLOOKUP($O1397,'TM1.5SynthPop'!$A$2:$Q$1446,COLUMN('TM1.5SynthPop'!K$1),FALSE),0),0)</f>
        <v>59</v>
      </c>
      <c r="H1397">
        <f>IFERROR(ROUND($C1397*VLOOKUP($O1397,'TM1.5SynthPop'!$A$2:$Q$1446,COLUMN('TM1.5SynthPop'!L$1),FALSE),0),0)</f>
        <v>79</v>
      </c>
      <c r="I1397">
        <f>IFERROR(ROUND($C1397*VLOOKUP($O1397,'TM1.5SynthPop'!$A$2:$Q$1446,COLUMN('TM1.5SynthPop'!M$1),FALSE),0),0)</f>
        <v>88</v>
      </c>
      <c r="J1397">
        <f>IFERROR(ROUND($C1397*VLOOKUP($O1397,'TM1.5SynthPop'!$A$2:$Q$1446,COLUMN('TM1.5SynthPop'!N$1),FALSE),0),0)</f>
        <v>133</v>
      </c>
      <c r="K1397">
        <f t="shared" si="45"/>
        <v>187</v>
      </c>
      <c r="L1397">
        <f>Link21_SED!E1397</f>
        <v>2077</v>
      </c>
      <c r="M1397">
        <f>Link21_SED!F1397</f>
        <v>30</v>
      </c>
      <c r="O1397">
        <v>598</v>
      </c>
    </row>
    <row r="1398" spans="1:15">
      <c r="A1398" t="s">
        <v>19</v>
      </c>
      <c r="B1398">
        <v>1397</v>
      </c>
      <c r="C1398">
        <f>Link21_SED!D1398</f>
        <v>591</v>
      </c>
      <c r="D1398">
        <f>IFERROR(ROUND($C1398*VLOOKUP($O1398,'TM1.5SynthPop'!$A$2:$Q$1446,COLUMN('TM1.5SynthPop'!$P$2),FALSE),0),)</f>
        <v>365</v>
      </c>
      <c r="E1398">
        <f t="shared" si="44"/>
        <v>226</v>
      </c>
      <c r="F1398">
        <f>IFERROR(ROUND($C1398*VLOOKUP($O1398,'TM1.5SynthPop'!$A$2:$Q$1446,COLUMN('TM1.5SynthPop'!J$1),FALSE),0),0)</f>
        <v>48</v>
      </c>
      <c r="G1398">
        <f>IFERROR(ROUND($C1398*VLOOKUP($O1398,'TM1.5SynthPop'!$A$2:$Q$1446,COLUMN('TM1.5SynthPop'!K$1),FALSE),0),0)</f>
        <v>58</v>
      </c>
      <c r="H1398">
        <f>IFERROR(ROUND($C1398*VLOOKUP($O1398,'TM1.5SynthPop'!$A$2:$Q$1446,COLUMN('TM1.5SynthPop'!L$1),FALSE),0),0)</f>
        <v>78</v>
      </c>
      <c r="I1398">
        <f>IFERROR(ROUND($C1398*VLOOKUP($O1398,'TM1.5SynthPop'!$A$2:$Q$1446,COLUMN('TM1.5SynthPop'!M$1),FALSE),0),0)</f>
        <v>87</v>
      </c>
      <c r="J1398">
        <f>IFERROR(ROUND($C1398*VLOOKUP($O1398,'TM1.5SynthPop'!$A$2:$Q$1446,COLUMN('TM1.5SynthPop'!N$1),FALSE),0),0)</f>
        <v>133</v>
      </c>
      <c r="K1398">
        <f t="shared" si="45"/>
        <v>187</v>
      </c>
      <c r="L1398">
        <f>Link21_SED!E1398</f>
        <v>1965</v>
      </c>
      <c r="M1398">
        <f>Link21_SED!F1398</f>
        <v>0</v>
      </c>
      <c r="O1398">
        <v>598</v>
      </c>
    </row>
    <row r="1399" spans="1:15">
      <c r="A1399" t="s">
        <v>19</v>
      </c>
      <c r="B1399">
        <v>1398</v>
      </c>
      <c r="C1399">
        <f>Link21_SED!D1399</f>
        <v>1209</v>
      </c>
      <c r="D1399">
        <f>IFERROR(ROUND($C1399*VLOOKUP($O1399,'TM1.5SynthPop'!$A$2:$Q$1446,COLUMN('TM1.5SynthPop'!$P$2),FALSE),0),)</f>
        <v>716</v>
      </c>
      <c r="E1399">
        <f t="shared" si="44"/>
        <v>493</v>
      </c>
      <c r="F1399">
        <f>IFERROR(ROUND($C1399*VLOOKUP($O1399,'TM1.5SynthPop'!$A$2:$Q$1446,COLUMN('TM1.5SynthPop'!J$1),FALSE),0),0)</f>
        <v>112</v>
      </c>
      <c r="G1399">
        <f>IFERROR(ROUND($C1399*VLOOKUP($O1399,'TM1.5SynthPop'!$A$2:$Q$1446,COLUMN('TM1.5SynthPop'!K$1),FALSE),0),0)</f>
        <v>202</v>
      </c>
      <c r="H1399">
        <f>IFERROR(ROUND($C1399*VLOOKUP($O1399,'TM1.5SynthPop'!$A$2:$Q$1446,COLUMN('TM1.5SynthPop'!L$1),FALSE),0),0)</f>
        <v>168</v>
      </c>
      <c r="I1399">
        <f>IFERROR(ROUND($C1399*VLOOKUP($O1399,'TM1.5SynthPop'!$A$2:$Q$1446,COLUMN('TM1.5SynthPop'!M$1),FALSE),0),0)</f>
        <v>168</v>
      </c>
      <c r="J1399">
        <f>IFERROR(ROUND($C1399*VLOOKUP($O1399,'TM1.5SynthPop'!$A$2:$Q$1446,COLUMN('TM1.5SynthPop'!N$1),FALSE),0),0)</f>
        <v>258</v>
      </c>
      <c r="K1399">
        <f t="shared" si="45"/>
        <v>301</v>
      </c>
      <c r="L1399">
        <f>Link21_SED!E1399</f>
        <v>4059</v>
      </c>
      <c r="M1399">
        <f>Link21_SED!F1399</f>
        <v>19</v>
      </c>
      <c r="O1399">
        <v>603</v>
      </c>
    </row>
    <row r="1400" spans="1:15">
      <c r="A1400" t="s">
        <v>19</v>
      </c>
      <c r="B1400">
        <v>1399</v>
      </c>
      <c r="C1400">
        <f>Link21_SED!D1400</f>
        <v>552</v>
      </c>
      <c r="D1400">
        <f>IFERROR(ROUND($C1400*VLOOKUP($O1400,'TM1.5SynthPop'!$A$2:$Q$1446,COLUMN('TM1.5SynthPop'!$P$2),FALSE),0),)</f>
        <v>339</v>
      </c>
      <c r="E1400">
        <f t="shared" si="44"/>
        <v>213</v>
      </c>
      <c r="F1400">
        <f>IFERROR(ROUND($C1400*VLOOKUP($O1400,'TM1.5SynthPop'!$A$2:$Q$1446,COLUMN('TM1.5SynthPop'!J$1),FALSE),0),0)</f>
        <v>35</v>
      </c>
      <c r="G1400">
        <f>IFERROR(ROUND($C1400*VLOOKUP($O1400,'TM1.5SynthPop'!$A$2:$Q$1446,COLUMN('TM1.5SynthPop'!K$1),FALSE),0),0)</f>
        <v>30</v>
      </c>
      <c r="H1400">
        <f>IFERROR(ROUND($C1400*VLOOKUP($O1400,'TM1.5SynthPop'!$A$2:$Q$1446,COLUMN('TM1.5SynthPop'!L$1),FALSE),0),0)</f>
        <v>89</v>
      </c>
      <c r="I1400">
        <f>IFERROR(ROUND($C1400*VLOOKUP($O1400,'TM1.5SynthPop'!$A$2:$Q$1446,COLUMN('TM1.5SynthPop'!M$1),FALSE),0),0)</f>
        <v>75</v>
      </c>
      <c r="J1400">
        <f>IFERROR(ROUND($C1400*VLOOKUP($O1400,'TM1.5SynthPop'!$A$2:$Q$1446,COLUMN('TM1.5SynthPop'!N$1),FALSE),0),0)</f>
        <v>113</v>
      </c>
      <c r="K1400">
        <f t="shared" si="45"/>
        <v>210</v>
      </c>
      <c r="L1400">
        <f>Link21_SED!E1400</f>
        <v>2096</v>
      </c>
      <c r="M1400">
        <f>Link21_SED!F1400</f>
        <v>15</v>
      </c>
      <c r="O1400">
        <v>600</v>
      </c>
    </row>
    <row r="1401" spans="1:15">
      <c r="A1401" t="s">
        <v>19</v>
      </c>
      <c r="B1401">
        <v>1400</v>
      </c>
      <c r="C1401">
        <f>Link21_SED!D1401</f>
        <v>251</v>
      </c>
      <c r="D1401">
        <f>IFERROR(ROUND($C1401*VLOOKUP($O1401,'TM1.5SynthPop'!$A$2:$Q$1446,COLUMN('TM1.5SynthPop'!$P$2),FALSE),0),)</f>
        <v>148</v>
      </c>
      <c r="E1401">
        <f t="shared" si="44"/>
        <v>103</v>
      </c>
      <c r="F1401">
        <f>IFERROR(ROUND($C1401*VLOOKUP($O1401,'TM1.5SynthPop'!$A$2:$Q$1446,COLUMN('TM1.5SynthPop'!J$1),FALSE),0),0)</f>
        <v>25</v>
      </c>
      <c r="G1401">
        <f>IFERROR(ROUND($C1401*VLOOKUP($O1401,'TM1.5SynthPop'!$A$2:$Q$1446,COLUMN('TM1.5SynthPop'!K$1),FALSE),0),0)</f>
        <v>29</v>
      </c>
      <c r="H1401">
        <f>IFERROR(ROUND($C1401*VLOOKUP($O1401,'TM1.5SynthPop'!$A$2:$Q$1446,COLUMN('TM1.5SynthPop'!L$1),FALSE),0),0)</f>
        <v>35</v>
      </c>
      <c r="I1401">
        <f>IFERROR(ROUND($C1401*VLOOKUP($O1401,'TM1.5SynthPop'!$A$2:$Q$1446,COLUMN('TM1.5SynthPop'!M$1),FALSE),0),0)</f>
        <v>28</v>
      </c>
      <c r="J1401">
        <f>IFERROR(ROUND($C1401*VLOOKUP($O1401,'TM1.5SynthPop'!$A$2:$Q$1446,COLUMN('TM1.5SynthPop'!N$1),FALSE),0),0)</f>
        <v>54</v>
      </c>
      <c r="K1401">
        <f t="shared" si="45"/>
        <v>80</v>
      </c>
      <c r="L1401">
        <f>Link21_SED!E1401</f>
        <v>860</v>
      </c>
      <c r="M1401">
        <f>Link21_SED!F1401</f>
        <v>0</v>
      </c>
      <c r="O1401">
        <v>599</v>
      </c>
    </row>
    <row r="1402" spans="1:15">
      <c r="A1402" t="s">
        <v>19</v>
      </c>
      <c r="B1402">
        <v>1401</v>
      </c>
      <c r="C1402">
        <f>Link21_SED!D1402</f>
        <v>1184</v>
      </c>
      <c r="D1402">
        <f>IFERROR(ROUND($C1402*VLOOKUP($O1402,'TM1.5SynthPop'!$A$2:$Q$1446,COLUMN('TM1.5SynthPop'!$P$2),FALSE),0),)</f>
        <v>756</v>
      </c>
      <c r="E1402">
        <f t="shared" si="44"/>
        <v>428</v>
      </c>
      <c r="F1402">
        <f>IFERROR(ROUND($C1402*VLOOKUP($O1402,'TM1.5SynthPop'!$A$2:$Q$1446,COLUMN('TM1.5SynthPop'!J$1),FALSE),0),0)</f>
        <v>89</v>
      </c>
      <c r="G1402">
        <f>IFERROR(ROUND($C1402*VLOOKUP($O1402,'TM1.5SynthPop'!$A$2:$Q$1446,COLUMN('TM1.5SynthPop'!K$1),FALSE),0),0)</f>
        <v>93</v>
      </c>
      <c r="H1402">
        <f>IFERROR(ROUND($C1402*VLOOKUP($O1402,'TM1.5SynthPop'!$A$2:$Q$1446,COLUMN('TM1.5SynthPop'!L$1),FALSE),0),0)</f>
        <v>104</v>
      </c>
      <c r="I1402">
        <f>IFERROR(ROUND($C1402*VLOOKUP($O1402,'TM1.5SynthPop'!$A$2:$Q$1446,COLUMN('TM1.5SynthPop'!M$1),FALSE),0),0)</f>
        <v>127</v>
      </c>
      <c r="J1402">
        <f>IFERROR(ROUND($C1402*VLOOKUP($O1402,'TM1.5SynthPop'!$A$2:$Q$1446,COLUMN('TM1.5SynthPop'!N$1),FALSE),0),0)</f>
        <v>257</v>
      </c>
      <c r="K1402">
        <f t="shared" si="45"/>
        <v>514</v>
      </c>
      <c r="L1402">
        <f>Link21_SED!E1402</f>
        <v>3585</v>
      </c>
      <c r="M1402">
        <f>Link21_SED!F1402</f>
        <v>0</v>
      </c>
      <c r="O1402">
        <v>606</v>
      </c>
    </row>
    <row r="1403" spans="1:15">
      <c r="A1403" t="s">
        <v>19</v>
      </c>
      <c r="B1403">
        <v>1402</v>
      </c>
      <c r="C1403">
        <f>Link21_SED!D1403</f>
        <v>456</v>
      </c>
      <c r="D1403">
        <f>IFERROR(ROUND($C1403*VLOOKUP($O1403,'TM1.5SynthPop'!$A$2:$Q$1446,COLUMN('TM1.5SynthPop'!$P$2),FALSE),0),)</f>
        <v>268</v>
      </c>
      <c r="E1403">
        <f t="shared" si="44"/>
        <v>188</v>
      </c>
      <c r="F1403">
        <f>IFERROR(ROUND($C1403*VLOOKUP($O1403,'TM1.5SynthPop'!$A$2:$Q$1446,COLUMN('TM1.5SynthPop'!J$1),FALSE),0),0)</f>
        <v>46</v>
      </c>
      <c r="G1403">
        <f>IFERROR(ROUND($C1403*VLOOKUP($O1403,'TM1.5SynthPop'!$A$2:$Q$1446,COLUMN('TM1.5SynthPop'!K$1),FALSE),0),0)</f>
        <v>53</v>
      </c>
      <c r="H1403">
        <f>IFERROR(ROUND($C1403*VLOOKUP($O1403,'TM1.5SynthPop'!$A$2:$Q$1446,COLUMN('TM1.5SynthPop'!L$1),FALSE),0),0)</f>
        <v>63</v>
      </c>
      <c r="I1403">
        <f>IFERROR(ROUND($C1403*VLOOKUP($O1403,'TM1.5SynthPop'!$A$2:$Q$1446,COLUMN('TM1.5SynthPop'!M$1),FALSE),0),0)</f>
        <v>51</v>
      </c>
      <c r="J1403">
        <f>IFERROR(ROUND($C1403*VLOOKUP($O1403,'TM1.5SynthPop'!$A$2:$Q$1446,COLUMN('TM1.5SynthPop'!N$1),FALSE),0),0)</f>
        <v>97</v>
      </c>
      <c r="K1403">
        <f t="shared" si="45"/>
        <v>146</v>
      </c>
      <c r="L1403">
        <f>Link21_SED!E1403</f>
        <v>1770</v>
      </c>
      <c r="M1403">
        <f>Link21_SED!F1403</f>
        <v>10</v>
      </c>
      <c r="O1403">
        <v>599</v>
      </c>
    </row>
    <row r="1404" spans="1:15">
      <c r="A1404" t="s">
        <v>19</v>
      </c>
      <c r="B1404">
        <v>1403</v>
      </c>
      <c r="C1404">
        <f>Link21_SED!D1404</f>
        <v>721</v>
      </c>
      <c r="D1404">
        <f>IFERROR(ROUND($C1404*VLOOKUP($O1404,'TM1.5SynthPop'!$A$2:$Q$1446,COLUMN('TM1.5SynthPop'!$P$2),FALSE),0),)</f>
        <v>470</v>
      </c>
      <c r="E1404">
        <f t="shared" si="44"/>
        <v>251</v>
      </c>
      <c r="F1404">
        <f>IFERROR(ROUND($C1404*VLOOKUP($O1404,'TM1.5SynthPop'!$A$2:$Q$1446,COLUMN('TM1.5SynthPop'!J$1),FALSE),0),0)</f>
        <v>49</v>
      </c>
      <c r="G1404">
        <f>IFERROR(ROUND($C1404*VLOOKUP($O1404,'TM1.5SynthPop'!$A$2:$Q$1446,COLUMN('TM1.5SynthPop'!K$1),FALSE),0),0)</f>
        <v>80</v>
      </c>
      <c r="H1404">
        <f>IFERROR(ROUND($C1404*VLOOKUP($O1404,'TM1.5SynthPop'!$A$2:$Q$1446,COLUMN('TM1.5SynthPop'!L$1),FALSE),0),0)</f>
        <v>102</v>
      </c>
      <c r="I1404">
        <f>IFERROR(ROUND($C1404*VLOOKUP($O1404,'TM1.5SynthPop'!$A$2:$Q$1446,COLUMN('TM1.5SynthPop'!M$1),FALSE),0),0)</f>
        <v>98</v>
      </c>
      <c r="J1404">
        <f>IFERROR(ROUND($C1404*VLOOKUP($O1404,'TM1.5SynthPop'!$A$2:$Q$1446,COLUMN('TM1.5SynthPop'!N$1),FALSE),0),0)</f>
        <v>151</v>
      </c>
      <c r="K1404">
        <f t="shared" si="45"/>
        <v>241</v>
      </c>
      <c r="L1404">
        <f>Link21_SED!E1404</f>
        <v>2426</v>
      </c>
      <c r="M1404">
        <f>Link21_SED!F1404</f>
        <v>52</v>
      </c>
      <c r="O1404">
        <v>605</v>
      </c>
    </row>
    <row r="1405" spans="1:15">
      <c r="A1405" t="s">
        <v>19</v>
      </c>
      <c r="B1405">
        <v>1404</v>
      </c>
      <c r="C1405">
        <f>Link21_SED!D1405</f>
        <v>1115</v>
      </c>
      <c r="D1405">
        <f>IFERROR(ROUND($C1405*VLOOKUP($O1405,'TM1.5SynthPop'!$A$2:$Q$1446,COLUMN('TM1.5SynthPop'!$P$2),FALSE),0),)</f>
        <v>796</v>
      </c>
      <c r="E1405">
        <f t="shared" si="44"/>
        <v>319</v>
      </c>
      <c r="F1405">
        <f>IFERROR(ROUND($C1405*VLOOKUP($O1405,'TM1.5SynthPop'!$A$2:$Q$1446,COLUMN('TM1.5SynthPop'!J$1),FALSE),0),0)</f>
        <v>92</v>
      </c>
      <c r="G1405">
        <f>IFERROR(ROUND($C1405*VLOOKUP($O1405,'TM1.5SynthPop'!$A$2:$Q$1446,COLUMN('TM1.5SynthPop'!K$1),FALSE),0),0)</f>
        <v>116</v>
      </c>
      <c r="H1405">
        <f>IFERROR(ROUND($C1405*VLOOKUP($O1405,'TM1.5SynthPop'!$A$2:$Q$1446,COLUMN('TM1.5SynthPop'!L$1),FALSE),0),0)</f>
        <v>99</v>
      </c>
      <c r="I1405">
        <f>IFERROR(ROUND($C1405*VLOOKUP($O1405,'TM1.5SynthPop'!$A$2:$Q$1446,COLUMN('TM1.5SynthPop'!M$1),FALSE),0),0)</f>
        <v>117</v>
      </c>
      <c r="J1405">
        <f>IFERROR(ROUND($C1405*VLOOKUP($O1405,'TM1.5SynthPop'!$A$2:$Q$1446,COLUMN('TM1.5SynthPop'!N$1),FALSE),0),0)</f>
        <v>197</v>
      </c>
      <c r="K1405">
        <f t="shared" si="45"/>
        <v>494</v>
      </c>
      <c r="L1405">
        <f>Link21_SED!E1405</f>
        <v>3477</v>
      </c>
      <c r="M1405">
        <f>Link21_SED!F1405</f>
        <v>1</v>
      </c>
      <c r="O1405">
        <v>601</v>
      </c>
    </row>
    <row r="1406" spans="1:15">
      <c r="A1406" t="s">
        <v>19</v>
      </c>
      <c r="B1406">
        <v>1405</v>
      </c>
      <c r="C1406">
        <f>Link21_SED!D1406</f>
        <v>937</v>
      </c>
      <c r="D1406">
        <f>IFERROR(ROUND($C1406*VLOOKUP($O1406,'TM1.5SynthPop'!$A$2:$Q$1446,COLUMN('TM1.5SynthPop'!$P$2),FALSE),0),)</f>
        <v>599</v>
      </c>
      <c r="E1406">
        <f t="shared" si="44"/>
        <v>338</v>
      </c>
      <c r="F1406">
        <f>IFERROR(ROUND($C1406*VLOOKUP($O1406,'TM1.5SynthPop'!$A$2:$Q$1446,COLUMN('TM1.5SynthPop'!J$1),FALSE),0),0)</f>
        <v>70</v>
      </c>
      <c r="G1406">
        <f>IFERROR(ROUND($C1406*VLOOKUP($O1406,'TM1.5SynthPop'!$A$2:$Q$1446,COLUMN('TM1.5SynthPop'!K$1),FALSE),0),0)</f>
        <v>73</v>
      </c>
      <c r="H1406">
        <f>IFERROR(ROUND($C1406*VLOOKUP($O1406,'TM1.5SynthPop'!$A$2:$Q$1446,COLUMN('TM1.5SynthPop'!L$1),FALSE),0),0)</f>
        <v>82</v>
      </c>
      <c r="I1406">
        <f>IFERROR(ROUND($C1406*VLOOKUP($O1406,'TM1.5SynthPop'!$A$2:$Q$1446,COLUMN('TM1.5SynthPop'!M$1),FALSE),0),0)</f>
        <v>100</v>
      </c>
      <c r="J1406">
        <f>IFERROR(ROUND($C1406*VLOOKUP($O1406,'TM1.5SynthPop'!$A$2:$Q$1446,COLUMN('TM1.5SynthPop'!N$1),FALSE),0),0)</f>
        <v>203</v>
      </c>
      <c r="K1406">
        <f t="shared" si="45"/>
        <v>409</v>
      </c>
      <c r="L1406">
        <f>Link21_SED!E1406</f>
        <v>2962</v>
      </c>
      <c r="M1406">
        <f>Link21_SED!F1406</f>
        <v>7</v>
      </c>
      <c r="O1406">
        <v>606</v>
      </c>
    </row>
    <row r="1407" spans="1:15">
      <c r="A1407" t="s">
        <v>19</v>
      </c>
      <c r="B1407">
        <v>1406</v>
      </c>
      <c r="C1407">
        <f>Link21_SED!D1407</f>
        <v>932</v>
      </c>
      <c r="D1407">
        <f>IFERROR(ROUND($C1407*VLOOKUP($O1407,'TM1.5SynthPop'!$A$2:$Q$1446,COLUMN('TM1.5SynthPop'!$P$2),FALSE),0),)</f>
        <v>576</v>
      </c>
      <c r="E1407">
        <f t="shared" si="44"/>
        <v>356</v>
      </c>
      <c r="F1407">
        <f>IFERROR(ROUND($C1407*VLOOKUP($O1407,'TM1.5SynthPop'!$A$2:$Q$1446,COLUMN('TM1.5SynthPop'!J$1),FALSE),0),0)</f>
        <v>76</v>
      </c>
      <c r="G1407">
        <f>IFERROR(ROUND($C1407*VLOOKUP($O1407,'TM1.5SynthPop'!$A$2:$Q$1446,COLUMN('TM1.5SynthPop'!K$1),FALSE),0),0)</f>
        <v>92</v>
      </c>
      <c r="H1407">
        <f>IFERROR(ROUND($C1407*VLOOKUP($O1407,'TM1.5SynthPop'!$A$2:$Q$1446,COLUMN('TM1.5SynthPop'!L$1),FALSE),0),0)</f>
        <v>123</v>
      </c>
      <c r="I1407">
        <f>IFERROR(ROUND($C1407*VLOOKUP($O1407,'TM1.5SynthPop'!$A$2:$Q$1446,COLUMN('TM1.5SynthPop'!M$1),FALSE),0),0)</f>
        <v>138</v>
      </c>
      <c r="J1407">
        <f>IFERROR(ROUND($C1407*VLOOKUP($O1407,'TM1.5SynthPop'!$A$2:$Q$1446,COLUMN('TM1.5SynthPop'!N$1),FALSE),0),0)</f>
        <v>209</v>
      </c>
      <c r="K1407">
        <f t="shared" si="45"/>
        <v>294</v>
      </c>
      <c r="L1407">
        <f>Link21_SED!E1407</f>
        <v>3332</v>
      </c>
      <c r="M1407">
        <f>Link21_SED!F1407</f>
        <v>6</v>
      </c>
      <c r="O1407">
        <v>598</v>
      </c>
    </row>
    <row r="1408" spans="1:15">
      <c r="A1408" t="s">
        <v>19</v>
      </c>
      <c r="B1408">
        <v>1407</v>
      </c>
      <c r="C1408">
        <f>Link21_SED!D1408</f>
        <v>283</v>
      </c>
      <c r="D1408">
        <f>IFERROR(ROUND($C1408*VLOOKUP($O1408,'TM1.5SynthPop'!$A$2:$Q$1446,COLUMN('TM1.5SynthPop'!$P$2),FALSE),0),)</f>
        <v>128</v>
      </c>
      <c r="E1408">
        <f t="shared" si="44"/>
        <v>155</v>
      </c>
      <c r="F1408">
        <f>IFERROR(ROUND($C1408*VLOOKUP($O1408,'TM1.5SynthPop'!$A$2:$Q$1446,COLUMN('TM1.5SynthPop'!J$1),FALSE),0),0)</f>
        <v>43</v>
      </c>
      <c r="G1408">
        <f>IFERROR(ROUND($C1408*VLOOKUP($O1408,'TM1.5SynthPop'!$A$2:$Q$1446,COLUMN('TM1.5SynthPop'!K$1),FALSE),0),0)</f>
        <v>78</v>
      </c>
      <c r="H1408">
        <f>IFERROR(ROUND($C1408*VLOOKUP($O1408,'TM1.5SynthPop'!$A$2:$Q$1446,COLUMN('TM1.5SynthPop'!L$1),FALSE),0),0)</f>
        <v>74</v>
      </c>
      <c r="I1408">
        <f>IFERROR(ROUND($C1408*VLOOKUP($O1408,'TM1.5SynthPop'!$A$2:$Q$1446,COLUMN('TM1.5SynthPop'!M$1),FALSE),0),0)</f>
        <v>50</v>
      </c>
      <c r="J1408">
        <f>IFERROR(ROUND($C1408*VLOOKUP($O1408,'TM1.5SynthPop'!$A$2:$Q$1446,COLUMN('TM1.5SynthPop'!N$1),FALSE),0),0)</f>
        <v>36</v>
      </c>
      <c r="K1408">
        <f t="shared" si="45"/>
        <v>2</v>
      </c>
      <c r="L1408">
        <f>Link21_SED!E1408</f>
        <v>855</v>
      </c>
      <c r="M1408">
        <f>Link21_SED!F1408</f>
        <v>0</v>
      </c>
      <c r="O1408">
        <v>602</v>
      </c>
    </row>
    <row r="1409" spans="1:15">
      <c r="A1409" t="s">
        <v>19</v>
      </c>
      <c r="B1409">
        <v>1408</v>
      </c>
      <c r="C1409">
        <f>Link21_SED!D1409</f>
        <v>757</v>
      </c>
      <c r="D1409">
        <f>IFERROR(ROUND($C1409*VLOOKUP($O1409,'TM1.5SynthPop'!$A$2:$Q$1446,COLUMN('TM1.5SynthPop'!$P$2),FALSE),0),)</f>
        <v>540</v>
      </c>
      <c r="E1409">
        <f t="shared" si="44"/>
        <v>217</v>
      </c>
      <c r="F1409">
        <f>IFERROR(ROUND($C1409*VLOOKUP($O1409,'TM1.5SynthPop'!$A$2:$Q$1446,COLUMN('TM1.5SynthPop'!J$1),FALSE),0),0)</f>
        <v>63</v>
      </c>
      <c r="G1409">
        <f>IFERROR(ROUND($C1409*VLOOKUP($O1409,'TM1.5SynthPop'!$A$2:$Q$1446,COLUMN('TM1.5SynthPop'!K$1),FALSE),0),0)</f>
        <v>79</v>
      </c>
      <c r="H1409">
        <f>IFERROR(ROUND($C1409*VLOOKUP($O1409,'TM1.5SynthPop'!$A$2:$Q$1446,COLUMN('TM1.5SynthPop'!L$1),FALSE),0),0)</f>
        <v>67</v>
      </c>
      <c r="I1409">
        <f>IFERROR(ROUND($C1409*VLOOKUP($O1409,'TM1.5SynthPop'!$A$2:$Q$1446,COLUMN('TM1.5SynthPop'!M$1),FALSE),0),0)</f>
        <v>80</v>
      </c>
      <c r="J1409">
        <f>IFERROR(ROUND($C1409*VLOOKUP($O1409,'TM1.5SynthPop'!$A$2:$Q$1446,COLUMN('TM1.5SynthPop'!N$1),FALSE),0),0)</f>
        <v>133</v>
      </c>
      <c r="K1409">
        <f t="shared" si="45"/>
        <v>335</v>
      </c>
      <c r="L1409">
        <f>Link21_SED!E1409</f>
        <v>1844</v>
      </c>
      <c r="M1409">
        <f>Link21_SED!F1409</f>
        <v>0</v>
      </c>
      <c r="O1409">
        <v>601</v>
      </c>
    </row>
    <row r="1410" spans="1:15">
      <c r="A1410" t="s">
        <v>19</v>
      </c>
      <c r="B1410">
        <v>1409</v>
      </c>
      <c r="C1410">
        <f>Link21_SED!D1410</f>
        <v>0</v>
      </c>
      <c r="D1410">
        <f>IFERROR(ROUND($C1410*VLOOKUP($O1410,'TM1.5SynthPop'!$A$2:$Q$1446,COLUMN('TM1.5SynthPop'!$P$2),FALSE),0),)</f>
        <v>0</v>
      </c>
      <c r="E1410">
        <f t="shared" si="44"/>
        <v>0</v>
      </c>
      <c r="F1410">
        <f>IFERROR(ROUND($C1410*VLOOKUP($O1410,'TM1.5SynthPop'!$A$2:$Q$1446,COLUMN('TM1.5SynthPop'!J$1),FALSE),0),0)</f>
        <v>0</v>
      </c>
      <c r="G1410">
        <f>IFERROR(ROUND($C1410*VLOOKUP($O1410,'TM1.5SynthPop'!$A$2:$Q$1446,COLUMN('TM1.5SynthPop'!K$1),FALSE),0),0)</f>
        <v>0</v>
      </c>
      <c r="H1410">
        <f>IFERROR(ROUND($C1410*VLOOKUP($O1410,'TM1.5SynthPop'!$A$2:$Q$1446,COLUMN('TM1.5SynthPop'!L$1),FALSE),0),0)</f>
        <v>0</v>
      </c>
      <c r="I1410">
        <f>IFERROR(ROUND($C1410*VLOOKUP($O1410,'TM1.5SynthPop'!$A$2:$Q$1446,COLUMN('TM1.5SynthPop'!M$1),FALSE),0),0)</f>
        <v>0</v>
      </c>
      <c r="J1410">
        <f>IFERROR(ROUND($C1410*VLOOKUP($O1410,'TM1.5SynthPop'!$A$2:$Q$1446,COLUMN('TM1.5SynthPop'!N$1),FALSE),0),0)</f>
        <v>0</v>
      </c>
      <c r="K1410">
        <f t="shared" si="45"/>
        <v>0</v>
      </c>
      <c r="L1410">
        <f>Link21_SED!E1410</f>
        <v>0</v>
      </c>
      <c r="M1410">
        <f>Link21_SED!F1410</f>
        <v>0</v>
      </c>
      <c r="O1410">
        <v>608</v>
      </c>
    </row>
    <row r="1411" spans="1:15">
      <c r="A1411" t="s">
        <v>19</v>
      </c>
      <c r="B1411">
        <v>1410</v>
      </c>
      <c r="C1411">
        <f>Link21_SED!D1411</f>
        <v>696</v>
      </c>
      <c r="D1411">
        <f>IFERROR(ROUND($C1411*VLOOKUP($O1411,'TM1.5SynthPop'!$A$2:$Q$1446,COLUMN('TM1.5SynthPop'!$P$2),FALSE),0),)</f>
        <v>521</v>
      </c>
      <c r="E1411">
        <f t="shared" si="44"/>
        <v>175</v>
      </c>
      <c r="F1411">
        <f>IFERROR(ROUND($C1411*VLOOKUP($O1411,'TM1.5SynthPop'!$A$2:$Q$1446,COLUMN('TM1.5SynthPop'!J$1),FALSE),0),0)</f>
        <v>75</v>
      </c>
      <c r="G1411">
        <f>IFERROR(ROUND($C1411*VLOOKUP($O1411,'TM1.5SynthPop'!$A$2:$Q$1446,COLUMN('TM1.5SynthPop'!K$1),FALSE),0),0)</f>
        <v>71</v>
      </c>
      <c r="H1411">
        <f>IFERROR(ROUND($C1411*VLOOKUP($O1411,'TM1.5SynthPop'!$A$2:$Q$1446,COLUMN('TM1.5SynthPop'!L$1),FALSE),0),0)</f>
        <v>96</v>
      </c>
      <c r="I1411">
        <f>IFERROR(ROUND($C1411*VLOOKUP($O1411,'TM1.5SynthPop'!$A$2:$Q$1446,COLUMN('TM1.5SynthPop'!M$1),FALSE),0),0)</f>
        <v>71</v>
      </c>
      <c r="J1411">
        <f>IFERROR(ROUND($C1411*VLOOKUP($O1411,'TM1.5SynthPop'!$A$2:$Q$1446,COLUMN('TM1.5SynthPop'!N$1),FALSE),0),0)</f>
        <v>104</v>
      </c>
      <c r="K1411">
        <f t="shared" si="45"/>
        <v>279</v>
      </c>
      <c r="L1411">
        <f>Link21_SED!E1411</f>
        <v>1814</v>
      </c>
      <c r="M1411">
        <f>Link21_SED!F1411</f>
        <v>0</v>
      </c>
      <c r="O1411">
        <v>607</v>
      </c>
    </row>
    <row r="1412" spans="1:15">
      <c r="A1412" t="s">
        <v>19</v>
      </c>
      <c r="B1412">
        <v>1411</v>
      </c>
      <c r="C1412">
        <f>Link21_SED!D1412</f>
        <v>2921</v>
      </c>
      <c r="D1412">
        <f>IFERROR(ROUND($C1412*VLOOKUP($O1412,'TM1.5SynthPop'!$A$2:$Q$1446,COLUMN('TM1.5SynthPop'!$P$2),FALSE),0),)</f>
        <v>1677</v>
      </c>
      <c r="E1412">
        <f t="shared" si="44"/>
        <v>1244</v>
      </c>
      <c r="F1412">
        <f>IFERROR(ROUND($C1412*VLOOKUP($O1412,'TM1.5SynthPop'!$A$2:$Q$1446,COLUMN('TM1.5SynthPop'!J$1),FALSE),0),0)</f>
        <v>342</v>
      </c>
      <c r="G1412">
        <f>IFERROR(ROUND($C1412*VLOOKUP($O1412,'TM1.5SynthPop'!$A$2:$Q$1446,COLUMN('TM1.5SynthPop'!K$1),FALSE),0),0)</f>
        <v>514</v>
      </c>
      <c r="H1412">
        <f>IFERROR(ROUND($C1412*VLOOKUP($O1412,'TM1.5SynthPop'!$A$2:$Q$1446,COLUMN('TM1.5SynthPop'!L$1),FALSE),0),0)</f>
        <v>403</v>
      </c>
      <c r="I1412">
        <f>IFERROR(ROUND($C1412*VLOOKUP($O1412,'TM1.5SynthPop'!$A$2:$Q$1446,COLUMN('TM1.5SynthPop'!M$1),FALSE),0),0)</f>
        <v>292</v>
      </c>
      <c r="J1412">
        <f>IFERROR(ROUND($C1412*VLOOKUP($O1412,'TM1.5SynthPop'!$A$2:$Q$1446,COLUMN('TM1.5SynthPop'!N$1),FALSE),0),0)</f>
        <v>357</v>
      </c>
      <c r="K1412">
        <f t="shared" si="45"/>
        <v>1013</v>
      </c>
      <c r="L1412">
        <f>Link21_SED!E1412</f>
        <v>8321</v>
      </c>
      <c r="M1412">
        <f>Link21_SED!F1412</f>
        <v>31</v>
      </c>
      <c r="O1412">
        <v>688</v>
      </c>
    </row>
    <row r="1413" spans="1:15">
      <c r="A1413" t="s">
        <v>19</v>
      </c>
      <c r="B1413">
        <v>1412</v>
      </c>
      <c r="C1413">
        <f>Link21_SED!D1413</f>
        <v>1228</v>
      </c>
      <c r="D1413">
        <f>IFERROR(ROUND($C1413*VLOOKUP($O1413,'TM1.5SynthPop'!$A$2:$Q$1446,COLUMN('TM1.5SynthPop'!$P$2),FALSE),0),)</f>
        <v>706</v>
      </c>
      <c r="E1413">
        <f t="shared" si="44"/>
        <v>522</v>
      </c>
      <c r="F1413">
        <f>IFERROR(ROUND($C1413*VLOOKUP($O1413,'TM1.5SynthPop'!$A$2:$Q$1446,COLUMN('TM1.5SynthPop'!J$1),FALSE),0),0)</f>
        <v>61</v>
      </c>
      <c r="G1413">
        <f>IFERROR(ROUND($C1413*VLOOKUP($O1413,'TM1.5SynthPop'!$A$2:$Q$1446,COLUMN('TM1.5SynthPop'!K$1),FALSE),0),0)</f>
        <v>103</v>
      </c>
      <c r="H1413">
        <f>IFERROR(ROUND($C1413*VLOOKUP($O1413,'TM1.5SynthPop'!$A$2:$Q$1446,COLUMN('TM1.5SynthPop'!L$1),FALSE),0),0)</f>
        <v>98</v>
      </c>
      <c r="I1413">
        <f>IFERROR(ROUND($C1413*VLOOKUP($O1413,'TM1.5SynthPop'!$A$2:$Q$1446,COLUMN('TM1.5SynthPop'!M$1),FALSE),0),0)</f>
        <v>92</v>
      </c>
      <c r="J1413">
        <f>IFERROR(ROUND($C1413*VLOOKUP($O1413,'TM1.5SynthPop'!$A$2:$Q$1446,COLUMN('TM1.5SynthPop'!N$1),FALSE),0),0)</f>
        <v>253</v>
      </c>
      <c r="K1413">
        <f t="shared" si="45"/>
        <v>621</v>
      </c>
      <c r="L1413">
        <f>Link21_SED!E1413</f>
        <v>3683</v>
      </c>
      <c r="M1413">
        <f>Link21_SED!F1413</f>
        <v>0</v>
      </c>
      <c r="O1413">
        <v>693</v>
      </c>
    </row>
    <row r="1414" spans="1:15">
      <c r="A1414" t="s">
        <v>19</v>
      </c>
      <c r="B1414">
        <v>1413</v>
      </c>
      <c r="C1414">
        <f>Link21_SED!D1414</f>
        <v>2839</v>
      </c>
      <c r="D1414">
        <f>IFERROR(ROUND($C1414*VLOOKUP($O1414,'TM1.5SynthPop'!$A$2:$Q$1446,COLUMN('TM1.5SynthPop'!$P$2),FALSE),0),)</f>
        <v>1695</v>
      </c>
      <c r="E1414">
        <f t="shared" si="44"/>
        <v>1144</v>
      </c>
      <c r="F1414">
        <f>IFERROR(ROUND($C1414*VLOOKUP($O1414,'TM1.5SynthPop'!$A$2:$Q$1446,COLUMN('TM1.5SynthPop'!J$1),FALSE),0),0)</f>
        <v>92</v>
      </c>
      <c r="G1414">
        <f>IFERROR(ROUND($C1414*VLOOKUP($O1414,'TM1.5SynthPop'!$A$2:$Q$1446,COLUMN('TM1.5SynthPop'!K$1),FALSE),0),0)</f>
        <v>153</v>
      </c>
      <c r="H1414">
        <f>IFERROR(ROUND($C1414*VLOOKUP($O1414,'TM1.5SynthPop'!$A$2:$Q$1446,COLUMN('TM1.5SynthPop'!L$1),FALSE),0),0)</f>
        <v>148</v>
      </c>
      <c r="I1414">
        <f>IFERROR(ROUND($C1414*VLOOKUP($O1414,'TM1.5SynthPop'!$A$2:$Q$1446,COLUMN('TM1.5SynthPop'!M$1),FALSE),0),0)</f>
        <v>143</v>
      </c>
      <c r="J1414">
        <f>IFERROR(ROUND($C1414*VLOOKUP($O1414,'TM1.5SynthPop'!$A$2:$Q$1446,COLUMN('TM1.5SynthPop'!N$1),FALSE),0),0)</f>
        <v>345</v>
      </c>
      <c r="K1414">
        <f t="shared" si="45"/>
        <v>1958</v>
      </c>
      <c r="L1414">
        <f>Link21_SED!E1414</f>
        <v>8373</v>
      </c>
      <c r="M1414">
        <f>Link21_SED!F1414</f>
        <v>0</v>
      </c>
      <c r="O1414">
        <v>695</v>
      </c>
    </row>
    <row r="1415" spans="1:15">
      <c r="A1415" t="s">
        <v>19</v>
      </c>
      <c r="B1415">
        <v>1414</v>
      </c>
      <c r="C1415">
        <f>Link21_SED!D1415</f>
        <v>2413</v>
      </c>
      <c r="D1415">
        <f>IFERROR(ROUND($C1415*VLOOKUP($O1415,'TM1.5SynthPop'!$A$2:$Q$1446,COLUMN('TM1.5SynthPop'!$P$2),FALSE),0),)</f>
        <v>1744</v>
      </c>
      <c r="E1415">
        <f t="shared" si="44"/>
        <v>669</v>
      </c>
      <c r="F1415">
        <f>IFERROR(ROUND($C1415*VLOOKUP($O1415,'TM1.5SynthPop'!$A$2:$Q$1446,COLUMN('TM1.5SynthPop'!J$1),FALSE),0),0)</f>
        <v>185</v>
      </c>
      <c r="G1415">
        <f>IFERROR(ROUND($C1415*VLOOKUP($O1415,'TM1.5SynthPop'!$A$2:$Q$1446,COLUMN('TM1.5SynthPop'!K$1),FALSE),0),0)</f>
        <v>307</v>
      </c>
      <c r="H1415">
        <f>IFERROR(ROUND($C1415*VLOOKUP($O1415,'TM1.5SynthPop'!$A$2:$Q$1446,COLUMN('TM1.5SynthPop'!L$1),FALSE),0),0)</f>
        <v>327</v>
      </c>
      <c r="I1415">
        <f>IFERROR(ROUND($C1415*VLOOKUP($O1415,'TM1.5SynthPop'!$A$2:$Q$1446,COLUMN('TM1.5SynthPop'!M$1),FALSE),0),0)</f>
        <v>251</v>
      </c>
      <c r="J1415">
        <f>IFERROR(ROUND($C1415*VLOOKUP($O1415,'TM1.5SynthPop'!$A$2:$Q$1446,COLUMN('TM1.5SynthPop'!N$1),FALSE),0),0)</f>
        <v>323</v>
      </c>
      <c r="K1415">
        <f t="shared" si="45"/>
        <v>1020</v>
      </c>
      <c r="L1415">
        <f>Link21_SED!E1415</f>
        <v>6303</v>
      </c>
      <c r="M1415">
        <f>Link21_SED!F1415</f>
        <v>7</v>
      </c>
      <c r="O1415">
        <v>696</v>
      </c>
    </row>
    <row r="1416" spans="1:15">
      <c r="A1416" t="s">
        <v>19</v>
      </c>
      <c r="B1416">
        <v>1415</v>
      </c>
      <c r="C1416">
        <f>Link21_SED!D1416</f>
        <v>1764</v>
      </c>
      <c r="D1416">
        <f>IFERROR(ROUND($C1416*VLOOKUP($O1416,'TM1.5SynthPop'!$A$2:$Q$1446,COLUMN('TM1.5SynthPop'!$P$2),FALSE),0),)</f>
        <v>962</v>
      </c>
      <c r="E1416">
        <f t="shared" si="44"/>
        <v>802</v>
      </c>
      <c r="F1416">
        <f>IFERROR(ROUND($C1416*VLOOKUP($O1416,'TM1.5SynthPop'!$A$2:$Q$1446,COLUMN('TM1.5SynthPop'!J$1),FALSE),0),0)</f>
        <v>52</v>
      </c>
      <c r="G1416">
        <f>IFERROR(ROUND($C1416*VLOOKUP($O1416,'TM1.5SynthPop'!$A$2:$Q$1446,COLUMN('TM1.5SynthPop'!K$1),FALSE),0),0)</f>
        <v>84</v>
      </c>
      <c r="H1416">
        <f>IFERROR(ROUND($C1416*VLOOKUP($O1416,'TM1.5SynthPop'!$A$2:$Q$1446,COLUMN('TM1.5SynthPop'!L$1),FALSE),0),0)</f>
        <v>158</v>
      </c>
      <c r="I1416">
        <f>IFERROR(ROUND($C1416*VLOOKUP($O1416,'TM1.5SynthPop'!$A$2:$Q$1446,COLUMN('TM1.5SynthPop'!M$1),FALSE),0),0)</f>
        <v>135</v>
      </c>
      <c r="J1416">
        <f>IFERROR(ROUND($C1416*VLOOKUP($O1416,'TM1.5SynthPop'!$A$2:$Q$1446,COLUMN('TM1.5SynthPop'!N$1),FALSE),0),0)</f>
        <v>301</v>
      </c>
      <c r="K1416">
        <f t="shared" si="45"/>
        <v>1034</v>
      </c>
      <c r="L1416">
        <f>Link21_SED!E1416</f>
        <v>5429</v>
      </c>
      <c r="M1416">
        <f>Link21_SED!F1416</f>
        <v>2</v>
      </c>
      <c r="O1416">
        <v>694</v>
      </c>
    </row>
    <row r="1417" spans="1:15">
      <c r="A1417" t="s">
        <v>19</v>
      </c>
      <c r="B1417">
        <v>1416</v>
      </c>
      <c r="C1417">
        <f>Link21_SED!D1417</f>
        <v>1944</v>
      </c>
      <c r="D1417">
        <f>IFERROR(ROUND($C1417*VLOOKUP($O1417,'TM1.5SynthPop'!$A$2:$Q$1446,COLUMN('TM1.5SynthPop'!$P$2),FALSE),0),)</f>
        <v>1153</v>
      </c>
      <c r="E1417">
        <f t="shared" si="44"/>
        <v>791</v>
      </c>
      <c r="F1417">
        <f>IFERROR(ROUND($C1417*VLOOKUP($O1417,'TM1.5SynthPop'!$A$2:$Q$1446,COLUMN('TM1.5SynthPop'!J$1),FALSE),0),0)</f>
        <v>119</v>
      </c>
      <c r="G1417">
        <f>IFERROR(ROUND($C1417*VLOOKUP($O1417,'TM1.5SynthPop'!$A$2:$Q$1446,COLUMN('TM1.5SynthPop'!K$1),FALSE),0),0)</f>
        <v>155</v>
      </c>
      <c r="H1417">
        <f>IFERROR(ROUND($C1417*VLOOKUP($O1417,'TM1.5SynthPop'!$A$2:$Q$1446,COLUMN('TM1.5SynthPop'!L$1),FALSE),0),0)</f>
        <v>190</v>
      </c>
      <c r="I1417">
        <f>IFERROR(ROUND($C1417*VLOOKUP($O1417,'TM1.5SynthPop'!$A$2:$Q$1446,COLUMN('TM1.5SynthPop'!M$1),FALSE),0),0)</f>
        <v>181</v>
      </c>
      <c r="J1417">
        <f>IFERROR(ROUND($C1417*VLOOKUP($O1417,'TM1.5SynthPop'!$A$2:$Q$1446,COLUMN('TM1.5SynthPop'!N$1),FALSE),0),0)</f>
        <v>300</v>
      </c>
      <c r="K1417">
        <f t="shared" si="45"/>
        <v>999</v>
      </c>
      <c r="L1417">
        <f>Link21_SED!E1417</f>
        <v>5834</v>
      </c>
      <c r="M1417">
        <f>Link21_SED!F1417</f>
        <v>26</v>
      </c>
      <c r="O1417">
        <v>690</v>
      </c>
    </row>
    <row r="1418" spans="1:15">
      <c r="A1418" t="s">
        <v>19</v>
      </c>
      <c r="B1418">
        <v>1417</v>
      </c>
      <c r="C1418">
        <f>Link21_SED!D1418</f>
        <v>1163</v>
      </c>
      <c r="D1418">
        <f>IFERROR(ROUND($C1418*VLOOKUP($O1418,'TM1.5SynthPop'!$A$2:$Q$1446,COLUMN('TM1.5SynthPop'!$P$2),FALSE),0),)</f>
        <v>681</v>
      </c>
      <c r="E1418">
        <f t="shared" si="44"/>
        <v>482</v>
      </c>
      <c r="F1418">
        <f>IFERROR(ROUND($C1418*VLOOKUP($O1418,'TM1.5SynthPop'!$A$2:$Q$1446,COLUMN('TM1.5SynthPop'!J$1),FALSE),0),0)</f>
        <v>88</v>
      </c>
      <c r="G1418">
        <f>IFERROR(ROUND($C1418*VLOOKUP($O1418,'TM1.5SynthPop'!$A$2:$Q$1446,COLUMN('TM1.5SynthPop'!K$1),FALSE),0),0)</f>
        <v>153</v>
      </c>
      <c r="H1418">
        <f>IFERROR(ROUND($C1418*VLOOKUP($O1418,'TM1.5SynthPop'!$A$2:$Q$1446,COLUMN('TM1.5SynthPop'!L$1),FALSE),0),0)</f>
        <v>155</v>
      </c>
      <c r="I1418">
        <f>IFERROR(ROUND($C1418*VLOOKUP($O1418,'TM1.5SynthPop'!$A$2:$Q$1446,COLUMN('TM1.5SynthPop'!M$1),FALSE),0),0)</f>
        <v>161</v>
      </c>
      <c r="J1418">
        <f>IFERROR(ROUND($C1418*VLOOKUP($O1418,'TM1.5SynthPop'!$A$2:$Q$1446,COLUMN('TM1.5SynthPop'!N$1),FALSE),0),0)</f>
        <v>280</v>
      </c>
      <c r="K1418">
        <f t="shared" si="45"/>
        <v>326</v>
      </c>
      <c r="L1418">
        <f>Link21_SED!E1418</f>
        <v>3252</v>
      </c>
      <c r="M1418">
        <f>Link21_SED!F1418</f>
        <v>0</v>
      </c>
      <c r="O1418">
        <v>657</v>
      </c>
    </row>
    <row r="1419" spans="1:15">
      <c r="A1419" t="s">
        <v>19</v>
      </c>
      <c r="B1419">
        <v>1418</v>
      </c>
      <c r="C1419">
        <f>Link21_SED!D1419</f>
        <v>1076</v>
      </c>
      <c r="D1419">
        <f>IFERROR(ROUND($C1419*VLOOKUP($O1419,'TM1.5SynthPop'!$A$2:$Q$1446,COLUMN('TM1.5SynthPop'!$P$2),FALSE),0),)</f>
        <v>604</v>
      </c>
      <c r="E1419">
        <f t="shared" si="44"/>
        <v>472</v>
      </c>
      <c r="F1419">
        <f>IFERROR(ROUND($C1419*VLOOKUP($O1419,'TM1.5SynthPop'!$A$2:$Q$1446,COLUMN('TM1.5SynthPop'!J$1),FALSE),0),0)</f>
        <v>67</v>
      </c>
      <c r="G1419">
        <f>IFERROR(ROUND($C1419*VLOOKUP($O1419,'TM1.5SynthPop'!$A$2:$Q$1446,COLUMN('TM1.5SynthPop'!K$1),FALSE),0),0)</f>
        <v>109</v>
      </c>
      <c r="H1419">
        <f>IFERROR(ROUND($C1419*VLOOKUP($O1419,'TM1.5SynthPop'!$A$2:$Q$1446,COLUMN('TM1.5SynthPop'!L$1),FALSE),0),0)</f>
        <v>95</v>
      </c>
      <c r="I1419">
        <f>IFERROR(ROUND($C1419*VLOOKUP($O1419,'TM1.5SynthPop'!$A$2:$Q$1446,COLUMN('TM1.5SynthPop'!M$1),FALSE),0),0)</f>
        <v>88</v>
      </c>
      <c r="J1419">
        <f>IFERROR(ROUND($C1419*VLOOKUP($O1419,'TM1.5SynthPop'!$A$2:$Q$1446,COLUMN('TM1.5SynthPop'!N$1),FALSE),0),0)</f>
        <v>250</v>
      </c>
      <c r="K1419">
        <f t="shared" si="45"/>
        <v>467</v>
      </c>
      <c r="L1419">
        <f>Link21_SED!E1419</f>
        <v>3214</v>
      </c>
      <c r="M1419">
        <f>Link21_SED!F1419</f>
        <v>0</v>
      </c>
      <c r="O1419">
        <v>692</v>
      </c>
    </row>
    <row r="1420" spans="1:15">
      <c r="A1420" t="s">
        <v>19</v>
      </c>
      <c r="B1420">
        <v>1419</v>
      </c>
      <c r="C1420">
        <f>Link21_SED!D1420</f>
        <v>925</v>
      </c>
      <c r="D1420">
        <f>IFERROR(ROUND($C1420*VLOOKUP($O1420,'TM1.5SynthPop'!$A$2:$Q$1446,COLUMN('TM1.5SynthPop'!$P$2),FALSE),0),)</f>
        <v>501</v>
      </c>
      <c r="E1420">
        <f t="shared" si="44"/>
        <v>424</v>
      </c>
      <c r="F1420">
        <f>IFERROR(ROUND($C1420*VLOOKUP($O1420,'TM1.5SynthPop'!$A$2:$Q$1446,COLUMN('TM1.5SynthPop'!J$1),FALSE),0),0)</f>
        <v>47</v>
      </c>
      <c r="G1420">
        <f>IFERROR(ROUND($C1420*VLOOKUP($O1420,'TM1.5SynthPop'!$A$2:$Q$1446,COLUMN('TM1.5SynthPop'!K$1),FALSE),0),0)</f>
        <v>59</v>
      </c>
      <c r="H1420">
        <f>IFERROR(ROUND($C1420*VLOOKUP($O1420,'TM1.5SynthPop'!$A$2:$Q$1446,COLUMN('TM1.5SynthPop'!L$1),FALSE),0),0)</f>
        <v>55</v>
      </c>
      <c r="I1420">
        <f>IFERROR(ROUND($C1420*VLOOKUP($O1420,'TM1.5SynthPop'!$A$2:$Q$1446,COLUMN('TM1.5SynthPop'!M$1),FALSE),0),0)</f>
        <v>55</v>
      </c>
      <c r="J1420">
        <f>IFERROR(ROUND($C1420*VLOOKUP($O1420,'TM1.5SynthPop'!$A$2:$Q$1446,COLUMN('TM1.5SynthPop'!N$1),FALSE),0),0)</f>
        <v>147</v>
      </c>
      <c r="K1420">
        <f t="shared" si="45"/>
        <v>562</v>
      </c>
      <c r="L1420">
        <f>Link21_SED!E1420</f>
        <v>2836</v>
      </c>
      <c r="M1420">
        <f>Link21_SED!F1420</f>
        <v>0</v>
      </c>
      <c r="O1420">
        <v>691</v>
      </c>
    </row>
    <row r="1421" spans="1:15">
      <c r="A1421" t="s">
        <v>19</v>
      </c>
      <c r="B1421">
        <v>1420</v>
      </c>
      <c r="C1421">
        <f>Link21_SED!D1421</f>
        <v>1436</v>
      </c>
      <c r="D1421">
        <f>IFERROR(ROUND($C1421*VLOOKUP($O1421,'TM1.5SynthPop'!$A$2:$Q$1446,COLUMN('TM1.5SynthPop'!$P$2),FALSE),0),)</f>
        <v>732</v>
      </c>
      <c r="E1421">
        <f t="shared" si="44"/>
        <v>704</v>
      </c>
      <c r="F1421">
        <f>IFERROR(ROUND($C1421*VLOOKUP($O1421,'TM1.5SynthPop'!$A$2:$Q$1446,COLUMN('TM1.5SynthPop'!J$1),FALSE),0),0)</f>
        <v>57</v>
      </c>
      <c r="G1421">
        <f>IFERROR(ROUND($C1421*VLOOKUP($O1421,'TM1.5SynthPop'!$A$2:$Q$1446,COLUMN('TM1.5SynthPop'!K$1),FALSE),0),0)</f>
        <v>90</v>
      </c>
      <c r="H1421">
        <f>IFERROR(ROUND($C1421*VLOOKUP($O1421,'TM1.5SynthPop'!$A$2:$Q$1446,COLUMN('TM1.5SynthPop'!L$1),FALSE),0),0)</f>
        <v>126</v>
      </c>
      <c r="I1421">
        <f>IFERROR(ROUND($C1421*VLOOKUP($O1421,'TM1.5SynthPop'!$A$2:$Q$1446,COLUMN('TM1.5SynthPop'!M$1),FALSE),0),0)</f>
        <v>104</v>
      </c>
      <c r="J1421">
        <f>IFERROR(ROUND($C1421*VLOOKUP($O1421,'TM1.5SynthPop'!$A$2:$Q$1446,COLUMN('TM1.5SynthPop'!N$1),FALSE),0),0)</f>
        <v>200</v>
      </c>
      <c r="K1421">
        <f t="shared" si="45"/>
        <v>859</v>
      </c>
      <c r="L1421">
        <f>Link21_SED!E1421</f>
        <v>4366</v>
      </c>
      <c r="M1421">
        <f>Link21_SED!F1421</f>
        <v>12</v>
      </c>
      <c r="O1421">
        <v>689</v>
      </c>
    </row>
    <row r="1422" spans="1:15">
      <c r="A1422" t="s">
        <v>19</v>
      </c>
      <c r="B1422">
        <v>1421</v>
      </c>
      <c r="C1422">
        <f>Link21_SED!D1422</f>
        <v>2194</v>
      </c>
      <c r="D1422">
        <f>IFERROR(ROUND($C1422*VLOOKUP($O1422,'TM1.5SynthPop'!$A$2:$Q$1446,COLUMN('TM1.5SynthPop'!$P$2),FALSE),0),)</f>
        <v>1414</v>
      </c>
      <c r="E1422">
        <f t="shared" si="44"/>
        <v>780</v>
      </c>
      <c r="F1422">
        <f>IFERROR(ROUND($C1422*VLOOKUP($O1422,'TM1.5SynthPop'!$A$2:$Q$1446,COLUMN('TM1.5SynthPop'!J$1),FALSE),0),0)</f>
        <v>130</v>
      </c>
      <c r="G1422">
        <f>IFERROR(ROUND($C1422*VLOOKUP($O1422,'TM1.5SynthPop'!$A$2:$Q$1446,COLUMN('TM1.5SynthPop'!K$1),FALSE),0),0)</f>
        <v>240</v>
      </c>
      <c r="H1422">
        <f>IFERROR(ROUND($C1422*VLOOKUP($O1422,'TM1.5SynthPop'!$A$2:$Q$1446,COLUMN('TM1.5SynthPop'!L$1),FALSE),0),0)</f>
        <v>246</v>
      </c>
      <c r="I1422">
        <f>IFERROR(ROUND($C1422*VLOOKUP($O1422,'TM1.5SynthPop'!$A$2:$Q$1446,COLUMN('TM1.5SynthPop'!M$1),FALSE),0),0)</f>
        <v>250</v>
      </c>
      <c r="J1422">
        <f>IFERROR(ROUND($C1422*VLOOKUP($O1422,'TM1.5SynthPop'!$A$2:$Q$1446,COLUMN('TM1.5SynthPop'!N$1),FALSE),0),0)</f>
        <v>408</v>
      </c>
      <c r="K1422">
        <f t="shared" si="45"/>
        <v>920</v>
      </c>
      <c r="L1422">
        <f>Link21_SED!E1422</f>
        <v>6821</v>
      </c>
      <c r="M1422">
        <f>Link21_SED!F1422</f>
        <v>29</v>
      </c>
      <c r="O1422">
        <v>680</v>
      </c>
    </row>
    <row r="1423" spans="1:15">
      <c r="A1423" t="s">
        <v>19</v>
      </c>
      <c r="B1423">
        <v>1422</v>
      </c>
      <c r="C1423">
        <f>Link21_SED!D1423</f>
        <v>1657</v>
      </c>
      <c r="D1423">
        <f>IFERROR(ROUND($C1423*VLOOKUP($O1423,'TM1.5SynthPop'!$A$2:$Q$1446,COLUMN('TM1.5SynthPop'!$P$2),FALSE),0),)</f>
        <v>985</v>
      </c>
      <c r="E1423">
        <f t="shared" si="44"/>
        <v>672</v>
      </c>
      <c r="F1423">
        <f>IFERROR(ROUND($C1423*VLOOKUP($O1423,'TM1.5SynthPop'!$A$2:$Q$1446,COLUMN('TM1.5SynthPop'!J$1),FALSE),0),0)</f>
        <v>68</v>
      </c>
      <c r="G1423">
        <f>IFERROR(ROUND($C1423*VLOOKUP($O1423,'TM1.5SynthPop'!$A$2:$Q$1446,COLUMN('TM1.5SynthPop'!K$1),FALSE),0),0)</f>
        <v>130</v>
      </c>
      <c r="H1423">
        <f>IFERROR(ROUND($C1423*VLOOKUP($O1423,'TM1.5SynthPop'!$A$2:$Q$1446,COLUMN('TM1.5SynthPop'!L$1),FALSE),0),0)</f>
        <v>211</v>
      </c>
      <c r="I1423">
        <f>IFERROR(ROUND($C1423*VLOOKUP($O1423,'TM1.5SynthPop'!$A$2:$Q$1446,COLUMN('TM1.5SynthPop'!M$1),FALSE),0),0)</f>
        <v>168</v>
      </c>
      <c r="J1423">
        <f>IFERROR(ROUND($C1423*VLOOKUP($O1423,'TM1.5SynthPop'!$A$2:$Q$1446,COLUMN('TM1.5SynthPop'!N$1),FALSE),0),0)</f>
        <v>394</v>
      </c>
      <c r="K1423">
        <f t="shared" si="45"/>
        <v>686</v>
      </c>
      <c r="L1423">
        <f>Link21_SED!E1423</f>
        <v>5629</v>
      </c>
      <c r="M1423">
        <f>Link21_SED!F1423</f>
        <v>36</v>
      </c>
      <c r="O1423">
        <v>675</v>
      </c>
    </row>
    <row r="1424" spans="1:15">
      <c r="A1424" t="s">
        <v>19</v>
      </c>
      <c r="B1424">
        <v>1423</v>
      </c>
      <c r="C1424">
        <f>Link21_SED!D1424</f>
        <v>778</v>
      </c>
      <c r="D1424">
        <f>IFERROR(ROUND($C1424*VLOOKUP($O1424,'TM1.5SynthPop'!$A$2:$Q$1446,COLUMN('TM1.5SynthPop'!$P$2),FALSE),0),)</f>
        <v>300</v>
      </c>
      <c r="E1424">
        <f t="shared" si="44"/>
        <v>478</v>
      </c>
      <c r="F1424">
        <f>IFERROR(ROUND($C1424*VLOOKUP($O1424,'TM1.5SynthPop'!$A$2:$Q$1446,COLUMN('TM1.5SynthPop'!J$1),FALSE),0),0)</f>
        <v>125</v>
      </c>
      <c r="G1424">
        <f>IFERROR(ROUND($C1424*VLOOKUP($O1424,'TM1.5SynthPop'!$A$2:$Q$1446,COLUMN('TM1.5SynthPop'!K$1),FALSE),0),0)</f>
        <v>184</v>
      </c>
      <c r="H1424">
        <f>IFERROR(ROUND($C1424*VLOOKUP($O1424,'TM1.5SynthPop'!$A$2:$Q$1446,COLUMN('TM1.5SynthPop'!L$1),FALSE),0),0)</f>
        <v>129</v>
      </c>
      <c r="I1424">
        <f>IFERROR(ROUND($C1424*VLOOKUP($O1424,'TM1.5SynthPop'!$A$2:$Q$1446,COLUMN('TM1.5SynthPop'!M$1),FALSE),0),0)</f>
        <v>142</v>
      </c>
      <c r="J1424">
        <f>IFERROR(ROUND($C1424*VLOOKUP($O1424,'TM1.5SynthPop'!$A$2:$Q$1446,COLUMN('TM1.5SynthPop'!N$1),FALSE),0),0)</f>
        <v>125</v>
      </c>
      <c r="K1424">
        <f t="shared" si="45"/>
        <v>73</v>
      </c>
      <c r="L1424">
        <f>Link21_SED!E1424</f>
        <v>3019</v>
      </c>
      <c r="M1424">
        <f>Link21_SED!F1424</f>
        <v>1</v>
      </c>
      <c r="O1424">
        <v>669</v>
      </c>
    </row>
    <row r="1425" spans="1:15">
      <c r="A1425" t="s">
        <v>19</v>
      </c>
      <c r="B1425">
        <v>1424</v>
      </c>
      <c r="C1425">
        <f>Link21_SED!D1425</f>
        <v>2054</v>
      </c>
      <c r="D1425">
        <f>IFERROR(ROUND($C1425*VLOOKUP($O1425,'TM1.5SynthPop'!$A$2:$Q$1446,COLUMN('TM1.5SynthPop'!$P$2),FALSE),0),)</f>
        <v>1133</v>
      </c>
      <c r="E1425">
        <f t="shared" si="44"/>
        <v>921</v>
      </c>
      <c r="F1425">
        <f>IFERROR(ROUND($C1425*VLOOKUP($O1425,'TM1.5SynthPop'!$A$2:$Q$1446,COLUMN('TM1.5SynthPop'!J$1),FALSE),0),0)</f>
        <v>158</v>
      </c>
      <c r="G1425">
        <f>IFERROR(ROUND($C1425*VLOOKUP($O1425,'TM1.5SynthPop'!$A$2:$Q$1446,COLUMN('TM1.5SynthPop'!K$1),FALSE),0),0)</f>
        <v>331</v>
      </c>
      <c r="H1425">
        <f>IFERROR(ROUND($C1425*VLOOKUP($O1425,'TM1.5SynthPop'!$A$2:$Q$1446,COLUMN('TM1.5SynthPop'!L$1),FALSE),0),0)</f>
        <v>253</v>
      </c>
      <c r="I1425">
        <f>IFERROR(ROUND($C1425*VLOOKUP($O1425,'TM1.5SynthPop'!$A$2:$Q$1446,COLUMN('TM1.5SynthPop'!M$1),FALSE),0),0)</f>
        <v>233</v>
      </c>
      <c r="J1425">
        <f>IFERROR(ROUND($C1425*VLOOKUP($O1425,'TM1.5SynthPop'!$A$2:$Q$1446,COLUMN('TM1.5SynthPop'!N$1),FALSE),0),0)</f>
        <v>483</v>
      </c>
      <c r="K1425">
        <f t="shared" si="45"/>
        <v>596</v>
      </c>
      <c r="L1425">
        <f>Link21_SED!E1425</f>
        <v>6362</v>
      </c>
      <c r="M1425">
        <f>Link21_SED!F1425</f>
        <v>29</v>
      </c>
      <c r="O1425">
        <v>668</v>
      </c>
    </row>
    <row r="1426" spans="1:15">
      <c r="A1426" t="s">
        <v>19</v>
      </c>
      <c r="B1426">
        <v>1425</v>
      </c>
      <c r="C1426">
        <f>Link21_SED!D1426</f>
        <v>2081</v>
      </c>
      <c r="D1426">
        <f>IFERROR(ROUND($C1426*VLOOKUP($O1426,'TM1.5SynthPop'!$A$2:$Q$1446,COLUMN('TM1.5SynthPop'!$P$2),FALSE),0),)</f>
        <v>1220</v>
      </c>
      <c r="E1426">
        <f t="shared" si="44"/>
        <v>861</v>
      </c>
      <c r="F1426">
        <f>IFERROR(ROUND($C1426*VLOOKUP($O1426,'TM1.5SynthPop'!$A$2:$Q$1446,COLUMN('TM1.5SynthPop'!J$1),FALSE),0),0)</f>
        <v>189</v>
      </c>
      <c r="G1426">
        <f>IFERROR(ROUND($C1426*VLOOKUP($O1426,'TM1.5SynthPop'!$A$2:$Q$1446,COLUMN('TM1.5SynthPop'!K$1),FALSE),0),0)</f>
        <v>490</v>
      </c>
      <c r="H1426">
        <f>IFERROR(ROUND($C1426*VLOOKUP($O1426,'TM1.5SynthPop'!$A$2:$Q$1446,COLUMN('TM1.5SynthPop'!L$1),FALSE),0),0)</f>
        <v>327</v>
      </c>
      <c r="I1426">
        <f>IFERROR(ROUND($C1426*VLOOKUP($O1426,'TM1.5SynthPop'!$A$2:$Q$1446,COLUMN('TM1.5SynthPop'!M$1),FALSE),0),0)</f>
        <v>290</v>
      </c>
      <c r="J1426">
        <f>IFERROR(ROUND($C1426*VLOOKUP($O1426,'TM1.5SynthPop'!$A$2:$Q$1446,COLUMN('TM1.5SynthPop'!N$1),FALSE),0),0)</f>
        <v>510</v>
      </c>
      <c r="K1426">
        <f t="shared" si="45"/>
        <v>275</v>
      </c>
      <c r="L1426">
        <f>Link21_SED!E1426</f>
        <v>6001</v>
      </c>
      <c r="M1426">
        <f>Link21_SED!F1426</f>
        <v>11</v>
      </c>
      <c r="O1426">
        <v>667</v>
      </c>
    </row>
    <row r="1427" spans="1:15">
      <c r="A1427" t="s">
        <v>19</v>
      </c>
      <c r="B1427">
        <v>1426</v>
      </c>
      <c r="C1427">
        <f>Link21_SED!D1427</f>
        <v>1350</v>
      </c>
      <c r="D1427">
        <f>IFERROR(ROUND($C1427*VLOOKUP($O1427,'TM1.5SynthPop'!$A$2:$Q$1446,COLUMN('TM1.5SynthPop'!$P$2),FALSE),0),)</f>
        <v>702</v>
      </c>
      <c r="E1427">
        <f t="shared" si="44"/>
        <v>648</v>
      </c>
      <c r="F1427">
        <f>IFERROR(ROUND($C1427*VLOOKUP($O1427,'TM1.5SynthPop'!$A$2:$Q$1446,COLUMN('TM1.5SynthPop'!J$1),FALSE),0),0)</f>
        <v>101</v>
      </c>
      <c r="G1427">
        <f>IFERROR(ROUND($C1427*VLOOKUP($O1427,'TM1.5SynthPop'!$A$2:$Q$1446,COLUMN('TM1.5SynthPop'!K$1),FALSE),0),0)</f>
        <v>234</v>
      </c>
      <c r="H1427">
        <f>IFERROR(ROUND($C1427*VLOOKUP($O1427,'TM1.5SynthPop'!$A$2:$Q$1446,COLUMN('TM1.5SynthPop'!L$1),FALSE),0),0)</f>
        <v>168</v>
      </c>
      <c r="I1427">
        <f>IFERROR(ROUND($C1427*VLOOKUP($O1427,'TM1.5SynthPop'!$A$2:$Q$1446,COLUMN('TM1.5SynthPop'!M$1),FALSE),0),0)</f>
        <v>187</v>
      </c>
      <c r="J1427">
        <f>IFERROR(ROUND($C1427*VLOOKUP($O1427,'TM1.5SynthPop'!$A$2:$Q$1446,COLUMN('TM1.5SynthPop'!N$1),FALSE),0),0)</f>
        <v>315</v>
      </c>
      <c r="K1427">
        <f t="shared" si="45"/>
        <v>345</v>
      </c>
      <c r="L1427">
        <f>Link21_SED!E1427</f>
        <v>4178</v>
      </c>
      <c r="M1427">
        <f>Link21_SED!F1427</f>
        <v>0</v>
      </c>
      <c r="O1427">
        <v>673</v>
      </c>
    </row>
    <row r="1428" spans="1:15">
      <c r="A1428" t="s">
        <v>19</v>
      </c>
      <c r="B1428">
        <v>1427</v>
      </c>
      <c r="C1428">
        <f>Link21_SED!D1428</f>
        <v>516</v>
      </c>
      <c r="D1428">
        <f>IFERROR(ROUND($C1428*VLOOKUP($O1428,'TM1.5SynthPop'!$A$2:$Q$1446,COLUMN('TM1.5SynthPop'!$P$2),FALSE),0),)</f>
        <v>359</v>
      </c>
      <c r="E1428">
        <f t="shared" si="44"/>
        <v>157</v>
      </c>
      <c r="F1428">
        <f>IFERROR(ROUND($C1428*VLOOKUP($O1428,'TM1.5SynthPop'!$A$2:$Q$1446,COLUMN('TM1.5SynthPop'!J$1),FALSE),0),0)</f>
        <v>28</v>
      </c>
      <c r="G1428">
        <f>IFERROR(ROUND($C1428*VLOOKUP($O1428,'TM1.5SynthPop'!$A$2:$Q$1446,COLUMN('TM1.5SynthPop'!K$1),FALSE),0),0)</f>
        <v>50</v>
      </c>
      <c r="H1428">
        <f>IFERROR(ROUND($C1428*VLOOKUP($O1428,'TM1.5SynthPop'!$A$2:$Q$1446,COLUMN('TM1.5SynthPop'!L$1),FALSE),0),0)</f>
        <v>69</v>
      </c>
      <c r="I1428">
        <f>IFERROR(ROUND($C1428*VLOOKUP($O1428,'TM1.5SynthPop'!$A$2:$Q$1446,COLUMN('TM1.5SynthPop'!M$1),FALSE),0),0)</f>
        <v>56</v>
      </c>
      <c r="J1428">
        <f>IFERROR(ROUND($C1428*VLOOKUP($O1428,'TM1.5SynthPop'!$A$2:$Q$1446,COLUMN('TM1.5SynthPop'!N$1),FALSE),0),0)</f>
        <v>142</v>
      </c>
      <c r="K1428">
        <f t="shared" si="45"/>
        <v>171</v>
      </c>
      <c r="L1428">
        <f>Link21_SED!E1428</f>
        <v>1634</v>
      </c>
      <c r="M1428">
        <f>Link21_SED!F1428</f>
        <v>18</v>
      </c>
      <c r="O1428">
        <v>665</v>
      </c>
    </row>
    <row r="1429" spans="1:15">
      <c r="A1429" t="s">
        <v>19</v>
      </c>
      <c r="B1429">
        <v>1428</v>
      </c>
      <c r="C1429">
        <f>Link21_SED!D1429</f>
        <v>957</v>
      </c>
      <c r="D1429">
        <f>IFERROR(ROUND($C1429*VLOOKUP($O1429,'TM1.5SynthPop'!$A$2:$Q$1446,COLUMN('TM1.5SynthPop'!$P$2),FALSE),0),)</f>
        <v>485</v>
      </c>
      <c r="E1429">
        <f t="shared" si="44"/>
        <v>472</v>
      </c>
      <c r="F1429">
        <f>IFERROR(ROUND($C1429*VLOOKUP($O1429,'TM1.5SynthPop'!$A$2:$Q$1446,COLUMN('TM1.5SynthPop'!J$1),FALSE),0),0)</f>
        <v>31</v>
      </c>
      <c r="G1429">
        <f>IFERROR(ROUND($C1429*VLOOKUP($O1429,'TM1.5SynthPop'!$A$2:$Q$1446,COLUMN('TM1.5SynthPop'!K$1),FALSE),0),0)</f>
        <v>63</v>
      </c>
      <c r="H1429">
        <f>IFERROR(ROUND($C1429*VLOOKUP($O1429,'TM1.5SynthPop'!$A$2:$Q$1446,COLUMN('TM1.5SynthPop'!L$1),FALSE),0),0)</f>
        <v>144</v>
      </c>
      <c r="I1429">
        <f>IFERROR(ROUND($C1429*VLOOKUP($O1429,'TM1.5SynthPop'!$A$2:$Q$1446,COLUMN('TM1.5SynthPop'!M$1),FALSE),0),0)</f>
        <v>105</v>
      </c>
      <c r="J1429">
        <f>IFERROR(ROUND($C1429*VLOOKUP($O1429,'TM1.5SynthPop'!$A$2:$Q$1446,COLUMN('TM1.5SynthPop'!N$1),FALSE),0),0)</f>
        <v>253</v>
      </c>
      <c r="K1429">
        <f t="shared" si="45"/>
        <v>361</v>
      </c>
      <c r="L1429">
        <f>Link21_SED!E1429</f>
        <v>2814</v>
      </c>
      <c r="M1429">
        <f>Link21_SED!F1429</f>
        <v>0</v>
      </c>
      <c r="O1429">
        <v>659</v>
      </c>
    </row>
    <row r="1430" spans="1:15">
      <c r="A1430" t="s">
        <v>19</v>
      </c>
      <c r="B1430">
        <v>1429</v>
      </c>
      <c r="C1430">
        <f>Link21_SED!D1430</f>
        <v>725</v>
      </c>
      <c r="D1430">
        <f>IFERROR(ROUND($C1430*VLOOKUP($O1430,'TM1.5SynthPop'!$A$2:$Q$1446,COLUMN('TM1.5SynthPop'!$P$2),FALSE),0),)</f>
        <v>434</v>
      </c>
      <c r="E1430">
        <f t="shared" si="44"/>
        <v>291</v>
      </c>
      <c r="F1430">
        <f>IFERROR(ROUND($C1430*VLOOKUP($O1430,'TM1.5SynthPop'!$A$2:$Q$1446,COLUMN('TM1.5SynthPop'!J$1),FALSE),0),0)</f>
        <v>51</v>
      </c>
      <c r="G1430">
        <f>IFERROR(ROUND($C1430*VLOOKUP($O1430,'TM1.5SynthPop'!$A$2:$Q$1446,COLUMN('TM1.5SynthPop'!K$1),FALSE),0),0)</f>
        <v>72</v>
      </c>
      <c r="H1430">
        <f>IFERROR(ROUND($C1430*VLOOKUP($O1430,'TM1.5SynthPop'!$A$2:$Q$1446,COLUMN('TM1.5SynthPop'!L$1),FALSE),0),0)</f>
        <v>118</v>
      </c>
      <c r="I1430">
        <f>IFERROR(ROUND($C1430*VLOOKUP($O1430,'TM1.5SynthPop'!$A$2:$Q$1446,COLUMN('TM1.5SynthPop'!M$1),FALSE),0),0)</f>
        <v>91</v>
      </c>
      <c r="J1430">
        <f>IFERROR(ROUND($C1430*VLOOKUP($O1430,'TM1.5SynthPop'!$A$2:$Q$1446,COLUMN('TM1.5SynthPop'!N$1),FALSE),0),0)</f>
        <v>148</v>
      </c>
      <c r="K1430">
        <f t="shared" si="45"/>
        <v>245</v>
      </c>
      <c r="L1430">
        <f>Link21_SED!E1430</f>
        <v>2596</v>
      </c>
      <c r="M1430">
        <f>Link21_SED!F1430</f>
        <v>7</v>
      </c>
      <c r="O1430">
        <v>660</v>
      </c>
    </row>
    <row r="1431" spans="1:15">
      <c r="A1431" t="s">
        <v>19</v>
      </c>
      <c r="B1431">
        <v>1430</v>
      </c>
      <c r="C1431">
        <f>Link21_SED!D1431</f>
        <v>849</v>
      </c>
      <c r="D1431">
        <f>IFERROR(ROUND($C1431*VLOOKUP($O1431,'TM1.5SynthPop'!$A$2:$Q$1446,COLUMN('TM1.5SynthPop'!$P$2),FALSE),0),)</f>
        <v>465</v>
      </c>
      <c r="E1431">
        <f t="shared" si="44"/>
        <v>384</v>
      </c>
      <c r="F1431">
        <f>IFERROR(ROUND($C1431*VLOOKUP($O1431,'TM1.5SynthPop'!$A$2:$Q$1446,COLUMN('TM1.5SynthPop'!J$1),FALSE),0),0)</f>
        <v>54</v>
      </c>
      <c r="G1431">
        <f>IFERROR(ROUND($C1431*VLOOKUP($O1431,'TM1.5SynthPop'!$A$2:$Q$1446,COLUMN('TM1.5SynthPop'!K$1),FALSE),0),0)</f>
        <v>101</v>
      </c>
      <c r="H1431">
        <f>IFERROR(ROUND($C1431*VLOOKUP($O1431,'TM1.5SynthPop'!$A$2:$Q$1446,COLUMN('TM1.5SynthPop'!L$1),FALSE),0),0)</f>
        <v>114</v>
      </c>
      <c r="I1431">
        <f>IFERROR(ROUND($C1431*VLOOKUP($O1431,'TM1.5SynthPop'!$A$2:$Q$1446,COLUMN('TM1.5SynthPop'!M$1),FALSE),0),0)</f>
        <v>109</v>
      </c>
      <c r="J1431">
        <f>IFERROR(ROUND($C1431*VLOOKUP($O1431,'TM1.5SynthPop'!$A$2:$Q$1446,COLUMN('TM1.5SynthPop'!N$1),FALSE),0),0)</f>
        <v>186</v>
      </c>
      <c r="K1431">
        <f t="shared" si="45"/>
        <v>285</v>
      </c>
      <c r="L1431">
        <f>Link21_SED!E1431</f>
        <v>2329</v>
      </c>
      <c r="M1431">
        <f>Link21_SED!F1431</f>
        <v>23</v>
      </c>
      <c r="O1431">
        <v>661</v>
      </c>
    </row>
    <row r="1432" spans="1:15">
      <c r="A1432" t="s">
        <v>19</v>
      </c>
      <c r="B1432">
        <v>1431</v>
      </c>
      <c r="C1432">
        <f>Link21_SED!D1432</f>
        <v>1394</v>
      </c>
      <c r="D1432">
        <f>IFERROR(ROUND($C1432*VLOOKUP($O1432,'TM1.5SynthPop'!$A$2:$Q$1446,COLUMN('TM1.5SynthPop'!$P$2),FALSE),0),)</f>
        <v>845</v>
      </c>
      <c r="E1432">
        <f t="shared" si="44"/>
        <v>549</v>
      </c>
      <c r="F1432">
        <f>IFERROR(ROUND($C1432*VLOOKUP($O1432,'TM1.5SynthPop'!$A$2:$Q$1446,COLUMN('TM1.5SynthPop'!J$1),FALSE),0),0)</f>
        <v>114</v>
      </c>
      <c r="G1432">
        <f>IFERROR(ROUND($C1432*VLOOKUP($O1432,'TM1.5SynthPop'!$A$2:$Q$1446,COLUMN('TM1.5SynthPop'!K$1),FALSE),0),0)</f>
        <v>123</v>
      </c>
      <c r="H1432">
        <f>IFERROR(ROUND($C1432*VLOOKUP($O1432,'TM1.5SynthPop'!$A$2:$Q$1446,COLUMN('TM1.5SynthPop'!L$1),FALSE),0),0)</f>
        <v>152</v>
      </c>
      <c r="I1432">
        <f>IFERROR(ROUND($C1432*VLOOKUP($O1432,'TM1.5SynthPop'!$A$2:$Q$1446,COLUMN('TM1.5SynthPop'!M$1),FALSE),0),0)</f>
        <v>135</v>
      </c>
      <c r="J1432">
        <f>IFERROR(ROUND($C1432*VLOOKUP($O1432,'TM1.5SynthPop'!$A$2:$Q$1446,COLUMN('TM1.5SynthPop'!N$1),FALSE),0),0)</f>
        <v>302</v>
      </c>
      <c r="K1432">
        <f t="shared" si="45"/>
        <v>568</v>
      </c>
      <c r="L1432">
        <f>Link21_SED!E1432</f>
        <v>4541</v>
      </c>
      <c r="M1432">
        <f>Link21_SED!F1432</f>
        <v>0</v>
      </c>
      <c r="O1432">
        <v>658</v>
      </c>
    </row>
    <row r="1433" spans="1:15">
      <c r="A1433" t="s">
        <v>19</v>
      </c>
      <c r="B1433">
        <v>1432</v>
      </c>
      <c r="C1433">
        <f>Link21_SED!D1433</f>
        <v>1781</v>
      </c>
      <c r="D1433">
        <f>IFERROR(ROUND($C1433*VLOOKUP($O1433,'TM1.5SynthPop'!$A$2:$Q$1446,COLUMN('TM1.5SynthPop'!$P$2),FALSE),0),)</f>
        <v>953</v>
      </c>
      <c r="E1433">
        <f t="shared" si="44"/>
        <v>828</v>
      </c>
      <c r="F1433">
        <f>IFERROR(ROUND($C1433*VLOOKUP($O1433,'TM1.5SynthPop'!$A$2:$Q$1446,COLUMN('TM1.5SynthPop'!J$1),FALSE),0),0)</f>
        <v>150</v>
      </c>
      <c r="G1433">
        <f>IFERROR(ROUND($C1433*VLOOKUP($O1433,'TM1.5SynthPop'!$A$2:$Q$1446,COLUMN('TM1.5SynthPop'!K$1),FALSE),0),0)</f>
        <v>198</v>
      </c>
      <c r="H1433">
        <f>IFERROR(ROUND($C1433*VLOOKUP($O1433,'TM1.5SynthPop'!$A$2:$Q$1446,COLUMN('TM1.5SynthPop'!L$1),FALSE),0),0)</f>
        <v>173</v>
      </c>
      <c r="I1433">
        <f>IFERROR(ROUND($C1433*VLOOKUP($O1433,'TM1.5SynthPop'!$A$2:$Q$1446,COLUMN('TM1.5SynthPop'!M$1),FALSE),0),0)</f>
        <v>168</v>
      </c>
      <c r="J1433">
        <f>IFERROR(ROUND($C1433*VLOOKUP($O1433,'TM1.5SynthPop'!$A$2:$Q$1446,COLUMN('TM1.5SynthPop'!N$1),FALSE),0),0)</f>
        <v>382</v>
      </c>
      <c r="K1433">
        <f t="shared" si="45"/>
        <v>710</v>
      </c>
      <c r="L1433">
        <f>Link21_SED!E1433</f>
        <v>5683</v>
      </c>
      <c r="M1433">
        <f>Link21_SED!F1433</f>
        <v>31</v>
      </c>
      <c r="O1433">
        <v>674</v>
      </c>
    </row>
    <row r="1434" spans="1:15">
      <c r="A1434" t="s">
        <v>19</v>
      </c>
      <c r="B1434">
        <v>1433</v>
      </c>
      <c r="C1434">
        <f>Link21_SED!D1434</f>
        <v>2902</v>
      </c>
      <c r="D1434">
        <f>IFERROR(ROUND($C1434*VLOOKUP($O1434,'TM1.5SynthPop'!$A$2:$Q$1446,COLUMN('TM1.5SynthPop'!$P$2),FALSE),0),)</f>
        <v>1857</v>
      </c>
      <c r="E1434">
        <f t="shared" si="44"/>
        <v>1045</v>
      </c>
      <c r="F1434">
        <f>IFERROR(ROUND($C1434*VLOOKUP($O1434,'TM1.5SynthPop'!$A$2:$Q$1446,COLUMN('TM1.5SynthPop'!J$1),FALSE),0),0)</f>
        <v>224</v>
      </c>
      <c r="G1434">
        <f>IFERROR(ROUND($C1434*VLOOKUP($O1434,'TM1.5SynthPop'!$A$2:$Q$1446,COLUMN('TM1.5SynthPop'!K$1),FALSE),0),0)</f>
        <v>407</v>
      </c>
      <c r="H1434">
        <f>IFERROR(ROUND($C1434*VLOOKUP($O1434,'TM1.5SynthPop'!$A$2:$Q$1446,COLUMN('TM1.5SynthPop'!L$1),FALSE),0),0)</f>
        <v>558</v>
      </c>
      <c r="I1434">
        <f>IFERROR(ROUND($C1434*VLOOKUP($O1434,'TM1.5SynthPop'!$A$2:$Q$1446,COLUMN('TM1.5SynthPop'!M$1),FALSE),0),0)</f>
        <v>408</v>
      </c>
      <c r="J1434">
        <f>IFERROR(ROUND($C1434*VLOOKUP($O1434,'TM1.5SynthPop'!$A$2:$Q$1446,COLUMN('TM1.5SynthPop'!N$1),FALSE),0),0)</f>
        <v>554</v>
      </c>
      <c r="K1434">
        <f t="shared" si="45"/>
        <v>751</v>
      </c>
      <c r="L1434">
        <f>Link21_SED!E1434</f>
        <v>8146</v>
      </c>
      <c r="M1434">
        <f>Link21_SED!F1434</f>
        <v>75</v>
      </c>
      <c r="O1434">
        <v>676</v>
      </c>
    </row>
    <row r="1435" spans="1:15">
      <c r="A1435" t="s">
        <v>19</v>
      </c>
      <c r="B1435">
        <v>1434</v>
      </c>
      <c r="C1435">
        <f>Link21_SED!D1435</f>
        <v>1712</v>
      </c>
      <c r="D1435">
        <f>IFERROR(ROUND($C1435*VLOOKUP($O1435,'TM1.5SynthPop'!$A$2:$Q$1446,COLUMN('TM1.5SynthPop'!$P$2),FALSE),0),)</f>
        <v>803</v>
      </c>
      <c r="E1435">
        <f t="shared" si="44"/>
        <v>909</v>
      </c>
      <c r="F1435">
        <f>IFERROR(ROUND($C1435*VLOOKUP($O1435,'TM1.5SynthPop'!$A$2:$Q$1446,COLUMN('TM1.5SynthPop'!J$1),FALSE),0),0)</f>
        <v>136</v>
      </c>
      <c r="G1435">
        <f>IFERROR(ROUND($C1435*VLOOKUP($O1435,'TM1.5SynthPop'!$A$2:$Q$1446,COLUMN('TM1.5SynthPop'!K$1),FALSE),0),0)</f>
        <v>265</v>
      </c>
      <c r="H1435">
        <f>IFERROR(ROUND($C1435*VLOOKUP($O1435,'TM1.5SynthPop'!$A$2:$Q$1446,COLUMN('TM1.5SynthPop'!L$1),FALSE),0),0)</f>
        <v>335</v>
      </c>
      <c r="I1435">
        <f>IFERROR(ROUND($C1435*VLOOKUP($O1435,'TM1.5SynthPop'!$A$2:$Q$1446,COLUMN('TM1.5SynthPop'!M$1),FALSE),0),0)</f>
        <v>271</v>
      </c>
      <c r="J1435">
        <f>IFERROR(ROUND($C1435*VLOOKUP($O1435,'TM1.5SynthPop'!$A$2:$Q$1446,COLUMN('TM1.5SynthPop'!N$1),FALSE),0),0)</f>
        <v>312</v>
      </c>
      <c r="K1435">
        <f t="shared" si="45"/>
        <v>393</v>
      </c>
      <c r="L1435">
        <f>Link21_SED!E1435</f>
        <v>7135</v>
      </c>
      <c r="M1435">
        <f>Link21_SED!F1435</f>
        <v>19</v>
      </c>
      <c r="O1435">
        <v>670</v>
      </c>
    </row>
    <row r="1436" spans="1:15">
      <c r="A1436" t="s">
        <v>19</v>
      </c>
      <c r="B1436">
        <v>1435</v>
      </c>
      <c r="C1436">
        <f>Link21_SED!D1436</f>
        <v>936</v>
      </c>
      <c r="D1436">
        <f>IFERROR(ROUND($C1436*VLOOKUP($O1436,'TM1.5SynthPop'!$A$2:$Q$1446,COLUMN('TM1.5SynthPop'!$P$2),FALSE),0),)</f>
        <v>575</v>
      </c>
      <c r="E1436">
        <f t="shared" si="44"/>
        <v>361</v>
      </c>
      <c r="F1436">
        <f>IFERROR(ROUND($C1436*VLOOKUP($O1436,'TM1.5SynthPop'!$A$2:$Q$1446,COLUMN('TM1.5SynthPop'!J$1),FALSE),0),0)</f>
        <v>84</v>
      </c>
      <c r="G1436">
        <f>IFERROR(ROUND($C1436*VLOOKUP($O1436,'TM1.5SynthPop'!$A$2:$Q$1446,COLUMN('TM1.5SynthPop'!K$1),FALSE),0),0)</f>
        <v>201</v>
      </c>
      <c r="H1436">
        <f>IFERROR(ROUND($C1436*VLOOKUP($O1436,'TM1.5SynthPop'!$A$2:$Q$1446,COLUMN('TM1.5SynthPop'!L$1),FALSE),0),0)</f>
        <v>170</v>
      </c>
      <c r="I1436">
        <f>IFERROR(ROUND($C1436*VLOOKUP($O1436,'TM1.5SynthPop'!$A$2:$Q$1446,COLUMN('TM1.5SynthPop'!M$1),FALSE),0),0)</f>
        <v>158</v>
      </c>
      <c r="J1436">
        <f>IFERROR(ROUND($C1436*VLOOKUP($O1436,'TM1.5SynthPop'!$A$2:$Q$1446,COLUMN('TM1.5SynthPop'!N$1),FALSE),0),0)</f>
        <v>150</v>
      </c>
      <c r="K1436">
        <f t="shared" si="45"/>
        <v>173</v>
      </c>
      <c r="L1436">
        <f>Link21_SED!E1436</f>
        <v>3009</v>
      </c>
      <c r="M1436">
        <f>Link21_SED!F1436</f>
        <v>0</v>
      </c>
      <c r="O1436">
        <v>666</v>
      </c>
    </row>
    <row r="1437" spans="1:15">
      <c r="A1437" t="s">
        <v>19</v>
      </c>
      <c r="B1437">
        <v>1436</v>
      </c>
      <c r="C1437">
        <f>Link21_SED!D1437</f>
        <v>1680</v>
      </c>
      <c r="D1437">
        <f>IFERROR(ROUND($C1437*VLOOKUP($O1437,'TM1.5SynthPop'!$A$2:$Q$1446,COLUMN('TM1.5SynthPop'!$P$2),FALSE),0),)</f>
        <v>957</v>
      </c>
      <c r="E1437">
        <f t="shared" si="44"/>
        <v>723</v>
      </c>
      <c r="F1437">
        <f>IFERROR(ROUND($C1437*VLOOKUP($O1437,'TM1.5SynthPop'!$A$2:$Q$1446,COLUMN('TM1.5SynthPop'!J$1),FALSE),0),0)</f>
        <v>141</v>
      </c>
      <c r="G1437">
        <f>IFERROR(ROUND($C1437*VLOOKUP($O1437,'TM1.5SynthPop'!$A$2:$Q$1446,COLUMN('TM1.5SynthPop'!K$1),FALSE),0),0)</f>
        <v>280</v>
      </c>
      <c r="H1437">
        <f>IFERROR(ROUND($C1437*VLOOKUP($O1437,'TM1.5SynthPop'!$A$2:$Q$1446,COLUMN('TM1.5SynthPop'!L$1),FALSE),0),0)</f>
        <v>198</v>
      </c>
      <c r="I1437">
        <f>IFERROR(ROUND($C1437*VLOOKUP($O1437,'TM1.5SynthPop'!$A$2:$Q$1446,COLUMN('TM1.5SynthPop'!M$1),FALSE),0),0)</f>
        <v>213</v>
      </c>
      <c r="J1437">
        <f>IFERROR(ROUND($C1437*VLOOKUP($O1437,'TM1.5SynthPop'!$A$2:$Q$1446,COLUMN('TM1.5SynthPop'!N$1),FALSE),0),0)</f>
        <v>353</v>
      </c>
      <c r="K1437">
        <f t="shared" si="45"/>
        <v>495</v>
      </c>
      <c r="L1437">
        <f>Link21_SED!E1437</f>
        <v>4926</v>
      </c>
      <c r="M1437">
        <f>Link21_SED!F1437</f>
        <v>29</v>
      </c>
      <c r="O1437">
        <v>679</v>
      </c>
    </row>
    <row r="1438" spans="1:15">
      <c r="A1438" t="s">
        <v>19</v>
      </c>
      <c r="B1438">
        <v>1437</v>
      </c>
      <c r="C1438">
        <f>Link21_SED!D1438</f>
        <v>1050</v>
      </c>
      <c r="D1438">
        <f>IFERROR(ROUND($C1438*VLOOKUP($O1438,'TM1.5SynthPop'!$A$2:$Q$1446,COLUMN('TM1.5SynthPop'!$P$2),FALSE),0),)</f>
        <v>568</v>
      </c>
      <c r="E1438">
        <f t="shared" si="44"/>
        <v>482</v>
      </c>
      <c r="F1438">
        <f>IFERROR(ROUND($C1438*VLOOKUP($O1438,'TM1.5SynthPop'!$A$2:$Q$1446,COLUMN('TM1.5SynthPop'!J$1),FALSE),0),0)</f>
        <v>82</v>
      </c>
      <c r="G1438">
        <f>IFERROR(ROUND($C1438*VLOOKUP($O1438,'TM1.5SynthPop'!$A$2:$Q$1446,COLUMN('TM1.5SynthPop'!K$1),FALSE),0),0)</f>
        <v>171</v>
      </c>
      <c r="H1438">
        <f>IFERROR(ROUND($C1438*VLOOKUP($O1438,'TM1.5SynthPop'!$A$2:$Q$1446,COLUMN('TM1.5SynthPop'!L$1),FALSE),0),0)</f>
        <v>97</v>
      </c>
      <c r="I1438">
        <f>IFERROR(ROUND($C1438*VLOOKUP($O1438,'TM1.5SynthPop'!$A$2:$Q$1446,COLUMN('TM1.5SynthPop'!M$1),FALSE),0),0)</f>
        <v>98</v>
      </c>
      <c r="J1438">
        <f>IFERROR(ROUND($C1438*VLOOKUP($O1438,'TM1.5SynthPop'!$A$2:$Q$1446,COLUMN('TM1.5SynthPop'!N$1),FALSE),0),0)</f>
        <v>177</v>
      </c>
      <c r="K1438">
        <f t="shared" si="45"/>
        <v>425</v>
      </c>
      <c r="L1438">
        <f>Link21_SED!E1438</f>
        <v>3256</v>
      </c>
      <c r="M1438">
        <f>Link21_SED!F1438</f>
        <v>18</v>
      </c>
      <c r="O1438">
        <v>678</v>
      </c>
    </row>
    <row r="1439" spans="1:15">
      <c r="A1439" t="s">
        <v>19</v>
      </c>
      <c r="B1439">
        <v>1438</v>
      </c>
      <c r="C1439">
        <f>Link21_SED!D1439</f>
        <v>1683</v>
      </c>
      <c r="D1439">
        <f>IFERROR(ROUND($C1439*VLOOKUP($O1439,'TM1.5SynthPop'!$A$2:$Q$1446,COLUMN('TM1.5SynthPop'!$P$2),FALSE),0),)</f>
        <v>1222</v>
      </c>
      <c r="E1439">
        <f t="shared" si="44"/>
        <v>461</v>
      </c>
      <c r="F1439">
        <f>IFERROR(ROUND($C1439*VLOOKUP($O1439,'TM1.5SynthPop'!$A$2:$Q$1446,COLUMN('TM1.5SynthPop'!J$1),FALSE),0),0)</f>
        <v>184</v>
      </c>
      <c r="G1439">
        <f>IFERROR(ROUND($C1439*VLOOKUP($O1439,'TM1.5SynthPop'!$A$2:$Q$1446,COLUMN('TM1.5SynthPop'!K$1),FALSE),0),0)</f>
        <v>255</v>
      </c>
      <c r="H1439">
        <f>IFERROR(ROUND($C1439*VLOOKUP($O1439,'TM1.5SynthPop'!$A$2:$Q$1446,COLUMN('TM1.5SynthPop'!L$1),FALSE),0),0)</f>
        <v>327</v>
      </c>
      <c r="I1439">
        <f>IFERROR(ROUND($C1439*VLOOKUP($O1439,'TM1.5SynthPop'!$A$2:$Q$1446,COLUMN('TM1.5SynthPop'!M$1),FALSE),0),0)</f>
        <v>183</v>
      </c>
      <c r="J1439">
        <f>IFERROR(ROUND($C1439*VLOOKUP($O1439,'TM1.5SynthPop'!$A$2:$Q$1446,COLUMN('TM1.5SynthPop'!N$1),FALSE),0),0)</f>
        <v>323</v>
      </c>
      <c r="K1439">
        <f t="shared" si="45"/>
        <v>411</v>
      </c>
      <c r="L1439">
        <f>Link21_SED!E1439</f>
        <v>4953</v>
      </c>
      <c r="M1439">
        <f>Link21_SED!F1439</f>
        <v>0</v>
      </c>
      <c r="O1439">
        <v>677</v>
      </c>
    </row>
    <row r="1440" spans="1:15">
      <c r="A1440" t="s">
        <v>19</v>
      </c>
      <c r="B1440">
        <v>1439</v>
      </c>
      <c r="C1440">
        <f>Link21_SED!D1440</f>
        <v>1694</v>
      </c>
      <c r="D1440">
        <f>IFERROR(ROUND($C1440*VLOOKUP($O1440,'TM1.5SynthPop'!$A$2:$Q$1446,COLUMN('TM1.5SynthPop'!$P$2),FALSE),0),)</f>
        <v>964</v>
      </c>
      <c r="E1440">
        <f t="shared" si="44"/>
        <v>730</v>
      </c>
      <c r="F1440">
        <f>IFERROR(ROUND($C1440*VLOOKUP($O1440,'TM1.5SynthPop'!$A$2:$Q$1446,COLUMN('TM1.5SynthPop'!J$1),FALSE),0),0)</f>
        <v>83</v>
      </c>
      <c r="G1440">
        <f>IFERROR(ROUND($C1440*VLOOKUP($O1440,'TM1.5SynthPop'!$A$2:$Q$1446,COLUMN('TM1.5SynthPop'!K$1),FALSE),0),0)</f>
        <v>145</v>
      </c>
      <c r="H1440">
        <f>IFERROR(ROUND($C1440*VLOOKUP($O1440,'TM1.5SynthPop'!$A$2:$Q$1446,COLUMN('TM1.5SynthPop'!L$1),FALSE),0),0)</f>
        <v>219</v>
      </c>
      <c r="I1440">
        <f>IFERROR(ROUND($C1440*VLOOKUP($O1440,'TM1.5SynthPop'!$A$2:$Q$1446,COLUMN('TM1.5SynthPop'!M$1),FALSE),0),0)</f>
        <v>181</v>
      </c>
      <c r="J1440">
        <f>IFERROR(ROUND($C1440*VLOOKUP($O1440,'TM1.5SynthPop'!$A$2:$Q$1446,COLUMN('TM1.5SynthPop'!N$1),FALSE),0),0)</f>
        <v>402</v>
      </c>
      <c r="K1440">
        <f t="shared" si="45"/>
        <v>664</v>
      </c>
      <c r="L1440">
        <f>Link21_SED!E1440</f>
        <v>5639</v>
      </c>
      <c r="M1440">
        <f>Link21_SED!F1440</f>
        <v>19</v>
      </c>
      <c r="O1440">
        <v>664</v>
      </c>
    </row>
    <row r="1441" spans="1:15">
      <c r="A1441" t="s">
        <v>19</v>
      </c>
      <c r="B1441">
        <v>1440</v>
      </c>
      <c r="C1441">
        <f>Link21_SED!D1441</f>
        <v>966</v>
      </c>
      <c r="D1441">
        <f>IFERROR(ROUND($C1441*VLOOKUP($O1441,'TM1.5SynthPop'!$A$2:$Q$1446,COLUMN('TM1.5SynthPop'!$P$2),FALSE),0),)</f>
        <v>559</v>
      </c>
      <c r="E1441">
        <f t="shared" si="44"/>
        <v>407</v>
      </c>
      <c r="F1441">
        <f>IFERROR(ROUND($C1441*VLOOKUP($O1441,'TM1.5SynthPop'!$A$2:$Q$1446,COLUMN('TM1.5SynthPop'!J$1),FALSE),0),0)</f>
        <v>53</v>
      </c>
      <c r="G1441">
        <f>IFERROR(ROUND($C1441*VLOOKUP($O1441,'TM1.5SynthPop'!$A$2:$Q$1446,COLUMN('TM1.5SynthPop'!K$1),FALSE),0),0)</f>
        <v>76</v>
      </c>
      <c r="H1441">
        <f>IFERROR(ROUND($C1441*VLOOKUP($O1441,'TM1.5SynthPop'!$A$2:$Q$1446,COLUMN('TM1.5SynthPop'!L$1),FALSE),0),0)</f>
        <v>85</v>
      </c>
      <c r="I1441">
        <f>IFERROR(ROUND($C1441*VLOOKUP($O1441,'TM1.5SynthPop'!$A$2:$Q$1446,COLUMN('TM1.5SynthPop'!M$1),FALSE),0),0)</f>
        <v>70</v>
      </c>
      <c r="J1441">
        <f>IFERROR(ROUND($C1441*VLOOKUP($O1441,'TM1.5SynthPop'!$A$2:$Q$1446,COLUMN('TM1.5SynthPop'!N$1),FALSE),0),0)</f>
        <v>230</v>
      </c>
      <c r="K1441">
        <f t="shared" si="45"/>
        <v>452</v>
      </c>
      <c r="L1441">
        <f>Link21_SED!E1441</f>
        <v>3069</v>
      </c>
      <c r="M1441">
        <f>Link21_SED!F1441</f>
        <v>0</v>
      </c>
      <c r="O1441">
        <v>663</v>
      </c>
    </row>
    <row r="1442" spans="1:15">
      <c r="A1442" t="s">
        <v>19</v>
      </c>
      <c r="B1442">
        <v>1441</v>
      </c>
      <c r="C1442">
        <f>Link21_SED!D1442</f>
        <v>1376</v>
      </c>
      <c r="D1442">
        <f>IFERROR(ROUND($C1442*VLOOKUP($O1442,'TM1.5SynthPop'!$A$2:$Q$1446,COLUMN('TM1.5SynthPop'!$P$2),FALSE),0),)</f>
        <v>741</v>
      </c>
      <c r="E1442">
        <f t="shared" si="44"/>
        <v>635</v>
      </c>
      <c r="F1442">
        <f>IFERROR(ROUND($C1442*VLOOKUP($O1442,'TM1.5SynthPop'!$A$2:$Q$1446,COLUMN('TM1.5SynthPop'!J$1),FALSE),0),0)</f>
        <v>76</v>
      </c>
      <c r="G1442">
        <f>IFERROR(ROUND($C1442*VLOOKUP($O1442,'TM1.5SynthPop'!$A$2:$Q$1446,COLUMN('TM1.5SynthPop'!K$1),FALSE),0),0)</f>
        <v>118</v>
      </c>
      <c r="H1442">
        <f>IFERROR(ROUND($C1442*VLOOKUP($O1442,'TM1.5SynthPop'!$A$2:$Q$1446,COLUMN('TM1.5SynthPop'!L$1),FALSE),0),0)</f>
        <v>197</v>
      </c>
      <c r="I1442">
        <f>IFERROR(ROUND($C1442*VLOOKUP($O1442,'TM1.5SynthPop'!$A$2:$Q$1446,COLUMN('TM1.5SynthPop'!M$1),FALSE),0),0)</f>
        <v>160</v>
      </c>
      <c r="J1442">
        <f>IFERROR(ROUND($C1442*VLOOKUP($O1442,'TM1.5SynthPop'!$A$2:$Q$1446,COLUMN('TM1.5SynthPop'!N$1),FALSE),0),0)</f>
        <v>258</v>
      </c>
      <c r="K1442">
        <f t="shared" si="45"/>
        <v>567</v>
      </c>
      <c r="L1442">
        <f>Link21_SED!E1442</f>
        <v>4448</v>
      </c>
      <c r="M1442">
        <f>Link21_SED!F1442</f>
        <v>10</v>
      </c>
      <c r="O1442">
        <v>662</v>
      </c>
    </row>
    <row r="1443" spans="1:15">
      <c r="A1443" t="s">
        <v>19</v>
      </c>
      <c r="B1443">
        <v>1442</v>
      </c>
      <c r="C1443">
        <f>Link21_SED!D1443</f>
        <v>1559</v>
      </c>
      <c r="D1443">
        <f>IFERROR(ROUND($C1443*VLOOKUP($O1443,'TM1.5SynthPop'!$A$2:$Q$1446,COLUMN('TM1.5SynthPop'!$P$2),FALSE),0),)</f>
        <v>885</v>
      </c>
      <c r="E1443">
        <f t="shared" si="44"/>
        <v>674</v>
      </c>
      <c r="F1443">
        <f>IFERROR(ROUND($C1443*VLOOKUP($O1443,'TM1.5SynthPop'!$A$2:$Q$1446,COLUMN('TM1.5SynthPop'!J$1),FALSE),0),0)</f>
        <v>135</v>
      </c>
      <c r="G1443">
        <f>IFERROR(ROUND($C1443*VLOOKUP($O1443,'TM1.5SynthPop'!$A$2:$Q$1446,COLUMN('TM1.5SynthPop'!K$1),FALSE),0),0)</f>
        <v>291</v>
      </c>
      <c r="H1443">
        <f>IFERROR(ROUND($C1443*VLOOKUP($O1443,'TM1.5SynthPop'!$A$2:$Q$1446,COLUMN('TM1.5SynthPop'!L$1),FALSE),0),0)</f>
        <v>206</v>
      </c>
      <c r="I1443">
        <f>IFERROR(ROUND($C1443*VLOOKUP($O1443,'TM1.5SynthPop'!$A$2:$Q$1446,COLUMN('TM1.5SynthPop'!M$1),FALSE),0),0)</f>
        <v>157</v>
      </c>
      <c r="J1443">
        <f>IFERROR(ROUND($C1443*VLOOKUP($O1443,'TM1.5SynthPop'!$A$2:$Q$1446,COLUMN('TM1.5SynthPop'!N$1),FALSE),0),0)</f>
        <v>323</v>
      </c>
      <c r="K1443">
        <f t="shared" si="45"/>
        <v>447</v>
      </c>
      <c r="L1443">
        <f>Link21_SED!E1443</f>
        <v>4508</v>
      </c>
      <c r="M1443">
        <f>Link21_SED!F1443</f>
        <v>22</v>
      </c>
      <c r="O1443">
        <v>685</v>
      </c>
    </row>
    <row r="1444" spans="1:15">
      <c r="A1444" t="s">
        <v>19</v>
      </c>
      <c r="B1444">
        <v>1443</v>
      </c>
      <c r="C1444">
        <f>Link21_SED!D1444</f>
        <v>2055</v>
      </c>
      <c r="D1444">
        <f>IFERROR(ROUND($C1444*VLOOKUP($O1444,'TM1.5SynthPop'!$A$2:$Q$1446,COLUMN('TM1.5SynthPop'!$P$2),FALSE),0),)</f>
        <v>1397</v>
      </c>
      <c r="E1444">
        <f t="shared" si="44"/>
        <v>658</v>
      </c>
      <c r="F1444">
        <f>IFERROR(ROUND($C1444*VLOOKUP($O1444,'TM1.5SynthPop'!$A$2:$Q$1446,COLUMN('TM1.5SynthPop'!J$1),FALSE),0),0)</f>
        <v>172</v>
      </c>
      <c r="G1444">
        <f>IFERROR(ROUND($C1444*VLOOKUP($O1444,'TM1.5SynthPop'!$A$2:$Q$1446,COLUMN('TM1.5SynthPop'!K$1),FALSE),0),0)</f>
        <v>400</v>
      </c>
      <c r="H1444">
        <f>IFERROR(ROUND($C1444*VLOOKUP($O1444,'TM1.5SynthPop'!$A$2:$Q$1446,COLUMN('TM1.5SynthPop'!L$1),FALSE),0),0)</f>
        <v>319</v>
      </c>
      <c r="I1444">
        <f>IFERROR(ROUND($C1444*VLOOKUP($O1444,'TM1.5SynthPop'!$A$2:$Q$1446,COLUMN('TM1.5SynthPop'!M$1),FALSE),0),0)</f>
        <v>274</v>
      </c>
      <c r="J1444">
        <f>IFERROR(ROUND($C1444*VLOOKUP($O1444,'TM1.5SynthPop'!$A$2:$Q$1446,COLUMN('TM1.5SynthPop'!N$1),FALSE),0),0)</f>
        <v>413</v>
      </c>
      <c r="K1444">
        <f t="shared" si="45"/>
        <v>477</v>
      </c>
      <c r="L1444">
        <f>Link21_SED!E1444</f>
        <v>5339</v>
      </c>
      <c r="M1444">
        <f>Link21_SED!F1444</f>
        <v>7</v>
      </c>
      <c r="O1444">
        <v>686</v>
      </c>
    </row>
    <row r="1445" spans="1:15">
      <c r="A1445" t="s">
        <v>19</v>
      </c>
      <c r="B1445">
        <v>1444</v>
      </c>
      <c r="C1445">
        <f>Link21_SED!D1445</f>
        <v>1284</v>
      </c>
      <c r="D1445">
        <f>IFERROR(ROUND($C1445*VLOOKUP($O1445,'TM1.5SynthPop'!$A$2:$Q$1446,COLUMN('TM1.5SynthPop'!$P$2),FALSE),0),)</f>
        <v>844</v>
      </c>
      <c r="E1445">
        <f t="shared" si="44"/>
        <v>440</v>
      </c>
      <c r="F1445">
        <f>IFERROR(ROUND($C1445*VLOOKUP($O1445,'TM1.5SynthPop'!$A$2:$Q$1446,COLUMN('TM1.5SynthPop'!J$1),FALSE),0),0)</f>
        <v>79</v>
      </c>
      <c r="G1445">
        <f>IFERROR(ROUND($C1445*VLOOKUP($O1445,'TM1.5SynthPop'!$A$2:$Q$1446,COLUMN('TM1.5SynthPop'!K$1),FALSE),0),0)</f>
        <v>122</v>
      </c>
      <c r="H1445">
        <f>IFERROR(ROUND($C1445*VLOOKUP($O1445,'TM1.5SynthPop'!$A$2:$Q$1446,COLUMN('TM1.5SynthPop'!L$1),FALSE),0),0)</f>
        <v>214</v>
      </c>
      <c r="I1445">
        <f>IFERROR(ROUND($C1445*VLOOKUP($O1445,'TM1.5SynthPop'!$A$2:$Q$1446,COLUMN('TM1.5SynthPop'!M$1),FALSE),0),0)</f>
        <v>148</v>
      </c>
      <c r="J1445">
        <f>IFERROR(ROUND($C1445*VLOOKUP($O1445,'TM1.5SynthPop'!$A$2:$Q$1446,COLUMN('TM1.5SynthPop'!N$1),FALSE),0),0)</f>
        <v>190</v>
      </c>
      <c r="K1445">
        <f t="shared" si="45"/>
        <v>531</v>
      </c>
      <c r="L1445">
        <f>Link21_SED!E1445</f>
        <v>3749</v>
      </c>
      <c r="M1445">
        <f>Link21_SED!F1445</f>
        <v>66</v>
      </c>
      <c r="O1445">
        <v>681</v>
      </c>
    </row>
    <row r="1446" spans="1:15">
      <c r="A1446" t="s">
        <v>19</v>
      </c>
      <c r="B1446">
        <v>1445</v>
      </c>
      <c r="C1446">
        <f>Link21_SED!D1446</f>
        <v>1299</v>
      </c>
      <c r="D1446">
        <f>IFERROR(ROUND($C1446*VLOOKUP($O1446,'TM1.5SynthPop'!$A$2:$Q$1446,COLUMN('TM1.5SynthPop'!$P$2),FALSE),0),)</f>
        <v>822</v>
      </c>
      <c r="E1446">
        <f t="shared" si="44"/>
        <v>477</v>
      </c>
      <c r="F1446">
        <f>IFERROR(ROUND($C1446*VLOOKUP($O1446,'TM1.5SynthPop'!$A$2:$Q$1446,COLUMN('TM1.5SynthPop'!J$1),FALSE),0),0)</f>
        <v>72</v>
      </c>
      <c r="G1446">
        <f>IFERROR(ROUND($C1446*VLOOKUP($O1446,'TM1.5SynthPop'!$A$2:$Q$1446,COLUMN('TM1.5SynthPop'!K$1),FALSE),0),0)</f>
        <v>144</v>
      </c>
      <c r="H1446">
        <f>IFERROR(ROUND($C1446*VLOOKUP($O1446,'TM1.5SynthPop'!$A$2:$Q$1446,COLUMN('TM1.5SynthPop'!L$1),FALSE),0),0)</f>
        <v>141</v>
      </c>
      <c r="I1446">
        <f>IFERROR(ROUND($C1446*VLOOKUP($O1446,'TM1.5SynthPop'!$A$2:$Q$1446,COLUMN('TM1.5SynthPop'!M$1),FALSE),0),0)</f>
        <v>113</v>
      </c>
      <c r="J1446">
        <f>IFERROR(ROUND($C1446*VLOOKUP($O1446,'TM1.5SynthPop'!$A$2:$Q$1446,COLUMN('TM1.5SynthPop'!N$1),FALSE),0),0)</f>
        <v>246</v>
      </c>
      <c r="K1446">
        <f t="shared" si="45"/>
        <v>583</v>
      </c>
      <c r="L1446">
        <f>Link21_SED!E1446</f>
        <v>3693</v>
      </c>
      <c r="M1446">
        <f>Link21_SED!F1446</f>
        <v>91</v>
      </c>
      <c r="O1446">
        <v>683</v>
      </c>
    </row>
    <row r="1447" spans="1:15">
      <c r="A1447" t="s">
        <v>19</v>
      </c>
      <c r="B1447">
        <v>1446</v>
      </c>
      <c r="C1447">
        <f>Link21_SED!D1447</f>
        <v>2326</v>
      </c>
      <c r="D1447">
        <f>IFERROR(ROUND($C1447*VLOOKUP($O1447,'TM1.5SynthPop'!$A$2:$Q$1446,COLUMN('TM1.5SynthPop'!$P$2),FALSE),0),)</f>
        <v>1300</v>
      </c>
      <c r="E1447">
        <f t="shared" si="44"/>
        <v>1026</v>
      </c>
      <c r="F1447">
        <f>IFERROR(ROUND($C1447*VLOOKUP($O1447,'TM1.5SynthPop'!$A$2:$Q$1446,COLUMN('TM1.5SynthPop'!J$1),FALSE),0),0)</f>
        <v>157</v>
      </c>
      <c r="G1447">
        <f>IFERROR(ROUND($C1447*VLOOKUP($O1447,'TM1.5SynthPop'!$A$2:$Q$1446,COLUMN('TM1.5SynthPop'!K$1),FALSE),0),0)</f>
        <v>291</v>
      </c>
      <c r="H1447">
        <f>IFERROR(ROUND($C1447*VLOOKUP($O1447,'TM1.5SynthPop'!$A$2:$Q$1446,COLUMN('TM1.5SynthPop'!L$1),FALSE),0),0)</f>
        <v>170</v>
      </c>
      <c r="I1447">
        <f>IFERROR(ROUND($C1447*VLOOKUP($O1447,'TM1.5SynthPop'!$A$2:$Q$1446,COLUMN('TM1.5SynthPop'!M$1),FALSE),0),0)</f>
        <v>175</v>
      </c>
      <c r="J1447">
        <f>IFERROR(ROUND($C1447*VLOOKUP($O1447,'TM1.5SynthPop'!$A$2:$Q$1446,COLUMN('TM1.5SynthPop'!N$1),FALSE),0),0)</f>
        <v>476</v>
      </c>
      <c r="K1447">
        <f t="shared" si="45"/>
        <v>1057</v>
      </c>
      <c r="L1447">
        <f>Link21_SED!E1447</f>
        <v>7046</v>
      </c>
      <c r="M1447">
        <f>Link21_SED!F1447</f>
        <v>34</v>
      </c>
      <c r="O1447">
        <v>684</v>
      </c>
    </row>
    <row r="1448" spans="1:15">
      <c r="A1448" t="s">
        <v>19</v>
      </c>
      <c r="B1448">
        <v>1447</v>
      </c>
      <c r="C1448">
        <f>Link21_SED!D1448</f>
        <v>1375</v>
      </c>
      <c r="D1448">
        <f>IFERROR(ROUND($C1448*VLOOKUP($O1448,'TM1.5SynthPop'!$A$2:$Q$1446,COLUMN('TM1.5SynthPop'!$P$2),FALSE),0),)</f>
        <v>950</v>
      </c>
      <c r="E1448">
        <f t="shared" si="44"/>
        <v>425</v>
      </c>
      <c r="F1448">
        <f>IFERROR(ROUND($C1448*VLOOKUP($O1448,'TM1.5SynthPop'!$A$2:$Q$1446,COLUMN('TM1.5SynthPop'!J$1),FALSE),0),0)</f>
        <v>124</v>
      </c>
      <c r="G1448">
        <f>IFERROR(ROUND($C1448*VLOOKUP($O1448,'TM1.5SynthPop'!$A$2:$Q$1446,COLUMN('TM1.5SynthPop'!K$1),FALSE),0),0)</f>
        <v>218</v>
      </c>
      <c r="H1448">
        <f>IFERROR(ROUND($C1448*VLOOKUP($O1448,'TM1.5SynthPop'!$A$2:$Q$1446,COLUMN('TM1.5SynthPop'!L$1),FALSE),0),0)</f>
        <v>219</v>
      </c>
      <c r="I1448">
        <f>IFERROR(ROUND($C1448*VLOOKUP($O1448,'TM1.5SynthPop'!$A$2:$Q$1446,COLUMN('TM1.5SynthPop'!M$1),FALSE),0),0)</f>
        <v>179</v>
      </c>
      <c r="J1448">
        <f>IFERROR(ROUND($C1448*VLOOKUP($O1448,'TM1.5SynthPop'!$A$2:$Q$1446,COLUMN('TM1.5SynthPop'!N$1),FALSE),0),0)</f>
        <v>268</v>
      </c>
      <c r="K1448">
        <f t="shared" si="45"/>
        <v>367</v>
      </c>
      <c r="L1448">
        <f>Link21_SED!E1448</f>
        <v>3374</v>
      </c>
      <c r="M1448">
        <f>Link21_SED!F1448</f>
        <v>10</v>
      </c>
      <c r="O1448">
        <v>687</v>
      </c>
    </row>
    <row r="1449" spans="1:15">
      <c r="A1449" t="s">
        <v>19</v>
      </c>
      <c r="B1449">
        <v>1448</v>
      </c>
      <c r="C1449">
        <f>Link21_SED!D1449</f>
        <v>1840</v>
      </c>
      <c r="D1449">
        <f>IFERROR(ROUND($C1449*VLOOKUP($O1449,'TM1.5SynthPop'!$A$2:$Q$1446,COLUMN('TM1.5SynthPop'!$P$2),FALSE),0),)</f>
        <v>1109</v>
      </c>
      <c r="E1449">
        <f t="shared" si="44"/>
        <v>731</v>
      </c>
      <c r="F1449">
        <f>IFERROR(ROUND($C1449*VLOOKUP($O1449,'TM1.5SynthPop'!$A$2:$Q$1446,COLUMN('TM1.5SynthPop'!J$1),FALSE),0),0)</f>
        <v>117</v>
      </c>
      <c r="G1449">
        <f>IFERROR(ROUND($C1449*VLOOKUP($O1449,'TM1.5SynthPop'!$A$2:$Q$1446,COLUMN('TM1.5SynthPop'!K$1),FALSE),0),0)</f>
        <v>201</v>
      </c>
      <c r="H1449">
        <f>IFERROR(ROUND($C1449*VLOOKUP($O1449,'TM1.5SynthPop'!$A$2:$Q$1446,COLUMN('TM1.5SynthPop'!L$1),FALSE),0),0)</f>
        <v>173</v>
      </c>
      <c r="I1449">
        <f>IFERROR(ROUND($C1449*VLOOKUP($O1449,'TM1.5SynthPop'!$A$2:$Q$1446,COLUMN('TM1.5SynthPop'!M$1),FALSE),0),0)</f>
        <v>170</v>
      </c>
      <c r="J1449">
        <f>IFERROR(ROUND($C1449*VLOOKUP($O1449,'TM1.5SynthPop'!$A$2:$Q$1446,COLUMN('TM1.5SynthPop'!N$1),FALSE),0),0)</f>
        <v>326</v>
      </c>
      <c r="K1449">
        <f t="shared" si="45"/>
        <v>853</v>
      </c>
      <c r="L1449">
        <f>Link21_SED!E1449</f>
        <v>5467</v>
      </c>
      <c r="M1449">
        <f>Link21_SED!F1449</f>
        <v>0</v>
      </c>
      <c r="O1449">
        <v>682</v>
      </c>
    </row>
    <row r="1450" spans="1:15">
      <c r="A1450" t="s">
        <v>19</v>
      </c>
      <c r="B1450">
        <v>1449</v>
      </c>
      <c r="C1450">
        <f>Link21_SED!D1450</f>
        <v>595</v>
      </c>
      <c r="D1450">
        <f>IFERROR(ROUND($C1450*VLOOKUP($O1450,'TM1.5SynthPop'!$A$2:$Q$1446,COLUMN('TM1.5SynthPop'!$P$2),FALSE),0),)</f>
        <v>349</v>
      </c>
      <c r="E1450">
        <f t="shared" si="44"/>
        <v>246</v>
      </c>
      <c r="F1450">
        <f>IFERROR(ROUND($C1450*VLOOKUP($O1450,'TM1.5SynthPop'!$A$2:$Q$1446,COLUMN('TM1.5SynthPop'!J$1),FALSE),0),0)</f>
        <v>45</v>
      </c>
      <c r="G1450">
        <f>IFERROR(ROUND($C1450*VLOOKUP($O1450,'TM1.5SynthPop'!$A$2:$Q$1446,COLUMN('TM1.5SynthPop'!K$1),FALSE),0),0)</f>
        <v>78</v>
      </c>
      <c r="H1450">
        <f>IFERROR(ROUND($C1450*VLOOKUP($O1450,'TM1.5SynthPop'!$A$2:$Q$1446,COLUMN('TM1.5SynthPop'!L$1),FALSE),0),0)</f>
        <v>79</v>
      </c>
      <c r="I1450">
        <f>IFERROR(ROUND($C1450*VLOOKUP($O1450,'TM1.5SynthPop'!$A$2:$Q$1446,COLUMN('TM1.5SynthPop'!M$1),FALSE),0),0)</f>
        <v>82</v>
      </c>
      <c r="J1450">
        <f>IFERROR(ROUND($C1450*VLOOKUP($O1450,'TM1.5SynthPop'!$A$2:$Q$1446,COLUMN('TM1.5SynthPop'!N$1),FALSE),0),0)</f>
        <v>143</v>
      </c>
      <c r="K1450">
        <f t="shared" si="45"/>
        <v>168</v>
      </c>
      <c r="L1450">
        <f>Link21_SED!E1450</f>
        <v>2307</v>
      </c>
      <c r="M1450">
        <f>Link21_SED!F1450</f>
        <v>13</v>
      </c>
      <c r="O1450">
        <v>657</v>
      </c>
    </row>
    <row r="1451" spans="1:15">
      <c r="A1451" t="s">
        <v>19</v>
      </c>
      <c r="B1451">
        <v>1450</v>
      </c>
      <c r="C1451">
        <f>Link21_SED!D1451</f>
        <v>273</v>
      </c>
      <c r="D1451">
        <f>IFERROR(ROUND($C1451*VLOOKUP($O1451,'TM1.5SynthPop'!$A$2:$Q$1446,COLUMN('TM1.5SynthPop'!$P$2),FALSE),0),)</f>
        <v>160</v>
      </c>
      <c r="E1451">
        <f t="shared" si="44"/>
        <v>113</v>
      </c>
      <c r="F1451">
        <f>IFERROR(ROUND($C1451*VLOOKUP($O1451,'TM1.5SynthPop'!$A$2:$Q$1446,COLUMN('TM1.5SynthPop'!J$1),FALSE),0),0)</f>
        <v>21</v>
      </c>
      <c r="G1451">
        <f>IFERROR(ROUND($C1451*VLOOKUP($O1451,'TM1.5SynthPop'!$A$2:$Q$1446,COLUMN('TM1.5SynthPop'!K$1),FALSE),0),0)</f>
        <v>36</v>
      </c>
      <c r="H1451">
        <f>IFERROR(ROUND($C1451*VLOOKUP($O1451,'TM1.5SynthPop'!$A$2:$Q$1446,COLUMN('TM1.5SynthPop'!L$1),FALSE),0),0)</f>
        <v>36</v>
      </c>
      <c r="I1451">
        <f>IFERROR(ROUND($C1451*VLOOKUP($O1451,'TM1.5SynthPop'!$A$2:$Q$1446,COLUMN('TM1.5SynthPop'!M$1),FALSE),0),0)</f>
        <v>38</v>
      </c>
      <c r="J1451">
        <f>IFERROR(ROUND($C1451*VLOOKUP($O1451,'TM1.5SynthPop'!$A$2:$Q$1446,COLUMN('TM1.5SynthPop'!N$1),FALSE),0),0)</f>
        <v>66</v>
      </c>
      <c r="K1451">
        <f t="shared" si="45"/>
        <v>76</v>
      </c>
      <c r="L1451">
        <f>Link21_SED!E1451</f>
        <v>932</v>
      </c>
      <c r="M1451">
        <f>Link21_SED!F1451</f>
        <v>1</v>
      </c>
      <c r="O1451">
        <v>657</v>
      </c>
    </row>
    <row r="1452" spans="1:15">
      <c r="A1452" t="s">
        <v>19</v>
      </c>
      <c r="B1452">
        <v>1451</v>
      </c>
      <c r="C1452">
        <f>Link21_SED!D1452</f>
        <v>461</v>
      </c>
      <c r="D1452">
        <f>IFERROR(ROUND($C1452*VLOOKUP($O1452,'TM1.5SynthPop'!$A$2:$Q$1446,COLUMN('TM1.5SynthPop'!$P$2),FALSE),0),)</f>
        <v>270</v>
      </c>
      <c r="E1452">
        <f t="shared" si="44"/>
        <v>191</v>
      </c>
      <c r="F1452">
        <f>IFERROR(ROUND($C1452*VLOOKUP($O1452,'TM1.5SynthPop'!$A$2:$Q$1446,COLUMN('TM1.5SynthPop'!J$1),FALSE),0),0)</f>
        <v>35</v>
      </c>
      <c r="G1452">
        <f>IFERROR(ROUND($C1452*VLOOKUP($O1452,'TM1.5SynthPop'!$A$2:$Q$1446,COLUMN('TM1.5SynthPop'!K$1),FALSE),0),0)</f>
        <v>60</v>
      </c>
      <c r="H1452">
        <f>IFERROR(ROUND($C1452*VLOOKUP($O1452,'TM1.5SynthPop'!$A$2:$Q$1446,COLUMN('TM1.5SynthPop'!L$1),FALSE),0),0)</f>
        <v>62</v>
      </c>
      <c r="I1452">
        <f>IFERROR(ROUND($C1452*VLOOKUP($O1452,'TM1.5SynthPop'!$A$2:$Q$1446,COLUMN('TM1.5SynthPop'!M$1),FALSE),0),0)</f>
        <v>64</v>
      </c>
      <c r="J1452">
        <f>IFERROR(ROUND($C1452*VLOOKUP($O1452,'TM1.5SynthPop'!$A$2:$Q$1446,COLUMN('TM1.5SynthPop'!N$1),FALSE),0),0)</f>
        <v>111</v>
      </c>
      <c r="K1452">
        <f t="shared" si="45"/>
        <v>129</v>
      </c>
      <c r="L1452">
        <f>Link21_SED!E1452</f>
        <v>1770</v>
      </c>
      <c r="M1452">
        <f>Link21_SED!F1452</f>
        <v>0</v>
      </c>
      <c r="O1452">
        <v>657</v>
      </c>
    </row>
    <row r="1453" spans="1:15">
      <c r="A1453" t="s">
        <v>19</v>
      </c>
      <c r="B1453">
        <v>1452</v>
      </c>
      <c r="C1453">
        <f>Link21_SED!D1453</f>
        <v>406</v>
      </c>
      <c r="D1453">
        <f>IFERROR(ROUND($C1453*VLOOKUP($O1453,'TM1.5SynthPop'!$A$2:$Q$1446,COLUMN('TM1.5SynthPop'!$P$2),FALSE),0),)</f>
        <v>249</v>
      </c>
      <c r="E1453">
        <f t="shared" ref="E1453:E1516" si="46">C1453-D1453</f>
        <v>157</v>
      </c>
      <c r="F1453">
        <f>IFERROR(ROUND($C1453*VLOOKUP($O1453,'TM1.5SynthPop'!$A$2:$Q$1446,COLUMN('TM1.5SynthPop'!J$1),FALSE),0),0)</f>
        <v>36</v>
      </c>
      <c r="G1453">
        <f>IFERROR(ROUND($C1453*VLOOKUP($O1453,'TM1.5SynthPop'!$A$2:$Q$1446,COLUMN('TM1.5SynthPop'!K$1),FALSE),0),0)</f>
        <v>87</v>
      </c>
      <c r="H1453">
        <f>IFERROR(ROUND($C1453*VLOOKUP($O1453,'TM1.5SynthPop'!$A$2:$Q$1446,COLUMN('TM1.5SynthPop'!L$1),FALSE),0),0)</f>
        <v>74</v>
      </c>
      <c r="I1453">
        <f>IFERROR(ROUND($C1453*VLOOKUP($O1453,'TM1.5SynthPop'!$A$2:$Q$1446,COLUMN('TM1.5SynthPop'!M$1),FALSE),0),0)</f>
        <v>68</v>
      </c>
      <c r="J1453">
        <f>IFERROR(ROUND($C1453*VLOOKUP($O1453,'TM1.5SynthPop'!$A$2:$Q$1446,COLUMN('TM1.5SynthPop'!N$1),FALSE),0),0)</f>
        <v>65</v>
      </c>
      <c r="K1453">
        <f t="shared" ref="K1453:K1516" si="47">C1453-SUM(F1453:J1453)</f>
        <v>76</v>
      </c>
      <c r="L1453">
        <f>Link21_SED!E1453</f>
        <v>1364</v>
      </c>
      <c r="M1453">
        <f>Link21_SED!F1453</f>
        <v>10</v>
      </c>
      <c r="O1453">
        <v>666</v>
      </c>
    </row>
    <row r="1454" spans="1:15">
      <c r="A1454" t="s">
        <v>19</v>
      </c>
      <c r="B1454">
        <v>1453</v>
      </c>
      <c r="C1454">
        <f>Link21_SED!D1454</f>
        <v>1601</v>
      </c>
      <c r="D1454">
        <f>IFERROR(ROUND($C1454*VLOOKUP($O1454,'TM1.5SynthPop'!$A$2:$Q$1446,COLUMN('TM1.5SynthPop'!$P$2),FALSE),0),)</f>
        <v>618</v>
      </c>
      <c r="E1454">
        <f t="shared" si="46"/>
        <v>983</v>
      </c>
      <c r="F1454">
        <f>IFERROR(ROUND($C1454*VLOOKUP($O1454,'TM1.5SynthPop'!$A$2:$Q$1446,COLUMN('TM1.5SynthPop'!J$1),FALSE),0),0)</f>
        <v>258</v>
      </c>
      <c r="G1454">
        <f>IFERROR(ROUND($C1454*VLOOKUP($O1454,'TM1.5SynthPop'!$A$2:$Q$1446,COLUMN('TM1.5SynthPop'!K$1),FALSE),0),0)</f>
        <v>379</v>
      </c>
      <c r="H1454">
        <f>IFERROR(ROUND($C1454*VLOOKUP($O1454,'TM1.5SynthPop'!$A$2:$Q$1446,COLUMN('TM1.5SynthPop'!L$1),FALSE),0),0)</f>
        <v>265</v>
      </c>
      <c r="I1454">
        <f>IFERROR(ROUND($C1454*VLOOKUP($O1454,'TM1.5SynthPop'!$A$2:$Q$1446,COLUMN('TM1.5SynthPop'!M$1),FALSE),0),0)</f>
        <v>293</v>
      </c>
      <c r="J1454">
        <f>IFERROR(ROUND($C1454*VLOOKUP($O1454,'TM1.5SynthPop'!$A$2:$Q$1446,COLUMN('TM1.5SynthPop'!N$1),FALSE),0),0)</f>
        <v>258</v>
      </c>
      <c r="K1454">
        <f t="shared" si="47"/>
        <v>148</v>
      </c>
      <c r="L1454">
        <f>Link21_SED!E1454</f>
        <v>6555</v>
      </c>
      <c r="M1454">
        <f>Link21_SED!F1454</f>
        <v>11</v>
      </c>
      <c r="O1454">
        <v>669</v>
      </c>
    </row>
    <row r="1455" spans="1:15">
      <c r="A1455" t="s">
        <v>19</v>
      </c>
      <c r="B1455">
        <v>1454</v>
      </c>
      <c r="C1455">
        <f>Link21_SED!D1455</f>
        <v>1196</v>
      </c>
      <c r="D1455">
        <f>IFERROR(ROUND($C1455*VLOOKUP($O1455,'TM1.5SynthPop'!$A$2:$Q$1446,COLUMN('TM1.5SynthPop'!$P$2),FALSE),0),)</f>
        <v>654</v>
      </c>
      <c r="E1455">
        <f t="shared" si="46"/>
        <v>542</v>
      </c>
      <c r="F1455">
        <f>IFERROR(ROUND($C1455*VLOOKUP($O1455,'TM1.5SynthPop'!$A$2:$Q$1446,COLUMN('TM1.5SynthPop'!J$1),FALSE),0),0)</f>
        <v>77</v>
      </c>
      <c r="G1455">
        <f>IFERROR(ROUND($C1455*VLOOKUP($O1455,'TM1.5SynthPop'!$A$2:$Q$1446,COLUMN('TM1.5SynthPop'!K$1),FALSE),0),0)</f>
        <v>143</v>
      </c>
      <c r="H1455">
        <f>IFERROR(ROUND($C1455*VLOOKUP($O1455,'TM1.5SynthPop'!$A$2:$Q$1446,COLUMN('TM1.5SynthPop'!L$1),FALSE),0),0)</f>
        <v>161</v>
      </c>
      <c r="I1455">
        <f>IFERROR(ROUND($C1455*VLOOKUP($O1455,'TM1.5SynthPop'!$A$2:$Q$1446,COLUMN('TM1.5SynthPop'!M$1),FALSE),0),0)</f>
        <v>154</v>
      </c>
      <c r="J1455">
        <f>IFERROR(ROUND($C1455*VLOOKUP($O1455,'TM1.5SynthPop'!$A$2:$Q$1446,COLUMN('TM1.5SynthPop'!N$1),FALSE),0),0)</f>
        <v>261</v>
      </c>
      <c r="K1455">
        <f t="shared" si="47"/>
        <v>400</v>
      </c>
      <c r="L1455">
        <f>Link21_SED!E1455</f>
        <v>4267</v>
      </c>
      <c r="M1455">
        <f>Link21_SED!F1455</f>
        <v>0</v>
      </c>
      <c r="O1455">
        <v>661</v>
      </c>
    </row>
    <row r="1456" spans="1:15">
      <c r="A1456" t="s">
        <v>19</v>
      </c>
      <c r="B1456">
        <v>1455</v>
      </c>
      <c r="C1456">
        <f>Link21_SED!D1456</f>
        <v>323</v>
      </c>
      <c r="D1456">
        <f>IFERROR(ROUND($C1456*VLOOKUP($O1456,'TM1.5SynthPop'!$A$2:$Q$1446,COLUMN('TM1.5SynthPop'!$P$2),FALSE),0),)</f>
        <v>193</v>
      </c>
      <c r="E1456">
        <f t="shared" si="46"/>
        <v>130</v>
      </c>
      <c r="F1456">
        <f>IFERROR(ROUND($C1456*VLOOKUP($O1456,'TM1.5SynthPop'!$A$2:$Q$1446,COLUMN('TM1.5SynthPop'!J$1),FALSE),0),0)</f>
        <v>22</v>
      </c>
      <c r="G1456">
        <f>IFERROR(ROUND($C1456*VLOOKUP($O1456,'TM1.5SynthPop'!$A$2:$Q$1446,COLUMN('TM1.5SynthPop'!K$1),FALSE),0),0)</f>
        <v>53</v>
      </c>
      <c r="H1456">
        <f>IFERROR(ROUND($C1456*VLOOKUP($O1456,'TM1.5SynthPop'!$A$2:$Q$1446,COLUMN('TM1.5SynthPop'!L$1),FALSE),0),0)</f>
        <v>60</v>
      </c>
      <c r="I1456">
        <f>IFERROR(ROUND($C1456*VLOOKUP($O1456,'TM1.5SynthPop'!$A$2:$Q$1446,COLUMN('TM1.5SynthPop'!M$1),FALSE),0),0)</f>
        <v>45</v>
      </c>
      <c r="J1456">
        <f>IFERROR(ROUND($C1456*VLOOKUP($O1456,'TM1.5SynthPop'!$A$2:$Q$1446,COLUMN('TM1.5SynthPop'!N$1),FALSE),0),0)</f>
        <v>74</v>
      </c>
      <c r="K1456">
        <f t="shared" si="47"/>
        <v>69</v>
      </c>
      <c r="L1456">
        <f>Link21_SED!E1456</f>
        <v>1357</v>
      </c>
      <c r="M1456">
        <f>Link21_SED!F1456</f>
        <v>13</v>
      </c>
      <c r="O1456">
        <v>671</v>
      </c>
    </row>
    <row r="1457" spans="1:15">
      <c r="A1457" t="s">
        <v>19</v>
      </c>
      <c r="B1457">
        <v>1456</v>
      </c>
      <c r="C1457">
        <f>Link21_SED!D1457</f>
        <v>1462</v>
      </c>
      <c r="D1457">
        <f>IFERROR(ROUND($C1457*VLOOKUP($O1457,'TM1.5SynthPop'!$A$2:$Q$1446,COLUMN('TM1.5SynthPop'!$P$2),FALSE),0),)</f>
        <v>873</v>
      </c>
      <c r="E1457">
        <f t="shared" si="46"/>
        <v>589</v>
      </c>
      <c r="F1457">
        <f>IFERROR(ROUND($C1457*VLOOKUP($O1457,'TM1.5SynthPop'!$A$2:$Q$1446,COLUMN('TM1.5SynthPop'!J$1),FALSE),0),0)</f>
        <v>101</v>
      </c>
      <c r="G1457">
        <f>IFERROR(ROUND($C1457*VLOOKUP($O1457,'TM1.5SynthPop'!$A$2:$Q$1446,COLUMN('TM1.5SynthPop'!K$1),FALSE),0),0)</f>
        <v>241</v>
      </c>
      <c r="H1457">
        <f>IFERROR(ROUND($C1457*VLOOKUP($O1457,'TM1.5SynthPop'!$A$2:$Q$1446,COLUMN('TM1.5SynthPop'!L$1),FALSE),0),0)</f>
        <v>270</v>
      </c>
      <c r="I1457">
        <f>IFERROR(ROUND($C1457*VLOOKUP($O1457,'TM1.5SynthPop'!$A$2:$Q$1446,COLUMN('TM1.5SynthPop'!M$1),FALSE),0),0)</f>
        <v>203</v>
      </c>
      <c r="J1457">
        <f>IFERROR(ROUND($C1457*VLOOKUP($O1457,'TM1.5SynthPop'!$A$2:$Q$1446,COLUMN('TM1.5SynthPop'!N$1),FALSE),0),0)</f>
        <v>336</v>
      </c>
      <c r="K1457">
        <f t="shared" si="47"/>
        <v>311</v>
      </c>
      <c r="L1457">
        <f>Link21_SED!E1457</f>
        <v>3998</v>
      </c>
      <c r="M1457">
        <f>Link21_SED!F1457</f>
        <v>0</v>
      </c>
      <c r="O1457">
        <v>671</v>
      </c>
    </row>
    <row r="1458" spans="1:15">
      <c r="A1458" t="s">
        <v>19</v>
      </c>
      <c r="B1458">
        <v>1457</v>
      </c>
      <c r="C1458">
        <f>Link21_SED!D1458</f>
        <v>1853</v>
      </c>
      <c r="D1458">
        <f>IFERROR(ROUND($C1458*VLOOKUP($O1458,'TM1.5SynthPop'!$A$2:$Q$1446,COLUMN('TM1.5SynthPop'!$P$2),FALSE),0),)</f>
        <v>948</v>
      </c>
      <c r="E1458">
        <f t="shared" si="46"/>
        <v>905</v>
      </c>
      <c r="F1458">
        <f>IFERROR(ROUND($C1458*VLOOKUP($O1458,'TM1.5SynthPop'!$A$2:$Q$1446,COLUMN('TM1.5SynthPop'!J$1),FALSE),0),0)</f>
        <v>34</v>
      </c>
      <c r="G1458">
        <f>IFERROR(ROUND($C1458*VLOOKUP($O1458,'TM1.5SynthPop'!$A$2:$Q$1446,COLUMN('TM1.5SynthPop'!K$1),FALSE),0),0)</f>
        <v>78</v>
      </c>
      <c r="H1458">
        <f>IFERROR(ROUND($C1458*VLOOKUP($O1458,'TM1.5SynthPop'!$A$2:$Q$1446,COLUMN('TM1.5SynthPop'!L$1),FALSE),0),0)</f>
        <v>154</v>
      </c>
      <c r="I1458">
        <f>IFERROR(ROUND($C1458*VLOOKUP($O1458,'TM1.5SynthPop'!$A$2:$Q$1446,COLUMN('TM1.5SynthPop'!M$1),FALSE),0),0)</f>
        <v>166</v>
      </c>
      <c r="J1458">
        <f>IFERROR(ROUND($C1458*VLOOKUP($O1458,'TM1.5SynthPop'!$A$2:$Q$1446,COLUMN('TM1.5SynthPop'!N$1),FALSE),0),0)</f>
        <v>351</v>
      </c>
      <c r="K1458">
        <f t="shared" si="47"/>
        <v>1070</v>
      </c>
      <c r="L1458">
        <f>Link21_SED!E1458</f>
        <v>6249</v>
      </c>
      <c r="M1458">
        <f>Link21_SED!F1458</f>
        <v>24</v>
      </c>
      <c r="O1458">
        <v>656</v>
      </c>
    </row>
    <row r="1459" spans="1:15">
      <c r="A1459" t="s">
        <v>19</v>
      </c>
      <c r="B1459">
        <v>1458</v>
      </c>
      <c r="C1459">
        <f>Link21_SED!D1459</f>
        <v>326</v>
      </c>
      <c r="D1459">
        <f>IFERROR(ROUND($C1459*VLOOKUP($O1459,'TM1.5SynthPop'!$A$2:$Q$1446,COLUMN('TM1.5SynthPop'!$P$2),FALSE),0),)</f>
        <v>195</v>
      </c>
      <c r="E1459">
        <f t="shared" si="46"/>
        <v>131</v>
      </c>
      <c r="F1459">
        <f>IFERROR(ROUND($C1459*VLOOKUP($O1459,'TM1.5SynthPop'!$A$2:$Q$1446,COLUMN('TM1.5SynthPop'!J$1),FALSE),0),0)</f>
        <v>23</v>
      </c>
      <c r="G1459">
        <f>IFERROR(ROUND($C1459*VLOOKUP($O1459,'TM1.5SynthPop'!$A$2:$Q$1446,COLUMN('TM1.5SynthPop'!K$1),FALSE),0),0)</f>
        <v>33</v>
      </c>
      <c r="H1459">
        <f>IFERROR(ROUND($C1459*VLOOKUP($O1459,'TM1.5SynthPop'!$A$2:$Q$1446,COLUMN('TM1.5SynthPop'!L$1),FALSE),0),0)</f>
        <v>53</v>
      </c>
      <c r="I1459">
        <f>IFERROR(ROUND($C1459*VLOOKUP($O1459,'TM1.5SynthPop'!$A$2:$Q$1446,COLUMN('TM1.5SynthPop'!M$1),FALSE),0),0)</f>
        <v>41</v>
      </c>
      <c r="J1459">
        <f>IFERROR(ROUND($C1459*VLOOKUP($O1459,'TM1.5SynthPop'!$A$2:$Q$1446,COLUMN('TM1.5SynthPop'!N$1),FALSE),0),0)</f>
        <v>67</v>
      </c>
      <c r="K1459">
        <f t="shared" si="47"/>
        <v>109</v>
      </c>
      <c r="L1459">
        <f>Link21_SED!E1459</f>
        <v>1066</v>
      </c>
      <c r="M1459">
        <f>Link21_SED!F1459</f>
        <v>7</v>
      </c>
      <c r="O1459">
        <v>660</v>
      </c>
    </row>
    <row r="1460" spans="1:15">
      <c r="A1460" t="s">
        <v>19</v>
      </c>
      <c r="B1460">
        <v>1459</v>
      </c>
      <c r="C1460">
        <f>Link21_SED!D1460</f>
        <v>464</v>
      </c>
      <c r="D1460">
        <f>IFERROR(ROUND($C1460*VLOOKUP($O1460,'TM1.5SynthPop'!$A$2:$Q$1446,COLUMN('TM1.5SynthPop'!$P$2),FALSE),0),)</f>
        <v>322</v>
      </c>
      <c r="E1460">
        <f t="shared" si="46"/>
        <v>142</v>
      </c>
      <c r="F1460">
        <f>IFERROR(ROUND($C1460*VLOOKUP($O1460,'TM1.5SynthPop'!$A$2:$Q$1446,COLUMN('TM1.5SynthPop'!J$1),FALSE),0),0)</f>
        <v>25</v>
      </c>
      <c r="G1460">
        <f>IFERROR(ROUND($C1460*VLOOKUP($O1460,'TM1.5SynthPop'!$A$2:$Q$1446,COLUMN('TM1.5SynthPop'!K$1),FALSE),0),0)</f>
        <v>45</v>
      </c>
      <c r="H1460">
        <f>IFERROR(ROUND($C1460*VLOOKUP($O1460,'TM1.5SynthPop'!$A$2:$Q$1446,COLUMN('TM1.5SynthPop'!L$1),FALSE),0),0)</f>
        <v>62</v>
      </c>
      <c r="I1460">
        <f>IFERROR(ROUND($C1460*VLOOKUP($O1460,'TM1.5SynthPop'!$A$2:$Q$1446,COLUMN('TM1.5SynthPop'!M$1),FALSE),0),0)</f>
        <v>51</v>
      </c>
      <c r="J1460">
        <f>IFERROR(ROUND($C1460*VLOOKUP($O1460,'TM1.5SynthPop'!$A$2:$Q$1446,COLUMN('TM1.5SynthPop'!N$1),FALSE),0),0)</f>
        <v>128</v>
      </c>
      <c r="K1460">
        <f t="shared" si="47"/>
        <v>153</v>
      </c>
      <c r="L1460">
        <f>Link21_SED!E1460</f>
        <v>830</v>
      </c>
      <c r="M1460">
        <f>Link21_SED!F1460</f>
        <v>0</v>
      </c>
      <c r="O1460">
        <v>665</v>
      </c>
    </row>
    <row r="1461" spans="1:15">
      <c r="A1461" t="s">
        <v>19</v>
      </c>
      <c r="B1461">
        <v>1460</v>
      </c>
      <c r="C1461">
        <f>Link21_SED!D1461</f>
        <v>599</v>
      </c>
      <c r="D1461">
        <f>IFERROR(ROUND($C1461*VLOOKUP($O1461,'TM1.5SynthPop'!$A$2:$Q$1446,COLUMN('TM1.5SynthPop'!$P$2),FALSE),0),)</f>
        <v>416</v>
      </c>
      <c r="E1461">
        <f t="shared" si="46"/>
        <v>183</v>
      </c>
      <c r="F1461">
        <f>IFERROR(ROUND($C1461*VLOOKUP($O1461,'TM1.5SynthPop'!$A$2:$Q$1446,COLUMN('TM1.5SynthPop'!J$1),FALSE),0),0)</f>
        <v>32</v>
      </c>
      <c r="G1461">
        <f>IFERROR(ROUND($C1461*VLOOKUP($O1461,'TM1.5SynthPop'!$A$2:$Q$1446,COLUMN('TM1.5SynthPop'!K$1),FALSE),0),0)</f>
        <v>58</v>
      </c>
      <c r="H1461">
        <f>IFERROR(ROUND($C1461*VLOOKUP($O1461,'TM1.5SynthPop'!$A$2:$Q$1446,COLUMN('TM1.5SynthPop'!L$1),FALSE),0),0)</f>
        <v>81</v>
      </c>
      <c r="I1461">
        <f>IFERROR(ROUND($C1461*VLOOKUP($O1461,'TM1.5SynthPop'!$A$2:$Q$1446,COLUMN('TM1.5SynthPop'!M$1),FALSE),0),0)</f>
        <v>65</v>
      </c>
      <c r="J1461">
        <f>IFERROR(ROUND($C1461*VLOOKUP($O1461,'TM1.5SynthPop'!$A$2:$Q$1446,COLUMN('TM1.5SynthPop'!N$1),FALSE),0),0)</f>
        <v>165</v>
      </c>
      <c r="K1461">
        <f t="shared" si="47"/>
        <v>198</v>
      </c>
      <c r="L1461">
        <f>Link21_SED!E1461</f>
        <v>1961</v>
      </c>
      <c r="M1461">
        <f>Link21_SED!F1461</f>
        <v>27</v>
      </c>
      <c r="O1461">
        <v>665</v>
      </c>
    </row>
    <row r="1462" spans="1:15">
      <c r="A1462" t="s">
        <v>19</v>
      </c>
      <c r="B1462">
        <v>1461</v>
      </c>
      <c r="C1462">
        <f>Link21_SED!D1462</f>
        <v>1487</v>
      </c>
      <c r="D1462">
        <f>IFERROR(ROUND($C1462*VLOOKUP($O1462,'TM1.5SynthPop'!$A$2:$Q$1446,COLUMN('TM1.5SynthPop'!$P$2),FALSE),0),)</f>
        <v>846</v>
      </c>
      <c r="E1462">
        <f t="shared" si="46"/>
        <v>641</v>
      </c>
      <c r="F1462">
        <f>IFERROR(ROUND($C1462*VLOOKUP($O1462,'TM1.5SynthPop'!$A$2:$Q$1446,COLUMN('TM1.5SynthPop'!J$1),FALSE),0),0)</f>
        <v>73</v>
      </c>
      <c r="G1462">
        <f>IFERROR(ROUND($C1462*VLOOKUP($O1462,'TM1.5SynthPop'!$A$2:$Q$1446,COLUMN('TM1.5SynthPop'!K$1),FALSE),0),0)</f>
        <v>127</v>
      </c>
      <c r="H1462">
        <f>IFERROR(ROUND($C1462*VLOOKUP($O1462,'TM1.5SynthPop'!$A$2:$Q$1446,COLUMN('TM1.5SynthPop'!L$1),FALSE),0),0)</f>
        <v>192</v>
      </c>
      <c r="I1462">
        <f>IFERROR(ROUND($C1462*VLOOKUP($O1462,'TM1.5SynthPop'!$A$2:$Q$1446,COLUMN('TM1.5SynthPop'!M$1),FALSE),0),0)</f>
        <v>159</v>
      </c>
      <c r="J1462">
        <f>IFERROR(ROUND($C1462*VLOOKUP($O1462,'TM1.5SynthPop'!$A$2:$Q$1446,COLUMN('TM1.5SynthPop'!N$1),FALSE),0),0)</f>
        <v>353</v>
      </c>
      <c r="K1462">
        <f t="shared" si="47"/>
        <v>583</v>
      </c>
      <c r="L1462">
        <f>Link21_SED!E1462</f>
        <v>4112</v>
      </c>
      <c r="M1462">
        <f>Link21_SED!F1462</f>
        <v>21</v>
      </c>
      <c r="O1462">
        <v>664</v>
      </c>
    </row>
    <row r="1463" spans="1:15">
      <c r="A1463" t="s">
        <v>19</v>
      </c>
      <c r="B1463">
        <v>1462</v>
      </c>
      <c r="C1463">
        <f>Link21_SED!D1463</f>
        <v>619</v>
      </c>
      <c r="D1463">
        <f>IFERROR(ROUND($C1463*VLOOKUP($O1463,'TM1.5SynthPop'!$A$2:$Q$1446,COLUMN('TM1.5SynthPop'!$P$2),FALSE),0),)</f>
        <v>430</v>
      </c>
      <c r="E1463">
        <f t="shared" si="46"/>
        <v>189</v>
      </c>
      <c r="F1463">
        <f>IFERROR(ROUND($C1463*VLOOKUP($O1463,'TM1.5SynthPop'!$A$2:$Q$1446,COLUMN('TM1.5SynthPop'!J$1),FALSE),0),0)</f>
        <v>33</v>
      </c>
      <c r="G1463">
        <f>IFERROR(ROUND($C1463*VLOOKUP($O1463,'TM1.5SynthPop'!$A$2:$Q$1446,COLUMN('TM1.5SynthPop'!K$1),FALSE),0),0)</f>
        <v>60</v>
      </c>
      <c r="H1463">
        <f>IFERROR(ROUND($C1463*VLOOKUP($O1463,'TM1.5SynthPop'!$A$2:$Q$1446,COLUMN('TM1.5SynthPop'!L$1),FALSE),0),0)</f>
        <v>83</v>
      </c>
      <c r="I1463">
        <f>IFERROR(ROUND($C1463*VLOOKUP($O1463,'TM1.5SynthPop'!$A$2:$Q$1446,COLUMN('TM1.5SynthPop'!M$1),FALSE),0),0)</f>
        <v>68</v>
      </c>
      <c r="J1463">
        <f>IFERROR(ROUND($C1463*VLOOKUP($O1463,'TM1.5SynthPop'!$A$2:$Q$1446,COLUMN('TM1.5SynthPop'!N$1),FALSE),0),0)</f>
        <v>171</v>
      </c>
      <c r="K1463">
        <f t="shared" si="47"/>
        <v>204</v>
      </c>
      <c r="L1463">
        <f>Link21_SED!E1463</f>
        <v>1896</v>
      </c>
      <c r="M1463">
        <f>Link21_SED!F1463</f>
        <v>7</v>
      </c>
      <c r="O1463">
        <v>665</v>
      </c>
    </row>
    <row r="1464" spans="1:15">
      <c r="A1464" t="s">
        <v>19</v>
      </c>
      <c r="B1464">
        <v>1463</v>
      </c>
      <c r="C1464">
        <f>Link21_SED!D1464</f>
        <v>769</v>
      </c>
      <c r="D1464">
        <f>IFERROR(ROUND($C1464*VLOOKUP($O1464,'TM1.5SynthPop'!$A$2:$Q$1446,COLUMN('TM1.5SynthPop'!$P$2),FALSE),0),)</f>
        <v>459</v>
      </c>
      <c r="E1464">
        <f t="shared" si="46"/>
        <v>310</v>
      </c>
      <c r="F1464">
        <f>IFERROR(ROUND($C1464*VLOOKUP($O1464,'TM1.5SynthPop'!$A$2:$Q$1446,COLUMN('TM1.5SynthPop'!J$1),FALSE),0),0)</f>
        <v>53</v>
      </c>
      <c r="G1464">
        <f>IFERROR(ROUND($C1464*VLOOKUP($O1464,'TM1.5SynthPop'!$A$2:$Q$1446,COLUMN('TM1.5SynthPop'!K$1),FALSE),0),0)</f>
        <v>127</v>
      </c>
      <c r="H1464">
        <f>IFERROR(ROUND($C1464*VLOOKUP($O1464,'TM1.5SynthPop'!$A$2:$Q$1446,COLUMN('TM1.5SynthPop'!L$1),FALSE),0),0)</f>
        <v>142</v>
      </c>
      <c r="I1464">
        <f>IFERROR(ROUND($C1464*VLOOKUP($O1464,'TM1.5SynthPop'!$A$2:$Q$1446,COLUMN('TM1.5SynthPop'!M$1),FALSE),0),0)</f>
        <v>107</v>
      </c>
      <c r="J1464">
        <f>IFERROR(ROUND($C1464*VLOOKUP($O1464,'TM1.5SynthPop'!$A$2:$Q$1446,COLUMN('TM1.5SynthPop'!N$1),FALSE),0),0)</f>
        <v>177</v>
      </c>
      <c r="K1464">
        <f t="shared" si="47"/>
        <v>163</v>
      </c>
      <c r="L1464">
        <f>Link21_SED!E1464</f>
        <v>2340</v>
      </c>
      <c r="M1464">
        <f>Link21_SED!F1464</f>
        <v>52</v>
      </c>
      <c r="O1464">
        <v>671</v>
      </c>
    </row>
    <row r="1465" spans="1:15">
      <c r="A1465" t="s">
        <v>19</v>
      </c>
      <c r="B1465">
        <v>1464</v>
      </c>
      <c r="C1465">
        <f>Link21_SED!D1465</f>
        <v>612</v>
      </c>
      <c r="D1465">
        <f>IFERROR(ROUND($C1465*VLOOKUP($O1465,'TM1.5SynthPop'!$A$2:$Q$1446,COLUMN('TM1.5SynthPop'!$P$2),FALSE),0),)</f>
        <v>287</v>
      </c>
      <c r="E1465">
        <f t="shared" si="46"/>
        <v>325</v>
      </c>
      <c r="F1465">
        <f>IFERROR(ROUND($C1465*VLOOKUP($O1465,'TM1.5SynthPop'!$A$2:$Q$1446,COLUMN('TM1.5SynthPop'!J$1),FALSE),0),0)</f>
        <v>49</v>
      </c>
      <c r="G1465">
        <f>IFERROR(ROUND($C1465*VLOOKUP($O1465,'TM1.5SynthPop'!$A$2:$Q$1446,COLUMN('TM1.5SynthPop'!K$1),FALSE),0),0)</f>
        <v>95</v>
      </c>
      <c r="H1465">
        <f>IFERROR(ROUND($C1465*VLOOKUP($O1465,'TM1.5SynthPop'!$A$2:$Q$1446,COLUMN('TM1.5SynthPop'!L$1),FALSE),0),0)</f>
        <v>120</v>
      </c>
      <c r="I1465">
        <f>IFERROR(ROUND($C1465*VLOOKUP($O1465,'TM1.5SynthPop'!$A$2:$Q$1446,COLUMN('TM1.5SynthPop'!M$1),FALSE),0),0)</f>
        <v>97</v>
      </c>
      <c r="J1465">
        <f>IFERROR(ROUND($C1465*VLOOKUP($O1465,'TM1.5SynthPop'!$A$2:$Q$1446,COLUMN('TM1.5SynthPop'!N$1),FALSE),0),0)</f>
        <v>111</v>
      </c>
      <c r="K1465">
        <f t="shared" si="47"/>
        <v>140</v>
      </c>
      <c r="L1465">
        <f>Link21_SED!E1465</f>
        <v>2532</v>
      </c>
      <c r="M1465">
        <f>Link21_SED!F1465</f>
        <v>10</v>
      </c>
      <c r="O1465">
        <v>670</v>
      </c>
    </row>
    <row r="1466" spans="1:15">
      <c r="A1466" t="s">
        <v>19</v>
      </c>
      <c r="B1466">
        <v>1465</v>
      </c>
      <c r="C1466">
        <f>Link21_SED!D1466</f>
        <v>584</v>
      </c>
      <c r="D1466">
        <f>IFERROR(ROUND($C1466*VLOOKUP($O1466,'TM1.5SynthPop'!$A$2:$Q$1446,COLUMN('TM1.5SynthPop'!$P$2),FALSE),0),)</f>
        <v>359</v>
      </c>
      <c r="E1466">
        <f t="shared" si="46"/>
        <v>225</v>
      </c>
      <c r="F1466">
        <f>IFERROR(ROUND($C1466*VLOOKUP($O1466,'TM1.5SynthPop'!$A$2:$Q$1446,COLUMN('TM1.5SynthPop'!J$1),FALSE),0),0)</f>
        <v>52</v>
      </c>
      <c r="G1466">
        <f>IFERROR(ROUND($C1466*VLOOKUP($O1466,'TM1.5SynthPop'!$A$2:$Q$1446,COLUMN('TM1.5SynthPop'!K$1),FALSE),0),0)</f>
        <v>125</v>
      </c>
      <c r="H1466">
        <f>IFERROR(ROUND($C1466*VLOOKUP($O1466,'TM1.5SynthPop'!$A$2:$Q$1446,COLUMN('TM1.5SynthPop'!L$1),FALSE),0),0)</f>
        <v>106</v>
      </c>
      <c r="I1466">
        <f>IFERROR(ROUND($C1466*VLOOKUP($O1466,'TM1.5SynthPop'!$A$2:$Q$1446,COLUMN('TM1.5SynthPop'!M$1),FALSE),0),0)</f>
        <v>99</v>
      </c>
      <c r="J1466">
        <f>IFERROR(ROUND($C1466*VLOOKUP($O1466,'TM1.5SynthPop'!$A$2:$Q$1446,COLUMN('TM1.5SynthPop'!N$1),FALSE),0),0)</f>
        <v>93</v>
      </c>
      <c r="K1466">
        <f t="shared" si="47"/>
        <v>109</v>
      </c>
      <c r="L1466">
        <f>Link21_SED!E1466</f>
        <v>1457</v>
      </c>
      <c r="M1466">
        <f>Link21_SED!F1466</f>
        <v>0</v>
      </c>
      <c r="O1466">
        <v>666</v>
      </c>
    </row>
    <row r="1467" spans="1:15">
      <c r="A1467" t="s">
        <v>19</v>
      </c>
      <c r="B1467">
        <v>1466</v>
      </c>
      <c r="C1467">
        <f>Link21_SED!D1467</f>
        <v>614</v>
      </c>
      <c r="D1467">
        <f>IFERROR(ROUND($C1467*VLOOKUP($O1467,'TM1.5SynthPop'!$A$2:$Q$1446,COLUMN('TM1.5SynthPop'!$P$2),FALSE),0),)</f>
        <v>314</v>
      </c>
      <c r="E1467">
        <f t="shared" si="46"/>
        <v>300</v>
      </c>
      <c r="F1467">
        <f>IFERROR(ROUND($C1467*VLOOKUP($O1467,'TM1.5SynthPop'!$A$2:$Q$1446,COLUMN('TM1.5SynthPop'!J$1),FALSE),0),0)</f>
        <v>37</v>
      </c>
      <c r="G1467">
        <f>IFERROR(ROUND($C1467*VLOOKUP($O1467,'TM1.5SynthPop'!$A$2:$Q$1446,COLUMN('TM1.5SynthPop'!K$1),FALSE),0),0)</f>
        <v>73</v>
      </c>
      <c r="H1467">
        <f>IFERROR(ROUND($C1467*VLOOKUP($O1467,'TM1.5SynthPop'!$A$2:$Q$1446,COLUMN('TM1.5SynthPop'!L$1),FALSE),0),0)</f>
        <v>72</v>
      </c>
      <c r="I1467">
        <f>IFERROR(ROUND($C1467*VLOOKUP($O1467,'TM1.5SynthPop'!$A$2:$Q$1446,COLUMN('TM1.5SynthPop'!M$1),FALSE),0),0)</f>
        <v>90</v>
      </c>
      <c r="J1467">
        <f>IFERROR(ROUND($C1467*VLOOKUP($O1467,'TM1.5SynthPop'!$A$2:$Q$1446,COLUMN('TM1.5SynthPop'!N$1),FALSE),0),0)</f>
        <v>148</v>
      </c>
      <c r="K1467">
        <f t="shared" si="47"/>
        <v>194</v>
      </c>
      <c r="L1467">
        <f>Link21_SED!E1467</f>
        <v>2261</v>
      </c>
      <c r="M1467">
        <f>Link21_SED!F1467</f>
        <v>18</v>
      </c>
      <c r="O1467">
        <v>672</v>
      </c>
    </row>
    <row r="1468" spans="1:15">
      <c r="A1468" t="s">
        <v>19</v>
      </c>
      <c r="B1468">
        <v>1467</v>
      </c>
      <c r="C1468">
        <f>Link21_SED!D1468</f>
        <v>601</v>
      </c>
      <c r="D1468">
        <f>IFERROR(ROUND($C1468*VLOOKUP($O1468,'TM1.5SynthPop'!$A$2:$Q$1446,COLUMN('TM1.5SynthPop'!$P$2),FALSE),0),)</f>
        <v>308</v>
      </c>
      <c r="E1468">
        <f t="shared" si="46"/>
        <v>293</v>
      </c>
      <c r="F1468">
        <f>IFERROR(ROUND($C1468*VLOOKUP($O1468,'TM1.5SynthPop'!$A$2:$Q$1446,COLUMN('TM1.5SynthPop'!J$1),FALSE),0),0)</f>
        <v>37</v>
      </c>
      <c r="G1468">
        <f>IFERROR(ROUND($C1468*VLOOKUP($O1468,'TM1.5SynthPop'!$A$2:$Q$1446,COLUMN('TM1.5SynthPop'!K$1),FALSE),0),0)</f>
        <v>71</v>
      </c>
      <c r="H1468">
        <f>IFERROR(ROUND($C1468*VLOOKUP($O1468,'TM1.5SynthPop'!$A$2:$Q$1446,COLUMN('TM1.5SynthPop'!L$1),FALSE),0),0)</f>
        <v>70</v>
      </c>
      <c r="I1468">
        <f>IFERROR(ROUND($C1468*VLOOKUP($O1468,'TM1.5SynthPop'!$A$2:$Q$1446,COLUMN('TM1.5SynthPop'!M$1),FALSE),0),0)</f>
        <v>88</v>
      </c>
      <c r="J1468">
        <f>IFERROR(ROUND($C1468*VLOOKUP($O1468,'TM1.5SynthPop'!$A$2:$Q$1446,COLUMN('TM1.5SynthPop'!N$1),FALSE),0),0)</f>
        <v>145</v>
      </c>
      <c r="K1468">
        <f t="shared" si="47"/>
        <v>190</v>
      </c>
      <c r="L1468">
        <f>Link21_SED!E1468</f>
        <v>1804</v>
      </c>
      <c r="M1468">
        <f>Link21_SED!F1468</f>
        <v>20</v>
      </c>
      <c r="O1468">
        <v>672</v>
      </c>
    </row>
    <row r="1469" spans="1:15">
      <c r="A1469" t="s">
        <v>19</v>
      </c>
      <c r="B1469">
        <v>1468</v>
      </c>
      <c r="C1469">
        <f>Link21_SED!D1469</f>
        <v>309</v>
      </c>
      <c r="D1469">
        <f>IFERROR(ROUND($C1469*VLOOKUP($O1469,'TM1.5SynthPop'!$A$2:$Q$1446,COLUMN('TM1.5SynthPop'!$P$2),FALSE),0),)</f>
        <v>158</v>
      </c>
      <c r="E1469">
        <f t="shared" si="46"/>
        <v>151</v>
      </c>
      <c r="F1469">
        <f>IFERROR(ROUND($C1469*VLOOKUP($O1469,'TM1.5SynthPop'!$A$2:$Q$1446,COLUMN('TM1.5SynthPop'!J$1),FALSE),0),0)</f>
        <v>19</v>
      </c>
      <c r="G1469">
        <f>IFERROR(ROUND($C1469*VLOOKUP($O1469,'TM1.5SynthPop'!$A$2:$Q$1446,COLUMN('TM1.5SynthPop'!K$1),FALSE),0),0)</f>
        <v>36</v>
      </c>
      <c r="H1469">
        <f>IFERROR(ROUND($C1469*VLOOKUP($O1469,'TM1.5SynthPop'!$A$2:$Q$1446,COLUMN('TM1.5SynthPop'!L$1),FALSE),0),0)</f>
        <v>36</v>
      </c>
      <c r="I1469">
        <f>IFERROR(ROUND($C1469*VLOOKUP($O1469,'TM1.5SynthPop'!$A$2:$Q$1446,COLUMN('TM1.5SynthPop'!M$1),FALSE),0),0)</f>
        <v>45</v>
      </c>
      <c r="J1469">
        <f>IFERROR(ROUND($C1469*VLOOKUP($O1469,'TM1.5SynthPop'!$A$2:$Q$1446,COLUMN('TM1.5SynthPop'!N$1),FALSE),0),0)</f>
        <v>75</v>
      </c>
      <c r="K1469">
        <f t="shared" si="47"/>
        <v>98</v>
      </c>
      <c r="L1469">
        <f>Link21_SED!E1469</f>
        <v>982</v>
      </c>
      <c r="M1469">
        <f>Link21_SED!F1469</f>
        <v>24</v>
      </c>
      <c r="O1469">
        <v>672</v>
      </c>
    </row>
    <row r="1470" spans="1:15">
      <c r="A1470" t="s">
        <v>19</v>
      </c>
      <c r="B1470">
        <v>1469</v>
      </c>
      <c r="C1470">
        <f>Link21_SED!D1470</f>
        <v>1388</v>
      </c>
      <c r="D1470">
        <f>IFERROR(ROUND($C1470*VLOOKUP($O1470,'TM1.5SynthPop'!$A$2:$Q$1446,COLUMN('TM1.5SynthPop'!$P$2),FALSE),0),)</f>
        <v>897</v>
      </c>
      <c r="E1470">
        <f t="shared" si="46"/>
        <v>491</v>
      </c>
      <c r="F1470">
        <f>IFERROR(ROUND($C1470*VLOOKUP($O1470,'TM1.5SynthPop'!$A$2:$Q$1446,COLUMN('TM1.5SynthPop'!J$1),FALSE),0),0)</f>
        <v>166</v>
      </c>
      <c r="G1470">
        <f>IFERROR(ROUND($C1470*VLOOKUP($O1470,'TM1.5SynthPop'!$A$2:$Q$1446,COLUMN('TM1.5SynthPop'!K$1),FALSE),0),0)</f>
        <v>165</v>
      </c>
      <c r="H1470">
        <f>IFERROR(ROUND($C1470*VLOOKUP($O1470,'TM1.5SynthPop'!$A$2:$Q$1446,COLUMN('TM1.5SynthPop'!L$1),FALSE),0),0)</f>
        <v>168</v>
      </c>
      <c r="I1470">
        <f>IFERROR(ROUND($C1470*VLOOKUP($O1470,'TM1.5SynthPop'!$A$2:$Q$1446,COLUMN('TM1.5SynthPop'!M$1),FALSE),0),0)</f>
        <v>168</v>
      </c>
      <c r="J1470">
        <f>IFERROR(ROUND($C1470*VLOOKUP($O1470,'TM1.5SynthPop'!$A$2:$Q$1446,COLUMN('TM1.5SynthPop'!N$1),FALSE),0),0)</f>
        <v>268</v>
      </c>
      <c r="K1470">
        <f t="shared" si="47"/>
        <v>453</v>
      </c>
      <c r="L1470">
        <f>Link21_SED!E1470</f>
        <v>4003</v>
      </c>
      <c r="M1470">
        <f>Link21_SED!F1470</f>
        <v>2</v>
      </c>
      <c r="O1470">
        <v>701</v>
      </c>
    </row>
    <row r="1471" spans="1:15">
      <c r="A1471" t="s">
        <v>19</v>
      </c>
      <c r="B1471">
        <v>1470</v>
      </c>
      <c r="C1471">
        <f>Link21_SED!D1471</f>
        <v>2248</v>
      </c>
      <c r="D1471">
        <f>IFERROR(ROUND($C1471*VLOOKUP($O1471,'TM1.5SynthPop'!$A$2:$Q$1446,COLUMN('TM1.5SynthPop'!$P$2),FALSE),0),)</f>
        <v>1139</v>
      </c>
      <c r="E1471">
        <f t="shared" si="46"/>
        <v>1109</v>
      </c>
      <c r="F1471">
        <f>IFERROR(ROUND($C1471*VLOOKUP($O1471,'TM1.5SynthPop'!$A$2:$Q$1446,COLUMN('TM1.5SynthPop'!J$1),FALSE),0),0)</f>
        <v>303</v>
      </c>
      <c r="G1471">
        <f>IFERROR(ROUND($C1471*VLOOKUP($O1471,'TM1.5SynthPop'!$A$2:$Q$1446,COLUMN('TM1.5SynthPop'!K$1),FALSE),0),0)</f>
        <v>446</v>
      </c>
      <c r="H1471">
        <f>IFERROR(ROUND($C1471*VLOOKUP($O1471,'TM1.5SynthPop'!$A$2:$Q$1446,COLUMN('TM1.5SynthPop'!L$1),FALSE),0),0)</f>
        <v>308</v>
      </c>
      <c r="I1471">
        <f>IFERROR(ROUND($C1471*VLOOKUP($O1471,'TM1.5SynthPop'!$A$2:$Q$1446,COLUMN('TM1.5SynthPop'!M$1),FALSE),0),0)</f>
        <v>265</v>
      </c>
      <c r="J1471">
        <f>IFERROR(ROUND($C1471*VLOOKUP($O1471,'TM1.5SynthPop'!$A$2:$Q$1446,COLUMN('TM1.5SynthPop'!N$1),FALSE),0),0)</f>
        <v>459</v>
      </c>
      <c r="K1471">
        <f t="shared" si="47"/>
        <v>467</v>
      </c>
      <c r="L1471">
        <f>Link21_SED!E1471</f>
        <v>8118</v>
      </c>
      <c r="M1471">
        <f>Link21_SED!F1471</f>
        <v>114</v>
      </c>
      <c r="O1471">
        <v>710</v>
      </c>
    </row>
    <row r="1472" spans="1:15">
      <c r="A1472" t="s">
        <v>19</v>
      </c>
      <c r="B1472">
        <v>1471</v>
      </c>
      <c r="C1472">
        <f>Link21_SED!D1472</f>
        <v>616</v>
      </c>
      <c r="D1472">
        <f>IFERROR(ROUND($C1472*VLOOKUP($O1472,'TM1.5SynthPop'!$A$2:$Q$1446,COLUMN('TM1.5SynthPop'!$P$2),FALSE),0),)</f>
        <v>390</v>
      </c>
      <c r="E1472">
        <f t="shared" si="46"/>
        <v>226</v>
      </c>
      <c r="F1472">
        <f>IFERROR(ROUND($C1472*VLOOKUP($O1472,'TM1.5SynthPop'!$A$2:$Q$1446,COLUMN('TM1.5SynthPop'!J$1),FALSE),0),0)</f>
        <v>59</v>
      </c>
      <c r="G1472">
        <f>IFERROR(ROUND($C1472*VLOOKUP($O1472,'TM1.5SynthPop'!$A$2:$Q$1446,COLUMN('TM1.5SynthPop'!K$1),FALSE),0),0)</f>
        <v>65</v>
      </c>
      <c r="H1472">
        <f>IFERROR(ROUND($C1472*VLOOKUP($O1472,'TM1.5SynthPop'!$A$2:$Q$1446,COLUMN('TM1.5SynthPop'!L$1),FALSE),0),0)</f>
        <v>84</v>
      </c>
      <c r="I1472">
        <f>IFERROR(ROUND($C1472*VLOOKUP($O1472,'TM1.5SynthPop'!$A$2:$Q$1446,COLUMN('TM1.5SynthPop'!M$1),FALSE),0),0)</f>
        <v>91</v>
      </c>
      <c r="J1472">
        <f>IFERROR(ROUND($C1472*VLOOKUP($O1472,'TM1.5SynthPop'!$A$2:$Q$1446,COLUMN('TM1.5SynthPop'!N$1),FALSE),0),0)</f>
        <v>116</v>
      </c>
      <c r="K1472">
        <f t="shared" si="47"/>
        <v>201</v>
      </c>
      <c r="L1472">
        <f>Link21_SED!E1472</f>
        <v>1967</v>
      </c>
      <c r="M1472">
        <f>Link21_SED!F1472</f>
        <v>41</v>
      </c>
      <c r="O1472">
        <v>697</v>
      </c>
    </row>
    <row r="1473" spans="1:15">
      <c r="A1473" t="s">
        <v>19</v>
      </c>
      <c r="B1473">
        <v>1472</v>
      </c>
      <c r="C1473">
        <f>Link21_SED!D1473</f>
        <v>1500</v>
      </c>
      <c r="D1473">
        <f>IFERROR(ROUND($C1473*VLOOKUP($O1473,'TM1.5SynthPop'!$A$2:$Q$1446,COLUMN('TM1.5SynthPop'!$P$2),FALSE),0),)</f>
        <v>1012</v>
      </c>
      <c r="E1473">
        <f t="shared" si="46"/>
        <v>488</v>
      </c>
      <c r="F1473">
        <f>IFERROR(ROUND($C1473*VLOOKUP($O1473,'TM1.5SynthPop'!$A$2:$Q$1446,COLUMN('TM1.5SynthPop'!J$1),FALSE),0),0)</f>
        <v>92</v>
      </c>
      <c r="G1473">
        <f>IFERROR(ROUND($C1473*VLOOKUP($O1473,'TM1.5SynthPop'!$A$2:$Q$1446,COLUMN('TM1.5SynthPop'!K$1),FALSE),0),0)</f>
        <v>150</v>
      </c>
      <c r="H1473">
        <f>IFERROR(ROUND($C1473*VLOOKUP($O1473,'TM1.5SynthPop'!$A$2:$Q$1446,COLUMN('TM1.5SynthPop'!L$1),FALSE),0),0)</f>
        <v>129</v>
      </c>
      <c r="I1473">
        <f>IFERROR(ROUND($C1473*VLOOKUP($O1473,'TM1.5SynthPop'!$A$2:$Q$1446,COLUMN('TM1.5SynthPop'!M$1),FALSE),0),0)</f>
        <v>177</v>
      </c>
      <c r="J1473">
        <f>IFERROR(ROUND($C1473*VLOOKUP($O1473,'TM1.5SynthPop'!$A$2:$Q$1446,COLUMN('TM1.5SynthPop'!N$1),FALSE),0),0)</f>
        <v>243</v>
      </c>
      <c r="K1473">
        <f t="shared" si="47"/>
        <v>709</v>
      </c>
      <c r="L1473">
        <f>Link21_SED!E1473</f>
        <v>4559</v>
      </c>
      <c r="M1473">
        <f>Link21_SED!F1473</f>
        <v>2</v>
      </c>
      <c r="O1473">
        <v>703</v>
      </c>
    </row>
    <row r="1474" spans="1:15">
      <c r="A1474" t="s">
        <v>19</v>
      </c>
      <c r="B1474">
        <v>1473</v>
      </c>
      <c r="C1474">
        <f>Link21_SED!D1474</f>
        <v>1624</v>
      </c>
      <c r="D1474">
        <f>IFERROR(ROUND($C1474*VLOOKUP($O1474,'TM1.5SynthPop'!$A$2:$Q$1446,COLUMN('TM1.5SynthPop'!$P$2),FALSE),0),)</f>
        <v>1184</v>
      </c>
      <c r="E1474">
        <f t="shared" si="46"/>
        <v>440</v>
      </c>
      <c r="F1474">
        <f>IFERROR(ROUND($C1474*VLOOKUP($O1474,'TM1.5SynthPop'!$A$2:$Q$1446,COLUMN('TM1.5SynthPop'!J$1),FALSE),0),0)</f>
        <v>123</v>
      </c>
      <c r="G1474">
        <f>IFERROR(ROUND($C1474*VLOOKUP($O1474,'TM1.5SynthPop'!$A$2:$Q$1446,COLUMN('TM1.5SynthPop'!K$1),FALSE),0),0)</f>
        <v>122</v>
      </c>
      <c r="H1474">
        <f>IFERROR(ROUND($C1474*VLOOKUP($O1474,'TM1.5SynthPop'!$A$2:$Q$1446,COLUMN('TM1.5SynthPop'!L$1),FALSE),0),0)</f>
        <v>163</v>
      </c>
      <c r="I1474">
        <f>IFERROR(ROUND($C1474*VLOOKUP($O1474,'TM1.5SynthPop'!$A$2:$Q$1446,COLUMN('TM1.5SynthPop'!M$1),FALSE),0),0)</f>
        <v>172</v>
      </c>
      <c r="J1474">
        <f>IFERROR(ROUND($C1474*VLOOKUP($O1474,'TM1.5SynthPop'!$A$2:$Q$1446,COLUMN('TM1.5SynthPop'!N$1),FALSE),0),0)</f>
        <v>222</v>
      </c>
      <c r="K1474">
        <f t="shared" si="47"/>
        <v>822</v>
      </c>
      <c r="L1474">
        <f>Link21_SED!E1474</f>
        <v>4238</v>
      </c>
      <c r="M1474">
        <f>Link21_SED!F1474</f>
        <v>0</v>
      </c>
      <c r="O1474">
        <v>704</v>
      </c>
    </row>
    <row r="1475" spans="1:15">
      <c r="A1475" t="s">
        <v>19</v>
      </c>
      <c r="B1475">
        <v>1474</v>
      </c>
      <c r="C1475">
        <f>Link21_SED!D1475</f>
        <v>2559</v>
      </c>
      <c r="D1475">
        <f>IFERROR(ROUND($C1475*VLOOKUP($O1475,'TM1.5SynthPop'!$A$2:$Q$1446,COLUMN('TM1.5SynthPop'!$P$2),FALSE),0),)</f>
        <v>1396</v>
      </c>
      <c r="E1475">
        <f t="shared" si="46"/>
        <v>1163</v>
      </c>
      <c r="F1475">
        <f>IFERROR(ROUND($C1475*VLOOKUP($O1475,'TM1.5SynthPop'!$A$2:$Q$1446,COLUMN('TM1.5SynthPop'!J$1),FALSE),0),0)</f>
        <v>124</v>
      </c>
      <c r="G1475">
        <f>IFERROR(ROUND($C1475*VLOOKUP($O1475,'TM1.5SynthPop'!$A$2:$Q$1446,COLUMN('TM1.5SynthPop'!K$1),FALSE),0),0)</f>
        <v>189</v>
      </c>
      <c r="H1475">
        <f>IFERROR(ROUND($C1475*VLOOKUP($O1475,'TM1.5SynthPop'!$A$2:$Q$1446,COLUMN('TM1.5SynthPop'!L$1),FALSE),0),0)</f>
        <v>196</v>
      </c>
      <c r="I1475">
        <f>IFERROR(ROUND($C1475*VLOOKUP($O1475,'TM1.5SynthPop'!$A$2:$Q$1446,COLUMN('TM1.5SynthPop'!M$1),FALSE),0),0)</f>
        <v>253</v>
      </c>
      <c r="J1475">
        <f>IFERROR(ROUND($C1475*VLOOKUP($O1475,'TM1.5SynthPop'!$A$2:$Q$1446,COLUMN('TM1.5SynthPop'!N$1),FALSE),0),0)</f>
        <v>472</v>
      </c>
      <c r="K1475">
        <f t="shared" si="47"/>
        <v>1325</v>
      </c>
      <c r="L1475">
        <f>Link21_SED!E1475</f>
        <v>8361</v>
      </c>
      <c r="M1475">
        <f>Link21_SED!F1475</f>
        <v>59</v>
      </c>
      <c r="O1475">
        <v>698</v>
      </c>
    </row>
    <row r="1476" spans="1:15">
      <c r="A1476" t="s">
        <v>19</v>
      </c>
      <c r="B1476">
        <v>1475</v>
      </c>
      <c r="C1476">
        <f>Link21_SED!D1476</f>
        <v>308</v>
      </c>
      <c r="D1476">
        <f>IFERROR(ROUND($C1476*VLOOKUP($O1476,'TM1.5SynthPop'!$A$2:$Q$1446,COLUMN('TM1.5SynthPop'!$P$2),FALSE),0),)</f>
        <v>169</v>
      </c>
      <c r="E1476">
        <f t="shared" si="46"/>
        <v>139</v>
      </c>
      <c r="F1476">
        <f>IFERROR(ROUND($C1476*VLOOKUP($O1476,'TM1.5SynthPop'!$A$2:$Q$1446,COLUMN('TM1.5SynthPop'!J$1),FALSE),0),0)</f>
        <v>28</v>
      </c>
      <c r="G1476">
        <f>IFERROR(ROUND($C1476*VLOOKUP($O1476,'TM1.5SynthPop'!$A$2:$Q$1446,COLUMN('TM1.5SynthPop'!K$1),FALSE),0),0)</f>
        <v>39</v>
      </c>
      <c r="H1476">
        <f>IFERROR(ROUND($C1476*VLOOKUP($O1476,'TM1.5SynthPop'!$A$2:$Q$1446,COLUMN('TM1.5SynthPop'!L$1),FALSE),0),0)</f>
        <v>36</v>
      </c>
      <c r="I1476">
        <f>IFERROR(ROUND($C1476*VLOOKUP($O1476,'TM1.5SynthPop'!$A$2:$Q$1446,COLUMN('TM1.5SynthPop'!M$1),FALSE),0),0)</f>
        <v>39</v>
      </c>
      <c r="J1476">
        <f>IFERROR(ROUND($C1476*VLOOKUP($O1476,'TM1.5SynthPop'!$A$2:$Q$1446,COLUMN('TM1.5SynthPop'!N$1),FALSE),0),0)</f>
        <v>58</v>
      </c>
      <c r="K1476">
        <f t="shared" si="47"/>
        <v>108</v>
      </c>
      <c r="L1476">
        <f>Link21_SED!E1476</f>
        <v>1015</v>
      </c>
      <c r="M1476">
        <f>Link21_SED!F1476</f>
        <v>9</v>
      </c>
      <c r="O1476">
        <v>713</v>
      </c>
    </row>
    <row r="1477" spans="1:15">
      <c r="A1477" t="s">
        <v>19</v>
      </c>
      <c r="B1477">
        <v>1476</v>
      </c>
      <c r="C1477">
        <f>Link21_SED!D1477</f>
        <v>2827</v>
      </c>
      <c r="D1477">
        <f>IFERROR(ROUND($C1477*VLOOKUP($O1477,'TM1.5SynthPop'!$A$2:$Q$1446,COLUMN('TM1.5SynthPop'!$P$2),FALSE),0),)</f>
        <v>1450</v>
      </c>
      <c r="E1477">
        <f t="shared" si="46"/>
        <v>1377</v>
      </c>
      <c r="F1477">
        <f>IFERROR(ROUND($C1477*VLOOKUP($O1477,'TM1.5SynthPop'!$A$2:$Q$1446,COLUMN('TM1.5SynthPop'!J$1),FALSE),0),0)</f>
        <v>135</v>
      </c>
      <c r="G1477">
        <f>IFERROR(ROUND($C1477*VLOOKUP($O1477,'TM1.5SynthPop'!$A$2:$Q$1446,COLUMN('TM1.5SynthPop'!K$1),FALSE),0),0)</f>
        <v>169</v>
      </c>
      <c r="H1477">
        <f>IFERROR(ROUND($C1477*VLOOKUP($O1477,'TM1.5SynthPop'!$A$2:$Q$1446,COLUMN('TM1.5SynthPop'!L$1),FALSE),0),0)</f>
        <v>258</v>
      </c>
      <c r="I1477">
        <f>IFERROR(ROUND($C1477*VLOOKUP($O1477,'TM1.5SynthPop'!$A$2:$Q$1446,COLUMN('TM1.5SynthPop'!M$1),FALSE),0),0)</f>
        <v>331</v>
      </c>
      <c r="J1477">
        <f>IFERROR(ROUND($C1477*VLOOKUP($O1477,'TM1.5SynthPop'!$A$2:$Q$1446,COLUMN('TM1.5SynthPop'!N$1),FALSE),0),0)</f>
        <v>582</v>
      </c>
      <c r="K1477">
        <f t="shared" si="47"/>
        <v>1352</v>
      </c>
      <c r="L1477">
        <f>Link21_SED!E1477</f>
        <v>9170</v>
      </c>
      <c r="M1477">
        <f>Link21_SED!F1477</f>
        <v>0</v>
      </c>
      <c r="O1477">
        <v>711</v>
      </c>
    </row>
    <row r="1478" spans="1:15">
      <c r="A1478" t="s">
        <v>19</v>
      </c>
      <c r="B1478">
        <v>1477</v>
      </c>
      <c r="C1478">
        <f>Link21_SED!D1478</f>
        <v>1284</v>
      </c>
      <c r="D1478">
        <f>IFERROR(ROUND($C1478*VLOOKUP($O1478,'TM1.5SynthPop'!$A$2:$Q$1446,COLUMN('TM1.5SynthPop'!$P$2),FALSE),0),)</f>
        <v>560</v>
      </c>
      <c r="E1478">
        <f t="shared" si="46"/>
        <v>724</v>
      </c>
      <c r="F1478">
        <f>IFERROR(ROUND($C1478*VLOOKUP($O1478,'TM1.5SynthPop'!$A$2:$Q$1446,COLUMN('TM1.5SynthPop'!J$1),FALSE),0),0)</f>
        <v>190</v>
      </c>
      <c r="G1478">
        <f>IFERROR(ROUND($C1478*VLOOKUP($O1478,'TM1.5SynthPop'!$A$2:$Q$1446,COLUMN('TM1.5SynthPop'!K$1),FALSE),0),0)</f>
        <v>291</v>
      </c>
      <c r="H1478">
        <f>IFERROR(ROUND($C1478*VLOOKUP($O1478,'TM1.5SynthPop'!$A$2:$Q$1446,COLUMN('TM1.5SynthPop'!L$1),FALSE),0),0)</f>
        <v>196</v>
      </c>
      <c r="I1478">
        <f>IFERROR(ROUND($C1478*VLOOKUP($O1478,'TM1.5SynthPop'!$A$2:$Q$1446,COLUMN('TM1.5SynthPop'!M$1),FALSE),0),0)</f>
        <v>174</v>
      </c>
      <c r="J1478">
        <f>IFERROR(ROUND($C1478*VLOOKUP($O1478,'TM1.5SynthPop'!$A$2:$Q$1446,COLUMN('TM1.5SynthPop'!N$1),FALSE),0),0)</f>
        <v>284</v>
      </c>
      <c r="K1478">
        <f t="shared" si="47"/>
        <v>149</v>
      </c>
      <c r="L1478">
        <f>Link21_SED!E1478</f>
        <v>4821</v>
      </c>
      <c r="M1478">
        <f>Link21_SED!F1478</f>
        <v>369</v>
      </c>
      <c r="O1478">
        <v>709</v>
      </c>
    </row>
    <row r="1479" spans="1:15">
      <c r="A1479" t="s">
        <v>19</v>
      </c>
      <c r="B1479">
        <v>1478</v>
      </c>
      <c r="C1479">
        <f>Link21_SED!D1479</f>
        <v>3086</v>
      </c>
      <c r="D1479">
        <f>IFERROR(ROUND($C1479*VLOOKUP($O1479,'TM1.5SynthPop'!$A$2:$Q$1446,COLUMN('TM1.5SynthPop'!$P$2),FALSE),0),)</f>
        <v>1862</v>
      </c>
      <c r="E1479">
        <f t="shared" si="46"/>
        <v>1224</v>
      </c>
      <c r="F1479">
        <f>IFERROR(ROUND($C1479*VLOOKUP($O1479,'TM1.5SynthPop'!$A$2:$Q$1446,COLUMN('TM1.5SynthPop'!J$1),FALSE),0),0)</f>
        <v>377</v>
      </c>
      <c r="G1479">
        <f>IFERROR(ROUND($C1479*VLOOKUP($O1479,'TM1.5SynthPop'!$A$2:$Q$1446,COLUMN('TM1.5SynthPop'!K$1),FALSE),0),0)</f>
        <v>401</v>
      </c>
      <c r="H1479">
        <f>IFERROR(ROUND($C1479*VLOOKUP($O1479,'TM1.5SynthPop'!$A$2:$Q$1446,COLUMN('TM1.5SynthPop'!L$1),FALSE),0),0)</f>
        <v>480</v>
      </c>
      <c r="I1479">
        <f>IFERROR(ROUND($C1479*VLOOKUP($O1479,'TM1.5SynthPop'!$A$2:$Q$1446,COLUMN('TM1.5SynthPop'!M$1),FALSE),0),0)</f>
        <v>371</v>
      </c>
      <c r="J1479">
        <f>IFERROR(ROUND($C1479*VLOOKUP($O1479,'TM1.5SynthPop'!$A$2:$Q$1446,COLUMN('TM1.5SynthPop'!N$1),FALSE),0),0)</f>
        <v>607</v>
      </c>
      <c r="K1479">
        <f t="shared" si="47"/>
        <v>850</v>
      </c>
      <c r="L1479">
        <f>Link21_SED!E1479</f>
        <v>8943</v>
      </c>
      <c r="M1479">
        <f>Link21_SED!F1479</f>
        <v>29</v>
      </c>
      <c r="O1479">
        <v>705</v>
      </c>
    </row>
    <row r="1480" spans="1:15">
      <c r="A1480" t="s">
        <v>19</v>
      </c>
      <c r="B1480">
        <v>1479</v>
      </c>
      <c r="C1480">
        <f>Link21_SED!D1480</f>
        <v>473</v>
      </c>
      <c r="D1480">
        <f>IFERROR(ROUND($C1480*VLOOKUP($O1480,'TM1.5SynthPop'!$A$2:$Q$1446,COLUMN('TM1.5SynthPop'!$P$2),FALSE),0),)</f>
        <v>304</v>
      </c>
      <c r="E1480">
        <f t="shared" si="46"/>
        <v>169</v>
      </c>
      <c r="F1480">
        <f>IFERROR(ROUND($C1480*VLOOKUP($O1480,'TM1.5SynthPop'!$A$2:$Q$1446,COLUMN('TM1.5SynthPop'!J$1),FALSE),0),0)</f>
        <v>44</v>
      </c>
      <c r="G1480">
        <f>IFERROR(ROUND($C1480*VLOOKUP($O1480,'TM1.5SynthPop'!$A$2:$Q$1446,COLUMN('TM1.5SynthPop'!K$1),FALSE),0),0)</f>
        <v>66</v>
      </c>
      <c r="H1480">
        <f>IFERROR(ROUND($C1480*VLOOKUP($O1480,'TM1.5SynthPop'!$A$2:$Q$1446,COLUMN('TM1.5SynthPop'!L$1),FALSE),0),0)</f>
        <v>75</v>
      </c>
      <c r="I1480">
        <f>IFERROR(ROUND($C1480*VLOOKUP($O1480,'TM1.5SynthPop'!$A$2:$Q$1446,COLUMN('TM1.5SynthPop'!M$1),FALSE),0),0)</f>
        <v>69</v>
      </c>
      <c r="J1480">
        <f>IFERROR(ROUND($C1480*VLOOKUP($O1480,'TM1.5SynthPop'!$A$2:$Q$1446,COLUMN('TM1.5SynthPop'!N$1),FALSE),0),0)</f>
        <v>86</v>
      </c>
      <c r="K1480">
        <f t="shared" si="47"/>
        <v>133</v>
      </c>
      <c r="L1480">
        <f>Link21_SED!E1480</f>
        <v>1494</v>
      </c>
      <c r="M1480">
        <f>Link21_SED!F1480</f>
        <v>0</v>
      </c>
      <c r="O1480">
        <v>706</v>
      </c>
    </row>
    <row r="1481" spans="1:15">
      <c r="A1481" t="s">
        <v>19</v>
      </c>
      <c r="B1481">
        <v>1480</v>
      </c>
      <c r="C1481">
        <f>Link21_SED!D1481</f>
        <v>1726</v>
      </c>
      <c r="D1481">
        <f>IFERROR(ROUND($C1481*VLOOKUP($O1481,'TM1.5SynthPop'!$A$2:$Q$1446,COLUMN('TM1.5SynthPop'!$P$2),FALSE),0),)</f>
        <v>1048</v>
      </c>
      <c r="E1481">
        <f t="shared" si="46"/>
        <v>678</v>
      </c>
      <c r="F1481">
        <f>IFERROR(ROUND($C1481*VLOOKUP($O1481,'TM1.5SynthPop'!$A$2:$Q$1446,COLUMN('TM1.5SynthPop'!J$1),FALSE),0),0)</f>
        <v>92</v>
      </c>
      <c r="G1481">
        <f>IFERROR(ROUND($C1481*VLOOKUP($O1481,'TM1.5SynthPop'!$A$2:$Q$1446,COLUMN('TM1.5SynthPop'!K$1),FALSE),0),0)</f>
        <v>159</v>
      </c>
      <c r="H1481">
        <f>IFERROR(ROUND($C1481*VLOOKUP($O1481,'TM1.5SynthPop'!$A$2:$Q$1446,COLUMN('TM1.5SynthPop'!L$1),FALSE),0),0)</f>
        <v>288</v>
      </c>
      <c r="I1481">
        <f>IFERROR(ROUND($C1481*VLOOKUP($O1481,'TM1.5SynthPop'!$A$2:$Q$1446,COLUMN('TM1.5SynthPop'!M$1),FALSE),0),0)</f>
        <v>249</v>
      </c>
      <c r="J1481">
        <f>IFERROR(ROUND($C1481*VLOOKUP($O1481,'TM1.5SynthPop'!$A$2:$Q$1446,COLUMN('TM1.5SynthPop'!N$1),FALSE),0),0)</f>
        <v>320</v>
      </c>
      <c r="K1481">
        <f t="shared" si="47"/>
        <v>618</v>
      </c>
      <c r="L1481">
        <f>Link21_SED!E1481</f>
        <v>5169</v>
      </c>
      <c r="M1481">
        <f>Link21_SED!F1481</f>
        <v>0</v>
      </c>
      <c r="O1481">
        <v>699</v>
      </c>
    </row>
    <row r="1482" spans="1:15">
      <c r="A1482" t="s">
        <v>19</v>
      </c>
      <c r="B1482">
        <v>1481</v>
      </c>
      <c r="C1482">
        <f>Link21_SED!D1482</f>
        <v>803</v>
      </c>
      <c r="D1482">
        <f>IFERROR(ROUND($C1482*VLOOKUP($O1482,'TM1.5SynthPop'!$A$2:$Q$1446,COLUMN('TM1.5SynthPop'!$P$2),FALSE),0),)</f>
        <v>479</v>
      </c>
      <c r="E1482">
        <f t="shared" si="46"/>
        <v>324</v>
      </c>
      <c r="F1482">
        <f>IFERROR(ROUND($C1482*VLOOKUP($O1482,'TM1.5SynthPop'!$A$2:$Q$1446,COLUMN('TM1.5SynthPop'!J$1),FALSE),0),0)</f>
        <v>46</v>
      </c>
      <c r="G1482">
        <f>IFERROR(ROUND($C1482*VLOOKUP($O1482,'TM1.5SynthPop'!$A$2:$Q$1446,COLUMN('TM1.5SynthPop'!K$1),FALSE),0),0)</f>
        <v>84</v>
      </c>
      <c r="H1482">
        <f>IFERROR(ROUND($C1482*VLOOKUP($O1482,'TM1.5SynthPop'!$A$2:$Q$1446,COLUMN('TM1.5SynthPop'!L$1),FALSE),0),0)</f>
        <v>123</v>
      </c>
      <c r="I1482">
        <f>IFERROR(ROUND($C1482*VLOOKUP($O1482,'TM1.5SynthPop'!$A$2:$Q$1446,COLUMN('TM1.5SynthPop'!M$1),FALSE),0),0)</f>
        <v>103</v>
      </c>
      <c r="J1482">
        <f>IFERROR(ROUND($C1482*VLOOKUP($O1482,'TM1.5SynthPop'!$A$2:$Q$1446,COLUMN('TM1.5SynthPop'!N$1),FALSE),0),0)</f>
        <v>169</v>
      </c>
      <c r="K1482">
        <f t="shared" si="47"/>
        <v>278</v>
      </c>
      <c r="L1482">
        <f>Link21_SED!E1482</f>
        <v>2826</v>
      </c>
      <c r="M1482">
        <f>Link21_SED!F1482</f>
        <v>16</v>
      </c>
      <c r="O1482">
        <v>712</v>
      </c>
    </row>
    <row r="1483" spans="1:15">
      <c r="A1483" t="s">
        <v>19</v>
      </c>
      <c r="B1483">
        <v>1482</v>
      </c>
      <c r="C1483">
        <f>Link21_SED!D1483</f>
        <v>618</v>
      </c>
      <c r="D1483">
        <f>IFERROR(ROUND($C1483*VLOOKUP($O1483,'TM1.5SynthPop'!$A$2:$Q$1446,COLUMN('TM1.5SynthPop'!$P$2),FALSE),0),)</f>
        <v>364</v>
      </c>
      <c r="E1483">
        <f t="shared" si="46"/>
        <v>254</v>
      </c>
      <c r="F1483">
        <f>IFERROR(ROUND($C1483*VLOOKUP($O1483,'TM1.5SynthPop'!$A$2:$Q$1446,COLUMN('TM1.5SynthPop'!J$1),FALSE),0),0)</f>
        <v>83</v>
      </c>
      <c r="G1483">
        <f>IFERROR(ROUND($C1483*VLOOKUP($O1483,'TM1.5SynthPop'!$A$2:$Q$1446,COLUMN('TM1.5SynthPop'!K$1),FALSE),0),0)</f>
        <v>158</v>
      </c>
      <c r="H1483">
        <f>IFERROR(ROUND($C1483*VLOOKUP($O1483,'TM1.5SynthPop'!$A$2:$Q$1446,COLUMN('TM1.5SynthPop'!L$1),FALSE),0),0)</f>
        <v>81</v>
      </c>
      <c r="I1483">
        <f>IFERROR(ROUND($C1483*VLOOKUP($O1483,'TM1.5SynthPop'!$A$2:$Q$1446,COLUMN('TM1.5SynthPop'!M$1),FALSE),0),0)</f>
        <v>55</v>
      </c>
      <c r="J1483">
        <f>IFERROR(ROUND($C1483*VLOOKUP($O1483,'TM1.5SynthPop'!$A$2:$Q$1446,COLUMN('TM1.5SynthPop'!N$1),FALSE),0),0)</f>
        <v>136</v>
      </c>
      <c r="K1483">
        <f t="shared" si="47"/>
        <v>105</v>
      </c>
      <c r="L1483">
        <f>Link21_SED!E1483</f>
        <v>1810</v>
      </c>
      <c r="M1483">
        <f>Link21_SED!F1483</f>
        <v>6</v>
      </c>
      <c r="O1483">
        <v>708</v>
      </c>
    </row>
    <row r="1484" spans="1:15">
      <c r="A1484" t="s">
        <v>19</v>
      </c>
      <c r="B1484">
        <v>1483</v>
      </c>
      <c r="C1484">
        <f>Link21_SED!D1484</f>
        <v>306</v>
      </c>
      <c r="D1484">
        <f>IFERROR(ROUND($C1484*VLOOKUP($O1484,'TM1.5SynthPop'!$A$2:$Q$1446,COLUMN('TM1.5SynthPop'!$P$2),FALSE),0),)</f>
        <v>220</v>
      </c>
      <c r="E1484">
        <f t="shared" si="46"/>
        <v>86</v>
      </c>
      <c r="F1484">
        <f>IFERROR(ROUND($C1484*VLOOKUP($O1484,'TM1.5SynthPop'!$A$2:$Q$1446,COLUMN('TM1.5SynthPop'!J$1),FALSE),0),0)</f>
        <v>35</v>
      </c>
      <c r="G1484">
        <f>IFERROR(ROUND($C1484*VLOOKUP($O1484,'TM1.5SynthPop'!$A$2:$Q$1446,COLUMN('TM1.5SynthPop'!K$1),FALSE),0),0)</f>
        <v>48</v>
      </c>
      <c r="H1484">
        <f>IFERROR(ROUND($C1484*VLOOKUP($O1484,'TM1.5SynthPop'!$A$2:$Q$1446,COLUMN('TM1.5SynthPop'!L$1),FALSE),0),0)</f>
        <v>31</v>
      </c>
      <c r="I1484">
        <f>IFERROR(ROUND($C1484*VLOOKUP($O1484,'TM1.5SynthPop'!$A$2:$Q$1446,COLUMN('TM1.5SynthPop'!M$1),FALSE),0),0)</f>
        <v>35</v>
      </c>
      <c r="J1484">
        <f>IFERROR(ROUND($C1484*VLOOKUP($O1484,'TM1.5SynthPop'!$A$2:$Q$1446,COLUMN('TM1.5SynthPop'!N$1),FALSE),0),0)</f>
        <v>64</v>
      </c>
      <c r="K1484">
        <f t="shared" si="47"/>
        <v>93</v>
      </c>
      <c r="L1484">
        <f>Link21_SED!E1484</f>
        <v>710</v>
      </c>
      <c r="M1484">
        <f>Link21_SED!F1484</f>
        <v>12</v>
      </c>
      <c r="O1484">
        <v>714</v>
      </c>
    </row>
    <row r="1485" spans="1:15">
      <c r="A1485" t="s">
        <v>19</v>
      </c>
      <c r="B1485">
        <v>1484</v>
      </c>
      <c r="C1485">
        <f>Link21_SED!D1485</f>
        <v>931</v>
      </c>
      <c r="D1485">
        <f>IFERROR(ROUND($C1485*VLOOKUP($O1485,'TM1.5SynthPop'!$A$2:$Q$1446,COLUMN('TM1.5SynthPop'!$P$2),FALSE),0),)</f>
        <v>550</v>
      </c>
      <c r="E1485">
        <f t="shared" si="46"/>
        <v>381</v>
      </c>
      <c r="F1485">
        <f>IFERROR(ROUND($C1485*VLOOKUP($O1485,'TM1.5SynthPop'!$A$2:$Q$1446,COLUMN('TM1.5SynthPop'!J$1),FALSE),0),0)</f>
        <v>141</v>
      </c>
      <c r="G1485">
        <f>IFERROR(ROUND($C1485*VLOOKUP($O1485,'TM1.5SynthPop'!$A$2:$Q$1446,COLUMN('TM1.5SynthPop'!K$1),FALSE),0),0)</f>
        <v>140</v>
      </c>
      <c r="H1485">
        <f>IFERROR(ROUND($C1485*VLOOKUP($O1485,'TM1.5SynthPop'!$A$2:$Q$1446,COLUMN('TM1.5SynthPop'!L$1),FALSE),0),0)</f>
        <v>115</v>
      </c>
      <c r="I1485">
        <f>IFERROR(ROUND($C1485*VLOOKUP($O1485,'TM1.5SynthPop'!$A$2:$Q$1446,COLUMN('TM1.5SynthPop'!M$1),FALSE),0),0)</f>
        <v>108</v>
      </c>
      <c r="J1485">
        <f>IFERROR(ROUND($C1485*VLOOKUP($O1485,'TM1.5SynthPop'!$A$2:$Q$1446,COLUMN('TM1.5SynthPop'!N$1),FALSE),0),0)</f>
        <v>183</v>
      </c>
      <c r="K1485">
        <f t="shared" si="47"/>
        <v>244</v>
      </c>
      <c r="L1485">
        <f>Link21_SED!E1485</f>
        <v>2652</v>
      </c>
      <c r="M1485">
        <f>Link21_SED!F1485</f>
        <v>0</v>
      </c>
      <c r="O1485">
        <v>700</v>
      </c>
    </row>
    <row r="1486" spans="1:15">
      <c r="A1486" t="s">
        <v>19</v>
      </c>
      <c r="B1486">
        <v>1485</v>
      </c>
      <c r="C1486">
        <f>Link21_SED!D1486</f>
        <v>697</v>
      </c>
      <c r="D1486">
        <f>IFERROR(ROUND($C1486*VLOOKUP($O1486,'TM1.5SynthPop'!$A$2:$Q$1446,COLUMN('TM1.5SynthPop'!$P$2),FALSE),0),)</f>
        <v>409</v>
      </c>
      <c r="E1486">
        <f t="shared" si="46"/>
        <v>288</v>
      </c>
      <c r="F1486">
        <f>IFERROR(ROUND($C1486*VLOOKUP($O1486,'TM1.5SynthPop'!$A$2:$Q$1446,COLUMN('TM1.5SynthPop'!J$1),FALSE),0),0)</f>
        <v>101</v>
      </c>
      <c r="G1486">
        <f>IFERROR(ROUND($C1486*VLOOKUP($O1486,'TM1.5SynthPop'!$A$2:$Q$1446,COLUMN('TM1.5SynthPop'!K$1),FALSE),0),0)</f>
        <v>108</v>
      </c>
      <c r="H1486">
        <f>IFERROR(ROUND($C1486*VLOOKUP($O1486,'TM1.5SynthPop'!$A$2:$Q$1446,COLUMN('TM1.5SynthPop'!L$1),FALSE),0),0)</f>
        <v>116</v>
      </c>
      <c r="I1486">
        <f>IFERROR(ROUND($C1486*VLOOKUP($O1486,'TM1.5SynthPop'!$A$2:$Q$1446,COLUMN('TM1.5SynthPop'!M$1),FALSE),0),0)</f>
        <v>86</v>
      </c>
      <c r="J1486">
        <f>IFERROR(ROUND($C1486*VLOOKUP($O1486,'TM1.5SynthPop'!$A$2:$Q$1446,COLUMN('TM1.5SynthPop'!N$1),FALSE),0),0)</f>
        <v>139</v>
      </c>
      <c r="K1486">
        <f t="shared" si="47"/>
        <v>147</v>
      </c>
      <c r="L1486">
        <f>Link21_SED!E1486</f>
        <v>2115</v>
      </c>
      <c r="M1486">
        <f>Link21_SED!F1486</f>
        <v>0</v>
      </c>
      <c r="O1486">
        <v>702</v>
      </c>
    </row>
    <row r="1487" spans="1:15">
      <c r="A1487" t="s">
        <v>19</v>
      </c>
      <c r="B1487">
        <v>1486</v>
      </c>
      <c r="C1487">
        <f>Link21_SED!D1487</f>
        <v>879</v>
      </c>
      <c r="D1487">
        <f>IFERROR(ROUND($C1487*VLOOKUP($O1487,'TM1.5SynthPop'!$A$2:$Q$1446,COLUMN('TM1.5SynthPop'!$P$2),FALSE),0),)</f>
        <v>519</v>
      </c>
      <c r="E1487">
        <f t="shared" si="46"/>
        <v>360</v>
      </c>
      <c r="F1487">
        <f>IFERROR(ROUND($C1487*VLOOKUP($O1487,'TM1.5SynthPop'!$A$2:$Q$1446,COLUMN('TM1.5SynthPop'!J$1),FALSE),0),0)</f>
        <v>134</v>
      </c>
      <c r="G1487">
        <f>IFERROR(ROUND($C1487*VLOOKUP($O1487,'TM1.5SynthPop'!$A$2:$Q$1446,COLUMN('TM1.5SynthPop'!K$1),FALSE),0),0)</f>
        <v>132</v>
      </c>
      <c r="H1487">
        <f>IFERROR(ROUND($C1487*VLOOKUP($O1487,'TM1.5SynthPop'!$A$2:$Q$1446,COLUMN('TM1.5SynthPop'!L$1),FALSE),0),0)</f>
        <v>108</v>
      </c>
      <c r="I1487">
        <f>IFERROR(ROUND($C1487*VLOOKUP($O1487,'TM1.5SynthPop'!$A$2:$Q$1446,COLUMN('TM1.5SynthPop'!M$1),FALSE),0),0)</f>
        <v>102</v>
      </c>
      <c r="J1487">
        <f>IFERROR(ROUND($C1487*VLOOKUP($O1487,'TM1.5SynthPop'!$A$2:$Q$1446,COLUMN('TM1.5SynthPop'!N$1),FALSE),0),0)</f>
        <v>172</v>
      </c>
      <c r="K1487">
        <f t="shared" si="47"/>
        <v>231</v>
      </c>
      <c r="L1487">
        <f>Link21_SED!E1487</f>
        <v>2712</v>
      </c>
      <c r="M1487">
        <f>Link21_SED!F1487</f>
        <v>37</v>
      </c>
      <c r="O1487">
        <v>700</v>
      </c>
    </row>
    <row r="1488" spans="1:15">
      <c r="A1488" t="s">
        <v>19</v>
      </c>
      <c r="B1488">
        <v>1487</v>
      </c>
      <c r="C1488">
        <f>Link21_SED!D1488</f>
        <v>230</v>
      </c>
      <c r="D1488">
        <f>IFERROR(ROUND($C1488*VLOOKUP($O1488,'TM1.5SynthPop'!$A$2:$Q$1446,COLUMN('TM1.5SynthPop'!$P$2),FALSE),0),)</f>
        <v>136</v>
      </c>
      <c r="E1488">
        <f t="shared" si="46"/>
        <v>94</v>
      </c>
      <c r="F1488">
        <f>IFERROR(ROUND($C1488*VLOOKUP($O1488,'TM1.5SynthPop'!$A$2:$Q$1446,COLUMN('TM1.5SynthPop'!J$1),FALSE),0),0)</f>
        <v>35</v>
      </c>
      <c r="G1488">
        <f>IFERROR(ROUND($C1488*VLOOKUP($O1488,'TM1.5SynthPop'!$A$2:$Q$1446,COLUMN('TM1.5SynthPop'!K$1),FALSE),0),0)</f>
        <v>35</v>
      </c>
      <c r="H1488">
        <f>IFERROR(ROUND($C1488*VLOOKUP($O1488,'TM1.5SynthPop'!$A$2:$Q$1446,COLUMN('TM1.5SynthPop'!L$1),FALSE),0),0)</f>
        <v>28</v>
      </c>
      <c r="I1488">
        <f>IFERROR(ROUND($C1488*VLOOKUP($O1488,'TM1.5SynthPop'!$A$2:$Q$1446,COLUMN('TM1.5SynthPop'!M$1),FALSE),0),0)</f>
        <v>27</v>
      </c>
      <c r="J1488">
        <f>IFERROR(ROUND($C1488*VLOOKUP($O1488,'TM1.5SynthPop'!$A$2:$Q$1446,COLUMN('TM1.5SynthPop'!N$1),FALSE),0),0)</f>
        <v>45</v>
      </c>
      <c r="K1488">
        <f t="shared" si="47"/>
        <v>60</v>
      </c>
      <c r="L1488">
        <f>Link21_SED!E1488</f>
        <v>842</v>
      </c>
      <c r="M1488">
        <f>Link21_SED!F1488</f>
        <v>9</v>
      </c>
      <c r="O1488">
        <v>700</v>
      </c>
    </row>
    <row r="1489" spans="1:15">
      <c r="A1489" t="s">
        <v>19</v>
      </c>
      <c r="B1489">
        <v>1488</v>
      </c>
      <c r="C1489">
        <f>Link21_SED!D1489</f>
        <v>280</v>
      </c>
      <c r="D1489">
        <f>IFERROR(ROUND($C1489*VLOOKUP($O1489,'TM1.5SynthPop'!$A$2:$Q$1446,COLUMN('TM1.5SynthPop'!$P$2),FALSE),0),)</f>
        <v>164</v>
      </c>
      <c r="E1489">
        <f t="shared" si="46"/>
        <v>116</v>
      </c>
      <c r="F1489">
        <f>IFERROR(ROUND($C1489*VLOOKUP($O1489,'TM1.5SynthPop'!$A$2:$Q$1446,COLUMN('TM1.5SynthPop'!J$1),FALSE),0),0)</f>
        <v>41</v>
      </c>
      <c r="G1489">
        <f>IFERROR(ROUND($C1489*VLOOKUP($O1489,'TM1.5SynthPop'!$A$2:$Q$1446,COLUMN('TM1.5SynthPop'!K$1),FALSE),0),0)</f>
        <v>43</v>
      </c>
      <c r="H1489">
        <f>IFERROR(ROUND($C1489*VLOOKUP($O1489,'TM1.5SynthPop'!$A$2:$Q$1446,COLUMN('TM1.5SynthPop'!L$1),FALSE),0),0)</f>
        <v>46</v>
      </c>
      <c r="I1489">
        <f>IFERROR(ROUND($C1489*VLOOKUP($O1489,'TM1.5SynthPop'!$A$2:$Q$1446,COLUMN('TM1.5SynthPop'!M$1),FALSE),0),0)</f>
        <v>35</v>
      </c>
      <c r="J1489">
        <f>IFERROR(ROUND($C1489*VLOOKUP($O1489,'TM1.5SynthPop'!$A$2:$Q$1446,COLUMN('TM1.5SynthPop'!N$1),FALSE),0),0)</f>
        <v>56</v>
      </c>
      <c r="K1489">
        <f t="shared" si="47"/>
        <v>59</v>
      </c>
      <c r="L1489">
        <f>Link21_SED!E1489</f>
        <v>896</v>
      </c>
      <c r="M1489">
        <f>Link21_SED!F1489</f>
        <v>6</v>
      </c>
      <c r="O1489">
        <v>702</v>
      </c>
    </row>
    <row r="1490" spans="1:15">
      <c r="A1490" t="s">
        <v>19</v>
      </c>
      <c r="B1490">
        <v>1489</v>
      </c>
      <c r="C1490">
        <f>Link21_SED!D1490</f>
        <v>771</v>
      </c>
      <c r="D1490">
        <f>IFERROR(ROUND($C1490*VLOOKUP($O1490,'TM1.5SynthPop'!$A$2:$Q$1446,COLUMN('TM1.5SynthPop'!$P$2),FALSE),0),)</f>
        <v>453</v>
      </c>
      <c r="E1490">
        <f t="shared" si="46"/>
        <v>318</v>
      </c>
      <c r="F1490">
        <f>IFERROR(ROUND($C1490*VLOOKUP($O1490,'TM1.5SynthPop'!$A$2:$Q$1446,COLUMN('TM1.5SynthPop'!J$1),FALSE),0),0)</f>
        <v>112</v>
      </c>
      <c r="G1490">
        <f>IFERROR(ROUND($C1490*VLOOKUP($O1490,'TM1.5SynthPop'!$A$2:$Q$1446,COLUMN('TM1.5SynthPop'!K$1),FALSE),0),0)</f>
        <v>120</v>
      </c>
      <c r="H1490">
        <f>IFERROR(ROUND($C1490*VLOOKUP($O1490,'TM1.5SynthPop'!$A$2:$Q$1446,COLUMN('TM1.5SynthPop'!L$1),FALSE),0),0)</f>
        <v>128</v>
      </c>
      <c r="I1490">
        <f>IFERROR(ROUND($C1490*VLOOKUP($O1490,'TM1.5SynthPop'!$A$2:$Q$1446,COLUMN('TM1.5SynthPop'!M$1),FALSE),0),0)</f>
        <v>95</v>
      </c>
      <c r="J1490">
        <f>IFERROR(ROUND($C1490*VLOOKUP($O1490,'TM1.5SynthPop'!$A$2:$Q$1446,COLUMN('TM1.5SynthPop'!N$1),FALSE),0),0)</f>
        <v>154</v>
      </c>
      <c r="K1490">
        <f t="shared" si="47"/>
        <v>162</v>
      </c>
      <c r="L1490">
        <f>Link21_SED!E1490</f>
        <v>2519</v>
      </c>
      <c r="M1490">
        <f>Link21_SED!F1490</f>
        <v>0</v>
      </c>
      <c r="O1490">
        <v>702</v>
      </c>
    </row>
    <row r="1491" spans="1:15">
      <c r="A1491" t="s">
        <v>19</v>
      </c>
      <c r="B1491">
        <v>1490</v>
      </c>
      <c r="C1491">
        <f>Link21_SED!D1491</f>
        <v>422</v>
      </c>
      <c r="D1491">
        <f>IFERROR(ROUND($C1491*VLOOKUP($O1491,'TM1.5SynthPop'!$A$2:$Q$1446,COLUMN('TM1.5SynthPop'!$P$2),FALSE),0),)</f>
        <v>248</v>
      </c>
      <c r="E1491">
        <f t="shared" si="46"/>
        <v>174</v>
      </c>
      <c r="F1491">
        <f>IFERROR(ROUND($C1491*VLOOKUP($O1491,'TM1.5SynthPop'!$A$2:$Q$1446,COLUMN('TM1.5SynthPop'!J$1),FALSE),0),0)</f>
        <v>61</v>
      </c>
      <c r="G1491">
        <f>IFERROR(ROUND($C1491*VLOOKUP($O1491,'TM1.5SynthPop'!$A$2:$Q$1446,COLUMN('TM1.5SynthPop'!K$1),FALSE),0),0)</f>
        <v>65</v>
      </c>
      <c r="H1491">
        <f>IFERROR(ROUND($C1491*VLOOKUP($O1491,'TM1.5SynthPop'!$A$2:$Q$1446,COLUMN('TM1.5SynthPop'!L$1),FALSE),0),0)</f>
        <v>70</v>
      </c>
      <c r="I1491">
        <f>IFERROR(ROUND($C1491*VLOOKUP($O1491,'TM1.5SynthPop'!$A$2:$Q$1446,COLUMN('TM1.5SynthPop'!M$1),FALSE),0),0)</f>
        <v>52</v>
      </c>
      <c r="J1491">
        <f>IFERROR(ROUND($C1491*VLOOKUP($O1491,'TM1.5SynthPop'!$A$2:$Q$1446,COLUMN('TM1.5SynthPop'!N$1),FALSE),0),0)</f>
        <v>84</v>
      </c>
      <c r="K1491">
        <f t="shared" si="47"/>
        <v>90</v>
      </c>
      <c r="L1491">
        <f>Link21_SED!E1491</f>
        <v>1146</v>
      </c>
      <c r="M1491">
        <f>Link21_SED!F1491</f>
        <v>17</v>
      </c>
      <c r="O1491">
        <v>702</v>
      </c>
    </row>
    <row r="1492" spans="1:15">
      <c r="A1492" t="s">
        <v>19</v>
      </c>
      <c r="B1492">
        <v>1491</v>
      </c>
      <c r="C1492">
        <f>Link21_SED!D1492</f>
        <v>600</v>
      </c>
      <c r="D1492">
        <f>IFERROR(ROUND($C1492*VLOOKUP($O1492,'TM1.5SynthPop'!$A$2:$Q$1446,COLUMN('TM1.5SynthPop'!$P$2),FALSE),0),)</f>
        <v>358</v>
      </c>
      <c r="E1492">
        <f t="shared" si="46"/>
        <v>242</v>
      </c>
      <c r="F1492">
        <f>IFERROR(ROUND($C1492*VLOOKUP($O1492,'TM1.5SynthPop'!$A$2:$Q$1446,COLUMN('TM1.5SynthPop'!J$1),FALSE),0),0)</f>
        <v>34</v>
      </c>
      <c r="G1492">
        <f>IFERROR(ROUND($C1492*VLOOKUP($O1492,'TM1.5SynthPop'!$A$2:$Q$1446,COLUMN('TM1.5SynthPop'!K$1),FALSE),0),0)</f>
        <v>62</v>
      </c>
      <c r="H1492">
        <f>IFERROR(ROUND($C1492*VLOOKUP($O1492,'TM1.5SynthPop'!$A$2:$Q$1446,COLUMN('TM1.5SynthPop'!L$1),FALSE),0),0)</f>
        <v>92</v>
      </c>
      <c r="I1492">
        <f>IFERROR(ROUND($C1492*VLOOKUP($O1492,'TM1.5SynthPop'!$A$2:$Q$1446,COLUMN('TM1.5SynthPop'!M$1),FALSE),0),0)</f>
        <v>77</v>
      </c>
      <c r="J1492">
        <f>IFERROR(ROUND($C1492*VLOOKUP($O1492,'TM1.5SynthPop'!$A$2:$Q$1446,COLUMN('TM1.5SynthPop'!N$1),FALSE),0),0)</f>
        <v>126</v>
      </c>
      <c r="K1492">
        <f t="shared" si="47"/>
        <v>209</v>
      </c>
      <c r="L1492">
        <f>Link21_SED!E1492</f>
        <v>2105</v>
      </c>
      <c r="M1492">
        <f>Link21_SED!F1492</f>
        <v>137</v>
      </c>
      <c r="O1492">
        <v>712</v>
      </c>
    </row>
    <row r="1493" spans="1:15">
      <c r="A1493" t="s">
        <v>19</v>
      </c>
      <c r="B1493">
        <v>1492</v>
      </c>
      <c r="C1493">
        <f>Link21_SED!D1493</f>
        <v>1819</v>
      </c>
      <c r="D1493">
        <f>IFERROR(ROUND($C1493*VLOOKUP($O1493,'TM1.5SynthPop'!$A$2:$Q$1446,COLUMN('TM1.5SynthPop'!$P$2),FALSE),0),)</f>
        <v>1074</v>
      </c>
      <c r="E1493">
        <f t="shared" si="46"/>
        <v>745</v>
      </c>
      <c r="F1493">
        <f>IFERROR(ROUND($C1493*VLOOKUP($O1493,'TM1.5SynthPop'!$A$2:$Q$1446,COLUMN('TM1.5SynthPop'!J$1),FALSE),0),0)</f>
        <v>276</v>
      </c>
      <c r="G1493">
        <f>IFERROR(ROUND($C1493*VLOOKUP($O1493,'TM1.5SynthPop'!$A$2:$Q$1446,COLUMN('TM1.5SynthPop'!K$1),FALSE),0),0)</f>
        <v>273</v>
      </c>
      <c r="H1493">
        <f>IFERROR(ROUND($C1493*VLOOKUP($O1493,'TM1.5SynthPop'!$A$2:$Q$1446,COLUMN('TM1.5SynthPop'!L$1),FALSE),0),0)</f>
        <v>224</v>
      </c>
      <c r="I1493">
        <f>IFERROR(ROUND($C1493*VLOOKUP($O1493,'TM1.5SynthPop'!$A$2:$Q$1446,COLUMN('TM1.5SynthPop'!M$1),FALSE),0),0)</f>
        <v>211</v>
      </c>
      <c r="J1493">
        <f>IFERROR(ROUND($C1493*VLOOKUP($O1493,'TM1.5SynthPop'!$A$2:$Q$1446,COLUMN('TM1.5SynthPop'!N$1),FALSE),0),0)</f>
        <v>357</v>
      </c>
      <c r="K1493">
        <f t="shared" si="47"/>
        <v>478</v>
      </c>
      <c r="L1493">
        <f>Link21_SED!E1493</f>
        <v>5120</v>
      </c>
      <c r="M1493">
        <f>Link21_SED!F1493</f>
        <v>0</v>
      </c>
      <c r="O1493">
        <v>700</v>
      </c>
    </row>
    <row r="1494" spans="1:15">
      <c r="A1494" t="s">
        <v>19</v>
      </c>
      <c r="B1494">
        <v>1493</v>
      </c>
      <c r="C1494">
        <f>Link21_SED!D1494</f>
        <v>145</v>
      </c>
      <c r="D1494">
        <f>IFERROR(ROUND($C1494*VLOOKUP($O1494,'TM1.5SynthPop'!$A$2:$Q$1446,COLUMN('TM1.5SynthPop'!$P$2),FALSE),0),)</f>
        <v>45</v>
      </c>
      <c r="E1494">
        <f t="shared" si="46"/>
        <v>100</v>
      </c>
      <c r="F1494">
        <f>IFERROR(ROUND($C1494*VLOOKUP($O1494,'TM1.5SynthPop'!$A$2:$Q$1446,COLUMN('TM1.5SynthPop'!J$1),FALSE),0),0)</f>
        <v>26</v>
      </c>
      <c r="G1494">
        <f>IFERROR(ROUND($C1494*VLOOKUP($O1494,'TM1.5SynthPop'!$A$2:$Q$1446,COLUMN('TM1.5SynthPop'!K$1),FALSE),0),0)</f>
        <v>42</v>
      </c>
      <c r="H1494">
        <f>IFERROR(ROUND($C1494*VLOOKUP($O1494,'TM1.5SynthPop'!$A$2:$Q$1446,COLUMN('TM1.5SynthPop'!L$1),FALSE),0),0)</f>
        <v>25</v>
      </c>
      <c r="I1494">
        <f>IFERROR(ROUND($C1494*VLOOKUP($O1494,'TM1.5SynthPop'!$A$2:$Q$1446,COLUMN('TM1.5SynthPop'!M$1),FALSE),0),0)</f>
        <v>19</v>
      </c>
      <c r="J1494">
        <f>IFERROR(ROUND($C1494*VLOOKUP($O1494,'TM1.5SynthPop'!$A$2:$Q$1446,COLUMN('TM1.5SynthPop'!N$1),FALSE),0),0)</f>
        <v>20</v>
      </c>
      <c r="K1494">
        <f t="shared" si="47"/>
        <v>13</v>
      </c>
      <c r="L1494">
        <f>Link21_SED!E1494</f>
        <v>448</v>
      </c>
      <c r="M1494">
        <f>Link21_SED!F1494</f>
        <v>50</v>
      </c>
      <c r="O1494">
        <v>707</v>
      </c>
    </row>
    <row r="1495" spans="1:15">
      <c r="A1495" t="s">
        <v>19</v>
      </c>
      <c r="B1495">
        <v>1494</v>
      </c>
      <c r="C1495">
        <f>Link21_SED!D1495</f>
        <v>638</v>
      </c>
      <c r="D1495">
        <f>IFERROR(ROUND($C1495*VLOOKUP($O1495,'TM1.5SynthPop'!$A$2:$Q$1446,COLUMN('TM1.5SynthPop'!$P$2),FALSE),0),)</f>
        <v>385</v>
      </c>
      <c r="E1495">
        <f t="shared" si="46"/>
        <v>253</v>
      </c>
      <c r="F1495">
        <f>IFERROR(ROUND($C1495*VLOOKUP($O1495,'TM1.5SynthPop'!$A$2:$Q$1446,COLUMN('TM1.5SynthPop'!J$1),FALSE),0),0)</f>
        <v>78</v>
      </c>
      <c r="G1495">
        <f>IFERROR(ROUND($C1495*VLOOKUP($O1495,'TM1.5SynthPop'!$A$2:$Q$1446,COLUMN('TM1.5SynthPop'!K$1),FALSE),0),0)</f>
        <v>83</v>
      </c>
      <c r="H1495">
        <f>IFERROR(ROUND($C1495*VLOOKUP($O1495,'TM1.5SynthPop'!$A$2:$Q$1446,COLUMN('TM1.5SynthPop'!L$1),FALSE),0),0)</f>
        <v>99</v>
      </c>
      <c r="I1495">
        <f>IFERROR(ROUND($C1495*VLOOKUP($O1495,'TM1.5SynthPop'!$A$2:$Q$1446,COLUMN('TM1.5SynthPop'!M$1),FALSE),0),0)</f>
        <v>77</v>
      </c>
      <c r="J1495">
        <f>IFERROR(ROUND($C1495*VLOOKUP($O1495,'TM1.5SynthPop'!$A$2:$Q$1446,COLUMN('TM1.5SynthPop'!N$1),FALSE),0),0)</f>
        <v>125</v>
      </c>
      <c r="K1495">
        <f t="shared" si="47"/>
        <v>176</v>
      </c>
      <c r="L1495">
        <f>Link21_SED!E1495</f>
        <v>2165</v>
      </c>
      <c r="M1495">
        <f>Link21_SED!F1495</f>
        <v>5</v>
      </c>
      <c r="O1495">
        <v>705</v>
      </c>
    </row>
    <row r="1496" spans="1:15">
      <c r="A1496" t="s">
        <v>19</v>
      </c>
      <c r="B1496">
        <v>1495</v>
      </c>
      <c r="C1496">
        <f>Link21_SED!D1496</f>
        <v>495</v>
      </c>
      <c r="D1496">
        <f>IFERROR(ROUND($C1496*VLOOKUP($O1496,'TM1.5SynthPop'!$A$2:$Q$1446,COLUMN('TM1.5SynthPop'!$P$2),FALSE),0),)</f>
        <v>153</v>
      </c>
      <c r="E1496">
        <f t="shared" si="46"/>
        <v>342</v>
      </c>
      <c r="F1496">
        <f>IFERROR(ROUND($C1496*VLOOKUP($O1496,'TM1.5SynthPop'!$A$2:$Q$1446,COLUMN('TM1.5SynthPop'!J$1),FALSE),0),0)</f>
        <v>89</v>
      </c>
      <c r="G1496">
        <f>IFERROR(ROUND($C1496*VLOOKUP($O1496,'TM1.5SynthPop'!$A$2:$Q$1446,COLUMN('TM1.5SynthPop'!K$1),FALSE),0),0)</f>
        <v>143</v>
      </c>
      <c r="H1496">
        <f>IFERROR(ROUND($C1496*VLOOKUP($O1496,'TM1.5SynthPop'!$A$2:$Q$1446,COLUMN('TM1.5SynthPop'!L$1),FALSE),0),0)</f>
        <v>87</v>
      </c>
      <c r="I1496">
        <f>IFERROR(ROUND($C1496*VLOOKUP($O1496,'TM1.5SynthPop'!$A$2:$Q$1446,COLUMN('TM1.5SynthPop'!M$1),FALSE),0),0)</f>
        <v>65</v>
      </c>
      <c r="J1496">
        <f>IFERROR(ROUND($C1496*VLOOKUP($O1496,'TM1.5SynthPop'!$A$2:$Q$1446,COLUMN('TM1.5SynthPop'!N$1),FALSE),0),0)</f>
        <v>70</v>
      </c>
      <c r="K1496">
        <f t="shared" si="47"/>
        <v>41</v>
      </c>
      <c r="L1496">
        <f>Link21_SED!E1496</f>
        <v>2142</v>
      </c>
      <c r="M1496">
        <f>Link21_SED!F1496</f>
        <v>11</v>
      </c>
      <c r="O1496">
        <v>707</v>
      </c>
    </row>
    <row r="1497" spans="1:15">
      <c r="A1497" t="s">
        <v>19</v>
      </c>
      <c r="B1497">
        <v>1496</v>
      </c>
      <c r="C1497">
        <f>Link21_SED!D1497</f>
        <v>218</v>
      </c>
      <c r="D1497">
        <f>IFERROR(ROUND($C1497*VLOOKUP($O1497,'TM1.5SynthPop'!$A$2:$Q$1446,COLUMN('TM1.5SynthPop'!$P$2),FALSE),0),)</f>
        <v>67</v>
      </c>
      <c r="E1497">
        <f t="shared" si="46"/>
        <v>151</v>
      </c>
      <c r="F1497">
        <f>IFERROR(ROUND($C1497*VLOOKUP($O1497,'TM1.5SynthPop'!$A$2:$Q$1446,COLUMN('TM1.5SynthPop'!J$1),FALSE),0),0)</f>
        <v>39</v>
      </c>
      <c r="G1497">
        <f>IFERROR(ROUND($C1497*VLOOKUP($O1497,'TM1.5SynthPop'!$A$2:$Q$1446,COLUMN('TM1.5SynthPop'!K$1),FALSE),0),0)</f>
        <v>63</v>
      </c>
      <c r="H1497">
        <f>IFERROR(ROUND($C1497*VLOOKUP($O1497,'TM1.5SynthPop'!$A$2:$Q$1446,COLUMN('TM1.5SynthPop'!L$1),FALSE),0),0)</f>
        <v>38</v>
      </c>
      <c r="I1497">
        <f>IFERROR(ROUND($C1497*VLOOKUP($O1497,'TM1.5SynthPop'!$A$2:$Q$1446,COLUMN('TM1.5SynthPop'!M$1),FALSE),0),0)</f>
        <v>29</v>
      </c>
      <c r="J1497">
        <f>IFERROR(ROUND($C1497*VLOOKUP($O1497,'TM1.5SynthPop'!$A$2:$Q$1446,COLUMN('TM1.5SynthPop'!N$1),FALSE),0),0)</f>
        <v>31</v>
      </c>
      <c r="K1497">
        <f t="shared" si="47"/>
        <v>18</v>
      </c>
      <c r="L1497">
        <f>Link21_SED!E1497</f>
        <v>669</v>
      </c>
      <c r="M1497">
        <f>Link21_SED!F1497</f>
        <v>0</v>
      </c>
      <c r="O1497">
        <v>707</v>
      </c>
    </row>
    <row r="1498" spans="1:15">
      <c r="A1498" t="s">
        <v>19</v>
      </c>
      <c r="B1498">
        <v>1497</v>
      </c>
      <c r="C1498">
        <f>Link21_SED!D1498</f>
        <v>675</v>
      </c>
      <c r="D1498">
        <f>IFERROR(ROUND($C1498*VLOOKUP($O1498,'TM1.5SynthPop'!$A$2:$Q$1446,COLUMN('TM1.5SynthPop'!$P$2),FALSE),0),)</f>
        <v>209</v>
      </c>
      <c r="E1498">
        <f t="shared" si="46"/>
        <v>466</v>
      </c>
      <c r="F1498">
        <f>IFERROR(ROUND($C1498*VLOOKUP($O1498,'TM1.5SynthPop'!$A$2:$Q$1446,COLUMN('TM1.5SynthPop'!J$1),FALSE),0),0)</f>
        <v>122</v>
      </c>
      <c r="G1498">
        <f>IFERROR(ROUND($C1498*VLOOKUP($O1498,'TM1.5SynthPop'!$A$2:$Q$1446,COLUMN('TM1.5SynthPop'!K$1),FALSE),0),0)</f>
        <v>195</v>
      </c>
      <c r="H1498">
        <f>IFERROR(ROUND($C1498*VLOOKUP($O1498,'TM1.5SynthPop'!$A$2:$Q$1446,COLUMN('TM1.5SynthPop'!L$1),FALSE),0),0)</f>
        <v>118</v>
      </c>
      <c r="I1498">
        <f>IFERROR(ROUND($C1498*VLOOKUP($O1498,'TM1.5SynthPop'!$A$2:$Q$1446,COLUMN('TM1.5SynthPop'!M$1),FALSE),0),0)</f>
        <v>89</v>
      </c>
      <c r="J1498">
        <f>IFERROR(ROUND($C1498*VLOOKUP($O1498,'TM1.5SynthPop'!$A$2:$Q$1446,COLUMN('TM1.5SynthPop'!N$1),FALSE),0),0)</f>
        <v>95</v>
      </c>
      <c r="K1498">
        <f t="shared" si="47"/>
        <v>56</v>
      </c>
      <c r="L1498">
        <f>Link21_SED!E1498</f>
        <v>2936</v>
      </c>
      <c r="M1498">
        <f>Link21_SED!F1498</f>
        <v>10</v>
      </c>
      <c r="O1498">
        <v>707</v>
      </c>
    </row>
    <row r="1499" spans="1:15">
      <c r="A1499" t="s">
        <v>19</v>
      </c>
      <c r="B1499">
        <v>1498</v>
      </c>
      <c r="C1499">
        <f>Link21_SED!D1499</f>
        <v>299</v>
      </c>
      <c r="D1499">
        <f>IFERROR(ROUND($C1499*VLOOKUP($O1499,'TM1.5SynthPop'!$A$2:$Q$1446,COLUMN('TM1.5SynthPop'!$P$2),FALSE),0),)</f>
        <v>192</v>
      </c>
      <c r="E1499">
        <f t="shared" si="46"/>
        <v>107</v>
      </c>
      <c r="F1499">
        <f>IFERROR(ROUND($C1499*VLOOKUP($O1499,'TM1.5SynthPop'!$A$2:$Q$1446,COLUMN('TM1.5SynthPop'!J$1),FALSE),0),0)</f>
        <v>28</v>
      </c>
      <c r="G1499">
        <f>IFERROR(ROUND($C1499*VLOOKUP($O1499,'TM1.5SynthPop'!$A$2:$Q$1446,COLUMN('TM1.5SynthPop'!K$1),FALSE),0),0)</f>
        <v>41</v>
      </c>
      <c r="H1499">
        <f>IFERROR(ROUND($C1499*VLOOKUP($O1499,'TM1.5SynthPop'!$A$2:$Q$1446,COLUMN('TM1.5SynthPop'!L$1),FALSE),0),0)</f>
        <v>47</v>
      </c>
      <c r="I1499">
        <f>IFERROR(ROUND($C1499*VLOOKUP($O1499,'TM1.5SynthPop'!$A$2:$Q$1446,COLUMN('TM1.5SynthPop'!M$1),FALSE),0),0)</f>
        <v>44</v>
      </c>
      <c r="J1499">
        <f>IFERROR(ROUND($C1499*VLOOKUP($O1499,'TM1.5SynthPop'!$A$2:$Q$1446,COLUMN('TM1.5SynthPop'!N$1),FALSE),0),0)</f>
        <v>54</v>
      </c>
      <c r="K1499">
        <f t="shared" si="47"/>
        <v>85</v>
      </c>
      <c r="L1499">
        <f>Link21_SED!E1499</f>
        <v>1048</v>
      </c>
      <c r="M1499">
        <f>Link21_SED!F1499</f>
        <v>2</v>
      </c>
      <c r="O1499">
        <v>706</v>
      </c>
    </row>
    <row r="1500" spans="1:15">
      <c r="A1500" t="s">
        <v>19</v>
      </c>
      <c r="B1500">
        <v>1499</v>
      </c>
      <c r="C1500">
        <f>Link21_SED!D1500</f>
        <v>1157</v>
      </c>
      <c r="D1500">
        <f>IFERROR(ROUND($C1500*VLOOKUP($O1500,'TM1.5SynthPop'!$A$2:$Q$1446,COLUMN('TM1.5SynthPop'!$P$2),FALSE),0),)</f>
        <v>637</v>
      </c>
      <c r="E1500">
        <f t="shared" si="46"/>
        <v>520</v>
      </c>
      <c r="F1500">
        <f>IFERROR(ROUND($C1500*VLOOKUP($O1500,'TM1.5SynthPop'!$A$2:$Q$1446,COLUMN('TM1.5SynthPop'!J$1),FALSE),0),0)</f>
        <v>104</v>
      </c>
      <c r="G1500">
        <f>IFERROR(ROUND($C1500*VLOOKUP($O1500,'TM1.5SynthPop'!$A$2:$Q$1446,COLUMN('TM1.5SynthPop'!K$1),FALSE),0),0)</f>
        <v>145</v>
      </c>
      <c r="H1500">
        <f>IFERROR(ROUND($C1500*VLOOKUP($O1500,'TM1.5SynthPop'!$A$2:$Q$1446,COLUMN('TM1.5SynthPop'!L$1),FALSE),0),0)</f>
        <v>135</v>
      </c>
      <c r="I1500">
        <f>IFERROR(ROUND($C1500*VLOOKUP($O1500,'TM1.5SynthPop'!$A$2:$Q$1446,COLUMN('TM1.5SynthPop'!M$1),FALSE),0),0)</f>
        <v>148</v>
      </c>
      <c r="J1500">
        <f>IFERROR(ROUND($C1500*VLOOKUP($O1500,'TM1.5SynthPop'!$A$2:$Q$1446,COLUMN('TM1.5SynthPop'!N$1),FALSE),0),0)</f>
        <v>217</v>
      </c>
      <c r="K1500">
        <f t="shared" si="47"/>
        <v>408</v>
      </c>
      <c r="L1500">
        <f>Link21_SED!E1500</f>
        <v>4225</v>
      </c>
      <c r="M1500">
        <f>Link21_SED!F1500</f>
        <v>7</v>
      </c>
      <c r="O1500">
        <v>713</v>
      </c>
    </row>
    <row r="1501" spans="1:15">
      <c r="A1501" t="s">
        <v>19</v>
      </c>
      <c r="B1501">
        <v>1500</v>
      </c>
      <c r="C1501">
        <f>Link21_SED!D1501</f>
        <v>995</v>
      </c>
      <c r="D1501">
        <f>IFERROR(ROUND($C1501*VLOOKUP($O1501,'TM1.5SynthPop'!$A$2:$Q$1446,COLUMN('TM1.5SynthPop'!$P$2),FALSE),0),)</f>
        <v>643</v>
      </c>
      <c r="E1501">
        <f t="shared" si="46"/>
        <v>352</v>
      </c>
      <c r="F1501">
        <f>IFERROR(ROUND($C1501*VLOOKUP($O1501,'TM1.5SynthPop'!$A$2:$Q$1446,COLUMN('TM1.5SynthPop'!J$1),FALSE),0),0)</f>
        <v>119</v>
      </c>
      <c r="G1501">
        <f>IFERROR(ROUND($C1501*VLOOKUP($O1501,'TM1.5SynthPop'!$A$2:$Q$1446,COLUMN('TM1.5SynthPop'!K$1),FALSE),0),0)</f>
        <v>119</v>
      </c>
      <c r="H1501">
        <f>IFERROR(ROUND($C1501*VLOOKUP($O1501,'TM1.5SynthPop'!$A$2:$Q$1446,COLUMN('TM1.5SynthPop'!L$1),FALSE),0),0)</f>
        <v>120</v>
      </c>
      <c r="I1501">
        <f>IFERROR(ROUND($C1501*VLOOKUP($O1501,'TM1.5SynthPop'!$A$2:$Q$1446,COLUMN('TM1.5SynthPop'!M$1),FALSE),0),0)</f>
        <v>121</v>
      </c>
      <c r="J1501">
        <f>IFERROR(ROUND($C1501*VLOOKUP($O1501,'TM1.5SynthPop'!$A$2:$Q$1446,COLUMN('TM1.5SynthPop'!N$1),FALSE),0),0)</f>
        <v>192</v>
      </c>
      <c r="K1501">
        <f t="shared" si="47"/>
        <v>324</v>
      </c>
      <c r="L1501">
        <f>Link21_SED!E1501</f>
        <v>2683</v>
      </c>
      <c r="M1501">
        <f>Link21_SED!F1501</f>
        <v>0</v>
      </c>
      <c r="O1501">
        <v>701</v>
      </c>
    </row>
    <row r="1502" spans="1:15">
      <c r="A1502" t="s">
        <v>19</v>
      </c>
      <c r="B1502">
        <v>1501</v>
      </c>
      <c r="C1502">
        <f>Link21_SED!D1502</f>
        <v>329</v>
      </c>
      <c r="D1502">
        <f>IFERROR(ROUND($C1502*VLOOKUP($O1502,'TM1.5SynthPop'!$A$2:$Q$1446,COLUMN('TM1.5SynthPop'!$P$2),FALSE),0),)</f>
        <v>193</v>
      </c>
      <c r="E1502">
        <f t="shared" si="46"/>
        <v>136</v>
      </c>
      <c r="F1502">
        <f>IFERROR(ROUND($C1502*VLOOKUP($O1502,'TM1.5SynthPop'!$A$2:$Q$1446,COLUMN('TM1.5SynthPop'!J$1),FALSE),0),0)</f>
        <v>48</v>
      </c>
      <c r="G1502">
        <f>IFERROR(ROUND($C1502*VLOOKUP($O1502,'TM1.5SynthPop'!$A$2:$Q$1446,COLUMN('TM1.5SynthPop'!K$1),FALSE),0),0)</f>
        <v>51</v>
      </c>
      <c r="H1502">
        <f>IFERROR(ROUND($C1502*VLOOKUP($O1502,'TM1.5SynthPop'!$A$2:$Q$1446,COLUMN('TM1.5SynthPop'!L$1),FALSE),0),0)</f>
        <v>55</v>
      </c>
      <c r="I1502">
        <f>IFERROR(ROUND($C1502*VLOOKUP($O1502,'TM1.5SynthPop'!$A$2:$Q$1446,COLUMN('TM1.5SynthPop'!M$1),FALSE),0),0)</f>
        <v>41</v>
      </c>
      <c r="J1502">
        <f>IFERROR(ROUND($C1502*VLOOKUP($O1502,'TM1.5SynthPop'!$A$2:$Q$1446,COLUMN('TM1.5SynthPop'!N$1),FALSE),0),0)</f>
        <v>66</v>
      </c>
      <c r="K1502">
        <f t="shared" si="47"/>
        <v>68</v>
      </c>
      <c r="L1502">
        <f>Link21_SED!E1502</f>
        <v>1169</v>
      </c>
      <c r="M1502">
        <f>Link21_SED!F1502</f>
        <v>17</v>
      </c>
      <c r="O1502">
        <v>702</v>
      </c>
    </row>
    <row r="1503" spans="1:15">
      <c r="A1503" t="s">
        <v>19</v>
      </c>
      <c r="B1503">
        <v>1502</v>
      </c>
      <c r="C1503">
        <f>Link21_SED!D1503</f>
        <v>422</v>
      </c>
      <c r="D1503">
        <f>IFERROR(ROUND($C1503*VLOOKUP($O1503,'TM1.5SynthPop'!$A$2:$Q$1446,COLUMN('TM1.5SynthPop'!$P$2),FALSE),0),)</f>
        <v>131</v>
      </c>
      <c r="E1503">
        <f t="shared" si="46"/>
        <v>291</v>
      </c>
      <c r="F1503">
        <f>IFERROR(ROUND($C1503*VLOOKUP($O1503,'TM1.5SynthPop'!$A$2:$Q$1446,COLUMN('TM1.5SynthPop'!J$1),FALSE),0),0)</f>
        <v>76</v>
      </c>
      <c r="G1503">
        <f>IFERROR(ROUND($C1503*VLOOKUP($O1503,'TM1.5SynthPop'!$A$2:$Q$1446,COLUMN('TM1.5SynthPop'!K$1),FALSE),0),0)</f>
        <v>122</v>
      </c>
      <c r="H1503">
        <f>IFERROR(ROUND($C1503*VLOOKUP($O1503,'TM1.5SynthPop'!$A$2:$Q$1446,COLUMN('TM1.5SynthPop'!L$1),FALSE),0),0)</f>
        <v>74</v>
      </c>
      <c r="I1503">
        <f>IFERROR(ROUND($C1503*VLOOKUP($O1503,'TM1.5SynthPop'!$A$2:$Q$1446,COLUMN('TM1.5SynthPop'!M$1),FALSE),0),0)</f>
        <v>56</v>
      </c>
      <c r="J1503">
        <f>IFERROR(ROUND($C1503*VLOOKUP($O1503,'TM1.5SynthPop'!$A$2:$Q$1446,COLUMN('TM1.5SynthPop'!N$1),FALSE),0),0)</f>
        <v>59</v>
      </c>
      <c r="K1503">
        <f t="shared" si="47"/>
        <v>35</v>
      </c>
      <c r="L1503">
        <f>Link21_SED!E1503</f>
        <v>1753</v>
      </c>
      <c r="M1503">
        <f>Link21_SED!F1503</f>
        <v>19</v>
      </c>
      <c r="O1503">
        <v>707</v>
      </c>
    </row>
    <row r="1504" spans="1:15">
      <c r="A1504" t="s">
        <v>19</v>
      </c>
      <c r="B1504">
        <v>1503</v>
      </c>
      <c r="C1504">
        <f>Link21_SED!D1504</f>
        <v>565</v>
      </c>
      <c r="D1504">
        <f>IFERROR(ROUND($C1504*VLOOKUP($O1504,'TM1.5SynthPop'!$A$2:$Q$1446,COLUMN('TM1.5SynthPop'!$P$2),FALSE),0),)</f>
        <v>333</v>
      </c>
      <c r="E1504">
        <f t="shared" si="46"/>
        <v>232</v>
      </c>
      <c r="F1504">
        <f>IFERROR(ROUND($C1504*VLOOKUP($O1504,'TM1.5SynthPop'!$A$2:$Q$1446,COLUMN('TM1.5SynthPop'!J$1),FALSE),0),0)</f>
        <v>76</v>
      </c>
      <c r="G1504">
        <f>IFERROR(ROUND($C1504*VLOOKUP($O1504,'TM1.5SynthPop'!$A$2:$Q$1446,COLUMN('TM1.5SynthPop'!K$1),FALSE),0),0)</f>
        <v>145</v>
      </c>
      <c r="H1504">
        <f>IFERROR(ROUND($C1504*VLOOKUP($O1504,'TM1.5SynthPop'!$A$2:$Q$1446,COLUMN('TM1.5SynthPop'!L$1),FALSE),0),0)</f>
        <v>74</v>
      </c>
      <c r="I1504">
        <f>IFERROR(ROUND($C1504*VLOOKUP($O1504,'TM1.5SynthPop'!$A$2:$Q$1446,COLUMN('TM1.5SynthPop'!M$1),FALSE),0),0)</f>
        <v>51</v>
      </c>
      <c r="J1504">
        <f>IFERROR(ROUND($C1504*VLOOKUP($O1504,'TM1.5SynthPop'!$A$2:$Q$1446,COLUMN('TM1.5SynthPop'!N$1),FALSE),0),0)</f>
        <v>124</v>
      </c>
      <c r="K1504">
        <f t="shared" si="47"/>
        <v>95</v>
      </c>
      <c r="L1504">
        <f>Link21_SED!E1504</f>
        <v>2007</v>
      </c>
      <c r="M1504">
        <f>Link21_SED!F1504</f>
        <v>11</v>
      </c>
      <c r="O1504">
        <v>708</v>
      </c>
    </row>
    <row r="1505" spans="1:15">
      <c r="A1505" t="s">
        <v>19</v>
      </c>
      <c r="B1505">
        <v>1504</v>
      </c>
      <c r="C1505">
        <f>Link21_SED!D1505</f>
        <v>889</v>
      </c>
      <c r="D1505">
        <f>IFERROR(ROUND($C1505*VLOOKUP($O1505,'TM1.5SynthPop'!$A$2:$Q$1446,COLUMN('TM1.5SynthPop'!$P$2),FALSE),0),)</f>
        <v>522</v>
      </c>
      <c r="E1505">
        <f t="shared" si="46"/>
        <v>367</v>
      </c>
      <c r="F1505">
        <f>IFERROR(ROUND($C1505*VLOOKUP($O1505,'TM1.5SynthPop'!$A$2:$Q$1446,COLUMN('TM1.5SynthPop'!J$1),FALSE),0),0)</f>
        <v>129</v>
      </c>
      <c r="G1505">
        <f>IFERROR(ROUND($C1505*VLOOKUP($O1505,'TM1.5SynthPop'!$A$2:$Q$1446,COLUMN('TM1.5SynthPop'!K$1),FALSE),0),0)</f>
        <v>138</v>
      </c>
      <c r="H1505">
        <f>IFERROR(ROUND($C1505*VLOOKUP($O1505,'TM1.5SynthPop'!$A$2:$Q$1446,COLUMN('TM1.5SynthPop'!L$1),FALSE),0),0)</f>
        <v>147</v>
      </c>
      <c r="I1505">
        <f>IFERROR(ROUND($C1505*VLOOKUP($O1505,'TM1.5SynthPop'!$A$2:$Q$1446,COLUMN('TM1.5SynthPop'!M$1),FALSE),0),0)</f>
        <v>110</v>
      </c>
      <c r="J1505">
        <f>IFERROR(ROUND($C1505*VLOOKUP($O1505,'TM1.5SynthPop'!$A$2:$Q$1446,COLUMN('TM1.5SynthPop'!N$1),FALSE),0),0)</f>
        <v>177</v>
      </c>
      <c r="K1505">
        <f t="shared" si="47"/>
        <v>188</v>
      </c>
      <c r="L1505">
        <f>Link21_SED!E1505</f>
        <v>2504</v>
      </c>
      <c r="M1505">
        <f>Link21_SED!F1505</f>
        <v>67</v>
      </c>
      <c r="O1505">
        <v>702</v>
      </c>
    </row>
    <row r="1506" spans="1:15">
      <c r="A1506" t="s">
        <v>19</v>
      </c>
      <c r="B1506">
        <v>1505</v>
      </c>
      <c r="C1506">
        <f>Link21_SED!D1506</f>
        <v>723</v>
      </c>
      <c r="D1506">
        <f>IFERROR(ROUND($C1506*VLOOKUP($O1506,'TM1.5SynthPop'!$A$2:$Q$1446,COLUMN('TM1.5SynthPop'!$P$2),FALSE),0),)</f>
        <v>315</v>
      </c>
      <c r="E1506">
        <f t="shared" si="46"/>
        <v>408</v>
      </c>
      <c r="F1506">
        <f>IFERROR(ROUND($C1506*VLOOKUP($O1506,'TM1.5SynthPop'!$A$2:$Q$1446,COLUMN('TM1.5SynthPop'!J$1),FALSE),0),0)</f>
        <v>107</v>
      </c>
      <c r="G1506">
        <f>IFERROR(ROUND($C1506*VLOOKUP($O1506,'TM1.5SynthPop'!$A$2:$Q$1446,COLUMN('TM1.5SynthPop'!K$1),FALSE),0),0)</f>
        <v>164</v>
      </c>
      <c r="H1506">
        <f>IFERROR(ROUND($C1506*VLOOKUP($O1506,'TM1.5SynthPop'!$A$2:$Q$1446,COLUMN('TM1.5SynthPop'!L$1),FALSE),0),0)</f>
        <v>111</v>
      </c>
      <c r="I1506">
        <f>IFERROR(ROUND($C1506*VLOOKUP($O1506,'TM1.5SynthPop'!$A$2:$Q$1446,COLUMN('TM1.5SynthPop'!M$1),FALSE),0),0)</f>
        <v>98</v>
      </c>
      <c r="J1506">
        <f>IFERROR(ROUND($C1506*VLOOKUP($O1506,'TM1.5SynthPop'!$A$2:$Q$1446,COLUMN('TM1.5SynthPop'!N$1),FALSE),0),0)</f>
        <v>160</v>
      </c>
      <c r="K1506">
        <f t="shared" si="47"/>
        <v>83</v>
      </c>
      <c r="L1506">
        <f>Link21_SED!E1506</f>
        <v>2599</v>
      </c>
      <c r="M1506">
        <f>Link21_SED!F1506</f>
        <v>118</v>
      </c>
      <c r="O1506">
        <v>709</v>
      </c>
    </row>
    <row r="1507" spans="1:15">
      <c r="A1507" t="s">
        <v>19</v>
      </c>
      <c r="B1507">
        <v>1506</v>
      </c>
      <c r="C1507">
        <f>Link21_SED!D1507</f>
        <v>876</v>
      </c>
      <c r="D1507">
        <f>IFERROR(ROUND($C1507*VLOOKUP($O1507,'TM1.5SynthPop'!$A$2:$Q$1446,COLUMN('TM1.5SynthPop'!$P$2),FALSE),0),)</f>
        <v>516</v>
      </c>
      <c r="E1507">
        <f t="shared" si="46"/>
        <v>360</v>
      </c>
      <c r="F1507">
        <f>IFERROR(ROUND($C1507*VLOOKUP($O1507,'TM1.5SynthPop'!$A$2:$Q$1446,COLUMN('TM1.5SynthPop'!J$1),FALSE),0),0)</f>
        <v>117</v>
      </c>
      <c r="G1507">
        <f>IFERROR(ROUND($C1507*VLOOKUP($O1507,'TM1.5SynthPop'!$A$2:$Q$1446,COLUMN('TM1.5SynthPop'!K$1),FALSE),0),0)</f>
        <v>224</v>
      </c>
      <c r="H1507">
        <f>IFERROR(ROUND($C1507*VLOOKUP($O1507,'TM1.5SynthPop'!$A$2:$Q$1446,COLUMN('TM1.5SynthPop'!L$1),FALSE),0),0)</f>
        <v>115</v>
      </c>
      <c r="I1507">
        <f>IFERROR(ROUND($C1507*VLOOKUP($O1507,'TM1.5SynthPop'!$A$2:$Q$1446,COLUMN('TM1.5SynthPop'!M$1),FALSE),0),0)</f>
        <v>79</v>
      </c>
      <c r="J1507">
        <f>IFERROR(ROUND($C1507*VLOOKUP($O1507,'TM1.5SynthPop'!$A$2:$Q$1446,COLUMN('TM1.5SynthPop'!N$1),FALSE),0),0)</f>
        <v>193</v>
      </c>
      <c r="K1507">
        <f t="shared" si="47"/>
        <v>148</v>
      </c>
      <c r="L1507">
        <f>Link21_SED!E1507</f>
        <v>2848</v>
      </c>
      <c r="M1507">
        <f>Link21_SED!F1507</f>
        <v>23</v>
      </c>
      <c r="O1507">
        <v>708</v>
      </c>
    </row>
    <row r="1508" spans="1:15">
      <c r="A1508" t="s">
        <v>19</v>
      </c>
      <c r="B1508">
        <v>1507</v>
      </c>
      <c r="C1508">
        <f>Link21_SED!D1508</f>
        <v>372</v>
      </c>
      <c r="D1508">
        <f>IFERROR(ROUND($C1508*VLOOKUP($O1508,'TM1.5SynthPop'!$A$2:$Q$1446,COLUMN('TM1.5SynthPop'!$P$2),FALSE),0),)</f>
        <v>115</v>
      </c>
      <c r="E1508">
        <f t="shared" si="46"/>
        <v>257</v>
      </c>
      <c r="F1508">
        <f>IFERROR(ROUND($C1508*VLOOKUP($O1508,'TM1.5SynthPop'!$A$2:$Q$1446,COLUMN('TM1.5SynthPop'!J$1),FALSE),0),0)</f>
        <v>67</v>
      </c>
      <c r="G1508">
        <f>IFERROR(ROUND($C1508*VLOOKUP($O1508,'TM1.5SynthPop'!$A$2:$Q$1446,COLUMN('TM1.5SynthPop'!K$1),FALSE),0),0)</f>
        <v>108</v>
      </c>
      <c r="H1508">
        <f>IFERROR(ROUND($C1508*VLOOKUP($O1508,'TM1.5SynthPop'!$A$2:$Q$1446,COLUMN('TM1.5SynthPop'!L$1),FALSE),0),0)</f>
        <v>65</v>
      </c>
      <c r="I1508">
        <f>IFERROR(ROUND($C1508*VLOOKUP($O1508,'TM1.5SynthPop'!$A$2:$Q$1446,COLUMN('TM1.5SynthPop'!M$1),FALSE),0),0)</f>
        <v>49</v>
      </c>
      <c r="J1508">
        <f>IFERROR(ROUND($C1508*VLOOKUP($O1508,'TM1.5SynthPop'!$A$2:$Q$1446,COLUMN('TM1.5SynthPop'!N$1),FALSE),0),0)</f>
        <v>52</v>
      </c>
      <c r="K1508">
        <f t="shared" si="47"/>
        <v>31</v>
      </c>
      <c r="L1508">
        <f>Link21_SED!E1508</f>
        <v>1439</v>
      </c>
      <c r="M1508">
        <f>Link21_SED!F1508</f>
        <v>6</v>
      </c>
      <c r="O1508">
        <v>707</v>
      </c>
    </row>
    <row r="1509" spans="1:15">
      <c r="A1509" t="s">
        <v>19</v>
      </c>
      <c r="B1509">
        <v>1508</v>
      </c>
      <c r="C1509">
        <f>Link21_SED!D1509</f>
        <v>626</v>
      </c>
      <c r="D1509">
        <f>IFERROR(ROUND($C1509*VLOOKUP($O1509,'TM1.5SynthPop'!$A$2:$Q$1446,COLUMN('TM1.5SynthPop'!$P$2),FALSE),0),)</f>
        <v>369</v>
      </c>
      <c r="E1509">
        <f t="shared" si="46"/>
        <v>257</v>
      </c>
      <c r="F1509">
        <f>IFERROR(ROUND($C1509*VLOOKUP($O1509,'TM1.5SynthPop'!$A$2:$Q$1446,COLUMN('TM1.5SynthPop'!J$1),FALSE),0),0)</f>
        <v>84</v>
      </c>
      <c r="G1509">
        <f>IFERROR(ROUND($C1509*VLOOKUP($O1509,'TM1.5SynthPop'!$A$2:$Q$1446,COLUMN('TM1.5SynthPop'!K$1),FALSE),0),0)</f>
        <v>160</v>
      </c>
      <c r="H1509">
        <f>IFERROR(ROUND($C1509*VLOOKUP($O1509,'TM1.5SynthPop'!$A$2:$Q$1446,COLUMN('TM1.5SynthPop'!L$1),FALSE),0),0)</f>
        <v>82</v>
      </c>
      <c r="I1509">
        <f>IFERROR(ROUND($C1509*VLOOKUP($O1509,'TM1.5SynthPop'!$A$2:$Q$1446,COLUMN('TM1.5SynthPop'!M$1),FALSE),0),0)</f>
        <v>56</v>
      </c>
      <c r="J1509">
        <f>IFERROR(ROUND($C1509*VLOOKUP($O1509,'TM1.5SynthPop'!$A$2:$Q$1446,COLUMN('TM1.5SynthPop'!N$1),FALSE),0),0)</f>
        <v>138</v>
      </c>
      <c r="K1509">
        <f t="shared" si="47"/>
        <v>106</v>
      </c>
      <c r="L1509">
        <f>Link21_SED!E1509</f>
        <v>1711</v>
      </c>
      <c r="M1509">
        <f>Link21_SED!F1509</f>
        <v>0</v>
      </c>
      <c r="O1509">
        <v>708</v>
      </c>
    </row>
    <row r="1510" spans="1:15">
      <c r="A1510" t="s">
        <v>19</v>
      </c>
      <c r="B1510">
        <v>1509</v>
      </c>
      <c r="C1510">
        <f>Link21_SED!D1510</f>
        <v>444</v>
      </c>
      <c r="D1510">
        <f>IFERROR(ROUND($C1510*VLOOKUP($O1510,'TM1.5SynthPop'!$A$2:$Q$1446,COLUMN('TM1.5SynthPop'!$P$2),FALSE),0),)</f>
        <v>339</v>
      </c>
      <c r="E1510">
        <f t="shared" si="46"/>
        <v>105</v>
      </c>
      <c r="F1510">
        <f>IFERROR(ROUND($C1510*VLOOKUP($O1510,'TM1.5SynthPop'!$A$2:$Q$1446,COLUMN('TM1.5SynthPop'!J$1),FALSE),0),0)</f>
        <v>39</v>
      </c>
      <c r="G1510">
        <f>IFERROR(ROUND($C1510*VLOOKUP($O1510,'TM1.5SynthPop'!$A$2:$Q$1446,COLUMN('TM1.5SynthPop'!K$1),FALSE),0),0)</f>
        <v>63</v>
      </c>
      <c r="H1510">
        <f>IFERROR(ROUND($C1510*VLOOKUP($O1510,'TM1.5SynthPop'!$A$2:$Q$1446,COLUMN('TM1.5SynthPop'!L$1),FALSE),0),0)</f>
        <v>88</v>
      </c>
      <c r="I1510">
        <f>IFERROR(ROUND($C1510*VLOOKUP($O1510,'TM1.5SynthPop'!$A$2:$Q$1446,COLUMN('TM1.5SynthPop'!M$1),FALSE),0),0)</f>
        <v>74</v>
      </c>
      <c r="J1510">
        <f>IFERROR(ROUND($C1510*VLOOKUP($O1510,'TM1.5SynthPop'!$A$2:$Q$1446,COLUMN('TM1.5SynthPop'!N$1),FALSE),0),0)</f>
        <v>75</v>
      </c>
      <c r="K1510">
        <f t="shared" si="47"/>
        <v>105</v>
      </c>
      <c r="L1510">
        <f>Link21_SED!E1510</f>
        <v>1199</v>
      </c>
      <c r="M1510">
        <f>Link21_SED!F1510</f>
        <v>12</v>
      </c>
      <c r="O1510">
        <v>471</v>
      </c>
    </row>
    <row r="1511" spans="1:15">
      <c r="A1511" t="s">
        <v>19</v>
      </c>
      <c r="B1511">
        <v>1510</v>
      </c>
      <c r="C1511">
        <f>Link21_SED!D1511</f>
        <v>981</v>
      </c>
      <c r="D1511">
        <f>IFERROR(ROUND($C1511*VLOOKUP($O1511,'TM1.5SynthPop'!$A$2:$Q$1446,COLUMN('TM1.5SynthPop'!$P$2),FALSE),0),)</f>
        <v>749</v>
      </c>
      <c r="E1511">
        <f t="shared" si="46"/>
        <v>232</v>
      </c>
      <c r="F1511">
        <f>IFERROR(ROUND($C1511*VLOOKUP($O1511,'TM1.5SynthPop'!$A$2:$Q$1446,COLUMN('TM1.5SynthPop'!J$1),FALSE),0),0)</f>
        <v>86</v>
      </c>
      <c r="G1511">
        <f>IFERROR(ROUND($C1511*VLOOKUP($O1511,'TM1.5SynthPop'!$A$2:$Q$1446,COLUMN('TM1.5SynthPop'!K$1),FALSE),0),0)</f>
        <v>139</v>
      </c>
      <c r="H1511">
        <f>IFERROR(ROUND($C1511*VLOOKUP($O1511,'TM1.5SynthPop'!$A$2:$Q$1446,COLUMN('TM1.5SynthPop'!L$1),FALSE),0),0)</f>
        <v>193</v>
      </c>
      <c r="I1511">
        <f>IFERROR(ROUND($C1511*VLOOKUP($O1511,'TM1.5SynthPop'!$A$2:$Q$1446,COLUMN('TM1.5SynthPop'!M$1),FALSE),0),0)</f>
        <v>163</v>
      </c>
      <c r="J1511">
        <f>IFERROR(ROUND($C1511*VLOOKUP($O1511,'TM1.5SynthPop'!$A$2:$Q$1446,COLUMN('TM1.5SynthPop'!N$1),FALSE),0),0)</f>
        <v>165</v>
      </c>
      <c r="K1511">
        <f t="shared" si="47"/>
        <v>235</v>
      </c>
      <c r="L1511">
        <f>Link21_SED!E1511</f>
        <v>2001</v>
      </c>
      <c r="M1511">
        <f>Link21_SED!F1511</f>
        <v>0</v>
      </c>
      <c r="O1511">
        <v>471</v>
      </c>
    </row>
    <row r="1512" spans="1:15">
      <c r="A1512" t="s">
        <v>19</v>
      </c>
      <c r="B1512">
        <v>1511</v>
      </c>
      <c r="C1512">
        <f>Link21_SED!D1512</f>
        <v>618</v>
      </c>
      <c r="D1512">
        <f>IFERROR(ROUND($C1512*VLOOKUP($O1512,'TM1.5SynthPop'!$A$2:$Q$1446,COLUMN('TM1.5SynthPop'!$P$2),FALSE),0),)</f>
        <v>472</v>
      </c>
      <c r="E1512">
        <f t="shared" si="46"/>
        <v>146</v>
      </c>
      <c r="F1512">
        <f>IFERROR(ROUND($C1512*VLOOKUP($O1512,'TM1.5SynthPop'!$A$2:$Q$1446,COLUMN('TM1.5SynthPop'!J$1),FALSE),0),0)</f>
        <v>54</v>
      </c>
      <c r="G1512">
        <f>IFERROR(ROUND($C1512*VLOOKUP($O1512,'TM1.5SynthPop'!$A$2:$Q$1446,COLUMN('TM1.5SynthPop'!K$1),FALSE),0),0)</f>
        <v>88</v>
      </c>
      <c r="H1512">
        <f>IFERROR(ROUND($C1512*VLOOKUP($O1512,'TM1.5SynthPop'!$A$2:$Q$1446,COLUMN('TM1.5SynthPop'!L$1),FALSE),0),0)</f>
        <v>122</v>
      </c>
      <c r="I1512">
        <f>IFERROR(ROUND($C1512*VLOOKUP($O1512,'TM1.5SynthPop'!$A$2:$Q$1446,COLUMN('TM1.5SynthPop'!M$1),FALSE),0),0)</f>
        <v>102</v>
      </c>
      <c r="J1512">
        <f>IFERROR(ROUND($C1512*VLOOKUP($O1512,'TM1.5SynthPop'!$A$2:$Q$1446,COLUMN('TM1.5SynthPop'!N$1),FALSE),0),0)</f>
        <v>104</v>
      </c>
      <c r="K1512">
        <f t="shared" si="47"/>
        <v>148</v>
      </c>
      <c r="L1512">
        <f>Link21_SED!E1512</f>
        <v>1557</v>
      </c>
      <c r="M1512">
        <f>Link21_SED!F1512</f>
        <v>0</v>
      </c>
      <c r="O1512">
        <v>471</v>
      </c>
    </row>
    <row r="1513" spans="1:15">
      <c r="A1513" t="s">
        <v>19</v>
      </c>
      <c r="B1513">
        <v>1512</v>
      </c>
      <c r="C1513">
        <f>Link21_SED!D1513</f>
        <v>1195</v>
      </c>
      <c r="D1513">
        <f>IFERROR(ROUND($C1513*VLOOKUP($O1513,'TM1.5SynthPop'!$A$2:$Q$1446,COLUMN('TM1.5SynthPop'!$P$2),FALSE),0),)</f>
        <v>905</v>
      </c>
      <c r="E1513">
        <f t="shared" si="46"/>
        <v>290</v>
      </c>
      <c r="F1513">
        <f>IFERROR(ROUND($C1513*VLOOKUP($O1513,'TM1.5SynthPop'!$A$2:$Q$1446,COLUMN('TM1.5SynthPop'!J$1),FALSE),0),0)</f>
        <v>135</v>
      </c>
      <c r="G1513">
        <f>IFERROR(ROUND($C1513*VLOOKUP($O1513,'TM1.5SynthPop'!$A$2:$Q$1446,COLUMN('TM1.5SynthPop'!K$1),FALSE),0),0)</f>
        <v>202</v>
      </c>
      <c r="H1513">
        <f>IFERROR(ROUND($C1513*VLOOKUP($O1513,'TM1.5SynthPop'!$A$2:$Q$1446,COLUMN('TM1.5SynthPop'!L$1),FALSE),0),0)</f>
        <v>174</v>
      </c>
      <c r="I1513">
        <f>IFERROR(ROUND($C1513*VLOOKUP($O1513,'TM1.5SynthPop'!$A$2:$Q$1446,COLUMN('TM1.5SynthPop'!M$1),FALSE),0),0)</f>
        <v>143</v>
      </c>
      <c r="J1513">
        <f>IFERROR(ROUND($C1513*VLOOKUP($O1513,'TM1.5SynthPop'!$A$2:$Q$1446,COLUMN('TM1.5SynthPop'!N$1),FALSE),0),0)</f>
        <v>154</v>
      </c>
      <c r="K1513">
        <f t="shared" si="47"/>
        <v>387</v>
      </c>
      <c r="L1513">
        <f>Link21_SED!E1513</f>
        <v>3057</v>
      </c>
      <c r="M1513">
        <f>Link21_SED!F1513</f>
        <v>0</v>
      </c>
      <c r="O1513">
        <v>467</v>
      </c>
    </row>
    <row r="1514" spans="1:15">
      <c r="A1514" t="s">
        <v>19</v>
      </c>
      <c r="B1514">
        <v>1513</v>
      </c>
      <c r="C1514">
        <f>Link21_SED!D1514</f>
        <v>447</v>
      </c>
      <c r="D1514">
        <f>IFERROR(ROUND($C1514*VLOOKUP($O1514,'TM1.5SynthPop'!$A$2:$Q$1446,COLUMN('TM1.5SynthPop'!$P$2),FALSE),0),)</f>
        <v>288</v>
      </c>
      <c r="E1514">
        <f t="shared" si="46"/>
        <v>159</v>
      </c>
      <c r="F1514">
        <f>IFERROR(ROUND($C1514*VLOOKUP($O1514,'TM1.5SynthPop'!$A$2:$Q$1446,COLUMN('TM1.5SynthPop'!J$1),FALSE),0),0)</f>
        <v>31</v>
      </c>
      <c r="G1514">
        <f>IFERROR(ROUND($C1514*VLOOKUP($O1514,'TM1.5SynthPop'!$A$2:$Q$1446,COLUMN('TM1.5SynthPop'!K$1),FALSE),0),0)</f>
        <v>44</v>
      </c>
      <c r="H1514">
        <f>IFERROR(ROUND($C1514*VLOOKUP($O1514,'TM1.5SynthPop'!$A$2:$Q$1446,COLUMN('TM1.5SynthPop'!L$1),FALSE),0),0)</f>
        <v>63</v>
      </c>
      <c r="I1514">
        <f>IFERROR(ROUND($C1514*VLOOKUP($O1514,'TM1.5SynthPop'!$A$2:$Q$1446,COLUMN('TM1.5SynthPop'!M$1),FALSE),0),0)</f>
        <v>63</v>
      </c>
      <c r="J1514">
        <f>IFERROR(ROUND($C1514*VLOOKUP($O1514,'TM1.5SynthPop'!$A$2:$Q$1446,COLUMN('TM1.5SynthPop'!N$1),FALSE),0),0)</f>
        <v>86</v>
      </c>
      <c r="K1514">
        <f t="shared" si="47"/>
        <v>160</v>
      </c>
      <c r="L1514">
        <f>Link21_SED!E1514</f>
        <v>1186</v>
      </c>
      <c r="M1514">
        <f>Link21_SED!F1514</f>
        <v>0</v>
      </c>
      <c r="O1514">
        <v>466</v>
      </c>
    </row>
    <row r="1515" spans="1:15">
      <c r="A1515" t="s">
        <v>19</v>
      </c>
      <c r="B1515">
        <v>1514</v>
      </c>
      <c r="C1515">
        <f>Link21_SED!D1515</f>
        <v>340</v>
      </c>
      <c r="D1515">
        <f>IFERROR(ROUND($C1515*VLOOKUP($O1515,'TM1.5SynthPop'!$A$2:$Q$1446,COLUMN('TM1.5SynthPop'!$P$2),FALSE),0),)</f>
        <v>219</v>
      </c>
      <c r="E1515">
        <f t="shared" si="46"/>
        <v>121</v>
      </c>
      <c r="F1515">
        <f>IFERROR(ROUND($C1515*VLOOKUP($O1515,'TM1.5SynthPop'!$A$2:$Q$1446,COLUMN('TM1.5SynthPop'!J$1),FALSE),0),0)</f>
        <v>24</v>
      </c>
      <c r="G1515">
        <f>IFERROR(ROUND($C1515*VLOOKUP($O1515,'TM1.5SynthPop'!$A$2:$Q$1446,COLUMN('TM1.5SynthPop'!K$1),FALSE),0),0)</f>
        <v>34</v>
      </c>
      <c r="H1515">
        <f>IFERROR(ROUND($C1515*VLOOKUP($O1515,'TM1.5SynthPop'!$A$2:$Q$1446,COLUMN('TM1.5SynthPop'!L$1),FALSE),0),0)</f>
        <v>48</v>
      </c>
      <c r="I1515">
        <f>IFERROR(ROUND($C1515*VLOOKUP($O1515,'TM1.5SynthPop'!$A$2:$Q$1446,COLUMN('TM1.5SynthPop'!M$1),FALSE),0),0)</f>
        <v>48</v>
      </c>
      <c r="J1515">
        <f>IFERROR(ROUND($C1515*VLOOKUP($O1515,'TM1.5SynthPop'!$A$2:$Q$1446,COLUMN('TM1.5SynthPop'!N$1),FALSE),0),0)</f>
        <v>65</v>
      </c>
      <c r="K1515">
        <f t="shared" si="47"/>
        <v>121</v>
      </c>
      <c r="L1515">
        <f>Link21_SED!E1515</f>
        <v>950</v>
      </c>
      <c r="M1515">
        <f>Link21_SED!F1515</f>
        <v>0</v>
      </c>
      <c r="O1515">
        <v>466</v>
      </c>
    </row>
    <row r="1516" spans="1:15">
      <c r="A1516" t="s">
        <v>19</v>
      </c>
      <c r="B1516">
        <v>1515</v>
      </c>
      <c r="C1516">
        <f>Link21_SED!D1516</f>
        <v>408</v>
      </c>
      <c r="D1516">
        <f>IFERROR(ROUND($C1516*VLOOKUP($O1516,'TM1.5SynthPop'!$A$2:$Q$1446,COLUMN('TM1.5SynthPop'!$P$2),FALSE),0),)</f>
        <v>263</v>
      </c>
      <c r="E1516">
        <f t="shared" si="46"/>
        <v>145</v>
      </c>
      <c r="F1516">
        <f>IFERROR(ROUND($C1516*VLOOKUP($O1516,'TM1.5SynthPop'!$A$2:$Q$1446,COLUMN('TM1.5SynthPop'!J$1),FALSE),0),0)</f>
        <v>28</v>
      </c>
      <c r="G1516">
        <f>IFERROR(ROUND($C1516*VLOOKUP($O1516,'TM1.5SynthPop'!$A$2:$Q$1446,COLUMN('TM1.5SynthPop'!K$1),FALSE),0),0)</f>
        <v>40</v>
      </c>
      <c r="H1516">
        <f>IFERROR(ROUND($C1516*VLOOKUP($O1516,'TM1.5SynthPop'!$A$2:$Q$1446,COLUMN('TM1.5SynthPop'!L$1),FALSE),0),0)</f>
        <v>58</v>
      </c>
      <c r="I1516">
        <f>IFERROR(ROUND($C1516*VLOOKUP($O1516,'TM1.5SynthPop'!$A$2:$Q$1446,COLUMN('TM1.5SynthPop'!M$1),FALSE),0),0)</f>
        <v>57</v>
      </c>
      <c r="J1516">
        <f>IFERROR(ROUND($C1516*VLOOKUP($O1516,'TM1.5SynthPop'!$A$2:$Q$1446,COLUMN('TM1.5SynthPop'!N$1),FALSE),0),0)</f>
        <v>79</v>
      </c>
      <c r="K1516">
        <f t="shared" si="47"/>
        <v>146</v>
      </c>
      <c r="L1516">
        <f>Link21_SED!E1516</f>
        <v>973</v>
      </c>
      <c r="M1516">
        <f>Link21_SED!F1516</f>
        <v>0</v>
      </c>
      <c r="O1516">
        <v>466</v>
      </c>
    </row>
    <row r="1517" spans="1:15">
      <c r="A1517" t="s">
        <v>19</v>
      </c>
      <c r="B1517">
        <v>1516</v>
      </c>
      <c r="C1517">
        <f>Link21_SED!D1517</f>
        <v>0</v>
      </c>
      <c r="D1517">
        <f>IFERROR(ROUND($C1517*VLOOKUP($O1517,'TM1.5SynthPop'!$A$2:$Q$1446,COLUMN('TM1.5SynthPop'!$P$2),FALSE),0),)</f>
        <v>0</v>
      </c>
      <c r="E1517">
        <f t="shared" ref="E1517:E1580" si="48">C1517-D1517</f>
        <v>0</v>
      </c>
      <c r="F1517">
        <f>IFERROR(ROUND($C1517*VLOOKUP($O1517,'TM1.5SynthPop'!$A$2:$Q$1446,COLUMN('TM1.5SynthPop'!J$1),FALSE),0),0)</f>
        <v>0</v>
      </c>
      <c r="G1517">
        <f>IFERROR(ROUND($C1517*VLOOKUP($O1517,'TM1.5SynthPop'!$A$2:$Q$1446,COLUMN('TM1.5SynthPop'!K$1),FALSE),0),0)</f>
        <v>0</v>
      </c>
      <c r="H1517">
        <f>IFERROR(ROUND($C1517*VLOOKUP($O1517,'TM1.5SynthPop'!$A$2:$Q$1446,COLUMN('TM1.5SynthPop'!L$1),FALSE),0),0)</f>
        <v>0</v>
      </c>
      <c r="I1517">
        <f>IFERROR(ROUND($C1517*VLOOKUP($O1517,'TM1.5SynthPop'!$A$2:$Q$1446,COLUMN('TM1.5SynthPop'!M$1),FALSE),0),0)</f>
        <v>0</v>
      </c>
      <c r="J1517">
        <f>IFERROR(ROUND($C1517*VLOOKUP($O1517,'TM1.5SynthPop'!$A$2:$Q$1446,COLUMN('TM1.5SynthPop'!N$1),FALSE),0),0)</f>
        <v>0</v>
      </c>
      <c r="K1517">
        <f t="shared" ref="K1517:K1580" si="49">C1517-SUM(F1517:J1517)</f>
        <v>0</v>
      </c>
      <c r="L1517">
        <f>Link21_SED!E1517</f>
        <v>0</v>
      </c>
      <c r="M1517">
        <f>Link21_SED!F1517</f>
        <v>0</v>
      </c>
      <c r="O1517">
        <v>403</v>
      </c>
    </row>
    <row r="1518" spans="1:15">
      <c r="A1518" t="s">
        <v>19</v>
      </c>
      <c r="B1518">
        <v>1517</v>
      </c>
      <c r="C1518">
        <f>Link21_SED!D1518</f>
        <v>103</v>
      </c>
      <c r="D1518">
        <f>IFERROR(ROUND($C1518*VLOOKUP($O1518,'TM1.5SynthPop'!$A$2:$Q$1446,COLUMN('TM1.5SynthPop'!$P$2),FALSE),0),)</f>
        <v>74</v>
      </c>
      <c r="E1518">
        <f t="shared" si="48"/>
        <v>29</v>
      </c>
      <c r="F1518">
        <f>IFERROR(ROUND($C1518*VLOOKUP($O1518,'TM1.5SynthPop'!$A$2:$Q$1446,COLUMN('TM1.5SynthPop'!J$1),FALSE),0),0)</f>
        <v>11</v>
      </c>
      <c r="G1518">
        <f>IFERROR(ROUND($C1518*VLOOKUP($O1518,'TM1.5SynthPop'!$A$2:$Q$1446,COLUMN('TM1.5SynthPop'!K$1),FALSE),0),0)</f>
        <v>10</v>
      </c>
      <c r="H1518">
        <f>IFERROR(ROUND($C1518*VLOOKUP($O1518,'TM1.5SynthPop'!$A$2:$Q$1446,COLUMN('TM1.5SynthPop'!L$1),FALSE),0),0)</f>
        <v>11</v>
      </c>
      <c r="I1518">
        <f>IFERROR(ROUND($C1518*VLOOKUP($O1518,'TM1.5SynthPop'!$A$2:$Q$1446,COLUMN('TM1.5SynthPop'!M$1),FALSE),0),0)</f>
        <v>9</v>
      </c>
      <c r="J1518">
        <f>IFERROR(ROUND($C1518*VLOOKUP($O1518,'TM1.5SynthPop'!$A$2:$Q$1446,COLUMN('TM1.5SynthPop'!N$1),FALSE),0),0)</f>
        <v>24</v>
      </c>
      <c r="K1518">
        <f t="shared" si="49"/>
        <v>38</v>
      </c>
      <c r="L1518">
        <f>Link21_SED!E1518</f>
        <v>171</v>
      </c>
      <c r="M1518">
        <f>Link21_SED!F1518</f>
        <v>0</v>
      </c>
      <c r="O1518">
        <v>412</v>
      </c>
    </row>
    <row r="1519" spans="1:15">
      <c r="A1519" t="s">
        <v>19</v>
      </c>
      <c r="B1519">
        <v>1518</v>
      </c>
      <c r="C1519">
        <f>Link21_SED!D1519</f>
        <v>66</v>
      </c>
      <c r="D1519">
        <f>IFERROR(ROUND($C1519*VLOOKUP($O1519,'TM1.5SynthPop'!$A$2:$Q$1446,COLUMN('TM1.5SynthPop'!$P$2),FALSE),0),)</f>
        <v>13</v>
      </c>
      <c r="E1519">
        <f t="shared" si="48"/>
        <v>53</v>
      </c>
      <c r="F1519">
        <f>IFERROR(ROUND($C1519*VLOOKUP($O1519,'TM1.5SynthPop'!$A$2:$Q$1446,COLUMN('TM1.5SynthPop'!J$1),FALSE),0),0)</f>
        <v>15</v>
      </c>
      <c r="G1519">
        <f>IFERROR(ROUND($C1519*VLOOKUP($O1519,'TM1.5SynthPop'!$A$2:$Q$1446,COLUMN('TM1.5SynthPop'!K$1),FALSE),0),0)</f>
        <v>18</v>
      </c>
      <c r="H1519">
        <f>IFERROR(ROUND($C1519*VLOOKUP($O1519,'TM1.5SynthPop'!$A$2:$Q$1446,COLUMN('TM1.5SynthPop'!L$1),FALSE),0),0)</f>
        <v>11</v>
      </c>
      <c r="I1519">
        <f>IFERROR(ROUND($C1519*VLOOKUP($O1519,'TM1.5SynthPop'!$A$2:$Q$1446,COLUMN('TM1.5SynthPop'!M$1),FALSE),0),0)</f>
        <v>5</v>
      </c>
      <c r="J1519">
        <f>IFERROR(ROUND($C1519*VLOOKUP($O1519,'TM1.5SynthPop'!$A$2:$Q$1446,COLUMN('TM1.5SynthPop'!N$1),FALSE),0),0)</f>
        <v>8</v>
      </c>
      <c r="K1519">
        <f t="shared" si="49"/>
        <v>9</v>
      </c>
      <c r="L1519">
        <f>Link21_SED!E1519</f>
        <v>135</v>
      </c>
      <c r="M1519">
        <f>Link21_SED!F1519</f>
        <v>1</v>
      </c>
      <c r="O1519">
        <v>560</v>
      </c>
    </row>
    <row r="1520" spans="1:15">
      <c r="A1520" t="s">
        <v>19</v>
      </c>
      <c r="B1520">
        <v>1519</v>
      </c>
      <c r="C1520">
        <f>Link21_SED!D1520</f>
        <v>813</v>
      </c>
      <c r="D1520">
        <f>IFERROR(ROUND($C1520*VLOOKUP($O1520,'TM1.5SynthPop'!$A$2:$Q$1446,COLUMN('TM1.5SynthPop'!$P$2),FALSE),0),)</f>
        <v>677</v>
      </c>
      <c r="E1520">
        <f t="shared" si="48"/>
        <v>136</v>
      </c>
      <c r="F1520">
        <f>IFERROR(ROUND($C1520*VLOOKUP($O1520,'TM1.5SynthPop'!$A$2:$Q$1446,COLUMN('TM1.5SynthPop'!J$1),FALSE),0),0)</f>
        <v>161</v>
      </c>
      <c r="G1520">
        <f>IFERROR(ROUND($C1520*VLOOKUP($O1520,'TM1.5SynthPop'!$A$2:$Q$1446,COLUMN('TM1.5SynthPop'!K$1),FALSE),0),0)</f>
        <v>99</v>
      </c>
      <c r="H1520">
        <f>IFERROR(ROUND($C1520*VLOOKUP($O1520,'TM1.5SynthPop'!$A$2:$Q$1446,COLUMN('TM1.5SynthPop'!L$1),FALSE),0),0)</f>
        <v>90</v>
      </c>
      <c r="I1520">
        <f>IFERROR(ROUND($C1520*VLOOKUP($O1520,'TM1.5SynthPop'!$A$2:$Q$1446,COLUMN('TM1.5SynthPop'!M$1),FALSE),0),0)</f>
        <v>86</v>
      </c>
      <c r="J1520">
        <f>IFERROR(ROUND($C1520*VLOOKUP($O1520,'TM1.5SynthPop'!$A$2:$Q$1446,COLUMN('TM1.5SynthPop'!N$1),FALSE),0),0)</f>
        <v>109</v>
      </c>
      <c r="K1520">
        <f t="shared" si="49"/>
        <v>268</v>
      </c>
      <c r="L1520">
        <f>Link21_SED!E1520</f>
        <v>1833</v>
      </c>
      <c r="M1520">
        <f>Link21_SED!F1520</f>
        <v>1</v>
      </c>
      <c r="O1520">
        <v>558</v>
      </c>
    </row>
    <row r="1521" spans="1:15">
      <c r="A1521" t="s">
        <v>19</v>
      </c>
      <c r="B1521">
        <v>1520</v>
      </c>
      <c r="C1521">
        <f>Link21_SED!D1521</f>
        <v>90</v>
      </c>
      <c r="D1521">
        <f>IFERROR(ROUND($C1521*VLOOKUP($O1521,'TM1.5SynthPop'!$A$2:$Q$1446,COLUMN('TM1.5SynthPop'!$P$2),FALSE),0),)</f>
        <v>66</v>
      </c>
      <c r="E1521">
        <f t="shared" si="48"/>
        <v>24</v>
      </c>
      <c r="F1521">
        <f>IFERROR(ROUND($C1521*VLOOKUP($O1521,'TM1.5SynthPop'!$A$2:$Q$1446,COLUMN('TM1.5SynthPop'!J$1),FALSE),0),0)</f>
        <v>10</v>
      </c>
      <c r="G1521">
        <f>IFERROR(ROUND($C1521*VLOOKUP($O1521,'TM1.5SynthPop'!$A$2:$Q$1446,COLUMN('TM1.5SynthPop'!K$1),FALSE),0),0)</f>
        <v>24</v>
      </c>
      <c r="H1521">
        <f>IFERROR(ROUND($C1521*VLOOKUP($O1521,'TM1.5SynthPop'!$A$2:$Q$1446,COLUMN('TM1.5SynthPop'!L$1),FALSE),0),0)</f>
        <v>17</v>
      </c>
      <c r="I1521">
        <f>IFERROR(ROUND($C1521*VLOOKUP($O1521,'TM1.5SynthPop'!$A$2:$Q$1446,COLUMN('TM1.5SynthPop'!M$1),FALSE),0),0)</f>
        <v>18</v>
      </c>
      <c r="J1521">
        <f>IFERROR(ROUND($C1521*VLOOKUP($O1521,'TM1.5SynthPop'!$A$2:$Q$1446,COLUMN('TM1.5SynthPop'!N$1),FALSE),0),0)</f>
        <v>10</v>
      </c>
      <c r="K1521">
        <f t="shared" si="49"/>
        <v>11</v>
      </c>
      <c r="L1521">
        <f>Link21_SED!E1521</f>
        <v>246</v>
      </c>
      <c r="M1521">
        <f>Link21_SED!F1521</f>
        <v>2</v>
      </c>
      <c r="O1521">
        <v>539</v>
      </c>
    </row>
    <row r="1522" spans="1:15">
      <c r="A1522" t="s">
        <v>19</v>
      </c>
      <c r="B1522">
        <v>1521</v>
      </c>
      <c r="C1522">
        <f>Link21_SED!D1522</f>
        <v>903</v>
      </c>
      <c r="D1522">
        <f>IFERROR(ROUND($C1522*VLOOKUP($O1522,'TM1.5SynthPop'!$A$2:$Q$1446,COLUMN('TM1.5SynthPop'!$P$2),FALSE),0),)</f>
        <v>823</v>
      </c>
      <c r="E1522">
        <f t="shared" si="48"/>
        <v>80</v>
      </c>
      <c r="F1522">
        <f>IFERROR(ROUND($C1522*VLOOKUP($O1522,'TM1.5SynthPop'!$A$2:$Q$1446,COLUMN('TM1.5SynthPop'!J$1),FALSE),0),0)</f>
        <v>54</v>
      </c>
      <c r="G1522">
        <f>IFERROR(ROUND($C1522*VLOOKUP($O1522,'TM1.5SynthPop'!$A$2:$Q$1446,COLUMN('TM1.5SynthPop'!K$1),FALSE),0),0)</f>
        <v>60</v>
      </c>
      <c r="H1522">
        <f>IFERROR(ROUND($C1522*VLOOKUP($O1522,'TM1.5SynthPop'!$A$2:$Q$1446,COLUMN('TM1.5SynthPop'!L$1),FALSE),0),0)</f>
        <v>141</v>
      </c>
      <c r="I1522">
        <f>IFERROR(ROUND($C1522*VLOOKUP($O1522,'TM1.5SynthPop'!$A$2:$Q$1446,COLUMN('TM1.5SynthPop'!M$1),FALSE),0),0)</f>
        <v>98</v>
      </c>
      <c r="J1522">
        <f>IFERROR(ROUND($C1522*VLOOKUP($O1522,'TM1.5SynthPop'!$A$2:$Q$1446,COLUMN('TM1.5SynthPop'!N$1),FALSE),0),0)</f>
        <v>163</v>
      </c>
      <c r="K1522">
        <f t="shared" si="49"/>
        <v>387</v>
      </c>
      <c r="L1522">
        <f>Link21_SED!E1522</f>
        <v>2215</v>
      </c>
      <c r="M1522">
        <f>Link21_SED!F1522</f>
        <v>134</v>
      </c>
      <c r="O1522">
        <v>538</v>
      </c>
    </row>
    <row r="1523" spans="1:15">
      <c r="A1523" t="s">
        <v>19</v>
      </c>
      <c r="B1523">
        <v>1522</v>
      </c>
      <c r="C1523">
        <f>Link21_SED!D1523</f>
        <v>13</v>
      </c>
      <c r="D1523">
        <f>IFERROR(ROUND($C1523*VLOOKUP($O1523,'TM1.5SynthPop'!$A$2:$Q$1446,COLUMN('TM1.5SynthPop'!$P$2),FALSE),0),)</f>
        <v>10</v>
      </c>
      <c r="E1523">
        <f t="shared" si="48"/>
        <v>3</v>
      </c>
      <c r="F1523">
        <f>IFERROR(ROUND($C1523*VLOOKUP($O1523,'TM1.5SynthPop'!$A$2:$Q$1446,COLUMN('TM1.5SynthPop'!J$1),FALSE),0),0)</f>
        <v>2</v>
      </c>
      <c r="G1523">
        <f>IFERROR(ROUND($C1523*VLOOKUP($O1523,'TM1.5SynthPop'!$A$2:$Q$1446,COLUMN('TM1.5SynthPop'!K$1),FALSE),0),0)</f>
        <v>4</v>
      </c>
      <c r="H1523">
        <f>IFERROR(ROUND($C1523*VLOOKUP($O1523,'TM1.5SynthPop'!$A$2:$Q$1446,COLUMN('TM1.5SynthPop'!L$1),FALSE),0),0)</f>
        <v>2</v>
      </c>
      <c r="I1523">
        <f>IFERROR(ROUND($C1523*VLOOKUP($O1523,'TM1.5SynthPop'!$A$2:$Q$1446,COLUMN('TM1.5SynthPop'!M$1),FALSE),0),0)</f>
        <v>3</v>
      </c>
      <c r="J1523">
        <f>IFERROR(ROUND($C1523*VLOOKUP($O1523,'TM1.5SynthPop'!$A$2:$Q$1446,COLUMN('TM1.5SynthPop'!N$1),FALSE),0),0)</f>
        <v>1</v>
      </c>
      <c r="K1523">
        <f t="shared" si="49"/>
        <v>1</v>
      </c>
      <c r="L1523">
        <f>Link21_SED!E1523</f>
        <v>52</v>
      </c>
      <c r="M1523">
        <f>Link21_SED!F1523</f>
        <v>4</v>
      </c>
      <c r="O1523">
        <v>539</v>
      </c>
    </row>
    <row r="1524" spans="1:15">
      <c r="A1524" t="s">
        <v>19</v>
      </c>
      <c r="B1524">
        <v>1523</v>
      </c>
      <c r="C1524">
        <f>Link21_SED!D1524</f>
        <v>251</v>
      </c>
      <c r="D1524">
        <f>IFERROR(ROUND($C1524*VLOOKUP($O1524,'TM1.5SynthPop'!$A$2:$Q$1446,COLUMN('TM1.5SynthPop'!$P$2),FALSE),0),)</f>
        <v>202</v>
      </c>
      <c r="E1524">
        <f t="shared" si="48"/>
        <v>49</v>
      </c>
      <c r="F1524">
        <f>IFERROR(ROUND($C1524*VLOOKUP($O1524,'TM1.5SynthPop'!$A$2:$Q$1446,COLUMN('TM1.5SynthPop'!J$1),FALSE),0),0)</f>
        <v>34</v>
      </c>
      <c r="G1524">
        <f>IFERROR(ROUND($C1524*VLOOKUP($O1524,'TM1.5SynthPop'!$A$2:$Q$1446,COLUMN('TM1.5SynthPop'!K$1),FALSE),0),0)</f>
        <v>27</v>
      </c>
      <c r="H1524">
        <f>IFERROR(ROUND($C1524*VLOOKUP($O1524,'TM1.5SynthPop'!$A$2:$Q$1446,COLUMN('TM1.5SynthPop'!L$1),FALSE),0),0)</f>
        <v>42</v>
      </c>
      <c r="I1524">
        <f>IFERROR(ROUND($C1524*VLOOKUP($O1524,'TM1.5SynthPop'!$A$2:$Q$1446,COLUMN('TM1.5SynthPop'!M$1),FALSE),0),0)</f>
        <v>37</v>
      </c>
      <c r="J1524">
        <f>IFERROR(ROUND($C1524*VLOOKUP($O1524,'TM1.5SynthPop'!$A$2:$Q$1446,COLUMN('TM1.5SynthPop'!N$1),FALSE),0),0)</f>
        <v>39</v>
      </c>
      <c r="K1524">
        <f t="shared" si="49"/>
        <v>72</v>
      </c>
      <c r="L1524">
        <f>Link21_SED!E1524</f>
        <v>496</v>
      </c>
      <c r="M1524">
        <f>Link21_SED!F1524</f>
        <v>2</v>
      </c>
      <c r="O1524">
        <v>537</v>
      </c>
    </row>
    <row r="1525" spans="1:15">
      <c r="A1525" t="s">
        <v>19</v>
      </c>
      <c r="B1525">
        <v>1524</v>
      </c>
      <c r="C1525">
        <f>Link21_SED!D1525</f>
        <v>5</v>
      </c>
      <c r="D1525">
        <f>IFERROR(ROUND($C1525*VLOOKUP($O1525,'TM1.5SynthPop'!$A$2:$Q$1446,COLUMN('TM1.5SynthPop'!$P$2),FALSE),0),)</f>
        <v>4</v>
      </c>
      <c r="E1525">
        <f t="shared" si="48"/>
        <v>1</v>
      </c>
      <c r="F1525">
        <f>IFERROR(ROUND($C1525*VLOOKUP($O1525,'TM1.5SynthPop'!$A$2:$Q$1446,COLUMN('TM1.5SynthPop'!J$1),FALSE),0),0)</f>
        <v>1</v>
      </c>
      <c r="G1525">
        <f>IFERROR(ROUND($C1525*VLOOKUP($O1525,'TM1.5SynthPop'!$A$2:$Q$1446,COLUMN('TM1.5SynthPop'!K$1),FALSE),0),0)</f>
        <v>1</v>
      </c>
      <c r="H1525">
        <f>IFERROR(ROUND($C1525*VLOOKUP($O1525,'TM1.5SynthPop'!$A$2:$Q$1446,COLUMN('TM1.5SynthPop'!L$1),FALSE),0),0)</f>
        <v>1</v>
      </c>
      <c r="I1525">
        <f>IFERROR(ROUND($C1525*VLOOKUP($O1525,'TM1.5SynthPop'!$A$2:$Q$1446,COLUMN('TM1.5SynthPop'!M$1),FALSE),0),0)</f>
        <v>1</v>
      </c>
      <c r="J1525">
        <f>IFERROR(ROUND($C1525*VLOOKUP($O1525,'TM1.5SynthPop'!$A$2:$Q$1446,COLUMN('TM1.5SynthPop'!N$1),FALSE),0),0)</f>
        <v>1</v>
      </c>
      <c r="K1525">
        <f t="shared" si="49"/>
        <v>0</v>
      </c>
      <c r="L1525">
        <f>Link21_SED!E1525</f>
        <v>20</v>
      </c>
      <c r="M1525">
        <f>Link21_SED!F1525</f>
        <v>0</v>
      </c>
      <c r="O1525">
        <v>537</v>
      </c>
    </row>
    <row r="1526" spans="1:15">
      <c r="A1526" t="s">
        <v>19</v>
      </c>
      <c r="B1526">
        <v>1525</v>
      </c>
      <c r="C1526">
        <f>Link21_SED!D1526</f>
        <v>0</v>
      </c>
      <c r="D1526">
        <f>IFERROR(ROUND($C1526*VLOOKUP($O1526,'TM1.5SynthPop'!$A$2:$Q$1446,COLUMN('TM1.5SynthPop'!$P$2),FALSE),0),)</f>
        <v>0</v>
      </c>
      <c r="E1526">
        <f t="shared" si="48"/>
        <v>0</v>
      </c>
      <c r="F1526">
        <f>IFERROR(ROUND($C1526*VLOOKUP($O1526,'TM1.5SynthPop'!$A$2:$Q$1446,COLUMN('TM1.5SynthPop'!J$1),FALSE),0),0)</f>
        <v>0</v>
      </c>
      <c r="G1526">
        <f>IFERROR(ROUND($C1526*VLOOKUP($O1526,'TM1.5SynthPop'!$A$2:$Q$1446,COLUMN('TM1.5SynthPop'!K$1),FALSE),0),0)</f>
        <v>0</v>
      </c>
      <c r="H1526">
        <f>IFERROR(ROUND($C1526*VLOOKUP($O1526,'TM1.5SynthPop'!$A$2:$Q$1446,COLUMN('TM1.5SynthPop'!L$1),FALSE),0),0)</f>
        <v>0</v>
      </c>
      <c r="I1526">
        <f>IFERROR(ROUND($C1526*VLOOKUP($O1526,'TM1.5SynthPop'!$A$2:$Q$1446,COLUMN('TM1.5SynthPop'!M$1),FALSE),0),0)</f>
        <v>0</v>
      </c>
      <c r="J1526">
        <f>IFERROR(ROUND($C1526*VLOOKUP($O1526,'TM1.5SynthPop'!$A$2:$Q$1446,COLUMN('TM1.5SynthPop'!N$1),FALSE),0),0)</f>
        <v>0</v>
      </c>
      <c r="K1526">
        <f t="shared" si="49"/>
        <v>0</v>
      </c>
      <c r="L1526">
        <f>Link21_SED!E1526</f>
        <v>0</v>
      </c>
      <c r="M1526">
        <f>Link21_SED!F1526</f>
        <v>0</v>
      </c>
      <c r="O1526">
        <v>608</v>
      </c>
    </row>
    <row r="1527" spans="1:15">
      <c r="A1527" t="s">
        <v>19</v>
      </c>
      <c r="B1527">
        <v>1526</v>
      </c>
      <c r="C1527">
        <f>Link21_SED!D1527</f>
        <v>685</v>
      </c>
      <c r="D1527">
        <f>IFERROR(ROUND($C1527*VLOOKUP($O1527,'TM1.5SynthPop'!$A$2:$Q$1446,COLUMN('TM1.5SynthPop'!$P$2),FALSE),0),)</f>
        <v>550</v>
      </c>
      <c r="E1527">
        <f t="shared" si="48"/>
        <v>135</v>
      </c>
      <c r="F1527">
        <f>IFERROR(ROUND($C1527*VLOOKUP($O1527,'TM1.5SynthPop'!$A$2:$Q$1446,COLUMN('TM1.5SynthPop'!J$1),FALSE),0),0)</f>
        <v>94</v>
      </c>
      <c r="G1527">
        <f>IFERROR(ROUND($C1527*VLOOKUP($O1527,'TM1.5SynthPop'!$A$2:$Q$1446,COLUMN('TM1.5SynthPop'!K$1),FALSE),0),0)</f>
        <v>74</v>
      </c>
      <c r="H1527">
        <f>IFERROR(ROUND($C1527*VLOOKUP($O1527,'TM1.5SynthPop'!$A$2:$Q$1446,COLUMN('TM1.5SynthPop'!L$1),FALSE),0),0)</f>
        <v>113</v>
      </c>
      <c r="I1527">
        <f>IFERROR(ROUND($C1527*VLOOKUP($O1527,'TM1.5SynthPop'!$A$2:$Q$1446,COLUMN('TM1.5SynthPop'!M$1),FALSE),0),0)</f>
        <v>102</v>
      </c>
      <c r="J1527">
        <f>IFERROR(ROUND($C1527*VLOOKUP($O1527,'TM1.5SynthPop'!$A$2:$Q$1446,COLUMN('TM1.5SynthPop'!N$1),FALSE),0),0)</f>
        <v>106</v>
      </c>
      <c r="K1527">
        <f t="shared" si="49"/>
        <v>196</v>
      </c>
      <c r="L1527">
        <f>Link21_SED!E1527</f>
        <v>1245</v>
      </c>
      <c r="M1527">
        <f>Link21_SED!F1527</f>
        <v>0</v>
      </c>
      <c r="O1527">
        <v>537</v>
      </c>
    </row>
    <row r="1528" spans="1:15">
      <c r="A1528" t="s">
        <v>19</v>
      </c>
      <c r="B1528">
        <v>1527</v>
      </c>
      <c r="C1528">
        <f>Link21_SED!D1528</f>
        <v>183</v>
      </c>
      <c r="D1528">
        <f>IFERROR(ROUND($C1528*VLOOKUP($O1528,'TM1.5SynthPop'!$A$2:$Q$1446,COLUMN('TM1.5SynthPop'!$P$2),FALSE),0),)</f>
        <v>131</v>
      </c>
      <c r="E1528">
        <f t="shared" si="48"/>
        <v>52</v>
      </c>
      <c r="F1528">
        <f>IFERROR(ROUND($C1528*VLOOKUP($O1528,'TM1.5SynthPop'!$A$2:$Q$1446,COLUMN('TM1.5SynthPop'!J$1),FALSE),0),0)</f>
        <v>17</v>
      </c>
      <c r="G1528">
        <f>IFERROR(ROUND($C1528*VLOOKUP($O1528,'TM1.5SynthPop'!$A$2:$Q$1446,COLUMN('TM1.5SynthPop'!K$1),FALSE),0),0)</f>
        <v>23</v>
      </c>
      <c r="H1528">
        <f>IFERROR(ROUND($C1528*VLOOKUP($O1528,'TM1.5SynthPop'!$A$2:$Q$1446,COLUMN('TM1.5SynthPop'!L$1),FALSE),0),0)</f>
        <v>23</v>
      </c>
      <c r="I1528">
        <f>IFERROR(ROUND($C1528*VLOOKUP($O1528,'TM1.5SynthPop'!$A$2:$Q$1446,COLUMN('TM1.5SynthPop'!M$1),FALSE),0),0)</f>
        <v>21</v>
      </c>
      <c r="J1528">
        <f>IFERROR(ROUND($C1528*VLOOKUP($O1528,'TM1.5SynthPop'!$A$2:$Q$1446,COLUMN('TM1.5SynthPop'!N$1),FALSE),0),0)</f>
        <v>34</v>
      </c>
      <c r="K1528">
        <f t="shared" si="49"/>
        <v>65</v>
      </c>
      <c r="L1528">
        <f>Link21_SED!E1528</f>
        <v>641</v>
      </c>
      <c r="M1528">
        <f>Link21_SED!F1528</f>
        <v>0</v>
      </c>
      <c r="O1528">
        <v>608</v>
      </c>
    </row>
    <row r="1529" spans="1:15">
      <c r="A1529" t="s">
        <v>19</v>
      </c>
      <c r="B1529">
        <v>1528</v>
      </c>
      <c r="C1529">
        <f>Link21_SED!D1529</f>
        <v>251</v>
      </c>
      <c r="D1529">
        <f>IFERROR(ROUND($C1529*VLOOKUP($O1529,'TM1.5SynthPop'!$A$2:$Q$1446,COLUMN('TM1.5SynthPop'!$P$2),FALSE),0),)</f>
        <v>180</v>
      </c>
      <c r="E1529">
        <f t="shared" si="48"/>
        <v>71</v>
      </c>
      <c r="F1529">
        <f>IFERROR(ROUND($C1529*VLOOKUP($O1529,'TM1.5SynthPop'!$A$2:$Q$1446,COLUMN('TM1.5SynthPop'!J$1),FALSE),0),0)</f>
        <v>24</v>
      </c>
      <c r="G1529">
        <f>IFERROR(ROUND($C1529*VLOOKUP($O1529,'TM1.5SynthPop'!$A$2:$Q$1446,COLUMN('TM1.5SynthPop'!K$1),FALSE),0),0)</f>
        <v>32</v>
      </c>
      <c r="H1529">
        <f>IFERROR(ROUND($C1529*VLOOKUP($O1529,'TM1.5SynthPop'!$A$2:$Q$1446,COLUMN('TM1.5SynthPop'!L$1),FALSE),0),0)</f>
        <v>32</v>
      </c>
      <c r="I1529">
        <f>IFERROR(ROUND($C1529*VLOOKUP($O1529,'TM1.5SynthPop'!$A$2:$Q$1446,COLUMN('TM1.5SynthPop'!M$1),FALSE),0),0)</f>
        <v>28</v>
      </c>
      <c r="J1529">
        <f>IFERROR(ROUND($C1529*VLOOKUP($O1529,'TM1.5SynthPop'!$A$2:$Q$1446,COLUMN('TM1.5SynthPop'!N$1),FALSE),0),0)</f>
        <v>47</v>
      </c>
      <c r="K1529">
        <f t="shared" si="49"/>
        <v>88</v>
      </c>
      <c r="L1529">
        <f>Link21_SED!E1529</f>
        <v>441</v>
      </c>
      <c r="M1529">
        <f>Link21_SED!F1529</f>
        <v>0</v>
      </c>
      <c r="O1529">
        <v>608</v>
      </c>
    </row>
    <row r="1530" spans="1:15">
      <c r="A1530" t="s">
        <v>19</v>
      </c>
      <c r="B1530">
        <v>1529</v>
      </c>
      <c r="C1530">
        <f>Link21_SED!D1530</f>
        <v>68</v>
      </c>
      <c r="D1530">
        <f>IFERROR(ROUND($C1530*VLOOKUP($O1530,'TM1.5SynthPop'!$A$2:$Q$1446,COLUMN('TM1.5SynthPop'!$P$2),FALSE),0),)</f>
        <v>43</v>
      </c>
      <c r="E1530">
        <f t="shared" si="48"/>
        <v>25</v>
      </c>
      <c r="F1530">
        <f>IFERROR(ROUND($C1530*VLOOKUP($O1530,'TM1.5SynthPop'!$A$2:$Q$1446,COLUMN('TM1.5SynthPop'!J$1),FALSE),0),0)</f>
        <v>5</v>
      </c>
      <c r="G1530">
        <f>IFERROR(ROUND($C1530*VLOOKUP($O1530,'TM1.5SynthPop'!$A$2:$Q$1446,COLUMN('TM1.5SynthPop'!K$1),FALSE),0),0)</f>
        <v>5</v>
      </c>
      <c r="H1530">
        <f>IFERROR(ROUND($C1530*VLOOKUP($O1530,'TM1.5SynthPop'!$A$2:$Q$1446,COLUMN('TM1.5SynthPop'!L$1),FALSE),0),0)</f>
        <v>6</v>
      </c>
      <c r="I1530">
        <f>IFERROR(ROUND($C1530*VLOOKUP($O1530,'TM1.5SynthPop'!$A$2:$Q$1446,COLUMN('TM1.5SynthPop'!M$1),FALSE),0),0)</f>
        <v>7</v>
      </c>
      <c r="J1530">
        <f>IFERROR(ROUND($C1530*VLOOKUP($O1530,'TM1.5SynthPop'!$A$2:$Q$1446,COLUMN('TM1.5SynthPop'!N$1),FALSE),0),0)</f>
        <v>15</v>
      </c>
      <c r="K1530">
        <f t="shared" si="49"/>
        <v>30</v>
      </c>
      <c r="L1530">
        <f>Link21_SED!E1530</f>
        <v>309</v>
      </c>
      <c r="M1530">
        <f>Link21_SED!F1530</f>
        <v>0</v>
      </c>
      <c r="O1530">
        <v>606</v>
      </c>
    </row>
    <row r="1531" spans="1:15">
      <c r="A1531" t="s">
        <v>20</v>
      </c>
      <c r="B1531">
        <v>1530</v>
      </c>
      <c r="C1531">
        <f>Link21_SED!D1531</f>
        <v>469</v>
      </c>
      <c r="D1531">
        <f>IFERROR(ROUND($C1531*VLOOKUP($O1531,'TM1.5SynthPop'!$A$2:$Q$1446,COLUMN('TM1.5SynthPop'!$P$2),FALSE),0),)</f>
        <v>416</v>
      </c>
      <c r="E1531">
        <f t="shared" si="48"/>
        <v>53</v>
      </c>
      <c r="F1531">
        <f>IFERROR(ROUND($C1531*VLOOKUP($O1531,'TM1.5SynthPop'!$A$2:$Q$1446,COLUMN('TM1.5SynthPop'!J$1),FALSE),0),0)</f>
        <v>140</v>
      </c>
      <c r="G1531">
        <f>IFERROR(ROUND($C1531*VLOOKUP($O1531,'TM1.5SynthPop'!$A$2:$Q$1446,COLUMN('TM1.5SynthPop'!K$1),FALSE),0),0)</f>
        <v>123</v>
      </c>
      <c r="H1531">
        <f>IFERROR(ROUND($C1531*VLOOKUP($O1531,'TM1.5SynthPop'!$A$2:$Q$1446,COLUMN('TM1.5SynthPop'!L$1),FALSE),0),0)</f>
        <v>62</v>
      </c>
      <c r="I1531">
        <f>IFERROR(ROUND($C1531*VLOOKUP($O1531,'TM1.5SynthPop'!$A$2:$Q$1446,COLUMN('TM1.5SynthPop'!M$1),FALSE),0),0)</f>
        <v>46</v>
      </c>
      <c r="J1531">
        <f>IFERROR(ROUND($C1531*VLOOKUP($O1531,'TM1.5SynthPop'!$A$2:$Q$1446,COLUMN('TM1.5SynthPop'!N$1),FALSE),0),0)</f>
        <v>36</v>
      </c>
      <c r="K1531">
        <f t="shared" si="49"/>
        <v>62</v>
      </c>
      <c r="L1531">
        <f>Link21_SED!E1531</f>
        <v>639</v>
      </c>
      <c r="M1531">
        <f>Link21_SED!F1531</f>
        <v>1</v>
      </c>
      <c r="O1531">
        <v>947</v>
      </c>
    </row>
    <row r="1532" spans="1:15">
      <c r="A1532" t="s">
        <v>20</v>
      </c>
      <c r="B1532">
        <v>1531</v>
      </c>
      <c r="C1532">
        <f>Link21_SED!D1532</f>
        <v>2559</v>
      </c>
      <c r="D1532">
        <f>IFERROR(ROUND($C1532*VLOOKUP($O1532,'TM1.5SynthPop'!$A$2:$Q$1446,COLUMN('TM1.5SynthPop'!$P$2),FALSE),0),)</f>
        <v>1809</v>
      </c>
      <c r="E1532">
        <f t="shared" si="48"/>
        <v>750</v>
      </c>
      <c r="F1532">
        <f>IFERROR(ROUND($C1532*VLOOKUP($O1532,'TM1.5SynthPop'!$A$2:$Q$1446,COLUMN('TM1.5SynthPop'!J$1),FALSE),0),0)</f>
        <v>138</v>
      </c>
      <c r="G1532">
        <f>IFERROR(ROUND($C1532*VLOOKUP($O1532,'TM1.5SynthPop'!$A$2:$Q$1446,COLUMN('TM1.5SynthPop'!K$1),FALSE),0),0)</f>
        <v>205</v>
      </c>
      <c r="H1532">
        <f>IFERROR(ROUND($C1532*VLOOKUP($O1532,'TM1.5SynthPop'!$A$2:$Q$1446,COLUMN('TM1.5SynthPop'!L$1),FALSE),0),0)</f>
        <v>246</v>
      </c>
      <c r="I1532">
        <f>IFERROR(ROUND($C1532*VLOOKUP($O1532,'TM1.5SynthPop'!$A$2:$Q$1446,COLUMN('TM1.5SynthPop'!M$1),FALSE),0),0)</f>
        <v>352</v>
      </c>
      <c r="J1532">
        <f>IFERROR(ROUND($C1532*VLOOKUP($O1532,'TM1.5SynthPop'!$A$2:$Q$1446,COLUMN('TM1.5SynthPop'!N$1),FALSE),0),0)</f>
        <v>730</v>
      </c>
      <c r="K1532">
        <f t="shared" si="49"/>
        <v>888</v>
      </c>
      <c r="L1532">
        <f>Link21_SED!E1532</f>
        <v>6252</v>
      </c>
      <c r="M1532">
        <f>Link21_SED!F1532</f>
        <v>0</v>
      </c>
      <c r="O1532">
        <v>731</v>
      </c>
    </row>
    <row r="1533" spans="1:15">
      <c r="A1533" t="s">
        <v>20</v>
      </c>
      <c r="B1533">
        <v>1532</v>
      </c>
      <c r="C1533">
        <f>Link21_SED!D1533</f>
        <v>590</v>
      </c>
      <c r="D1533">
        <f>IFERROR(ROUND($C1533*VLOOKUP($O1533,'TM1.5SynthPop'!$A$2:$Q$1446,COLUMN('TM1.5SynthPop'!$P$2),FALSE),0),)</f>
        <v>375</v>
      </c>
      <c r="E1533">
        <f t="shared" si="48"/>
        <v>215</v>
      </c>
      <c r="F1533">
        <f>IFERROR(ROUND($C1533*VLOOKUP($O1533,'TM1.5SynthPop'!$A$2:$Q$1446,COLUMN('TM1.5SynthPop'!J$1),FALSE),0),0)</f>
        <v>63</v>
      </c>
      <c r="G1533">
        <f>IFERROR(ROUND($C1533*VLOOKUP($O1533,'TM1.5SynthPop'!$A$2:$Q$1446,COLUMN('TM1.5SynthPop'!K$1),FALSE),0),0)</f>
        <v>94</v>
      </c>
      <c r="H1533">
        <f>IFERROR(ROUND($C1533*VLOOKUP($O1533,'TM1.5SynthPop'!$A$2:$Q$1446,COLUMN('TM1.5SynthPop'!L$1),FALSE),0),0)</f>
        <v>58</v>
      </c>
      <c r="I1533">
        <f>IFERROR(ROUND($C1533*VLOOKUP($O1533,'TM1.5SynthPop'!$A$2:$Q$1446,COLUMN('TM1.5SynthPop'!M$1),FALSE),0),0)</f>
        <v>90</v>
      </c>
      <c r="J1533">
        <f>IFERROR(ROUND($C1533*VLOOKUP($O1533,'TM1.5SynthPop'!$A$2:$Q$1446,COLUMN('TM1.5SynthPop'!N$1),FALSE),0),0)</f>
        <v>162</v>
      </c>
      <c r="K1533">
        <f t="shared" si="49"/>
        <v>123</v>
      </c>
      <c r="L1533">
        <f>Link21_SED!E1533</f>
        <v>1596</v>
      </c>
      <c r="M1533">
        <f>Link21_SED!F1533</f>
        <v>6</v>
      </c>
      <c r="O1533">
        <v>733</v>
      </c>
    </row>
    <row r="1534" spans="1:15">
      <c r="A1534" t="s">
        <v>20</v>
      </c>
      <c r="B1534">
        <v>1533</v>
      </c>
      <c r="C1534">
        <f>Link21_SED!D1534</f>
        <v>305</v>
      </c>
      <c r="D1534">
        <f>IFERROR(ROUND($C1534*VLOOKUP($O1534,'TM1.5SynthPop'!$A$2:$Q$1446,COLUMN('TM1.5SynthPop'!$P$2),FALSE),0),)</f>
        <v>174</v>
      </c>
      <c r="E1534">
        <f t="shared" si="48"/>
        <v>131</v>
      </c>
      <c r="F1534">
        <f>IFERROR(ROUND($C1534*VLOOKUP($O1534,'TM1.5SynthPop'!$A$2:$Q$1446,COLUMN('TM1.5SynthPop'!J$1),FALSE),0),0)</f>
        <v>18</v>
      </c>
      <c r="G1534">
        <f>IFERROR(ROUND($C1534*VLOOKUP($O1534,'TM1.5SynthPop'!$A$2:$Q$1446,COLUMN('TM1.5SynthPop'!K$1),FALSE),0),0)</f>
        <v>28</v>
      </c>
      <c r="H1534">
        <f>IFERROR(ROUND($C1534*VLOOKUP($O1534,'TM1.5SynthPop'!$A$2:$Q$1446,COLUMN('TM1.5SynthPop'!L$1),FALSE),0),0)</f>
        <v>19</v>
      </c>
      <c r="I1534">
        <f>IFERROR(ROUND($C1534*VLOOKUP($O1534,'TM1.5SynthPop'!$A$2:$Q$1446,COLUMN('TM1.5SynthPop'!M$1),FALSE),0),0)</f>
        <v>30</v>
      </c>
      <c r="J1534">
        <f>IFERROR(ROUND($C1534*VLOOKUP($O1534,'TM1.5SynthPop'!$A$2:$Q$1446,COLUMN('TM1.5SynthPop'!N$1),FALSE),0),0)</f>
        <v>70</v>
      </c>
      <c r="K1534">
        <f t="shared" si="49"/>
        <v>140</v>
      </c>
      <c r="L1534">
        <f>Link21_SED!E1534</f>
        <v>913</v>
      </c>
      <c r="M1534">
        <f>Link21_SED!F1534</f>
        <v>0</v>
      </c>
      <c r="O1534">
        <v>737</v>
      </c>
    </row>
    <row r="1535" spans="1:15">
      <c r="A1535" t="s">
        <v>20</v>
      </c>
      <c r="B1535">
        <v>1534</v>
      </c>
      <c r="C1535">
        <f>Link21_SED!D1535</f>
        <v>920</v>
      </c>
      <c r="D1535">
        <f>IFERROR(ROUND($C1535*VLOOKUP($O1535,'TM1.5SynthPop'!$A$2:$Q$1446,COLUMN('TM1.5SynthPop'!$P$2),FALSE),0),)</f>
        <v>525</v>
      </c>
      <c r="E1535">
        <f t="shared" si="48"/>
        <v>395</v>
      </c>
      <c r="F1535">
        <f>IFERROR(ROUND($C1535*VLOOKUP($O1535,'TM1.5SynthPop'!$A$2:$Q$1446,COLUMN('TM1.5SynthPop'!J$1),FALSE),0),0)</f>
        <v>54</v>
      </c>
      <c r="G1535">
        <f>IFERROR(ROUND($C1535*VLOOKUP($O1535,'TM1.5SynthPop'!$A$2:$Q$1446,COLUMN('TM1.5SynthPop'!K$1),FALSE),0),0)</f>
        <v>85</v>
      </c>
      <c r="H1535">
        <f>IFERROR(ROUND($C1535*VLOOKUP($O1535,'TM1.5SynthPop'!$A$2:$Q$1446,COLUMN('TM1.5SynthPop'!L$1),FALSE),0),0)</f>
        <v>58</v>
      </c>
      <c r="I1535">
        <f>IFERROR(ROUND($C1535*VLOOKUP($O1535,'TM1.5SynthPop'!$A$2:$Q$1446,COLUMN('TM1.5SynthPop'!M$1),FALSE),0),0)</f>
        <v>91</v>
      </c>
      <c r="J1535">
        <f>IFERROR(ROUND($C1535*VLOOKUP($O1535,'TM1.5SynthPop'!$A$2:$Q$1446,COLUMN('TM1.5SynthPop'!N$1),FALSE),0),0)</f>
        <v>212</v>
      </c>
      <c r="K1535">
        <f t="shared" si="49"/>
        <v>420</v>
      </c>
      <c r="L1535">
        <f>Link21_SED!E1535</f>
        <v>2853</v>
      </c>
      <c r="M1535">
        <f>Link21_SED!F1535</f>
        <v>12</v>
      </c>
      <c r="O1535">
        <v>737</v>
      </c>
    </row>
    <row r="1536" spans="1:15">
      <c r="A1536" t="s">
        <v>20</v>
      </c>
      <c r="B1536">
        <v>1535</v>
      </c>
      <c r="C1536">
        <f>Link21_SED!D1536</f>
        <v>1873</v>
      </c>
      <c r="D1536">
        <f>IFERROR(ROUND($C1536*VLOOKUP($O1536,'TM1.5SynthPop'!$A$2:$Q$1446,COLUMN('TM1.5SynthPop'!$P$2),FALSE),0),)</f>
        <v>1140</v>
      </c>
      <c r="E1536">
        <f t="shared" si="48"/>
        <v>733</v>
      </c>
      <c r="F1536">
        <f>IFERROR(ROUND($C1536*VLOOKUP($O1536,'TM1.5SynthPop'!$A$2:$Q$1446,COLUMN('TM1.5SynthPop'!J$1),FALSE),0),0)</f>
        <v>70</v>
      </c>
      <c r="G1536">
        <f>IFERROR(ROUND($C1536*VLOOKUP($O1536,'TM1.5SynthPop'!$A$2:$Q$1446,COLUMN('TM1.5SynthPop'!K$1),FALSE),0),0)</f>
        <v>141</v>
      </c>
      <c r="H1536">
        <f>IFERROR(ROUND($C1536*VLOOKUP($O1536,'TM1.5SynthPop'!$A$2:$Q$1446,COLUMN('TM1.5SynthPop'!L$1),FALSE),0),0)</f>
        <v>176</v>
      </c>
      <c r="I1536">
        <f>IFERROR(ROUND($C1536*VLOOKUP($O1536,'TM1.5SynthPop'!$A$2:$Q$1446,COLUMN('TM1.5SynthPop'!M$1),FALSE),0),0)</f>
        <v>204</v>
      </c>
      <c r="J1536">
        <f>IFERROR(ROUND($C1536*VLOOKUP($O1536,'TM1.5SynthPop'!$A$2:$Q$1446,COLUMN('TM1.5SynthPop'!N$1),FALSE),0),0)</f>
        <v>362</v>
      </c>
      <c r="K1536">
        <f t="shared" si="49"/>
        <v>920</v>
      </c>
      <c r="L1536">
        <f>Link21_SED!E1536</f>
        <v>5433</v>
      </c>
      <c r="M1536">
        <f>Link21_SED!F1536</f>
        <v>60</v>
      </c>
      <c r="O1536">
        <v>741</v>
      </c>
    </row>
    <row r="1537" spans="1:15">
      <c r="A1537" t="s">
        <v>20</v>
      </c>
      <c r="B1537">
        <v>1536</v>
      </c>
      <c r="C1537">
        <f>Link21_SED!D1537</f>
        <v>1186</v>
      </c>
      <c r="D1537">
        <f>IFERROR(ROUND($C1537*VLOOKUP($O1537,'TM1.5SynthPop'!$A$2:$Q$1446,COLUMN('TM1.5SynthPop'!$P$2),FALSE),0),)</f>
        <v>709</v>
      </c>
      <c r="E1537">
        <f t="shared" si="48"/>
        <v>477</v>
      </c>
      <c r="F1537">
        <f>IFERROR(ROUND($C1537*VLOOKUP($O1537,'TM1.5SynthPop'!$A$2:$Q$1446,COLUMN('TM1.5SynthPop'!J$1),FALSE),0),0)</f>
        <v>23</v>
      </c>
      <c r="G1537">
        <f>IFERROR(ROUND($C1537*VLOOKUP($O1537,'TM1.5SynthPop'!$A$2:$Q$1446,COLUMN('TM1.5SynthPop'!K$1),FALSE),0),0)</f>
        <v>35</v>
      </c>
      <c r="H1537">
        <f>IFERROR(ROUND($C1537*VLOOKUP($O1537,'TM1.5SynthPop'!$A$2:$Q$1446,COLUMN('TM1.5SynthPop'!L$1),FALSE),0),0)</f>
        <v>54</v>
      </c>
      <c r="I1537">
        <f>IFERROR(ROUND($C1537*VLOOKUP($O1537,'TM1.5SynthPop'!$A$2:$Q$1446,COLUMN('TM1.5SynthPop'!M$1),FALSE),0),0)</f>
        <v>88</v>
      </c>
      <c r="J1537">
        <f>IFERROR(ROUND($C1537*VLOOKUP($O1537,'TM1.5SynthPop'!$A$2:$Q$1446,COLUMN('TM1.5SynthPop'!N$1),FALSE),0),0)</f>
        <v>225</v>
      </c>
      <c r="K1537">
        <f t="shared" si="49"/>
        <v>761</v>
      </c>
      <c r="L1537">
        <f>Link21_SED!E1537</f>
        <v>3787</v>
      </c>
      <c r="M1537">
        <f>Link21_SED!F1537</f>
        <v>13</v>
      </c>
      <c r="O1537">
        <v>738</v>
      </c>
    </row>
    <row r="1538" spans="1:15">
      <c r="A1538" t="s">
        <v>20</v>
      </c>
      <c r="B1538">
        <v>1537</v>
      </c>
      <c r="C1538">
        <f>Link21_SED!D1538</f>
        <v>5</v>
      </c>
      <c r="D1538">
        <f>IFERROR(ROUND($C1538*VLOOKUP($O1538,'TM1.5SynthPop'!$A$2:$Q$1446,COLUMN('TM1.5SynthPop'!$P$2),FALSE),0),)</f>
        <v>3</v>
      </c>
      <c r="E1538">
        <f t="shared" si="48"/>
        <v>2</v>
      </c>
      <c r="F1538">
        <f>IFERROR(ROUND($C1538*VLOOKUP($O1538,'TM1.5SynthPop'!$A$2:$Q$1446,COLUMN('TM1.5SynthPop'!J$1),FALSE),0),0)</f>
        <v>0</v>
      </c>
      <c r="G1538">
        <f>IFERROR(ROUND($C1538*VLOOKUP($O1538,'TM1.5SynthPop'!$A$2:$Q$1446,COLUMN('TM1.5SynthPop'!K$1),FALSE),0),0)</f>
        <v>0</v>
      </c>
      <c r="H1538">
        <f>IFERROR(ROUND($C1538*VLOOKUP($O1538,'TM1.5SynthPop'!$A$2:$Q$1446,COLUMN('TM1.5SynthPop'!L$1),FALSE),0),0)</f>
        <v>0</v>
      </c>
      <c r="I1538">
        <f>IFERROR(ROUND($C1538*VLOOKUP($O1538,'TM1.5SynthPop'!$A$2:$Q$1446,COLUMN('TM1.5SynthPop'!M$1),FALSE),0),0)</f>
        <v>0</v>
      </c>
      <c r="J1538">
        <f>IFERROR(ROUND($C1538*VLOOKUP($O1538,'TM1.5SynthPop'!$A$2:$Q$1446,COLUMN('TM1.5SynthPop'!N$1),FALSE),0),0)</f>
        <v>1</v>
      </c>
      <c r="K1538">
        <f t="shared" si="49"/>
        <v>4</v>
      </c>
      <c r="L1538">
        <f>Link21_SED!E1538</f>
        <v>12</v>
      </c>
      <c r="M1538">
        <f>Link21_SED!F1538</f>
        <v>0</v>
      </c>
      <c r="O1538">
        <v>746</v>
      </c>
    </row>
    <row r="1539" spans="1:15">
      <c r="A1539" t="s">
        <v>20</v>
      </c>
      <c r="B1539">
        <v>1538</v>
      </c>
      <c r="C1539">
        <f>Link21_SED!D1539</f>
        <v>338</v>
      </c>
      <c r="D1539">
        <f>IFERROR(ROUND($C1539*VLOOKUP($O1539,'TM1.5SynthPop'!$A$2:$Q$1446,COLUMN('TM1.5SynthPop'!$P$2),FALSE),0),)</f>
        <v>177</v>
      </c>
      <c r="E1539">
        <f t="shared" si="48"/>
        <v>161</v>
      </c>
      <c r="F1539">
        <f>IFERROR(ROUND($C1539*VLOOKUP($O1539,'TM1.5SynthPop'!$A$2:$Q$1446,COLUMN('TM1.5SynthPop'!J$1),FALSE),0),0)</f>
        <v>11</v>
      </c>
      <c r="G1539">
        <f>IFERROR(ROUND($C1539*VLOOKUP($O1539,'TM1.5SynthPop'!$A$2:$Q$1446,COLUMN('TM1.5SynthPop'!K$1),FALSE),0),0)</f>
        <v>19</v>
      </c>
      <c r="H1539">
        <f>IFERROR(ROUND($C1539*VLOOKUP($O1539,'TM1.5SynthPop'!$A$2:$Q$1446,COLUMN('TM1.5SynthPop'!L$1),FALSE),0),0)</f>
        <v>28</v>
      </c>
      <c r="I1539">
        <f>IFERROR(ROUND($C1539*VLOOKUP($O1539,'TM1.5SynthPop'!$A$2:$Q$1446,COLUMN('TM1.5SynthPop'!M$1),FALSE),0),0)</f>
        <v>32</v>
      </c>
      <c r="J1539">
        <f>IFERROR(ROUND($C1539*VLOOKUP($O1539,'TM1.5SynthPop'!$A$2:$Q$1446,COLUMN('TM1.5SynthPop'!N$1),FALSE),0),0)</f>
        <v>34</v>
      </c>
      <c r="K1539">
        <f t="shared" si="49"/>
        <v>214</v>
      </c>
      <c r="L1539">
        <f>Link21_SED!E1539</f>
        <v>953</v>
      </c>
      <c r="M1539">
        <f>Link21_SED!F1539</f>
        <v>0</v>
      </c>
      <c r="O1539">
        <v>746</v>
      </c>
    </row>
    <row r="1540" spans="1:15">
      <c r="A1540" t="s">
        <v>20</v>
      </c>
      <c r="B1540">
        <v>1539</v>
      </c>
      <c r="C1540">
        <f>Link21_SED!D1540</f>
        <v>1007</v>
      </c>
      <c r="D1540">
        <f>IFERROR(ROUND($C1540*VLOOKUP($O1540,'TM1.5SynthPop'!$A$2:$Q$1446,COLUMN('TM1.5SynthPop'!$P$2),FALSE),0),)</f>
        <v>528</v>
      </c>
      <c r="E1540">
        <f t="shared" si="48"/>
        <v>479</v>
      </c>
      <c r="F1540">
        <f>IFERROR(ROUND($C1540*VLOOKUP($O1540,'TM1.5SynthPop'!$A$2:$Q$1446,COLUMN('TM1.5SynthPop'!J$1),FALSE),0),0)</f>
        <v>32</v>
      </c>
      <c r="G1540">
        <f>IFERROR(ROUND($C1540*VLOOKUP($O1540,'TM1.5SynthPop'!$A$2:$Q$1446,COLUMN('TM1.5SynthPop'!K$1),FALSE),0),0)</f>
        <v>58</v>
      </c>
      <c r="H1540">
        <f>IFERROR(ROUND($C1540*VLOOKUP($O1540,'TM1.5SynthPop'!$A$2:$Q$1446,COLUMN('TM1.5SynthPop'!L$1),FALSE),0),0)</f>
        <v>84</v>
      </c>
      <c r="I1540">
        <f>IFERROR(ROUND($C1540*VLOOKUP($O1540,'TM1.5SynthPop'!$A$2:$Q$1446,COLUMN('TM1.5SynthPop'!M$1),FALSE),0),0)</f>
        <v>95</v>
      </c>
      <c r="J1540">
        <f>IFERROR(ROUND($C1540*VLOOKUP($O1540,'TM1.5SynthPop'!$A$2:$Q$1446,COLUMN('TM1.5SynthPop'!N$1),FALSE),0),0)</f>
        <v>101</v>
      </c>
      <c r="K1540">
        <f t="shared" si="49"/>
        <v>637</v>
      </c>
      <c r="L1540">
        <f>Link21_SED!E1540</f>
        <v>3301</v>
      </c>
      <c r="M1540">
        <f>Link21_SED!F1540</f>
        <v>0</v>
      </c>
      <c r="O1540">
        <v>746</v>
      </c>
    </row>
    <row r="1541" spans="1:15">
      <c r="A1541" t="s">
        <v>20</v>
      </c>
      <c r="B1541">
        <v>1540</v>
      </c>
      <c r="C1541">
        <f>Link21_SED!D1541</f>
        <v>2093</v>
      </c>
      <c r="D1541">
        <f>IFERROR(ROUND($C1541*VLOOKUP($O1541,'TM1.5SynthPop'!$A$2:$Q$1446,COLUMN('TM1.5SynthPop'!$P$2),FALSE),0),)</f>
        <v>1264</v>
      </c>
      <c r="E1541">
        <f t="shared" si="48"/>
        <v>829</v>
      </c>
      <c r="F1541">
        <f>IFERROR(ROUND($C1541*VLOOKUP($O1541,'TM1.5SynthPop'!$A$2:$Q$1446,COLUMN('TM1.5SynthPop'!J$1),FALSE),0),0)</f>
        <v>176</v>
      </c>
      <c r="G1541">
        <f>IFERROR(ROUND($C1541*VLOOKUP($O1541,'TM1.5SynthPop'!$A$2:$Q$1446,COLUMN('TM1.5SynthPop'!K$1),FALSE),0),0)</f>
        <v>248</v>
      </c>
      <c r="H1541">
        <f>IFERROR(ROUND($C1541*VLOOKUP($O1541,'TM1.5SynthPop'!$A$2:$Q$1446,COLUMN('TM1.5SynthPop'!L$1),FALSE),0),0)</f>
        <v>177</v>
      </c>
      <c r="I1541">
        <f>IFERROR(ROUND($C1541*VLOOKUP($O1541,'TM1.5SynthPop'!$A$2:$Q$1446,COLUMN('TM1.5SynthPop'!M$1),FALSE),0),0)</f>
        <v>178</v>
      </c>
      <c r="J1541">
        <f>IFERROR(ROUND($C1541*VLOOKUP($O1541,'TM1.5SynthPop'!$A$2:$Q$1446,COLUMN('TM1.5SynthPop'!N$1),FALSE),0),0)</f>
        <v>292</v>
      </c>
      <c r="K1541">
        <f t="shared" si="49"/>
        <v>1022</v>
      </c>
      <c r="L1541">
        <f>Link21_SED!E1541</f>
        <v>6172</v>
      </c>
      <c r="M1541">
        <f>Link21_SED!F1541</f>
        <v>0</v>
      </c>
      <c r="O1541">
        <v>743</v>
      </c>
    </row>
    <row r="1542" spans="1:15">
      <c r="A1542" t="s">
        <v>20</v>
      </c>
      <c r="B1542">
        <v>1541</v>
      </c>
      <c r="C1542">
        <f>Link21_SED!D1542</f>
        <v>6355</v>
      </c>
      <c r="D1542">
        <f>IFERROR(ROUND($C1542*VLOOKUP($O1542,'TM1.5SynthPop'!$A$2:$Q$1446,COLUMN('TM1.5SynthPop'!$P$2),FALSE),0),)</f>
        <v>3357</v>
      </c>
      <c r="E1542">
        <f t="shared" si="48"/>
        <v>2998</v>
      </c>
      <c r="F1542">
        <f>IFERROR(ROUND($C1542*VLOOKUP($O1542,'TM1.5SynthPop'!$A$2:$Q$1446,COLUMN('TM1.5SynthPop'!J$1),FALSE),0),0)</f>
        <v>315</v>
      </c>
      <c r="G1542">
        <f>IFERROR(ROUND($C1542*VLOOKUP($O1542,'TM1.5SynthPop'!$A$2:$Q$1446,COLUMN('TM1.5SynthPop'!K$1),FALSE),0),0)</f>
        <v>446</v>
      </c>
      <c r="H1542">
        <f>IFERROR(ROUND($C1542*VLOOKUP($O1542,'TM1.5SynthPop'!$A$2:$Q$1446,COLUMN('TM1.5SynthPop'!L$1),FALSE),0),0)</f>
        <v>341</v>
      </c>
      <c r="I1542">
        <f>IFERROR(ROUND($C1542*VLOOKUP($O1542,'TM1.5SynthPop'!$A$2:$Q$1446,COLUMN('TM1.5SynthPop'!M$1),FALSE),0),0)</f>
        <v>459</v>
      </c>
      <c r="J1542">
        <f>IFERROR(ROUND($C1542*VLOOKUP($O1542,'TM1.5SynthPop'!$A$2:$Q$1446,COLUMN('TM1.5SynthPop'!N$1),FALSE),0),0)</f>
        <v>1138</v>
      </c>
      <c r="K1542">
        <f t="shared" si="49"/>
        <v>3656</v>
      </c>
      <c r="L1542">
        <f>Link21_SED!E1542</f>
        <v>19489</v>
      </c>
      <c r="M1542">
        <f>Link21_SED!F1542</f>
        <v>0</v>
      </c>
      <c r="O1542">
        <v>729</v>
      </c>
    </row>
    <row r="1543" spans="1:15">
      <c r="A1543" t="s">
        <v>20</v>
      </c>
      <c r="B1543">
        <v>1542</v>
      </c>
      <c r="C1543">
        <f>Link21_SED!D1543</f>
        <v>3253</v>
      </c>
      <c r="D1543">
        <f>IFERROR(ROUND($C1543*VLOOKUP($O1543,'TM1.5SynthPop'!$A$2:$Q$1446,COLUMN('TM1.5SynthPop'!$P$2),FALSE),0),)</f>
        <v>1659</v>
      </c>
      <c r="E1543">
        <f t="shared" si="48"/>
        <v>1594</v>
      </c>
      <c r="F1543">
        <f>IFERROR(ROUND($C1543*VLOOKUP($O1543,'TM1.5SynthPop'!$A$2:$Q$1446,COLUMN('TM1.5SynthPop'!J$1),FALSE),0),0)</f>
        <v>167</v>
      </c>
      <c r="G1543">
        <f>IFERROR(ROUND($C1543*VLOOKUP($O1543,'TM1.5SynthPop'!$A$2:$Q$1446,COLUMN('TM1.5SynthPop'!K$1),FALSE),0),0)</f>
        <v>272</v>
      </c>
      <c r="H1543">
        <f>IFERROR(ROUND($C1543*VLOOKUP($O1543,'TM1.5SynthPop'!$A$2:$Q$1446,COLUMN('TM1.5SynthPop'!L$1),FALSE),0),0)</f>
        <v>334</v>
      </c>
      <c r="I1543">
        <f>IFERROR(ROUND($C1543*VLOOKUP($O1543,'TM1.5SynthPop'!$A$2:$Q$1446,COLUMN('TM1.5SynthPop'!M$1),FALSE),0),0)</f>
        <v>393</v>
      </c>
      <c r="J1543">
        <f>IFERROR(ROUND($C1543*VLOOKUP($O1543,'TM1.5SynthPop'!$A$2:$Q$1446,COLUMN('TM1.5SynthPop'!N$1),FALSE),0),0)</f>
        <v>784</v>
      </c>
      <c r="K1543">
        <f t="shared" si="49"/>
        <v>1303</v>
      </c>
      <c r="L1543">
        <f>Link21_SED!E1543</f>
        <v>9609</v>
      </c>
      <c r="M1543">
        <f>Link21_SED!F1543</f>
        <v>11</v>
      </c>
      <c r="O1543">
        <v>742</v>
      </c>
    </row>
    <row r="1544" spans="1:15">
      <c r="A1544" t="s">
        <v>20</v>
      </c>
      <c r="B1544">
        <v>1543</v>
      </c>
      <c r="C1544">
        <f>Link21_SED!D1544</f>
        <v>1854</v>
      </c>
      <c r="D1544">
        <f>IFERROR(ROUND($C1544*VLOOKUP($O1544,'TM1.5SynthPop'!$A$2:$Q$1446,COLUMN('TM1.5SynthPop'!$P$2),FALSE),0),)</f>
        <v>1229</v>
      </c>
      <c r="E1544">
        <f t="shared" si="48"/>
        <v>625</v>
      </c>
      <c r="F1544">
        <f>IFERROR(ROUND($C1544*VLOOKUP($O1544,'TM1.5SynthPop'!$A$2:$Q$1446,COLUMN('TM1.5SynthPop'!J$1),FALSE),0),0)</f>
        <v>135</v>
      </c>
      <c r="G1544">
        <f>IFERROR(ROUND($C1544*VLOOKUP($O1544,'TM1.5SynthPop'!$A$2:$Q$1446,COLUMN('TM1.5SynthPop'!K$1),FALSE),0),0)</f>
        <v>202</v>
      </c>
      <c r="H1544">
        <f>IFERROR(ROUND($C1544*VLOOKUP($O1544,'TM1.5SynthPop'!$A$2:$Q$1446,COLUMN('TM1.5SynthPop'!L$1),FALSE),0),0)</f>
        <v>154</v>
      </c>
      <c r="I1544">
        <f>IFERROR(ROUND($C1544*VLOOKUP($O1544,'TM1.5SynthPop'!$A$2:$Q$1446,COLUMN('TM1.5SynthPop'!M$1),FALSE),0),0)</f>
        <v>202</v>
      </c>
      <c r="J1544">
        <f>IFERROR(ROUND($C1544*VLOOKUP($O1544,'TM1.5SynthPop'!$A$2:$Q$1446,COLUMN('TM1.5SynthPop'!N$1),FALSE),0),0)</f>
        <v>278</v>
      </c>
      <c r="K1544">
        <f t="shared" si="49"/>
        <v>883</v>
      </c>
      <c r="L1544">
        <f>Link21_SED!E1544</f>
        <v>4988</v>
      </c>
      <c r="M1544">
        <f>Link21_SED!F1544</f>
        <v>0</v>
      </c>
      <c r="O1544">
        <v>745</v>
      </c>
    </row>
    <row r="1545" spans="1:15">
      <c r="A1545" t="s">
        <v>20</v>
      </c>
      <c r="B1545">
        <v>1544</v>
      </c>
      <c r="C1545">
        <f>Link21_SED!D1545</f>
        <v>1401</v>
      </c>
      <c r="D1545">
        <f>IFERROR(ROUND($C1545*VLOOKUP($O1545,'TM1.5SynthPop'!$A$2:$Q$1446,COLUMN('TM1.5SynthPop'!$P$2),FALSE),0),)</f>
        <v>868</v>
      </c>
      <c r="E1545">
        <f t="shared" si="48"/>
        <v>533</v>
      </c>
      <c r="F1545">
        <f>IFERROR(ROUND($C1545*VLOOKUP($O1545,'TM1.5SynthPop'!$A$2:$Q$1446,COLUMN('TM1.5SynthPop'!J$1),FALSE),0),0)</f>
        <v>34</v>
      </c>
      <c r="G1545">
        <f>IFERROR(ROUND($C1545*VLOOKUP($O1545,'TM1.5SynthPop'!$A$2:$Q$1446,COLUMN('TM1.5SynthPop'!K$1),FALSE),0),0)</f>
        <v>55</v>
      </c>
      <c r="H1545">
        <f>IFERROR(ROUND($C1545*VLOOKUP($O1545,'TM1.5SynthPop'!$A$2:$Q$1446,COLUMN('TM1.5SynthPop'!L$1),FALSE),0),0)</f>
        <v>83</v>
      </c>
      <c r="I1545">
        <f>IFERROR(ROUND($C1545*VLOOKUP($O1545,'TM1.5SynthPop'!$A$2:$Q$1446,COLUMN('TM1.5SynthPop'!M$1),FALSE),0),0)</f>
        <v>111</v>
      </c>
      <c r="J1545">
        <f>IFERROR(ROUND($C1545*VLOOKUP($O1545,'TM1.5SynthPop'!$A$2:$Q$1446,COLUMN('TM1.5SynthPop'!N$1),FALSE),0),0)</f>
        <v>232</v>
      </c>
      <c r="K1545">
        <f t="shared" si="49"/>
        <v>886</v>
      </c>
      <c r="L1545">
        <f>Link21_SED!E1545</f>
        <v>4134</v>
      </c>
      <c r="M1545">
        <f>Link21_SED!F1545</f>
        <v>12</v>
      </c>
      <c r="O1545">
        <v>725</v>
      </c>
    </row>
    <row r="1546" spans="1:15">
      <c r="A1546" t="s">
        <v>20</v>
      </c>
      <c r="B1546">
        <v>1545</v>
      </c>
      <c r="C1546">
        <f>Link21_SED!D1546</f>
        <v>1303</v>
      </c>
      <c r="D1546">
        <f>IFERROR(ROUND($C1546*VLOOKUP($O1546,'TM1.5SynthPop'!$A$2:$Q$1446,COLUMN('TM1.5SynthPop'!$P$2),FALSE),0),)</f>
        <v>873</v>
      </c>
      <c r="E1546">
        <f t="shared" si="48"/>
        <v>430</v>
      </c>
      <c r="F1546">
        <f>IFERROR(ROUND($C1546*VLOOKUP($O1546,'TM1.5SynthPop'!$A$2:$Q$1446,COLUMN('TM1.5SynthPop'!J$1),FALSE),0),0)</f>
        <v>61</v>
      </c>
      <c r="G1546">
        <f>IFERROR(ROUND($C1546*VLOOKUP($O1546,'TM1.5SynthPop'!$A$2:$Q$1446,COLUMN('TM1.5SynthPop'!K$1),FALSE),0),0)</f>
        <v>90</v>
      </c>
      <c r="H1546">
        <f>IFERROR(ROUND($C1546*VLOOKUP($O1546,'TM1.5SynthPop'!$A$2:$Q$1446,COLUMN('TM1.5SynthPop'!L$1),FALSE),0),0)</f>
        <v>122</v>
      </c>
      <c r="I1546">
        <f>IFERROR(ROUND($C1546*VLOOKUP($O1546,'TM1.5SynthPop'!$A$2:$Q$1446,COLUMN('TM1.5SynthPop'!M$1),FALSE),0),0)</f>
        <v>163</v>
      </c>
      <c r="J1546">
        <f>IFERROR(ROUND($C1546*VLOOKUP($O1546,'TM1.5SynthPop'!$A$2:$Q$1446,COLUMN('TM1.5SynthPop'!N$1),FALSE),0),0)</f>
        <v>375</v>
      </c>
      <c r="K1546">
        <f t="shared" si="49"/>
        <v>492</v>
      </c>
      <c r="L1546">
        <f>Link21_SED!E1546</f>
        <v>3789</v>
      </c>
      <c r="M1546">
        <f>Link21_SED!F1546</f>
        <v>14</v>
      </c>
      <c r="O1546">
        <v>720</v>
      </c>
    </row>
    <row r="1547" spans="1:15">
      <c r="A1547" t="s">
        <v>20</v>
      </c>
      <c r="B1547">
        <v>1546</v>
      </c>
      <c r="C1547">
        <f>Link21_SED!D1547</f>
        <v>1035</v>
      </c>
      <c r="D1547">
        <f>IFERROR(ROUND($C1547*VLOOKUP($O1547,'TM1.5SynthPop'!$A$2:$Q$1446,COLUMN('TM1.5SynthPop'!$P$2),FALSE),0),)</f>
        <v>566</v>
      </c>
      <c r="E1547">
        <f t="shared" si="48"/>
        <v>469</v>
      </c>
      <c r="F1547">
        <f>IFERROR(ROUND($C1547*VLOOKUP($O1547,'TM1.5SynthPop'!$A$2:$Q$1446,COLUMN('TM1.5SynthPop'!J$1),FALSE),0),0)</f>
        <v>126</v>
      </c>
      <c r="G1547">
        <f>IFERROR(ROUND($C1547*VLOOKUP($O1547,'TM1.5SynthPop'!$A$2:$Q$1446,COLUMN('TM1.5SynthPop'!K$1),FALSE),0),0)</f>
        <v>179</v>
      </c>
      <c r="H1547">
        <f>IFERROR(ROUND($C1547*VLOOKUP($O1547,'TM1.5SynthPop'!$A$2:$Q$1446,COLUMN('TM1.5SynthPop'!L$1),FALSE),0),0)</f>
        <v>164</v>
      </c>
      <c r="I1547">
        <f>IFERROR(ROUND($C1547*VLOOKUP($O1547,'TM1.5SynthPop'!$A$2:$Q$1446,COLUMN('TM1.5SynthPop'!M$1),FALSE),0),0)</f>
        <v>181</v>
      </c>
      <c r="J1547">
        <f>IFERROR(ROUND($C1547*VLOOKUP($O1547,'TM1.5SynthPop'!$A$2:$Q$1446,COLUMN('TM1.5SynthPop'!N$1),FALSE),0),0)</f>
        <v>207</v>
      </c>
      <c r="K1547">
        <f t="shared" si="49"/>
        <v>178</v>
      </c>
      <c r="L1547">
        <f>Link21_SED!E1547</f>
        <v>2982</v>
      </c>
      <c r="M1547">
        <f>Link21_SED!F1547</f>
        <v>24</v>
      </c>
      <c r="O1547">
        <v>722</v>
      </c>
    </row>
    <row r="1548" spans="1:15">
      <c r="A1548" t="s">
        <v>20</v>
      </c>
      <c r="B1548">
        <v>1547</v>
      </c>
      <c r="C1548">
        <f>Link21_SED!D1548</f>
        <v>1075</v>
      </c>
      <c r="D1548">
        <f>IFERROR(ROUND($C1548*VLOOKUP($O1548,'TM1.5SynthPop'!$A$2:$Q$1446,COLUMN('TM1.5SynthPop'!$P$2),FALSE),0),)</f>
        <v>680</v>
      </c>
      <c r="E1548">
        <f t="shared" si="48"/>
        <v>395</v>
      </c>
      <c r="F1548">
        <f>IFERROR(ROUND($C1548*VLOOKUP($O1548,'TM1.5SynthPop'!$A$2:$Q$1446,COLUMN('TM1.5SynthPop'!J$1),FALSE),0),0)</f>
        <v>87</v>
      </c>
      <c r="G1548">
        <f>IFERROR(ROUND($C1548*VLOOKUP($O1548,'TM1.5SynthPop'!$A$2:$Q$1446,COLUMN('TM1.5SynthPop'!K$1),FALSE),0),0)</f>
        <v>137</v>
      </c>
      <c r="H1548">
        <f>IFERROR(ROUND($C1548*VLOOKUP($O1548,'TM1.5SynthPop'!$A$2:$Q$1446,COLUMN('TM1.5SynthPop'!L$1),FALSE),0),0)</f>
        <v>125</v>
      </c>
      <c r="I1548">
        <f>IFERROR(ROUND($C1548*VLOOKUP($O1548,'TM1.5SynthPop'!$A$2:$Q$1446,COLUMN('TM1.5SynthPop'!M$1),FALSE),0),0)</f>
        <v>131</v>
      </c>
      <c r="J1548">
        <f>IFERROR(ROUND($C1548*VLOOKUP($O1548,'TM1.5SynthPop'!$A$2:$Q$1446,COLUMN('TM1.5SynthPop'!N$1),FALSE),0),0)</f>
        <v>189</v>
      </c>
      <c r="K1548">
        <f t="shared" si="49"/>
        <v>406</v>
      </c>
      <c r="L1548">
        <f>Link21_SED!E1548</f>
        <v>3301</v>
      </c>
      <c r="M1548">
        <f>Link21_SED!F1548</f>
        <v>0</v>
      </c>
      <c r="O1548">
        <v>716</v>
      </c>
    </row>
    <row r="1549" spans="1:15">
      <c r="A1549" t="s">
        <v>20</v>
      </c>
      <c r="B1549">
        <v>1548</v>
      </c>
      <c r="C1549">
        <f>Link21_SED!D1549</f>
        <v>418</v>
      </c>
      <c r="D1549">
        <f>IFERROR(ROUND($C1549*VLOOKUP($O1549,'TM1.5SynthPop'!$A$2:$Q$1446,COLUMN('TM1.5SynthPop'!$P$2),FALSE),0),)</f>
        <v>240</v>
      </c>
      <c r="E1549">
        <f t="shared" si="48"/>
        <v>178</v>
      </c>
      <c r="F1549">
        <f>IFERROR(ROUND($C1549*VLOOKUP($O1549,'TM1.5SynthPop'!$A$2:$Q$1446,COLUMN('TM1.5SynthPop'!J$1),FALSE),0),0)</f>
        <v>40</v>
      </c>
      <c r="G1549">
        <f>IFERROR(ROUND($C1549*VLOOKUP($O1549,'TM1.5SynthPop'!$A$2:$Q$1446,COLUMN('TM1.5SynthPop'!K$1),FALSE),0),0)</f>
        <v>65</v>
      </c>
      <c r="H1549">
        <f>IFERROR(ROUND($C1549*VLOOKUP($O1549,'TM1.5SynthPop'!$A$2:$Q$1446,COLUMN('TM1.5SynthPop'!L$1),FALSE),0),0)</f>
        <v>42</v>
      </c>
      <c r="I1549">
        <f>IFERROR(ROUND($C1549*VLOOKUP($O1549,'TM1.5SynthPop'!$A$2:$Q$1446,COLUMN('TM1.5SynthPop'!M$1),FALSE),0),0)</f>
        <v>50</v>
      </c>
      <c r="J1549">
        <f>IFERROR(ROUND($C1549*VLOOKUP($O1549,'TM1.5SynthPop'!$A$2:$Q$1446,COLUMN('TM1.5SynthPop'!N$1),FALSE),0),0)</f>
        <v>84</v>
      </c>
      <c r="K1549">
        <f t="shared" si="49"/>
        <v>137</v>
      </c>
      <c r="L1549">
        <f>Link21_SED!E1549</f>
        <v>1119</v>
      </c>
      <c r="M1549">
        <f>Link21_SED!F1549</f>
        <v>7</v>
      </c>
      <c r="O1549">
        <v>717</v>
      </c>
    </row>
    <row r="1550" spans="1:15">
      <c r="A1550" t="s">
        <v>20</v>
      </c>
      <c r="B1550">
        <v>1549</v>
      </c>
      <c r="C1550">
        <f>Link21_SED!D1550</f>
        <v>1725</v>
      </c>
      <c r="D1550">
        <f>IFERROR(ROUND($C1550*VLOOKUP($O1550,'TM1.5SynthPop'!$A$2:$Q$1446,COLUMN('TM1.5SynthPop'!$P$2),FALSE),0),)</f>
        <v>1338</v>
      </c>
      <c r="E1550">
        <f t="shared" si="48"/>
        <v>387</v>
      </c>
      <c r="F1550">
        <f>IFERROR(ROUND($C1550*VLOOKUP($O1550,'TM1.5SynthPop'!$A$2:$Q$1446,COLUMN('TM1.5SynthPop'!J$1),FALSE),0),0)</f>
        <v>180</v>
      </c>
      <c r="G1550">
        <f>IFERROR(ROUND($C1550*VLOOKUP($O1550,'TM1.5SynthPop'!$A$2:$Q$1446,COLUMN('TM1.5SynthPop'!K$1),FALSE),0),0)</f>
        <v>250</v>
      </c>
      <c r="H1550">
        <f>IFERROR(ROUND($C1550*VLOOKUP($O1550,'TM1.5SynthPop'!$A$2:$Q$1446,COLUMN('TM1.5SynthPop'!L$1),FALSE),0),0)</f>
        <v>292</v>
      </c>
      <c r="I1550">
        <f>IFERROR(ROUND($C1550*VLOOKUP($O1550,'TM1.5SynthPop'!$A$2:$Q$1446,COLUMN('TM1.5SynthPop'!M$1),FALSE),0),0)</f>
        <v>270</v>
      </c>
      <c r="J1550">
        <f>IFERROR(ROUND($C1550*VLOOKUP($O1550,'TM1.5SynthPop'!$A$2:$Q$1446,COLUMN('TM1.5SynthPop'!N$1),FALSE),0),0)</f>
        <v>243</v>
      </c>
      <c r="K1550">
        <f t="shared" si="49"/>
        <v>490</v>
      </c>
      <c r="L1550">
        <f>Link21_SED!E1550</f>
        <v>4391</v>
      </c>
      <c r="M1550">
        <f>Link21_SED!F1550</f>
        <v>8</v>
      </c>
      <c r="O1550">
        <v>724</v>
      </c>
    </row>
    <row r="1551" spans="1:15">
      <c r="A1551" t="s">
        <v>20</v>
      </c>
      <c r="B1551">
        <v>1550</v>
      </c>
      <c r="C1551">
        <f>Link21_SED!D1551</f>
        <v>3125</v>
      </c>
      <c r="D1551">
        <f>IFERROR(ROUND($C1551*VLOOKUP($O1551,'TM1.5SynthPop'!$A$2:$Q$1446,COLUMN('TM1.5SynthPop'!$P$2),FALSE),0),)</f>
        <v>1878</v>
      </c>
      <c r="E1551">
        <f t="shared" si="48"/>
        <v>1247</v>
      </c>
      <c r="F1551">
        <f>IFERROR(ROUND($C1551*VLOOKUP($O1551,'TM1.5SynthPop'!$A$2:$Q$1446,COLUMN('TM1.5SynthPop'!J$1),FALSE),0),0)</f>
        <v>168</v>
      </c>
      <c r="G1551">
        <f>IFERROR(ROUND($C1551*VLOOKUP($O1551,'TM1.5SynthPop'!$A$2:$Q$1446,COLUMN('TM1.5SynthPop'!K$1),FALSE),0),0)</f>
        <v>290</v>
      </c>
      <c r="H1551">
        <f>IFERROR(ROUND($C1551*VLOOKUP($O1551,'TM1.5SynthPop'!$A$2:$Q$1446,COLUMN('TM1.5SynthPop'!L$1),FALSE),0),0)</f>
        <v>418</v>
      </c>
      <c r="I1551">
        <f>IFERROR(ROUND($C1551*VLOOKUP($O1551,'TM1.5SynthPop'!$A$2:$Q$1446,COLUMN('TM1.5SynthPop'!M$1),FALSE),0),0)</f>
        <v>428</v>
      </c>
      <c r="J1551">
        <f>IFERROR(ROUND($C1551*VLOOKUP($O1551,'TM1.5SynthPop'!$A$2:$Q$1446,COLUMN('TM1.5SynthPop'!N$1),FALSE),0),0)</f>
        <v>557</v>
      </c>
      <c r="K1551">
        <f t="shared" si="49"/>
        <v>1264</v>
      </c>
      <c r="L1551">
        <f>Link21_SED!E1551</f>
        <v>9161</v>
      </c>
      <c r="M1551">
        <f>Link21_SED!F1551</f>
        <v>0</v>
      </c>
      <c r="O1551">
        <v>726</v>
      </c>
    </row>
    <row r="1552" spans="1:15">
      <c r="A1552" t="s">
        <v>20</v>
      </c>
      <c r="B1552">
        <v>1551</v>
      </c>
      <c r="C1552">
        <f>Link21_SED!D1552</f>
        <v>0</v>
      </c>
      <c r="D1552">
        <f>IFERROR(ROUND($C1552*VLOOKUP($O1552,'TM1.5SynthPop'!$A$2:$Q$1446,COLUMN('TM1.5SynthPop'!$P$2),FALSE),0),)</f>
        <v>0</v>
      </c>
      <c r="E1552">
        <f t="shared" si="48"/>
        <v>0</v>
      </c>
      <c r="F1552">
        <f>IFERROR(ROUND($C1552*VLOOKUP($O1552,'TM1.5SynthPop'!$A$2:$Q$1446,COLUMN('TM1.5SynthPop'!J$1),FALSE),0),0)</f>
        <v>0</v>
      </c>
      <c r="G1552">
        <f>IFERROR(ROUND($C1552*VLOOKUP($O1552,'TM1.5SynthPop'!$A$2:$Q$1446,COLUMN('TM1.5SynthPop'!K$1),FALSE),0),0)</f>
        <v>0</v>
      </c>
      <c r="H1552">
        <f>IFERROR(ROUND($C1552*VLOOKUP($O1552,'TM1.5SynthPop'!$A$2:$Q$1446,COLUMN('TM1.5SynthPop'!L$1),FALSE),0),0)</f>
        <v>0</v>
      </c>
      <c r="I1552">
        <f>IFERROR(ROUND($C1552*VLOOKUP($O1552,'TM1.5SynthPop'!$A$2:$Q$1446,COLUMN('TM1.5SynthPop'!M$1),FALSE),0),0)</f>
        <v>0</v>
      </c>
      <c r="J1552">
        <f>IFERROR(ROUND($C1552*VLOOKUP($O1552,'TM1.5SynthPop'!$A$2:$Q$1446,COLUMN('TM1.5SynthPop'!N$1),FALSE),0),0)</f>
        <v>0</v>
      </c>
      <c r="K1552">
        <f t="shared" si="49"/>
        <v>0</v>
      </c>
      <c r="L1552">
        <f>Link21_SED!E1552</f>
        <v>0</v>
      </c>
      <c r="M1552">
        <f>Link21_SED!F1552</f>
        <v>0</v>
      </c>
      <c r="O1552">
        <v>730</v>
      </c>
    </row>
    <row r="1553" spans="1:15">
      <c r="A1553" t="s">
        <v>20</v>
      </c>
      <c r="B1553">
        <v>1552</v>
      </c>
      <c r="C1553">
        <f>Link21_SED!D1553</f>
        <v>336</v>
      </c>
      <c r="D1553">
        <f>IFERROR(ROUND($C1553*VLOOKUP($O1553,'TM1.5SynthPop'!$A$2:$Q$1446,COLUMN('TM1.5SynthPop'!$P$2),FALSE),0),)</f>
        <v>207</v>
      </c>
      <c r="E1553">
        <f t="shared" si="48"/>
        <v>129</v>
      </c>
      <c r="F1553">
        <f>IFERROR(ROUND($C1553*VLOOKUP($O1553,'TM1.5SynthPop'!$A$2:$Q$1446,COLUMN('TM1.5SynthPop'!J$1),FALSE),0),0)</f>
        <v>20</v>
      </c>
      <c r="G1553">
        <f>IFERROR(ROUND($C1553*VLOOKUP($O1553,'TM1.5SynthPop'!$A$2:$Q$1446,COLUMN('TM1.5SynthPop'!K$1),FALSE),0),0)</f>
        <v>31</v>
      </c>
      <c r="H1553">
        <f>IFERROR(ROUND($C1553*VLOOKUP($O1553,'TM1.5SynthPop'!$A$2:$Q$1446,COLUMN('TM1.5SynthPop'!L$1),FALSE),0),0)</f>
        <v>35</v>
      </c>
      <c r="I1553">
        <f>IFERROR(ROUND($C1553*VLOOKUP($O1553,'TM1.5SynthPop'!$A$2:$Q$1446,COLUMN('TM1.5SynthPop'!M$1),FALSE),0),0)</f>
        <v>42</v>
      </c>
      <c r="J1553">
        <f>IFERROR(ROUND($C1553*VLOOKUP($O1553,'TM1.5SynthPop'!$A$2:$Q$1446,COLUMN('TM1.5SynthPop'!N$1),FALSE),0),0)</f>
        <v>92</v>
      </c>
      <c r="K1553">
        <f t="shared" si="49"/>
        <v>116</v>
      </c>
      <c r="L1553">
        <f>Link21_SED!E1553</f>
        <v>1071</v>
      </c>
      <c r="M1553">
        <f>Link21_SED!F1553</f>
        <v>3</v>
      </c>
      <c r="O1553">
        <v>732</v>
      </c>
    </row>
    <row r="1554" spans="1:15">
      <c r="A1554" t="s">
        <v>20</v>
      </c>
      <c r="B1554">
        <v>1553</v>
      </c>
      <c r="C1554">
        <f>Link21_SED!D1554</f>
        <v>1346</v>
      </c>
      <c r="D1554">
        <f>IFERROR(ROUND($C1554*VLOOKUP($O1554,'TM1.5SynthPop'!$A$2:$Q$1446,COLUMN('TM1.5SynthPop'!$P$2),FALSE),0),)</f>
        <v>855</v>
      </c>
      <c r="E1554">
        <f t="shared" si="48"/>
        <v>491</v>
      </c>
      <c r="F1554">
        <f>IFERROR(ROUND($C1554*VLOOKUP($O1554,'TM1.5SynthPop'!$A$2:$Q$1446,COLUMN('TM1.5SynthPop'!J$1),FALSE),0),0)</f>
        <v>63</v>
      </c>
      <c r="G1554">
        <f>IFERROR(ROUND($C1554*VLOOKUP($O1554,'TM1.5SynthPop'!$A$2:$Q$1446,COLUMN('TM1.5SynthPop'!K$1),FALSE),0),0)</f>
        <v>118</v>
      </c>
      <c r="H1554">
        <f>IFERROR(ROUND($C1554*VLOOKUP($O1554,'TM1.5SynthPop'!$A$2:$Q$1446,COLUMN('TM1.5SynthPop'!L$1),FALSE),0),0)</f>
        <v>115</v>
      </c>
      <c r="I1554">
        <f>IFERROR(ROUND($C1554*VLOOKUP($O1554,'TM1.5SynthPop'!$A$2:$Q$1446,COLUMN('TM1.5SynthPop'!M$1),FALSE),0),0)</f>
        <v>150</v>
      </c>
      <c r="J1554">
        <f>IFERROR(ROUND($C1554*VLOOKUP($O1554,'TM1.5SynthPop'!$A$2:$Q$1446,COLUMN('TM1.5SynthPop'!N$1),FALSE),0),0)</f>
        <v>301</v>
      </c>
      <c r="K1554">
        <f t="shared" si="49"/>
        <v>599</v>
      </c>
      <c r="L1554">
        <f>Link21_SED!E1554</f>
        <v>4031</v>
      </c>
      <c r="M1554">
        <f>Link21_SED!F1554</f>
        <v>0</v>
      </c>
      <c r="O1554">
        <v>734</v>
      </c>
    </row>
    <row r="1555" spans="1:15">
      <c r="A1555" t="s">
        <v>20</v>
      </c>
      <c r="B1555">
        <v>1554</v>
      </c>
      <c r="C1555">
        <f>Link21_SED!D1555</f>
        <v>438</v>
      </c>
      <c r="D1555">
        <f>IFERROR(ROUND($C1555*VLOOKUP($O1555,'TM1.5SynthPop'!$A$2:$Q$1446,COLUMN('TM1.5SynthPop'!$P$2),FALSE),0),)</f>
        <v>305</v>
      </c>
      <c r="E1555">
        <f t="shared" si="48"/>
        <v>133</v>
      </c>
      <c r="F1555">
        <f>IFERROR(ROUND($C1555*VLOOKUP($O1555,'TM1.5SynthPop'!$A$2:$Q$1446,COLUMN('TM1.5SynthPop'!J$1),FALSE),0),0)</f>
        <v>19</v>
      </c>
      <c r="G1555">
        <f>IFERROR(ROUND($C1555*VLOOKUP($O1555,'TM1.5SynthPop'!$A$2:$Q$1446,COLUMN('TM1.5SynthPop'!K$1),FALSE),0),0)</f>
        <v>30</v>
      </c>
      <c r="H1555">
        <f>IFERROR(ROUND($C1555*VLOOKUP($O1555,'TM1.5SynthPop'!$A$2:$Q$1446,COLUMN('TM1.5SynthPop'!L$1),FALSE),0),0)</f>
        <v>38</v>
      </c>
      <c r="I1555">
        <f>IFERROR(ROUND($C1555*VLOOKUP($O1555,'TM1.5SynthPop'!$A$2:$Q$1446,COLUMN('TM1.5SynthPop'!M$1),FALSE),0),0)</f>
        <v>51</v>
      </c>
      <c r="J1555">
        <f>IFERROR(ROUND($C1555*VLOOKUP($O1555,'TM1.5SynthPop'!$A$2:$Q$1446,COLUMN('TM1.5SynthPop'!N$1),FALSE),0),0)</f>
        <v>94</v>
      </c>
      <c r="K1555">
        <f t="shared" si="49"/>
        <v>206</v>
      </c>
      <c r="L1555">
        <f>Link21_SED!E1555</f>
        <v>1028</v>
      </c>
      <c r="M1555">
        <f>Link21_SED!F1555</f>
        <v>0</v>
      </c>
      <c r="O1555">
        <v>735</v>
      </c>
    </row>
    <row r="1556" spans="1:15">
      <c r="A1556" t="s">
        <v>20</v>
      </c>
      <c r="B1556">
        <v>1555</v>
      </c>
      <c r="C1556">
        <f>Link21_SED!D1556</f>
        <v>1942</v>
      </c>
      <c r="D1556">
        <f>IFERROR(ROUND($C1556*VLOOKUP($O1556,'TM1.5SynthPop'!$A$2:$Q$1446,COLUMN('TM1.5SynthPop'!$P$2),FALSE),0),)</f>
        <v>1068</v>
      </c>
      <c r="E1556">
        <f t="shared" si="48"/>
        <v>874</v>
      </c>
      <c r="F1556">
        <f>IFERROR(ROUND($C1556*VLOOKUP($O1556,'TM1.5SynthPop'!$A$2:$Q$1446,COLUMN('TM1.5SynthPop'!J$1),FALSE),0),0)</f>
        <v>104</v>
      </c>
      <c r="G1556">
        <f>IFERROR(ROUND($C1556*VLOOKUP($O1556,'TM1.5SynthPop'!$A$2:$Q$1446,COLUMN('TM1.5SynthPop'!K$1),FALSE),0),0)</f>
        <v>156</v>
      </c>
      <c r="H1556">
        <f>IFERROR(ROUND($C1556*VLOOKUP($O1556,'TM1.5SynthPop'!$A$2:$Q$1446,COLUMN('TM1.5SynthPop'!L$1),FALSE),0),0)</f>
        <v>160</v>
      </c>
      <c r="I1556">
        <f>IFERROR(ROUND($C1556*VLOOKUP($O1556,'TM1.5SynthPop'!$A$2:$Q$1446,COLUMN('TM1.5SynthPop'!M$1),FALSE),0),0)</f>
        <v>201</v>
      </c>
      <c r="J1556">
        <f>IFERROR(ROUND($C1556*VLOOKUP($O1556,'TM1.5SynthPop'!$A$2:$Q$1446,COLUMN('TM1.5SynthPop'!N$1),FALSE),0),0)</f>
        <v>364</v>
      </c>
      <c r="K1556">
        <f t="shared" si="49"/>
        <v>957</v>
      </c>
      <c r="L1556">
        <f>Link21_SED!E1556</f>
        <v>6358</v>
      </c>
      <c r="M1556">
        <f>Link21_SED!F1556</f>
        <v>6</v>
      </c>
      <c r="O1556">
        <v>736</v>
      </c>
    </row>
    <row r="1557" spans="1:15">
      <c r="A1557" t="s">
        <v>20</v>
      </c>
      <c r="B1557">
        <v>1556</v>
      </c>
      <c r="C1557">
        <f>Link21_SED!D1557</f>
        <v>672</v>
      </c>
      <c r="D1557">
        <f>IFERROR(ROUND($C1557*VLOOKUP($O1557,'TM1.5SynthPop'!$A$2:$Q$1446,COLUMN('TM1.5SynthPop'!$P$2),FALSE),0),)</f>
        <v>413</v>
      </c>
      <c r="E1557">
        <f t="shared" si="48"/>
        <v>259</v>
      </c>
      <c r="F1557">
        <f>IFERROR(ROUND($C1557*VLOOKUP($O1557,'TM1.5SynthPop'!$A$2:$Q$1446,COLUMN('TM1.5SynthPop'!J$1),FALSE),0),0)</f>
        <v>64</v>
      </c>
      <c r="G1557">
        <f>IFERROR(ROUND($C1557*VLOOKUP($O1557,'TM1.5SynthPop'!$A$2:$Q$1446,COLUMN('TM1.5SynthPop'!K$1),FALSE),0),0)</f>
        <v>75</v>
      </c>
      <c r="H1557">
        <f>IFERROR(ROUND($C1557*VLOOKUP($O1557,'TM1.5SynthPop'!$A$2:$Q$1446,COLUMN('TM1.5SynthPop'!L$1),FALSE),0),0)</f>
        <v>63</v>
      </c>
      <c r="I1557">
        <f>IFERROR(ROUND($C1557*VLOOKUP($O1557,'TM1.5SynthPop'!$A$2:$Q$1446,COLUMN('TM1.5SynthPop'!M$1),FALSE),0),0)</f>
        <v>61</v>
      </c>
      <c r="J1557">
        <f>IFERROR(ROUND($C1557*VLOOKUP($O1557,'TM1.5SynthPop'!$A$2:$Q$1446,COLUMN('TM1.5SynthPop'!N$1),FALSE),0),0)</f>
        <v>120</v>
      </c>
      <c r="K1557">
        <f t="shared" si="49"/>
        <v>289</v>
      </c>
      <c r="L1557">
        <f>Link21_SED!E1557</f>
        <v>1614</v>
      </c>
      <c r="M1557">
        <f>Link21_SED!F1557</f>
        <v>4</v>
      </c>
      <c r="O1557">
        <v>740</v>
      </c>
    </row>
    <row r="1558" spans="1:15">
      <c r="A1558" t="s">
        <v>20</v>
      </c>
      <c r="B1558">
        <v>1557</v>
      </c>
      <c r="C1558">
        <f>Link21_SED!D1558</f>
        <v>347</v>
      </c>
      <c r="D1558">
        <f>IFERROR(ROUND($C1558*VLOOKUP($O1558,'TM1.5SynthPop'!$A$2:$Q$1446,COLUMN('TM1.5SynthPop'!$P$2),FALSE),0),)</f>
        <v>219</v>
      </c>
      <c r="E1558">
        <f t="shared" si="48"/>
        <v>128</v>
      </c>
      <c r="F1558">
        <f>IFERROR(ROUND($C1558*VLOOKUP($O1558,'TM1.5SynthPop'!$A$2:$Q$1446,COLUMN('TM1.5SynthPop'!J$1),FALSE),0),0)</f>
        <v>17</v>
      </c>
      <c r="G1558">
        <f>IFERROR(ROUND($C1558*VLOOKUP($O1558,'TM1.5SynthPop'!$A$2:$Q$1446,COLUMN('TM1.5SynthPop'!K$1),FALSE),0),0)</f>
        <v>27</v>
      </c>
      <c r="H1558">
        <f>IFERROR(ROUND($C1558*VLOOKUP($O1558,'TM1.5SynthPop'!$A$2:$Q$1446,COLUMN('TM1.5SynthPop'!L$1),FALSE),0),0)</f>
        <v>31</v>
      </c>
      <c r="I1558">
        <f>IFERROR(ROUND($C1558*VLOOKUP($O1558,'TM1.5SynthPop'!$A$2:$Q$1446,COLUMN('TM1.5SynthPop'!M$1),FALSE),0),0)</f>
        <v>39</v>
      </c>
      <c r="J1558">
        <f>IFERROR(ROUND($C1558*VLOOKUP($O1558,'TM1.5SynthPop'!$A$2:$Q$1446,COLUMN('TM1.5SynthPop'!N$1),FALSE),0),0)</f>
        <v>58</v>
      </c>
      <c r="K1558">
        <f t="shared" si="49"/>
        <v>175</v>
      </c>
      <c r="L1558">
        <f>Link21_SED!E1558</f>
        <v>1079</v>
      </c>
      <c r="M1558">
        <f>Link21_SED!F1558</f>
        <v>0</v>
      </c>
      <c r="O1558">
        <v>715</v>
      </c>
    </row>
    <row r="1559" spans="1:15">
      <c r="A1559" t="s">
        <v>20</v>
      </c>
      <c r="B1559">
        <v>1558</v>
      </c>
      <c r="C1559">
        <f>Link21_SED!D1559</f>
        <v>855</v>
      </c>
      <c r="D1559">
        <f>IFERROR(ROUND($C1559*VLOOKUP($O1559,'TM1.5SynthPop'!$A$2:$Q$1446,COLUMN('TM1.5SynthPop'!$P$2),FALSE),0),)</f>
        <v>541</v>
      </c>
      <c r="E1559">
        <f t="shared" si="48"/>
        <v>314</v>
      </c>
      <c r="F1559">
        <f>IFERROR(ROUND($C1559*VLOOKUP($O1559,'TM1.5SynthPop'!$A$2:$Q$1446,COLUMN('TM1.5SynthPop'!J$1),FALSE),0),0)</f>
        <v>43</v>
      </c>
      <c r="G1559">
        <f>IFERROR(ROUND($C1559*VLOOKUP($O1559,'TM1.5SynthPop'!$A$2:$Q$1446,COLUMN('TM1.5SynthPop'!K$1),FALSE),0),0)</f>
        <v>66</v>
      </c>
      <c r="H1559">
        <f>IFERROR(ROUND($C1559*VLOOKUP($O1559,'TM1.5SynthPop'!$A$2:$Q$1446,COLUMN('TM1.5SynthPop'!L$1),FALSE),0),0)</f>
        <v>77</v>
      </c>
      <c r="I1559">
        <f>IFERROR(ROUND($C1559*VLOOKUP($O1559,'TM1.5SynthPop'!$A$2:$Q$1446,COLUMN('TM1.5SynthPop'!M$1),FALSE),0),0)</f>
        <v>96</v>
      </c>
      <c r="J1559">
        <f>IFERROR(ROUND($C1559*VLOOKUP($O1559,'TM1.5SynthPop'!$A$2:$Q$1446,COLUMN('TM1.5SynthPop'!N$1),FALSE),0),0)</f>
        <v>143</v>
      </c>
      <c r="K1559">
        <f t="shared" si="49"/>
        <v>430</v>
      </c>
      <c r="L1559">
        <f>Link21_SED!E1559</f>
        <v>2711</v>
      </c>
      <c r="M1559">
        <f>Link21_SED!F1559</f>
        <v>0</v>
      </c>
      <c r="O1559">
        <v>715</v>
      </c>
    </row>
    <row r="1560" spans="1:15">
      <c r="A1560" t="s">
        <v>20</v>
      </c>
      <c r="B1560">
        <v>1559</v>
      </c>
      <c r="C1560">
        <f>Link21_SED!D1560</f>
        <v>2660</v>
      </c>
      <c r="D1560">
        <f>IFERROR(ROUND($C1560*VLOOKUP($O1560,'TM1.5SynthPop'!$A$2:$Q$1446,COLUMN('TM1.5SynthPop'!$P$2),FALSE),0),)</f>
        <v>1570</v>
      </c>
      <c r="E1560">
        <f t="shared" si="48"/>
        <v>1090</v>
      </c>
      <c r="F1560">
        <f>IFERROR(ROUND($C1560*VLOOKUP($O1560,'TM1.5SynthPop'!$A$2:$Q$1446,COLUMN('TM1.5SynthPop'!J$1),FALSE),0),0)</f>
        <v>260</v>
      </c>
      <c r="G1560">
        <f>IFERROR(ROUND($C1560*VLOOKUP($O1560,'TM1.5SynthPop'!$A$2:$Q$1446,COLUMN('TM1.5SynthPop'!K$1),FALSE),0),0)</f>
        <v>468</v>
      </c>
      <c r="H1560">
        <f>IFERROR(ROUND($C1560*VLOOKUP($O1560,'TM1.5SynthPop'!$A$2:$Q$1446,COLUMN('TM1.5SynthPop'!L$1),FALSE),0),0)</f>
        <v>303</v>
      </c>
      <c r="I1560">
        <f>IFERROR(ROUND($C1560*VLOOKUP($O1560,'TM1.5SynthPop'!$A$2:$Q$1446,COLUMN('TM1.5SynthPop'!M$1),FALSE),0),0)</f>
        <v>406</v>
      </c>
      <c r="J1560">
        <f>IFERROR(ROUND($C1560*VLOOKUP($O1560,'TM1.5SynthPop'!$A$2:$Q$1446,COLUMN('TM1.5SynthPop'!N$1),FALSE),0),0)</f>
        <v>557</v>
      </c>
      <c r="K1560">
        <f t="shared" si="49"/>
        <v>666</v>
      </c>
      <c r="L1560">
        <f>Link21_SED!E1560</f>
        <v>7214</v>
      </c>
      <c r="M1560">
        <f>Link21_SED!F1560</f>
        <v>14</v>
      </c>
      <c r="O1560">
        <v>719</v>
      </c>
    </row>
    <row r="1561" spans="1:15">
      <c r="A1561" t="s">
        <v>20</v>
      </c>
      <c r="B1561">
        <v>1560</v>
      </c>
      <c r="C1561">
        <f>Link21_SED!D1561</f>
        <v>1340</v>
      </c>
      <c r="D1561">
        <f>IFERROR(ROUND($C1561*VLOOKUP($O1561,'TM1.5SynthPop'!$A$2:$Q$1446,COLUMN('TM1.5SynthPop'!$P$2),FALSE),0),)</f>
        <v>839</v>
      </c>
      <c r="E1561">
        <f t="shared" si="48"/>
        <v>501</v>
      </c>
      <c r="F1561">
        <f>IFERROR(ROUND($C1561*VLOOKUP($O1561,'TM1.5SynthPop'!$A$2:$Q$1446,COLUMN('TM1.5SynthPop'!J$1),FALSE),0),0)</f>
        <v>97</v>
      </c>
      <c r="G1561">
        <f>IFERROR(ROUND($C1561*VLOOKUP($O1561,'TM1.5SynthPop'!$A$2:$Q$1446,COLUMN('TM1.5SynthPop'!K$1),FALSE),0),0)</f>
        <v>144</v>
      </c>
      <c r="H1561">
        <f>IFERROR(ROUND($C1561*VLOOKUP($O1561,'TM1.5SynthPop'!$A$2:$Q$1446,COLUMN('TM1.5SynthPop'!L$1),FALSE),0),0)</f>
        <v>137</v>
      </c>
      <c r="I1561">
        <f>IFERROR(ROUND($C1561*VLOOKUP($O1561,'TM1.5SynthPop'!$A$2:$Q$1446,COLUMN('TM1.5SynthPop'!M$1),FALSE),0),0)</f>
        <v>171</v>
      </c>
      <c r="J1561">
        <f>IFERROR(ROUND($C1561*VLOOKUP($O1561,'TM1.5SynthPop'!$A$2:$Q$1446,COLUMN('TM1.5SynthPop'!N$1),FALSE),0),0)</f>
        <v>312</v>
      </c>
      <c r="K1561">
        <f t="shared" si="49"/>
        <v>479</v>
      </c>
      <c r="L1561">
        <f>Link21_SED!E1561</f>
        <v>3806</v>
      </c>
      <c r="M1561">
        <f>Link21_SED!F1561</f>
        <v>8</v>
      </c>
      <c r="O1561">
        <v>718</v>
      </c>
    </row>
    <row r="1562" spans="1:15">
      <c r="A1562" t="s">
        <v>20</v>
      </c>
      <c r="B1562">
        <v>1561</v>
      </c>
      <c r="C1562">
        <f>Link21_SED!D1562</f>
        <v>1116</v>
      </c>
      <c r="D1562">
        <f>IFERROR(ROUND($C1562*VLOOKUP($O1562,'TM1.5SynthPop'!$A$2:$Q$1446,COLUMN('TM1.5SynthPop'!$P$2),FALSE),0),)</f>
        <v>639</v>
      </c>
      <c r="E1562">
        <f t="shared" si="48"/>
        <v>477</v>
      </c>
      <c r="F1562">
        <f>IFERROR(ROUND($C1562*VLOOKUP($O1562,'TM1.5SynthPop'!$A$2:$Q$1446,COLUMN('TM1.5SynthPop'!J$1),FALSE),0),0)</f>
        <v>85</v>
      </c>
      <c r="G1562">
        <f>IFERROR(ROUND($C1562*VLOOKUP($O1562,'TM1.5SynthPop'!$A$2:$Q$1446,COLUMN('TM1.5SynthPop'!K$1),FALSE),0),0)</f>
        <v>114</v>
      </c>
      <c r="H1562">
        <f>IFERROR(ROUND($C1562*VLOOKUP($O1562,'TM1.5SynthPop'!$A$2:$Q$1446,COLUMN('TM1.5SynthPop'!L$1),FALSE),0),0)</f>
        <v>122</v>
      </c>
      <c r="I1562">
        <f>IFERROR(ROUND($C1562*VLOOKUP($O1562,'TM1.5SynthPop'!$A$2:$Q$1446,COLUMN('TM1.5SynthPop'!M$1),FALSE),0),0)</f>
        <v>128</v>
      </c>
      <c r="J1562">
        <f>IFERROR(ROUND($C1562*VLOOKUP($O1562,'TM1.5SynthPop'!$A$2:$Q$1446,COLUMN('TM1.5SynthPop'!N$1),FALSE),0),0)</f>
        <v>243</v>
      </c>
      <c r="K1562">
        <f t="shared" si="49"/>
        <v>424</v>
      </c>
      <c r="L1562">
        <f>Link21_SED!E1562</f>
        <v>3146</v>
      </c>
      <c r="M1562">
        <f>Link21_SED!F1562</f>
        <v>141</v>
      </c>
      <c r="O1562">
        <v>727</v>
      </c>
    </row>
    <row r="1563" spans="1:15">
      <c r="A1563" t="s">
        <v>20</v>
      </c>
      <c r="B1563">
        <v>1562</v>
      </c>
      <c r="C1563">
        <f>Link21_SED!D1563</f>
        <v>955</v>
      </c>
      <c r="D1563">
        <f>IFERROR(ROUND($C1563*VLOOKUP($O1563,'TM1.5SynthPop'!$A$2:$Q$1446,COLUMN('TM1.5SynthPop'!$P$2),FALSE),0),)</f>
        <v>522</v>
      </c>
      <c r="E1563">
        <f t="shared" si="48"/>
        <v>433</v>
      </c>
      <c r="F1563">
        <f>IFERROR(ROUND($C1563*VLOOKUP($O1563,'TM1.5SynthPop'!$A$2:$Q$1446,COLUMN('TM1.5SynthPop'!J$1),FALSE),0),0)</f>
        <v>116</v>
      </c>
      <c r="G1563">
        <f>IFERROR(ROUND($C1563*VLOOKUP($O1563,'TM1.5SynthPop'!$A$2:$Q$1446,COLUMN('TM1.5SynthPop'!K$1),FALSE),0),0)</f>
        <v>165</v>
      </c>
      <c r="H1563">
        <f>IFERROR(ROUND($C1563*VLOOKUP($O1563,'TM1.5SynthPop'!$A$2:$Q$1446,COLUMN('TM1.5SynthPop'!L$1),FALSE),0),0)</f>
        <v>151</v>
      </c>
      <c r="I1563">
        <f>IFERROR(ROUND($C1563*VLOOKUP($O1563,'TM1.5SynthPop'!$A$2:$Q$1446,COLUMN('TM1.5SynthPop'!M$1),FALSE),0),0)</f>
        <v>167</v>
      </c>
      <c r="J1563">
        <f>IFERROR(ROUND($C1563*VLOOKUP($O1563,'TM1.5SynthPop'!$A$2:$Q$1446,COLUMN('TM1.5SynthPop'!N$1),FALSE),0),0)</f>
        <v>191</v>
      </c>
      <c r="K1563">
        <f t="shared" si="49"/>
        <v>165</v>
      </c>
      <c r="L1563">
        <f>Link21_SED!E1563</f>
        <v>2802</v>
      </c>
      <c r="M1563">
        <f>Link21_SED!F1563</f>
        <v>5</v>
      </c>
      <c r="O1563">
        <v>722</v>
      </c>
    </row>
    <row r="1564" spans="1:15">
      <c r="A1564" t="s">
        <v>20</v>
      </c>
      <c r="B1564">
        <v>1563</v>
      </c>
      <c r="C1564">
        <f>Link21_SED!D1564</f>
        <v>429</v>
      </c>
      <c r="D1564">
        <f>IFERROR(ROUND($C1564*VLOOKUP($O1564,'TM1.5SynthPop'!$A$2:$Q$1446,COLUMN('TM1.5SynthPop'!$P$2),FALSE),0),)</f>
        <v>269</v>
      </c>
      <c r="E1564">
        <f t="shared" si="48"/>
        <v>160</v>
      </c>
      <c r="F1564">
        <f>IFERROR(ROUND($C1564*VLOOKUP($O1564,'TM1.5SynthPop'!$A$2:$Q$1446,COLUMN('TM1.5SynthPop'!J$1),FALSE),0),0)</f>
        <v>31</v>
      </c>
      <c r="G1564">
        <f>IFERROR(ROUND($C1564*VLOOKUP($O1564,'TM1.5SynthPop'!$A$2:$Q$1446,COLUMN('TM1.5SynthPop'!K$1),FALSE),0),0)</f>
        <v>46</v>
      </c>
      <c r="H1564">
        <f>IFERROR(ROUND($C1564*VLOOKUP($O1564,'TM1.5SynthPop'!$A$2:$Q$1446,COLUMN('TM1.5SynthPop'!L$1),FALSE),0),0)</f>
        <v>44</v>
      </c>
      <c r="I1564">
        <f>IFERROR(ROUND($C1564*VLOOKUP($O1564,'TM1.5SynthPop'!$A$2:$Q$1446,COLUMN('TM1.5SynthPop'!M$1),FALSE),0),0)</f>
        <v>55</v>
      </c>
      <c r="J1564">
        <f>IFERROR(ROUND($C1564*VLOOKUP($O1564,'TM1.5SynthPop'!$A$2:$Q$1446,COLUMN('TM1.5SynthPop'!N$1),FALSE),0),0)</f>
        <v>100</v>
      </c>
      <c r="K1564">
        <f t="shared" si="49"/>
        <v>153</v>
      </c>
      <c r="L1564">
        <f>Link21_SED!E1564</f>
        <v>1353</v>
      </c>
      <c r="M1564">
        <f>Link21_SED!F1564</f>
        <v>0</v>
      </c>
      <c r="O1564">
        <v>718</v>
      </c>
    </row>
    <row r="1565" spans="1:15">
      <c r="A1565" t="s">
        <v>20</v>
      </c>
      <c r="B1565">
        <v>1564</v>
      </c>
      <c r="C1565">
        <f>Link21_SED!D1565</f>
        <v>915</v>
      </c>
      <c r="D1565">
        <f>IFERROR(ROUND($C1565*VLOOKUP($O1565,'TM1.5SynthPop'!$A$2:$Q$1446,COLUMN('TM1.5SynthPop'!$P$2),FALSE),0),)</f>
        <v>636</v>
      </c>
      <c r="E1565">
        <f t="shared" si="48"/>
        <v>279</v>
      </c>
      <c r="F1565">
        <f>IFERROR(ROUND($C1565*VLOOKUP($O1565,'TM1.5SynthPop'!$A$2:$Q$1446,COLUMN('TM1.5SynthPop'!J$1),FALSE),0),0)</f>
        <v>40</v>
      </c>
      <c r="G1565">
        <f>IFERROR(ROUND($C1565*VLOOKUP($O1565,'TM1.5SynthPop'!$A$2:$Q$1446,COLUMN('TM1.5SynthPop'!K$1),FALSE),0),0)</f>
        <v>63</v>
      </c>
      <c r="H1565">
        <f>IFERROR(ROUND($C1565*VLOOKUP($O1565,'TM1.5SynthPop'!$A$2:$Q$1446,COLUMN('TM1.5SynthPop'!L$1),FALSE),0),0)</f>
        <v>79</v>
      </c>
      <c r="I1565">
        <f>IFERROR(ROUND($C1565*VLOOKUP($O1565,'TM1.5SynthPop'!$A$2:$Q$1446,COLUMN('TM1.5SynthPop'!M$1),FALSE),0),0)</f>
        <v>107</v>
      </c>
      <c r="J1565">
        <f>IFERROR(ROUND($C1565*VLOOKUP($O1565,'TM1.5SynthPop'!$A$2:$Q$1446,COLUMN('TM1.5SynthPop'!N$1),FALSE),0),0)</f>
        <v>196</v>
      </c>
      <c r="K1565">
        <f t="shared" si="49"/>
        <v>430</v>
      </c>
      <c r="L1565">
        <f>Link21_SED!E1565</f>
        <v>2665</v>
      </c>
      <c r="M1565">
        <f>Link21_SED!F1565</f>
        <v>0</v>
      </c>
      <c r="O1565">
        <v>735</v>
      </c>
    </row>
    <row r="1566" spans="1:15">
      <c r="A1566" t="s">
        <v>20</v>
      </c>
      <c r="B1566">
        <v>1565</v>
      </c>
      <c r="C1566">
        <f>Link21_SED!D1566</f>
        <v>1326</v>
      </c>
      <c r="D1566">
        <f>IFERROR(ROUND($C1566*VLOOKUP($O1566,'TM1.5SynthPop'!$A$2:$Q$1446,COLUMN('TM1.5SynthPop'!$P$2),FALSE),0),)</f>
        <v>907</v>
      </c>
      <c r="E1566">
        <f t="shared" si="48"/>
        <v>419</v>
      </c>
      <c r="F1566">
        <f>IFERROR(ROUND($C1566*VLOOKUP($O1566,'TM1.5SynthPop'!$A$2:$Q$1446,COLUMN('TM1.5SynthPop'!J$1),FALSE),0),0)</f>
        <v>101</v>
      </c>
      <c r="G1566">
        <f>IFERROR(ROUND($C1566*VLOOKUP($O1566,'TM1.5SynthPop'!$A$2:$Q$1446,COLUMN('TM1.5SynthPop'!K$1),FALSE),0),0)</f>
        <v>172</v>
      </c>
      <c r="H1566">
        <f>IFERROR(ROUND($C1566*VLOOKUP($O1566,'TM1.5SynthPop'!$A$2:$Q$1446,COLUMN('TM1.5SynthPop'!L$1),FALSE),0),0)</f>
        <v>108</v>
      </c>
      <c r="I1566">
        <f>IFERROR(ROUND($C1566*VLOOKUP($O1566,'TM1.5SynthPop'!$A$2:$Q$1446,COLUMN('TM1.5SynthPop'!M$1),FALSE),0),0)</f>
        <v>121</v>
      </c>
      <c r="J1566">
        <f>IFERROR(ROUND($C1566*VLOOKUP($O1566,'TM1.5SynthPop'!$A$2:$Q$1446,COLUMN('TM1.5SynthPop'!N$1),FALSE),0),0)</f>
        <v>224</v>
      </c>
      <c r="K1566">
        <f t="shared" si="49"/>
        <v>600</v>
      </c>
      <c r="L1566">
        <f>Link21_SED!E1566</f>
        <v>3723</v>
      </c>
      <c r="M1566">
        <f>Link21_SED!F1566</f>
        <v>12</v>
      </c>
      <c r="O1566">
        <v>723</v>
      </c>
    </row>
    <row r="1567" spans="1:15">
      <c r="A1567" t="s">
        <v>20</v>
      </c>
      <c r="B1567">
        <v>1566</v>
      </c>
      <c r="C1567">
        <f>Link21_SED!D1567</f>
        <v>741</v>
      </c>
      <c r="D1567">
        <f>IFERROR(ROUND($C1567*VLOOKUP($O1567,'TM1.5SynthPop'!$A$2:$Q$1446,COLUMN('TM1.5SynthPop'!$P$2),FALSE),0),)</f>
        <v>407</v>
      </c>
      <c r="E1567">
        <f t="shared" si="48"/>
        <v>334</v>
      </c>
      <c r="F1567">
        <f>IFERROR(ROUND($C1567*VLOOKUP($O1567,'TM1.5SynthPop'!$A$2:$Q$1446,COLUMN('TM1.5SynthPop'!J$1),FALSE),0),0)</f>
        <v>40</v>
      </c>
      <c r="G1567">
        <f>IFERROR(ROUND($C1567*VLOOKUP($O1567,'TM1.5SynthPop'!$A$2:$Q$1446,COLUMN('TM1.5SynthPop'!K$1),FALSE),0),0)</f>
        <v>60</v>
      </c>
      <c r="H1567">
        <f>IFERROR(ROUND($C1567*VLOOKUP($O1567,'TM1.5SynthPop'!$A$2:$Q$1446,COLUMN('TM1.5SynthPop'!L$1),FALSE),0),0)</f>
        <v>61</v>
      </c>
      <c r="I1567">
        <f>IFERROR(ROUND($C1567*VLOOKUP($O1567,'TM1.5SynthPop'!$A$2:$Q$1446,COLUMN('TM1.5SynthPop'!M$1),FALSE),0),0)</f>
        <v>77</v>
      </c>
      <c r="J1567">
        <f>IFERROR(ROUND($C1567*VLOOKUP($O1567,'TM1.5SynthPop'!$A$2:$Q$1446,COLUMN('TM1.5SynthPop'!N$1),FALSE),0),0)</f>
        <v>139</v>
      </c>
      <c r="K1567">
        <f t="shared" si="49"/>
        <v>364</v>
      </c>
      <c r="L1567">
        <f>Link21_SED!E1567</f>
        <v>1657</v>
      </c>
      <c r="M1567">
        <f>Link21_SED!F1567</f>
        <v>0</v>
      </c>
      <c r="O1567">
        <v>736</v>
      </c>
    </row>
    <row r="1568" spans="1:15">
      <c r="A1568" t="s">
        <v>20</v>
      </c>
      <c r="B1568">
        <v>1567</v>
      </c>
      <c r="C1568">
        <f>Link21_SED!D1568</f>
        <v>633</v>
      </c>
      <c r="D1568">
        <f>IFERROR(ROUND($C1568*VLOOKUP($O1568,'TM1.5SynthPop'!$A$2:$Q$1446,COLUMN('TM1.5SynthPop'!$P$2),FALSE),0),)</f>
        <v>379</v>
      </c>
      <c r="E1568">
        <f t="shared" si="48"/>
        <v>254</v>
      </c>
      <c r="F1568">
        <f>IFERROR(ROUND($C1568*VLOOKUP($O1568,'TM1.5SynthPop'!$A$2:$Q$1446,COLUMN('TM1.5SynthPop'!J$1),FALSE),0),0)</f>
        <v>53</v>
      </c>
      <c r="G1568">
        <f>IFERROR(ROUND($C1568*VLOOKUP($O1568,'TM1.5SynthPop'!$A$2:$Q$1446,COLUMN('TM1.5SynthPop'!K$1),FALSE),0),0)</f>
        <v>92</v>
      </c>
      <c r="H1568">
        <f>IFERROR(ROUND($C1568*VLOOKUP($O1568,'TM1.5SynthPop'!$A$2:$Q$1446,COLUMN('TM1.5SynthPop'!L$1),FALSE),0),0)</f>
        <v>46</v>
      </c>
      <c r="I1568">
        <f>IFERROR(ROUND($C1568*VLOOKUP($O1568,'TM1.5SynthPop'!$A$2:$Q$1446,COLUMN('TM1.5SynthPop'!M$1),FALSE),0),0)</f>
        <v>55</v>
      </c>
      <c r="J1568">
        <f>IFERROR(ROUND($C1568*VLOOKUP($O1568,'TM1.5SynthPop'!$A$2:$Q$1446,COLUMN('TM1.5SynthPop'!N$1),FALSE),0),0)</f>
        <v>118</v>
      </c>
      <c r="K1568">
        <f t="shared" si="49"/>
        <v>269</v>
      </c>
      <c r="L1568">
        <f>Link21_SED!E1568</f>
        <v>1626</v>
      </c>
      <c r="M1568">
        <f>Link21_SED!F1568</f>
        <v>0</v>
      </c>
      <c r="O1568">
        <v>744</v>
      </c>
    </row>
    <row r="1569" spans="1:15">
      <c r="A1569" t="s">
        <v>20</v>
      </c>
      <c r="B1569">
        <v>1568</v>
      </c>
      <c r="C1569">
        <f>Link21_SED!D1569</f>
        <v>355</v>
      </c>
      <c r="D1569">
        <f>IFERROR(ROUND($C1569*VLOOKUP($O1569,'TM1.5SynthPop'!$A$2:$Q$1446,COLUMN('TM1.5SynthPop'!$P$2),FALSE),0),)</f>
        <v>218</v>
      </c>
      <c r="E1569">
        <f t="shared" si="48"/>
        <v>137</v>
      </c>
      <c r="F1569">
        <f>IFERROR(ROUND($C1569*VLOOKUP($O1569,'TM1.5SynthPop'!$A$2:$Q$1446,COLUMN('TM1.5SynthPop'!J$1),FALSE),0),0)</f>
        <v>34</v>
      </c>
      <c r="G1569">
        <f>IFERROR(ROUND($C1569*VLOOKUP($O1569,'TM1.5SynthPop'!$A$2:$Q$1446,COLUMN('TM1.5SynthPop'!K$1),FALSE),0),0)</f>
        <v>40</v>
      </c>
      <c r="H1569">
        <f>IFERROR(ROUND($C1569*VLOOKUP($O1569,'TM1.5SynthPop'!$A$2:$Q$1446,COLUMN('TM1.5SynthPop'!L$1),FALSE),0),0)</f>
        <v>33</v>
      </c>
      <c r="I1569">
        <f>IFERROR(ROUND($C1569*VLOOKUP($O1569,'TM1.5SynthPop'!$A$2:$Q$1446,COLUMN('TM1.5SynthPop'!M$1),FALSE),0),0)</f>
        <v>32</v>
      </c>
      <c r="J1569">
        <f>IFERROR(ROUND($C1569*VLOOKUP($O1569,'TM1.5SynthPop'!$A$2:$Q$1446,COLUMN('TM1.5SynthPop'!N$1),FALSE),0),0)</f>
        <v>64</v>
      </c>
      <c r="K1569">
        <f t="shared" si="49"/>
        <v>152</v>
      </c>
      <c r="L1569">
        <f>Link21_SED!E1569</f>
        <v>1053</v>
      </c>
      <c r="M1569">
        <f>Link21_SED!F1569</f>
        <v>12</v>
      </c>
      <c r="O1569">
        <v>740</v>
      </c>
    </row>
    <row r="1570" spans="1:15">
      <c r="A1570" t="s">
        <v>20</v>
      </c>
      <c r="B1570">
        <v>1569</v>
      </c>
      <c r="C1570">
        <f>Link21_SED!D1570</f>
        <v>684</v>
      </c>
      <c r="D1570">
        <f>IFERROR(ROUND($C1570*VLOOKUP($O1570,'TM1.5SynthPop'!$A$2:$Q$1446,COLUMN('TM1.5SynthPop'!$P$2),FALSE),0),)</f>
        <v>485</v>
      </c>
      <c r="E1570">
        <f t="shared" si="48"/>
        <v>199</v>
      </c>
      <c r="F1570">
        <f>IFERROR(ROUND($C1570*VLOOKUP($O1570,'TM1.5SynthPop'!$A$2:$Q$1446,COLUMN('TM1.5SynthPop'!J$1),FALSE),0),0)</f>
        <v>57</v>
      </c>
      <c r="G1570">
        <f>IFERROR(ROUND($C1570*VLOOKUP($O1570,'TM1.5SynthPop'!$A$2:$Q$1446,COLUMN('TM1.5SynthPop'!K$1),FALSE),0),0)</f>
        <v>83</v>
      </c>
      <c r="H1570">
        <f>IFERROR(ROUND($C1570*VLOOKUP($O1570,'TM1.5SynthPop'!$A$2:$Q$1446,COLUMN('TM1.5SynthPop'!L$1),FALSE),0),0)</f>
        <v>96</v>
      </c>
      <c r="I1570">
        <f>IFERROR(ROUND($C1570*VLOOKUP($O1570,'TM1.5SynthPop'!$A$2:$Q$1446,COLUMN('TM1.5SynthPop'!M$1),FALSE),0),0)</f>
        <v>115</v>
      </c>
      <c r="J1570">
        <f>IFERROR(ROUND($C1570*VLOOKUP($O1570,'TM1.5SynthPop'!$A$2:$Q$1446,COLUMN('TM1.5SynthPop'!N$1),FALSE),0),0)</f>
        <v>120</v>
      </c>
      <c r="K1570">
        <f t="shared" si="49"/>
        <v>213</v>
      </c>
      <c r="L1570">
        <f>Link21_SED!E1570</f>
        <v>1589</v>
      </c>
      <c r="M1570">
        <f>Link21_SED!F1570</f>
        <v>29</v>
      </c>
      <c r="O1570">
        <v>721</v>
      </c>
    </row>
    <row r="1571" spans="1:15">
      <c r="A1571" t="s">
        <v>20</v>
      </c>
      <c r="B1571">
        <v>1570</v>
      </c>
      <c r="C1571">
        <f>Link21_SED!D1571</f>
        <v>429</v>
      </c>
      <c r="D1571">
        <f>IFERROR(ROUND($C1571*VLOOKUP($O1571,'TM1.5SynthPop'!$A$2:$Q$1446,COLUMN('TM1.5SynthPop'!$P$2),FALSE),0),)</f>
        <v>273</v>
      </c>
      <c r="E1571">
        <f t="shared" si="48"/>
        <v>156</v>
      </c>
      <c r="F1571">
        <f>IFERROR(ROUND($C1571*VLOOKUP($O1571,'TM1.5SynthPop'!$A$2:$Q$1446,COLUMN('TM1.5SynthPop'!J$1),FALSE),0),0)</f>
        <v>46</v>
      </c>
      <c r="G1571">
        <f>IFERROR(ROUND($C1571*VLOOKUP($O1571,'TM1.5SynthPop'!$A$2:$Q$1446,COLUMN('TM1.5SynthPop'!K$1),FALSE),0),0)</f>
        <v>68</v>
      </c>
      <c r="H1571">
        <f>IFERROR(ROUND($C1571*VLOOKUP($O1571,'TM1.5SynthPop'!$A$2:$Q$1446,COLUMN('TM1.5SynthPop'!L$1),FALSE),0),0)</f>
        <v>42</v>
      </c>
      <c r="I1571">
        <f>IFERROR(ROUND($C1571*VLOOKUP($O1571,'TM1.5SynthPop'!$A$2:$Q$1446,COLUMN('TM1.5SynthPop'!M$1),FALSE),0),0)</f>
        <v>65</v>
      </c>
      <c r="J1571">
        <f>IFERROR(ROUND($C1571*VLOOKUP($O1571,'TM1.5SynthPop'!$A$2:$Q$1446,COLUMN('TM1.5SynthPop'!N$1),FALSE),0),0)</f>
        <v>118</v>
      </c>
      <c r="K1571">
        <f t="shared" si="49"/>
        <v>90</v>
      </c>
      <c r="L1571">
        <f>Link21_SED!E1571</f>
        <v>1253</v>
      </c>
      <c r="M1571">
        <f>Link21_SED!F1571</f>
        <v>14</v>
      </c>
      <c r="O1571">
        <v>733</v>
      </c>
    </row>
    <row r="1572" spans="1:15">
      <c r="A1572" t="s">
        <v>20</v>
      </c>
      <c r="B1572">
        <v>1571</v>
      </c>
      <c r="C1572">
        <f>Link21_SED!D1572</f>
        <v>614</v>
      </c>
      <c r="D1572">
        <f>IFERROR(ROUND($C1572*VLOOKUP($O1572,'TM1.5SynthPop'!$A$2:$Q$1446,COLUMN('TM1.5SynthPop'!$P$2),FALSE),0),)</f>
        <v>348</v>
      </c>
      <c r="E1572">
        <f t="shared" si="48"/>
        <v>266</v>
      </c>
      <c r="F1572">
        <f>IFERROR(ROUND($C1572*VLOOKUP($O1572,'TM1.5SynthPop'!$A$2:$Q$1446,COLUMN('TM1.5SynthPop'!J$1),FALSE),0),0)</f>
        <v>41</v>
      </c>
      <c r="G1572">
        <f>IFERROR(ROUND($C1572*VLOOKUP($O1572,'TM1.5SynthPop'!$A$2:$Q$1446,COLUMN('TM1.5SynthPop'!K$1),FALSE),0),0)</f>
        <v>69</v>
      </c>
      <c r="H1572">
        <f>IFERROR(ROUND($C1572*VLOOKUP($O1572,'TM1.5SynthPop'!$A$2:$Q$1446,COLUMN('TM1.5SynthPop'!L$1),FALSE),0),0)</f>
        <v>68</v>
      </c>
      <c r="I1572">
        <f>IFERROR(ROUND($C1572*VLOOKUP($O1572,'TM1.5SynthPop'!$A$2:$Q$1446,COLUMN('TM1.5SynthPop'!M$1),FALSE),0),0)</f>
        <v>85</v>
      </c>
      <c r="J1572">
        <f>IFERROR(ROUND($C1572*VLOOKUP($O1572,'TM1.5SynthPop'!$A$2:$Q$1446,COLUMN('TM1.5SynthPop'!N$1),FALSE),0),0)</f>
        <v>134</v>
      </c>
      <c r="K1572">
        <f t="shared" si="49"/>
        <v>217</v>
      </c>
      <c r="L1572">
        <f>Link21_SED!E1572</f>
        <v>1838</v>
      </c>
      <c r="M1572">
        <f>Link21_SED!F1572</f>
        <v>0</v>
      </c>
      <c r="O1572">
        <v>728</v>
      </c>
    </row>
    <row r="1573" spans="1:15">
      <c r="A1573" t="s">
        <v>20</v>
      </c>
      <c r="B1573">
        <v>1572</v>
      </c>
      <c r="C1573">
        <f>Link21_SED!D1573</f>
        <v>676</v>
      </c>
      <c r="D1573">
        <f>IFERROR(ROUND($C1573*VLOOKUP($O1573,'TM1.5SynthPop'!$A$2:$Q$1446,COLUMN('TM1.5SynthPop'!$P$2),FALSE),0),)</f>
        <v>462</v>
      </c>
      <c r="E1573">
        <f t="shared" si="48"/>
        <v>214</v>
      </c>
      <c r="F1573">
        <f>IFERROR(ROUND($C1573*VLOOKUP($O1573,'TM1.5SynthPop'!$A$2:$Q$1446,COLUMN('TM1.5SynthPop'!J$1),FALSE),0),0)</f>
        <v>51</v>
      </c>
      <c r="G1573">
        <f>IFERROR(ROUND($C1573*VLOOKUP($O1573,'TM1.5SynthPop'!$A$2:$Q$1446,COLUMN('TM1.5SynthPop'!K$1),FALSE),0),0)</f>
        <v>87</v>
      </c>
      <c r="H1573">
        <f>IFERROR(ROUND($C1573*VLOOKUP($O1573,'TM1.5SynthPop'!$A$2:$Q$1446,COLUMN('TM1.5SynthPop'!L$1),FALSE),0),0)</f>
        <v>55</v>
      </c>
      <c r="I1573">
        <f>IFERROR(ROUND($C1573*VLOOKUP($O1573,'TM1.5SynthPop'!$A$2:$Q$1446,COLUMN('TM1.5SynthPop'!M$1),FALSE),0),0)</f>
        <v>61</v>
      </c>
      <c r="J1573">
        <f>IFERROR(ROUND($C1573*VLOOKUP($O1573,'TM1.5SynthPop'!$A$2:$Q$1446,COLUMN('TM1.5SynthPop'!N$1),FALSE),0),0)</f>
        <v>114</v>
      </c>
      <c r="K1573">
        <f t="shared" si="49"/>
        <v>308</v>
      </c>
      <c r="L1573">
        <f>Link21_SED!E1573</f>
        <v>1551</v>
      </c>
      <c r="M1573">
        <f>Link21_SED!F1573</f>
        <v>11</v>
      </c>
      <c r="O1573">
        <v>723</v>
      </c>
    </row>
    <row r="1574" spans="1:15">
      <c r="A1574" t="s">
        <v>20</v>
      </c>
      <c r="B1574">
        <v>1573</v>
      </c>
      <c r="C1574">
        <f>Link21_SED!D1574</f>
        <v>510</v>
      </c>
      <c r="D1574">
        <f>IFERROR(ROUND($C1574*VLOOKUP($O1574,'TM1.5SynthPop'!$A$2:$Q$1446,COLUMN('TM1.5SynthPop'!$P$2),FALSE),0),)</f>
        <v>396</v>
      </c>
      <c r="E1574">
        <f t="shared" si="48"/>
        <v>114</v>
      </c>
      <c r="F1574">
        <f>IFERROR(ROUND($C1574*VLOOKUP($O1574,'TM1.5SynthPop'!$A$2:$Q$1446,COLUMN('TM1.5SynthPop'!J$1),FALSE),0),0)</f>
        <v>53</v>
      </c>
      <c r="G1574">
        <f>IFERROR(ROUND($C1574*VLOOKUP($O1574,'TM1.5SynthPop'!$A$2:$Q$1446,COLUMN('TM1.5SynthPop'!K$1),FALSE),0),0)</f>
        <v>74</v>
      </c>
      <c r="H1574">
        <f>IFERROR(ROUND($C1574*VLOOKUP($O1574,'TM1.5SynthPop'!$A$2:$Q$1446,COLUMN('TM1.5SynthPop'!L$1),FALSE),0),0)</f>
        <v>86</v>
      </c>
      <c r="I1574">
        <f>IFERROR(ROUND($C1574*VLOOKUP($O1574,'TM1.5SynthPop'!$A$2:$Q$1446,COLUMN('TM1.5SynthPop'!M$1),FALSE),0),0)</f>
        <v>80</v>
      </c>
      <c r="J1574">
        <f>IFERROR(ROUND($C1574*VLOOKUP($O1574,'TM1.5SynthPop'!$A$2:$Q$1446,COLUMN('TM1.5SynthPop'!N$1),FALSE),0),0)</f>
        <v>72</v>
      </c>
      <c r="K1574">
        <f t="shared" si="49"/>
        <v>145</v>
      </c>
      <c r="L1574">
        <f>Link21_SED!E1574</f>
        <v>949</v>
      </c>
      <c r="M1574">
        <f>Link21_SED!F1574</f>
        <v>0</v>
      </c>
      <c r="O1574">
        <v>724</v>
      </c>
    </row>
    <row r="1575" spans="1:15">
      <c r="A1575" t="s">
        <v>20</v>
      </c>
      <c r="B1575">
        <v>1574</v>
      </c>
      <c r="C1575">
        <f>Link21_SED!D1575</f>
        <v>1780</v>
      </c>
      <c r="D1575">
        <f>IFERROR(ROUND($C1575*VLOOKUP($O1575,'TM1.5SynthPop'!$A$2:$Q$1446,COLUMN('TM1.5SynthPop'!$P$2),FALSE),0),)</f>
        <v>1124</v>
      </c>
      <c r="E1575">
        <f t="shared" si="48"/>
        <v>656</v>
      </c>
      <c r="F1575">
        <f>IFERROR(ROUND($C1575*VLOOKUP($O1575,'TM1.5SynthPop'!$A$2:$Q$1446,COLUMN('TM1.5SynthPop'!J$1),FALSE),0),0)</f>
        <v>75</v>
      </c>
      <c r="G1575">
        <f>IFERROR(ROUND($C1575*VLOOKUP($O1575,'TM1.5SynthPop'!$A$2:$Q$1446,COLUMN('TM1.5SynthPop'!K$1),FALSE),0),0)</f>
        <v>110</v>
      </c>
      <c r="H1575">
        <f>IFERROR(ROUND($C1575*VLOOKUP($O1575,'TM1.5SynthPop'!$A$2:$Q$1446,COLUMN('TM1.5SynthPop'!L$1),FALSE),0),0)</f>
        <v>147</v>
      </c>
      <c r="I1575">
        <f>IFERROR(ROUND($C1575*VLOOKUP($O1575,'TM1.5SynthPop'!$A$2:$Q$1446,COLUMN('TM1.5SynthPop'!M$1),FALSE),0),0)</f>
        <v>204</v>
      </c>
      <c r="J1575">
        <f>IFERROR(ROUND($C1575*VLOOKUP($O1575,'TM1.5SynthPop'!$A$2:$Q$1446,COLUMN('TM1.5SynthPop'!N$1),FALSE),0),0)</f>
        <v>364</v>
      </c>
      <c r="K1575">
        <f t="shared" si="49"/>
        <v>880</v>
      </c>
      <c r="L1575">
        <f>Link21_SED!E1575</f>
        <v>4933</v>
      </c>
      <c r="M1575">
        <f>Link21_SED!F1575</f>
        <v>0</v>
      </c>
      <c r="O1575">
        <v>730</v>
      </c>
    </row>
    <row r="1576" spans="1:15">
      <c r="A1576" t="s">
        <v>20</v>
      </c>
      <c r="B1576">
        <v>1575</v>
      </c>
      <c r="C1576">
        <f>Link21_SED!D1576</f>
        <v>753</v>
      </c>
      <c r="D1576">
        <f>IFERROR(ROUND($C1576*VLOOKUP($O1576,'TM1.5SynthPop'!$A$2:$Q$1446,COLUMN('TM1.5SynthPop'!$P$2),FALSE),0),)</f>
        <v>451</v>
      </c>
      <c r="E1576">
        <f t="shared" si="48"/>
        <v>302</v>
      </c>
      <c r="F1576">
        <f>IFERROR(ROUND($C1576*VLOOKUP($O1576,'TM1.5SynthPop'!$A$2:$Q$1446,COLUMN('TM1.5SynthPop'!J$1),FALSE),0),0)</f>
        <v>64</v>
      </c>
      <c r="G1576">
        <f>IFERROR(ROUND($C1576*VLOOKUP($O1576,'TM1.5SynthPop'!$A$2:$Q$1446,COLUMN('TM1.5SynthPop'!K$1),FALSE),0),0)</f>
        <v>110</v>
      </c>
      <c r="H1576">
        <f>IFERROR(ROUND($C1576*VLOOKUP($O1576,'TM1.5SynthPop'!$A$2:$Q$1446,COLUMN('TM1.5SynthPop'!L$1),FALSE),0),0)</f>
        <v>55</v>
      </c>
      <c r="I1576">
        <f>IFERROR(ROUND($C1576*VLOOKUP($O1576,'TM1.5SynthPop'!$A$2:$Q$1446,COLUMN('TM1.5SynthPop'!M$1),FALSE),0),0)</f>
        <v>65</v>
      </c>
      <c r="J1576">
        <f>IFERROR(ROUND($C1576*VLOOKUP($O1576,'TM1.5SynthPop'!$A$2:$Q$1446,COLUMN('TM1.5SynthPop'!N$1),FALSE),0),0)</f>
        <v>141</v>
      </c>
      <c r="K1576">
        <f t="shared" si="49"/>
        <v>318</v>
      </c>
      <c r="L1576">
        <f>Link21_SED!E1576</f>
        <v>2155</v>
      </c>
      <c r="M1576">
        <f>Link21_SED!F1576</f>
        <v>10</v>
      </c>
      <c r="O1576">
        <v>744</v>
      </c>
    </row>
    <row r="1577" spans="1:15">
      <c r="A1577" t="s">
        <v>20</v>
      </c>
      <c r="B1577">
        <v>1576</v>
      </c>
      <c r="C1577">
        <f>Link21_SED!D1577</f>
        <v>401</v>
      </c>
      <c r="D1577">
        <f>IFERROR(ROUND($C1577*VLOOKUP($O1577,'TM1.5SynthPop'!$A$2:$Q$1446,COLUMN('TM1.5SynthPop'!$P$2),FALSE),0),)</f>
        <v>269</v>
      </c>
      <c r="E1577">
        <f t="shared" si="48"/>
        <v>132</v>
      </c>
      <c r="F1577">
        <f>IFERROR(ROUND($C1577*VLOOKUP($O1577,'TM1.5SynthPop'!$A$2:$Q$1446,COLUMN('TM1.5SynthPop'!J$1),FALSE),0),0)</f>
        <v>19</v>
      </c>
      <c r="G1577">
        <f>IFERROR(ROUND($C1577*VLOOKUP($O1577,'TM1.5SynthPop'!$A$2:$Q$1446,COLUMN('TM1.5SynthPop'!K$1),FALSE),0),0)</f>
        <v>28</v>
      </c>
      <c r="H1577">
        <f>IFERROR(ROUND($C1577*VLOOKUP($O1577,'TM1.5SynthPop'!$A$2:$Q$1446,COLUMN('TM1.5SynthPop'!L$1),FALSE),0),0)</f>
        <v>38</v>
      </c>
      <c r="I1577">
        <f>IFERROR(ROUND($C1577*VLOOKUP($O1577,'TM1.5SynthPop'!$A$2:$Q$1446,COLUMN('TM1.5SynthPop'!M$1),FALSE),0),0)</f>
        <v>50</v>
      </c>
      <c r="J1577">
        <f>IFERROR(ROUND($C1577*VLOOKUP($O1577,'TM1.5SynthPop'!$A$2:$Q$1446,COLUMN('TM1.5SynthPop'!N$1),FALSE),0),0)</f>
        <v>116</v>
      </c>
      <c r="K1577">
        <f t="shared" si="49"/>
        <v>150</v>
      </c>
      <c r="L1577">
        <f>Link21_SED!E1577</f>
        <v>972</v>
      </c>
      <c r="M1577">
        <f>Link21_SED!F1577</f>
        <v>0</v>
      </c>
      <c r="O1577">
        <v>720</v>
      </c>
    </row>
    <row r="1578" spans="1:15">
      <c r="A1578" t="s">
        <v>20</v>
      </c>
      <c r="B1578">
        <v>1577</v>
      </c>
      <c r="C1578">
        <f>Link21_SED!D1578</f>
        <v>25</v>
      </c>
      <c r="D1578">
        <f>IFERROR(ROUND($C1578*VLOOKUP($O1578,'TM1.5SynthPop'!$A$2:$Q$1446,COLUMN('TM1.5SynthPop'!$P$2),FALSE),0),)</f>
        <v>16</v>
      </c>
      <c r="E1578">
        <f t="shared" si="48"/>
        <v>9</v>
      </c>
      <c r="F1578">
        <f>IFERROR(ROUND($C1578*VLOOKUP($O1578,'TM1.5SynthPop'!$A$2:$Q$1446,COLUMN('TM1.5SynthPop'!J$1),FALSE),0),0)</f>
        <v>1</v>
      </c>
      <c r="G1578">
        <f>IFERROR(ROUND($C1578*VLOOKUP($O1578,'TM1.5SynthPop'!$A$2:$Q$1446,COLUMN('TM1.5SynthPop'!K$1),FALSE),0),0)</f>
        <v>2</v>
      </c>
      <c r="H1578">
        <f>IFERROR(ROUND($C1578*VLOOKUP($O1578,'TM1.5SynthPop'!$A$2:$Q$1446,COLUMN('TM1.5SynthPop'!L$1),FALSE),0),0)</f>
        <v>2</v>
      </c>
      <c r="I1578">
        <f>IFERROR(ROUND($C1578*VLOOKUP($O1578,'TM1.5SynthPop'!$A$2:$Q$1446,COLUMN('TM1.5SynthPop'!M$1),FALSE),0),0)</f>
        <v>3</v>
      </c>
      <c r="J1578">
        <f>IFERROR(ROUND($C1578*VLOOKUP($O1578,'TM1.5SynthPop'!$A$2:$Q$1446,COLUMN('TM1.5SynthPop'!N$1),FALSE),0),0)</f>
        <v>4</v>
      </c>
      <c r="K1578">
        <f t="shared" si="49"/>
        <v>13</v>
      </c>
      <c r="L1578">
        <f>Link21_SED!E1578</f>
        <v>57</v>
      </c>
      <c r="M1578">
        <f>Link21_SED!F1578</f>
        <v>0</v>
      </c>
      <c r="O1578">
        <v>715</v>
      </c>
    </row>
    <row r="1579" spans="1:15">
      <c r="A1579" t="s">
        <v>20</v>
      </c>
      <c r="B1579">
        <v>1578</v>
      </c>
      <c r="C1579">
        <f>Link21_SED!D1579</f>
        <v>756</v>
      </c>
      <c r="D1579">
        <f>IFERROR(ROUND($C1579*VLOOKUP($O1579,'TM1.5SynthPop'!$A$2:$Q$1446,COLUMN('TM1.5SynthPop'!$P$2),FALSE),0),)</f>
        <v>478</v>
      </c>
      <c r="E1579">
        <f t="shared" si="48"/>
        <v>278</v>
      </c>
      <c r="F1579">
        <f>IFERROR(ROUND($C1579*VLOOKUP($O1579,'TM1.5SynthPop'!$A$2:$Q$1446,COLUMN('TM1.5SynthPop'!J$1),FALSE),0),0)</f>
        <v>38</v>
      </c>
      <c r="G1579">
        <f>IFERROR(ROUND($C1579*VLOOKUP($O1579,'TM1.5SynthPop'!$A$2:$Q$1446,COLUMN('TM1.5SynthPop'!K$1),FALSE),0),0)</f>
        <v>58</v>
      </c>
      <c r="H1579">
        <f>IFERROR(ROUND($C1579*VLOOKUP($O1579,'TM1.5SynthPop'!$A$2:$Q$1446,COLUMN('TM1.5SynthPop'!L$1),FALSE),0),0)</f>
        <v>68</v>
      </c>
      <c r="I1579">
        <f>IFERROR(ROUND($C1579*VLOOKUP($O1579,'TM1.5SynthPop'!$A$2:$Q$1446,COLUMN('TM1.5SynthPop'!M$1),FALSE),0),0)</f>
        <v>85</v>
      </c>
      <c r="J1579">
        <f>IFERROR(ROUND($C1579*VLOOKUP($O1579,'TM1.5SynthPop'!$A$2:$Q$1446,COLUMN('TM1.5SynthPop'!N$1),FALSE),0),0)</f>
        <v>127</v>
      </c>
      <c r="K1579">
        <f t="shared" si="49"/>
        <v>380</v>
      </c>
      <c r="L1579">
        <f>Link21_SED!E1579</f>
        <v>2340</v>
      </c>
      <c r="M1579">
        <f>Link21_SED!F1579</f>
        <v>0</v>
      </c>
      <c r="O1579">
        <v>715</v>
      </c>
    </row>
    <row r="1580" spans="1:15">
      <c r="A1580" t="s">
        <v>20</v>
      </c>
      <c r="B1580">
        <v>1579</v>
      </c>
      <c r="C1580">
        <f>Link21_SED!D1580</f>
        <v>886</v>
      </c>
      <c r="D1580">
        <f>IFERROR(ROUND($C1580*VLOOKUP($O1580,'TM1.5SynthPop'!$A$2:$Q$1446,COLUMN('TM1.5SynthPop'!$P$2),FALSE),0),)</f>
        <v>530</v>
      </c>
      <c r="E1580">
        <f t="shared" si="48"/>
        <v>356</v>
      </c>
      <c r="F1580">
        <f>IFERROR(ROUND($C1580*VLOOKUP($O1580,'TM1.5SynthPop'!$A$2:$Q$1446,COLUMN('TM1.5SynthPop'!J$1),FALSE),0),0)</f>
        <v>17</v>
      </c>
      <c r="G1580">
        <f>IFERROR(ROUND($C1580*VLOOKUP($O1580,'TM1.5SynthPop'!$A$2:$Q$1446,COLUMN('TM1.5SynthPop'!K$1),FALSE),0),0)</f>
        <v>26</v>
      </c>
      <c r="H1580">
        <f>IFERROR(ROUND($C1580*VLOOKUP($O1580,'TM1.5SynthPop'!$A$2:$Q$1446,COLUMN('TM1.5SynthPop'!L$1),FALSE),0),0)</f>
        <v>40</v>
      </c>
      <c r="I1580">
        <f>IFERROR(ROUND($C1580*VLOOKUP($O1580,'TM1.5SynthPop'!$A$2:$Q$1446,COLUMN('TM1.5SynthPop'!M$1),FALSE),0),0)</f>
        <v>65</v>
      </c>
      <c r="J1580">
        <f>IFERROR(ROUND($C1580*VLOOKUP($O1580,'TM1.5SynthPop'!$A$2:$Q$1446,COLUMN('TM1.5SynthPop'!N$1),FALSE),0),0)</f>
        <v>168</v>
      </c>
      <c r="K1580">
        <f t="shared" si="49"/>
        <v>570</v>
      </c>
      <c r="L1580">
        <f>Link21_SED!E1580</f>
        <v>2401</v>
      </c>
      <c r="M1580">
        <f>Link21_SED!F1580</f>
        <v>0</v>
      </c>
      <c r="O1580">
        <v>738</v>
      </c>
    </row>
    <row r="1581" spans="1:15">
      <c r="A1581" t="s">
        <v>20</v>
      </c>
      <c r="B1581">
        <v>1580</v>
      </c>
      <c r="C1581">
        <f>Link21_SED!D1581</f>
        <v>638</v>
      </c>
      <c r="D1581">
        <f>IFERROR(ROUND($C1581*VLOOKUP($O1581,'TM1.5SynthPop'!$A$2:$Q$1446,COLUMN('TM1.5SynthPop'!$P$2),FALSE),0),)</f>
        <v>495</v>
      </c>
      <c r="E1581">
        <f t="shared" ref="E1581:E1644" si="50">C1581-D1581</f>
        <v>143</v>
      </c>
      <c r="F1581">
        <f>IFERROR(ROUND($C1581*VLOOKUP($O1581,'TM1.5SynthPop'!$A$2:$Q$1446,COLUMN('TM1.5SynthPop'!J$1),FALSE),0),0)</f>
        <v>67</v>
      </c>
      <c r="G1581">
        <f>IFERROR(ROUND($C1581*VLOOKUP($O1581,'TM1.5SynthPop'!$A$2:$Q$1446,COLUMN('TM1.5SynthPop'!K$1),FALSE),0),0)</f>
        <v>93</v>
      </c>
      <c r="H1581">
        <f>IFERROR(ROUND($C1581*VLOOKUP($O1581,'TM1.5SynthPop'!$A$2:$Q$1446,COLUMN('TM1.5SynthPop'!L$1),FALSE),0),0)</f>
        <v>108</v>
      </c>
      <c r="I1581">
        <f>IFERROR(ROUND($C1581*VLOOKUP($O1581,'TM1.5SynthPop'!$A$2:$Q$1446,COLUMN('TM1.5SynthPop'!M$1),FALSE),0),0)</f>
        <v>100</v>
      </c>
      <c r="J1581">
        <f>IFERROR(ROUND($C1581*VLOOKUP($O1581,'TM1.5SynthPop'!$A$2:$Q$1446,COLUMN('TM1.5SynthPop'!N$1),FALSE),0),0)</f>
        <v>90</v>
      </c>
      <c r="K1581">
        <f t="shared" ref="K1581:K1644" si="51">C1581-SUM(F1581:J1581)</f>
        <v>180</v>
      </c>
      <c r="L1581">
        <f>Link21_SED!E1581</f>
        <v>1361</v>
      </c>
      <c r="M1581">
        <f>Link21_SED!F1581</f>
        <v>0</v>
      </c>
      <c r="O1581">
        <v>724</v>
      </c>
    </row>
    <row r="1582" spans="1:15">
      <c r="A1582" t="s">
        <v>20</v>
      </c>
      <c r="B1582">
        <v>1581</v>
      </c>
      <c r="C1582">
        <f>Link21_SED!D1582</f>
        <v>449</v>
      </c>
      <c r="D1582">
        <f>IFERROR(ROUND($C1582*VLOOKUP($O1582,'TM1.5SynthPop'!$A$2:$Q$1446,COLUMN('TM1.5SynthPop'!$P$2),FALSE),0),)</f>
        <v>245</v>
      </c>
      <c r="E1582">
        <f t="shared" si="50"/>
        <v>204</v>
      </c>
      <c r="F1582">
        <f>IFERROR(ROUND($C1582*VLOOKUP($O1582,'TM1.5SynthPop'!$A$2:$Q$1446,COLUMN('TM1.5SynthPop'!J$1),FALSE),0),0)</f>
        <v>55</v>
      </c>
      <c r="G1582">
        <f>IFERROR(ROUND($C1582*VLOOKUP($O1582,'TM1.5SynthPop'!$A$2:$Q$1446,COLUMN('TM1.5SynthPop'!K$1),FALSE),0),0)</f>
        <v>78</v>
      </c>
      <c r="H1582">
        <f>IFERROR(ROUND($C1582*VLOOKUP($O1582,'TM1.5SynthPop'!$A$2:$Q$1446,COLUMN('TM1.5SynthPop'!L$1),FALSE),0),0)</f>
        <v>71</v>
      </c>
      <c r="I1582">
        <f>IFERROR(ROUND($C1582*VLOOKUP($O1582,'TM1.5SynthPop'!$A$2:$Q$1446,COLUMN('TM1.5SynthPop'!M$1),FALSE),0),0)</f>
        <v>79</v>
      </c>
      <c r="J1582">
        <f>IFERROR(ROUND($C1582*VLOOKUP($O1582,'TM1.5SynthPop'!$A$2:$Q$1446,COLUMN('TM1.5SynthPop'!N$1),FALSE),0),0)</f>
        <v>90</v>
      </c>
      <c r="K1582">
        <f t="shared" si="51"/>
        <v>76</v>
      </c>
      <c r="L1582">
        <f>Link21_SED!E1582</f>
        <v>1587</v>
      </c>
      <c r="M1582">
        <f>Link21_SED!F1582</f>
        <v>0</v>
      </c>
      <c r="O1582">
        <v>722</v>
      </c>
    </row>
    <row r="1583" spans="1:15">
      <c r="A1583" t="s">
        <v>20</v>
      </c>
      <c r="B1583">
        <v>1582</v>
      </c>
      <c r="C1583">
        <f>Link21_SED!D1583</f>
        <v>874</v>
      </c>
      <c r="D1583">
        <f>IFERROR(ROUND($C1583*VLOOKUP($O1583,'TM1.5SynthPop'!$A$2:$Q$1446,COLUMN('TM1.5SynthPop'!$P$2),FALSE),0),)</f>
        <v>496</v>
      </c>
      <c r="E1583">
        <f t="shared" si="50"/>
        <v>378</v>
      </c>
      <c r="F1583">
        <f>IFERROR(ROUND($C1583*VLOOKUP($O1583,'TM1.5SynthPop'!$A$2:$Q$1446,COLUMN('TM1.5SynthPop'!J$1),FALSE),0),0)</f>
        <v>58</v>
      </c>
      <c r="G1583">
        <f>IFERROR(ROUND($C1583*VLOOKUP($O1583,'TM1.5SynthPop'!$A$2:$Q$1446,COLUMN('TM1.5SynthPop'!K$1),FALSE),0),0)</f>
        <v>98</v>
      </c>
      <c r="H1583">
        <f>IFERROR(ROUND($C1583*VLOOKUP($O1583,'TM1.5SynthPop'!$A$2:$Q$1446,COLUMN('TM1.5SynthPop'!L$1),FALSE),0),0)</f>
        <v>97</v>
      </c>
      <c r="I1583">
        <f>IFERROR(ROUND($C1583*VLOOKUP($O1583,'TM1.5SynthPop'!$A$2:$Q$1446,COLUMN('TM1.5SynthPop'!M$1),FALSE),0),0)</f>
        <v>121</v>
      </c>
      <c r="J1583">
        <f>IFERROR(ROUND($C1583*VLOOKUP($O1583,'TM1.5SynthPop'!$A$2:$Q$1446,COLUMN('TM1.5SynthPop'!N$1),FALSE),0),0)</f>
        <v>190</v>
      </c>
      <c r="K1583">
        <f t="shared" si="51"/>
        <v>310</v>
      </c>
      <c r="L1583">
        <f>Link21_SED!E1583</f>
        <v>2704</v>
      </c>
      <c r="M1583">
        <f>Link21_SED!F1583</f>
        <v>0</v>
      </c>
      <c r="O1583">
        <v>728</v>
      </c>
    </row>
    <row r="1584" spans="1:15">
      <c r="A1584" t="s">
        <v>20</v>
      </c>
      <c r="B1584">
        <v>1583</v>
      </c>
      <c r="C1584">
        <f>Link21_SED!D1584</f>
        <v>1195</v>
      </c>
      <c r="D1584">
        <f>IFERROR(ROUND($C1584*VLOOKUP($O1584,'TM1.5SynthPop'!$A$2:$Q$1446,COLUMN('TM1.5SynthPop'!$P$2),FALSE),0),)</f>
        <v>627</v>
      </c>
      <c r="E1584">
        <f t="shared" si="50"/>
        <v>568</v>
      </c>
      <c r="F1584">
        <f>IFERROR(ROUND($C1584*VLOOKUP($O1584,'TM1.5SynthPop'!$A$2:$Q$1446,COLUMN('TM1.5SynthPop'!J$1),FALSE),0),0)</f>
        <v>37</v>
      </c>
      <c r="G1584">
        <f>IFERROR(ROUND($C1584*VLOOKUP($O1584,'TM1.5SynthPop'!$A$2:$Q$1446,COLUMN('TM1.5SynthPop'!K$1),FALSE),0),0)</f>
        <v>69</v>
      </c>
      <c r="H1584">
        <f>IFERROR(ROUND($C1584*VLOOKUP($O1584,'TM1.5SynthPop'!$A$2:$Q$1446,COLUMN('TM1.5SynthPop'!L$1),FALSE),0),0)</f>
        <v>100</v>
      </c>
      <c r="I1584">
        <f>IFERROR(ROUND($C1584*VLOOKUP($O1584,'TM1.5SynthPop'!$A$2:$Q$1446,COLUMN('TM1.5SynthPop'!M$1),FALSE),0),0)</f>
        <v>113</v>
      </c>
      <c r="J1584">
        <f>IFERROR(ROUND($C1584*VLOOKUP($O1584,'TM1.5SynthPop'!$A$2:$Q$1446,COLUMN('TM1.5SynthPop'!N$1),FALSE),0),0)</f>
        <v>120</v>
      </c>
      <c r="K1584">
        <f t="shared" si="51"/>
        <v>756</v>
      </c>
      <c r="L1584">
        <f>Link21_SED!E1584</f>
        <v>3580</v>
      </c>
      <c r="M1584">
        <f>Link21_SED!F1584</f>
        <v>0</v>
      </c>
      <c r="O1584">
        <v>746</v>
      </c>
    </row>
    <row r="1585" spans="1:15">
      <c r="A1585" t="s">
        <v>20</v>
      </c>
      <c r="B1585">
        <v>1584</v>
      </c>
      <c r="C1585">
        <f>Link21_SED!D1585</f>
        <v>1548</v>
      </c>
      <c r="D1585">
        <f>IFERROR(ROUND($C1585*VLOOKUP($O1585,'TM1.5SynthPop'!$A$2:$Q$1446,COLUMN('TM1.5SynthPop'!$P$2),FALSE),0),)</f>
        <v>1068</v>
      </c>
      <c r="E1585">
        <f t="shared" si="50"/>
        <v>480</v>
      </c>
      <c r="F1585">
        <f>IFERROR(ROUND($C1585*VLOOKUP($O1585,'TM1.5SynthPop'!$A$2:$Q$1446,COLUMN('TM1.5SynthPop'!J$1),FALSE),0),0)</f>
        <v>185</v>
      </c>
      <c r="G1585">
        <f>IFERROR(ROUND($C1585*VLOOKUP($O1585,'TM1.5SynthPop'!$A$2:$Q$1446,COLUMN('TM1.5SynthPop'!K$1),FALSE),0),0)</f>
        <v>326</v>
      </c>
      <c r="H1585">
        <f>IFERROR(ROUND($C1585*VLOOKUP($O1585,'TM1.5SynthPop'!$A$2:$Q$1446,COLUMN('TM1.5SynthPop'!L$1),FALSE),0),0)</f>
        <v>147</v>
      </c>
      <c r="I1585">
        <f>IFERROR(ROUND($C1585*VLOOKUP($O1585,'TM1.5SynthPop'!$A$2:$Q$1446,COLUMN('TM1.5SynthPop'!M$1),FALSE),0),0)</f>
        <v>159</v>
      </c>
      <c r="J1585">
        <f>IFERROR(ROUND($C1585*VLOOKUP($O1585,'TM1.5SynthPop'!$A$2:$Q$1446,COLUMN('TM1.5SynthPop'!N$1),FALSE),0),0)</f>
        <v>244</v>
      </c>
      <c r="K1585">
        <f t="shared" si="51"/>
        <v>487</v>
      </c>
      <c r="L1585">
        <f>Link21_SED!E1585</f>
        <v>3331</v>
      </c>
      <c r="M1585">
        <f>Link21_SED!F1585</f>
        <v>0</v>
      </c>
      <c r="O1585">
        <v>739</v>
      </c>
    </row>
    <row r="1586" spans="1:15">
      <c r="A1586" t="s">
        <v>20</v>
      </c>
      <c r="B1586">
        <v>1585</v>
      </c>
      <c r="C1586">
        <f>Link21_SED!D1586</f>
        <v>290</v>
      </c>
      <c r="D1586">
        <f>IFERROR(ROUND($C1586*VLOOKUP($O1586,'TM1.5SynthPop'!$A$2:$Q$1446,COLUMN('TM1.5SynthPop'!$P$2),FALSE),0),)</f>
        <v>167</v>
      </c>
      <c r="E1586">
        <f t="shared" si="50"/>
        <v>123</v>
      </c>
      <c r="F1586">
        <f>IFERROR(ROUND($C1586*VLOOKUP($O1586,'TM1.5SynthPop'!$A$2:$Q$1446,COLUMN('TM1.5SynthPop'!J$1),FALSE),0),0)</f>
        <v>28</v>
      </c>
      <c r="G1586">
        <f>IFERROR(ROUND($C1586*VLOOKUP($O1586,'TM1.5SynthPop'!$A$2:$Q$1446,COLUMN('TM1.5SynthPop'!K$1),FALSE),0),0)</f>
        <v>45</v>
      </c>
      <c r="H1586">
        <f>IFERROR(ROUND($C1586*VLOOKUP($O1586,'TM1.5SynthPop'!$A$2:$Q$1446,COLUMN('TM1.5SynthPop'!L$1),FALSE),0),0)</f>
        <v>29</v>
      </c>
      <c r="I1586">
        <f>IFERROR(ROUND($C1586*VLOOKUP($O1586,'TM1.5SynthPop'!$A$2:$Q$1446,COLUMN('TM1.5SynthPop'!M$1),FALSE),0),0)</f>
        <v>34</v>
      </c>
      <c r="J1586">
        <f>IFERROR(ROUND($C1586*VLOOKUP($O1586,'TM1.5SynthPop'!$A$2:$Q$1446,COLUMN('TM1.5SynthPop'!N$1),FALSE),0),0)</f>
        <v>58</v>
      </c>
      <c r="K1586">
        <f t="shared" si="51"/>
        <v>96</v>
      </c>
      <c r="L1586">
        <f>Link21_SED!E1586</f>
        <v>778</v>
      </c>
      <c r="M1586">
        <f>Link21_SED!F1586</f>
        <v>0</v>
      </c>
      <c r="O1586">
        <v>717</v>
      </c>
    </row>
    <row r="1587" spans="1:15">
      <c r="A1587" t="s">
        <v>20</v>
      </c>
      <c r="B1587">
        <v>1586</v>
      </c>
      <c r="C1587">
        <f>Link21_SED!D1587</f>
        <v>0</v>
      </c>
      <c r="D1587">
        <f>IFERROR(ROUND($C1587*VLOOKUP($O1587,'TM1.5SynthPop'!$A$2:$Q$1446,COLUMN('TM1.5SynthPop'!$P$2),FALSE),0),)</f>
        <v>0</v>
      </c>
      <c r="E1587">
        <f t="shared" si="50"/>
        <v>0</v>
      </c>
      <c r="F1587">
        <f>IFERROR(ROUND($C1587*VLOOKUP($O1587,'TM1.5SynthPop'!$A$2:$Q$1446,COLUMN('TM1.5SynthPop'!J$1),FALSE),0),0)</f>
        <v>0</v>
      </c>
      <c r="G1587">
        <f>IFERROR(ROUND($C1587*VLOOKUP($O1587,'TM1.5SynthPop'!$A$2:$Q$1446,COLUMN('TM1.5SynthPop'!K$1),FALSE),0),0)</f>
        <v>0</v>
      </c>
      <c r="H1587">
        <f>IFERROR(ROUND($C1587*VLOOKUP($O1587,'TM1.5SynthPop'!$A$2:$Q$1446,COLUMN('TM1.5SynthPop'!L$1),FALSE),0),0)</f>
        <v>0</v>
      </c>
      <c r="I1587">
        <f>IFERROR(ROUND($C1587*VLOOKUP($O1587,'TM1.5SynthPop'!$A$2:$Q$1446,COLUMN('TM1.5SynthPop'!M$1),FALSE),0),0)</f>
        <v>0</v>
      </c>
      <c r="J1587">
        <f>IFERROR(ROUND($C1587*VLOOKUP($O1587,'TM1.5SynthPop'!$A$2:$Q$1446,COLUMN('TM1.5SynthPop'!N$1),FALSE),0),0)</f>
        <v>0</v>
      </c>
      <c r="K1587">
        <f t="shared" si="51"/>
        <v>0</v>
      </c>
      <c r="L1587">
        <f>Link21_SED!E1587</f>
        <v>0</v>
      </c>
      <c r="M1587">
        <f>Link21_SED!F1587</f>
        <v>0</v>
      </c>
      <c r="O1587">
        <v>730</v>
      </c>
    </row>
    <row r="1588" spans="1:15">
      <c r="A1588" t="s">
        <v>20</v>
      </c>
      <c r="B1588">
        <v>1587</v>
      </c>
      <c r="C1588">
        <f>Link21_SED!D1588</f>
        <v>807</v>
      </c>
      <c r="D1588">
        <f>IFERROR(ROUND($C1588*VLOOKUP($O1588,'TM1.5SynthPop'!$A$2:$Q$1446,COLUMN('TM1.5SynthPop'!$P$2),FALSE),0),)</f>
        <v>444</v>
      </c>
      <c r="E1588">
        <f t="shared" si="50"/>
        <v>363</v>
      </c>
      <c r="F1588">
        <f>IFERROR(ROUND($C1588*VLOOKUP($O1588,'TM1.5SynthPop'!$A$2:$Q$1446,COLUMN('TM1.5SynthPop'!J$1),FALSE),0),0)</f>
        <v>43</v>
      </c>
      <c r="G1588">
        <f>IFERROR(ROUND($C1588*VLOOKUP($O1588,'TM1.5SynthPop'!$A$2:$Q$1446,COLUMN('TM1.5SynthPop'!K$1),FALSE),0),0)</f>
        <v>65</v>
      </c>
      <c r="H1588">
        <f>IFERROR(ROUND($C1588*VLOOKUP($O1588,'TM1.5SynthPop'!$A$2:$Q$1446,COLUMN('TM1.5SynthPop'!L$1),FALSE),0),0)</f>
        <v>66</v>
      </c>
      <c r="I1588">
        <f>IFERROR(ROUND($C1588*VLOOKUP($O1588,'TM1.5SynthPop'!$A$2:$Q$1446,COLUMN('TM1.5SynthPop'!M$1),FALSE),0),0)</f>
        <v>83</v>
      </c>
      <c r="J1588">
        <f>IFERROR(ROUND($C1588*VLOOKUP($O1588,'TM1.5SynthPop'!$A$2:$Q$1446,COLUMN('TM1.5SynthPop'!N$1),FALSE),0),0)</f>
        <v>151</v>
      </c>
      <c r="K1588">
        <f t="shared" si="51"/>
        <v>399</v>
      </c>
      <c r="L1588">
        <f>Link21_SED!E1588</f>
        <v>2262</v>
      </c>
      <c r="M1588">
        <f>Link21_SED!F1588</f>
        <v>0</v>
      </c>
      <c r="O1588">
        <v>736</v>
      </c>
    </row>
    <row r="1589" spans="1:15">
      <c r="A1589" t="s">
        <v>20</v>
      </c>
      <c r="B1589">
        <v>1588</v>
      </c>
      <c r="C1589">
        <f>Link21_SED!D1589</f>
        <v>991</v>
      </c>
      <c r="D1589">
        <f>IFERROR(ROUND($C1589*VLOOKUP($O1589,'TM1.5SynthPop'!$A$2:$Q$1446,COLUMN('TM1.5SynthPop'!$P$2),FALSE),0),)</f>
        <v>703</v>
      </c>
      <c r="E1589">
        <f t="shared" si="50"/>
        <v>288</v>
      </c>
      <c r="F1589">
        <f>IFERROR(ROUND($C1589*VLOOKUP($O1589,'TM1.5SynthPop'!$A$2:$Q$1446,COLUMN('TM1.5SynthPop'!J$1),FALSE),0),0)</f>
        <v>83</v>
      </c>
      <c r="G1589">
        <f>IFERROR(ROUND($C1589*VLOOKUP($O1589,'TM1.5SynthPop'!$A$2:$Q$1446,COLUMN('TM1.5SynthPop'!K$1),FALSE),0),0)</f>
        <v>121</v>
      </c>
      <c r="H1589">
        <f>IFERROR(ROUND($C1589*VLOOKUP($O1589,'TM1.5SynthPop'!$A$2:$Q$1446,COLUMN('TM1.5SynthPop'!L$1),FALSE),0),0)</f>
        <v>139</v>
      </c>
      <c r="I1589">
        <f>IFERROR(ROUND($C1589*VLOOKUP($O1589,'TM1.5SynthPop'!$A$2:$Q$1446,COLUMN('TM1.5SynthPop'!M$1),FALSE),0),0)</f>
        <v>166</v>
      </c>
      <c r="J1589">
        <f>IFERROR(ROUND($C1589*VLOOKUP($O1589,'TM1.5SynthPop'!$A$2:$Q$1446,COLUMN('TM1.5SynthPop'!N$1),FALSE),0),0)</f>
        <v>174</v>
      </c>
      <c r="K1589">
        <f t="shared" si="51"/>
        <v>308</v>
      </c>
      <c r="L1589">
        <f>Link21_SED!E1589</f>
        <v>2791</v>
      </c>
      <c r="M1589">
        <f>Link21_SED!F1589</f>
        <v>0</v>
      </c>
      <c r="O1589">
        <v>721</v>
      </c>
    </row>
    <row r="1590" spans="1:15">
      <c r="A1590" t="s">
        <v>20</v>
      </c>
      <c r="B1590">
        <v>1589</v>
      </c>
      <c r="C1590">
        <f>Link21_SED!D1590</f>
        <v>709</v>
      </c>
      <c r="D1590">
        <f>IFERROR(ROUND($C1590*VLOOKUP($O1590,'TM1.5SynthPop'!$A$2:$Q$1446,COLUMN('TM1.5SynthPop'!$P$2),FALSE),0),)</f>
        <v>448</v>
      </c>
      <c r="E1590">
        <f t="shared" si="50"/>
        <v>261</v>
      </c>
      <c r="F1590">
        <f>IFERROR(ROUND($C1590*VLOOKUP($O1590,'TM1.5SynthPop'!$A$2:$Q$1446,COLUMN('TM1.5SynthPop'!J$1),FALSE),0),0)</f>
        <v>57</v>
      </c>
      <c r="G1590">
        <f>IFERROR(ROUND($C1590*VLOOKUP($O1590,'TM1.5SynthPop'!$A$2:$Q$1446,COLUMN('TM1.5SynthPop'!K$1),FALSE),0),0)</f>
        <v>91</v>
      </c>
      <c r="H1590">
        <f>IFERROR(ROUND($C1590*VLOOKUP($O1590,'TM1.5SynthPop'!$A$2:$Q$1446,COLUMN('TM1.5SynthPop'!L$1),FALSE),0),0)</f>
        <v>82</v>
      </c>
      <c r="I1590">
        <f>IFERROR(ROUND($C1590*VLOOKUP($O1590,'TM1.5SynthPop'!$A$2:$Q$1446,COLUMN('TM1.5SynthPop'!M$1),FALSE),0),0)</f>
        <v>87</v>
      </c>
      <c r="J1590">
        <f>IFERROR(ROUND($C1590*VLOOKUP($O1590,'TM1.5SynthPop'!$A$2:$Q$1446,COLUMN('TM1.5SynthPop'!N$1),FALSE),0),0)</f>
        <v>124</v>
      </c>
      <c r="K1590">
        <f t="shared" si="51"/>
        <v>268</v>
      </c>
      <c r="L1590">
        <f>Link21_SED!E1590</f>
        <v>1569</v>
      </c>
      <c r="M1590">
        <f>Link21_SED!F1590</f>
        <v>27</v>
      </c>
      <c r="O1590">
        <v>716</v>
      </c>
    </row>
    <row r="1591" spans="1:15">
      <c r="A1591" t="s">
        <v>20</v>
      </c>
      <c r="B1591">
        <v>1590</v>
      </c>
      <c r="C1591">
        <f>Link21_SED!D1591</f>
        <v>770</v>
      </c>
      <c r="D1591">
        <f>IFERROR(ROUND($C1591*VLOOKUP($O1591,'TM1.5SynthPop'!$A$2:$Q$1446,COLUMN('TM1.5SynthPop'!$P$2),FALSE),0),)</f>
        <v>531</v>
      </c>
      <c r="E1591">
        <f t="shared" si="50"/>
        <v>239</v>
      </c>
      <c r="F1591">
        <f>IFERROR(ROUND($C1591*VLOOKUP($O1591,'TM1.5SynthPop'!$A$2:$Q$1446,COLUMN('TM1.5SynthPop'!J$1),FALSE),0),0)</f>
        <v>92</v>
      </c>
      <c r="G1591">
        <f>IFERROR(ROUND($C1591*VLOOKUP($O1591,'TM1.5SynthPop'!$A$2:$Q$1446,COLUMN('TM1.5SynthPop'!K$1),FALSE),0),0)</f>
        <v>162</v>
      </c>
      <c r="H1591">
        <f>IFERROR(ROUND($C1591*VLOOKUP($O1591,'TM1.5SynthPop'!$A$2:$Q$1446,COLUMN('TM1.5SynthPop'!L$1),FALSE),0),0)</f>
        <v>73</v>
      </c>
      <c r="I1591">
        <f>IFERROR(ROUND($C1591*VLOOKUP($O1591,'TM1.5SynthPop'!$A$2:$Q$1446,COLUMN('TM1.5SynthPop'!M$1),FALSE),0),0)</f>
        <v>79</v>
      </c>
      <c r="J1591">
        <f>IFERROR(ROUND($C1591*VLOOKUP($O1591,'TM1.5SynthPop'!$A$2:$Q$1446,COLUMN('TM1.5SynthPop'!N$1),FALSE),0),0)</f>
        <v>122</v>
      </c>
      <c r="K1591">
        <f t="shared" si="51"/>
        <v>242</v>
      </c>
      <c r="L1591">
        <f>Link21_SED!E1591</f>
        <v>2075</v>
      </c>
      <c r="M1591">
        <f>Link21_SED!F1591</f>
        <v>118</v>
      </c>
      <c r="O1591">
        <v>739</v>
      </c>
    </row>
    <row r="1592" spans="1:15">
      <c r="A1592" t="s">
        <v>20</v>
      </c>
      <c r="B1592">
        <v>1591</v>
      </c>
      <c r="C1592">
        <f>Link21_SED!D1592</f>
        <v>1474</v>
      </c>
      <c r="D1592">
        <f>IFERROR(ROUND($C1592*VLOOKUP($O1592,'TM1.5SynthPop'!$A$2:$Q$1446,COLUMN('TM1.5SynthPop'!$P$2),FALSE),0),)</f>
        <v>931</v>
      </c>
      <c r="E1592">
        <f t="shared" si="50"/>
        <v>543</v>
      </c>
      <c r="F1592">
        <f>IFERROR(ROUND($C1592*VLOOKUP($O1592,'TM1.5SynthPop'!$A$2:$Q$1446,COLUMN('TM1.5SynthPop'!J$1),FALSE),0),0)</f>
        <v>62</v>
      </c>
      <c r="G1592">
        <f>IFERROR(ROUND($C1592*VLOOKUP($O1592,'TM1.5SynthPop'!$A$2:$Q$1446,COLUMN('TM1.5SynthPop'!K$1),FALSE),0),0)</f>
        <v>91</v>
      </c>
      <c r="H1592">
        <f>IFERROR(ROUND($C1592*VLOOKUP($O1592,'TM1.5SynthPop'!$A$2:$Q$1446,COLUMN('TM1.5SynthPop'!L$1),FALSE),0),0)</f>
        <v>122</v>
      </c>
      <c r="I1592">
        <f>IFERROR(ROUND($C1592*VLOOKUP($O1592,'TM1.5SynthPop'!$A$2:$Q$1446,COLUMN('TM1.5SynthPop'!M$1),FALSE),0),0)</f>
        <v>169</v>
      </c>
      <c r="J1592">
        <f>IFERROR(ROUND($C1592*VLOOKUP($O1592,'TM1.5SynthPop'!$A$2:$Q$1446,COLUMN('TM1.5SynthPop'!N$1),FALSE),0),0)</f>
        <v>301</v>
      </c>
      <c r="K1592">
        <f t="shared" si="51"/>
        <v>729</v>
      </c>
      <c r="L1592">
        <f>Link21_SED!E1592</f>
        <v>4360</v>
      </c>
      <c r="M1592">
        <f>Link21_SED!F1592</f>
        <v>0</v>
      </c>
      <c r="O1592">
        <v>730</v>
      </c>
    </row>
    <row r="1593" spans="1:15">
      <c r="A1593" t="s">
        <v>20</v>
      </c>
      <c r="B1593">
        <v>1592</v>
      </c>
      <c r="C1593">
        <f>Link21_SED!D1593</f>
        <v>361</v>
      </c>
      <c r="D1593">
        <f>IFERROR(ROUND($C1593*VLOOKUP($O1593,'TM1.5SynthPop'!$A$2:$Q$1446,COLUMN('TM1.5SynthPop'!$P$2),FALSE),0),)</f>
        <v>189</v>
      </c>
      <c r="E1593">
        <f t="shared" si="50"/>
        <v>172</v>
      </c>
      <c r="F1593">
        <f>IFERROR(ROUND($C1593*VLOOKUP($O1593,'TM1.5SynthPop'!$A$2:$Q$1446,COLUMN('TM1.5SynthPop'!J$1),FALSE),0),0)</f>
        <v>11</v>
      </c>
      <c r="G1593">
        <f>IFERROR(ROUND($C1593*VLOOKUP($O1593,'TM1.5SynthPop'!$A$2:$Q$1446,COLUMN('TM1.5SynthPop'!K$1),FALSE),0),0)</f>
        <v>21</v>
      </c>
      <c r="H1593">
        <f>IFERROR(ROUND($C1593*VLOOKUP($O1593,'TM1.5SynthPop'!$A$2:$Q$1446,COLUMN('TM1.5SynthPop'!L$1),FALSE),0),0)</f>
        <v>30</v>
      </c>
      <c r="I1593">
        <f>IFERROR(ROUND($C1593*VLOOKUP($O1593,'TM1.5SynthPop'!$A$2:$Q$1446,COLUMN('TM1.5SynthPop'!M$1),FALSE),0),0)</f>
        <v>34</v>
      </c>
      <c r="J1593">
        <f>IFERROR(ROUND($C1593*VLOOKUP($O1593,'TM1.5SynthPop'!$A$2:$Q$1446,COLUMN('TM1.5SynthPop'!N$1),FALSE),0),0)</f>
        <v>36</v>
      </c>
      <c r="K1593">
        <f t="shared" si="51"/>
        <v>229</v>
      </c>
      <c r="L1593">
        <f>Link21_SED!E1593</f>
        <v>901</v>
      </c>
      <c r="M1593">
        <f>Link21_SED!F1593</f>
        <v>0</v>
      </c>
      <c r="O1593">
        <v>746</v>
      </c>
    </row>
    <row r="1594" spans="1:15">
      <c r="A1594" t="s">
        <v>20</v>
      </c>
      <c r="B1594">
        <v>1593</v>
      </c>
      <c r="C1594">
        <f>Link21_SED!D1594</f>
        <v>1115</v>
      </c>
      <c r="D1594">
        <f>IFERROR(ROUND($C1594*VLOOKUP($O1594,'TM1.5SynthPop'!$A$2:$Q$1446,COLUMN('TM1.5SynthPop'!$P$2),FALSE),0),)</f>
        <v>673</v>
      </c>
      <c r="E1594">
        <f t="shared" si="50"/>
        <v>442</v>
      </c>
      <c r="F1594">
        <f>IFERROR(ROUND($C1594*VLOOKUP($O1594,'TM1.5SynthPop'!$A$2:$Q$1446,COLUMN('TM1.5SynthPop'!J$1),FALSE),0),0)</f>
        <v>94</v>
      </c>
      <c r="G1594">
        <f>IFERROR(ROUND($C1594*VLOOKUP($O1594,'TM1.5SynthPop'!$A$2:$Q$1446,COLUMN('TM1.5SynthPop'!K$1),FALSE),0),0)</f>
        <v>132</v>
      </c>
      <c r="H1594">
        <f>IFERROR(ROUND($C1594*VLOOKUP($O1594,'TM1.5SynthPop'!$A$2:$Q$1446,COLUMN('TM1.5SynthPop'!L$1),FALSE),0),0)</f>
        <v>94</v>
      </c>
      <c r="I1594">
        <f>IFERROR(ROUND($C1594*VLOOKUP($O1594,'TM1.5SynthPop'!$A$2:$Q$1446,COLUMN('TM1.5SynthPop'!M$1),FALSE),0),0)</f>
        <v>95</v>
      </c>
      <c r="J1594">
        <f>IFERROR(ROUND($C1594*VLOOKUP($O1594,'TM1.5SynthPop'!$A$2:$Q$1446,COLUMN('TM1.5SynthPop'!N$1),FALSE),0),0)</f>
        <v>156</v>
      </c>
      <c r="K1594">
        <f t="shared" si="51"/>
        <v>544</v>
      </c>
      <c r="L1594">
        <f>Link21_SED!E1594</f>
        <v>2601</v>
      </c>
      <c r="M1594">
        <f>Link21_SED!F1594</f>
        <v>60</v>
      </c>
      <c r="O1594">
        <v>743</v>
      </c>
    </row>
    <row r="1595" spans="1:15">
      <c r="A1595" t="s">
        <v>20</v>
      </c>
      <c r="B1595">
        <v>1594</v>
      </c>
      <c r="C1595">
        <f>Link21_SED!D1595</f>
        <v>348</v>
      </c>
      <c r="D1595">
        <f>IFERROR(ROUND($C1595*VLOOKUP($O1595,'TM1.5SynthPop'!$A$2:$Q$1446,COLUMN('TM1.5SynthPop'!$P$2),FALSE),0),)</f>
        <v>210</v>
      </c>
      <c r="E1595">
        <f t="shared" si="50"/>
        <v>138</v>
      </c>
      <c r="F1595">
        <f>IFERROR(ROUND($C1595*VLOOKUP($O1595,'TM1.5SynthPop'!$A$2:$Q$1446,COLUMN('TM1.5SynthPop'!J$1),FALSE),0),0)</f>
        <v>29</v>
      </c>
      <c r="G1595">
        <f>IFERROR(ROUND($C1595*VLOOKUP($O1595,'TM1.5SynthPop'!$A$2:$Q$1446,COLUMN('TM1.5SynthPop'!K$1),FALSE),0),0)</f>
        <v>41</v>
      </c>
      <c r="H1595">
        <f>IFERROR(ROUND($C1595*VLOOKUP($O1595,'TM1.5SynthPop'!$A$2:$Q$1446,COLUMN('TM1.5SynthPop'!L$1),FALSE),0),0)</f>
        <v>29</v>
      </c>
      <c r="I1595">
        <f>IFERROR(ROUND($C1595*VLOOKUP($O1595,'TM1.5SynthPop'!$A$2:$Q$1446,COLUMN('TM1.5SynthPop'!M$1),FALSE),0),0)</f>
        <v>30</v>
      </c>
      <c r="J1595">
        <f>IFERROR(ROUND($C1595*VLOOKUP($O1595,'TM1.5SynthPop'!$A$2:$Q$1446,COLUMN('TM1.5SynthPop'!N$1),FALSE),0),0)</f>
        <v>49</v>
      </c>
      <c r="K1595">
        <f t="shared" si="51"/>
        <v>170</v>
      </c>
      <c r="L1595">
        <f>Link21_SED!E1595</f>
        <v>956</v>
      </c>
      <c r="M1595">
        <f>Link21_SED!F1595</f>
        <v>0</v>
      </c>
      <c r="O1595">
        <v>743</v>
      </c>
    </row>
    <row r="1596" spans="1:15">
      <c r="A1596" t="s">
        <v>20</v>
      </c>
      <c r="B1596">
        <v>1595</v>
      </c>
      <c r="C1596">
        <f>Link21_SED!D1596</f>
        <v>452</v>
      </c>
      <c r="D1596">
        <f>IFERROR(ROUND($C1596*VLOOKUP($O1596,'TM1.5SynthPop'!$A$2:$Q$1446,COLUMN('TM1.5SynthPop'!$P$2),FALSE),0),)</f>
        <v>286</v>
      </c>
      <c r="E1596">
        <f t="shared" si="50"/>
        <v>166</v>
      </c>
      <c r="F1596">
        <f>IFERROR(ROUND($C1596*VLOOKUP($O1596,'TM1.5SynthPop'!$A$2:$Q$1446,COLUMN('TM1.5SynthPop'!J$1),FALSE),0),0)</f>
        <v>23</v>
      </c>
      <c r="G1596">
        <f>IFERROR(ROUND($C1596*VLOOKUP($O1596,'TM1.5SynthPop'!$A$2:$Q$1446,COLUMN('TM1.5SynthPop'!K$1),FALSE),0),0)</f>
        <v>35</v>
      </c>
      <c r="H1596">
        <f>IFERROR(ROUND($C1596*VLOOKUP($O1596,'TM1.5SynthPop'!$A$2:$Q$1446,COLUMN('TM1.5SynthPop'!L$1),FALSE),0),0)</f>
        <v>41</v>
      </c>
      <c r="I1596">
        <f>IFERROR(ROUND($C1596*VLOOKUP($O1596,'TM1.5SynthPop'!$A$2:$Q$1446,COLUMN('TM1.5SynthPop'!M$1),FALSE),0),0)</f>
        <v>51</v>
      </c>
      <c r="J1596">
        <f>IFERROR(ROUND($C1596*VLOOKUP($O1596,'TM1.5SynthPop'!$A$2:$Q$1446,COLUMN('TM1.5SynthPop'!N$1),FALSE),0),0)</f>
        <v>76</v>
      </c>
      <c r="K1596">
        <f t="shared" si="51"/>
        <v>226</v>
      </c>
      <c r="L1596">
        <f>Link21_SED!E1596</f>
        <v>1257</v>
      </c>
      <c r="M1596">
        <f>Link21_SED!F1596</f>
        <v>3</v>
      </c>
      <c r="O1596">
        <v>715</v>
      </c>
    </row>
    <row r="1597" spans="1:15">
      <c r="A1597" t="s">
        <v>20</v>
      </c>
      <c r="B1597">
        <v>1596</v>
      </c>
      <c r="C1597">
        <f>Link21_SED!D1597</f>
        <v>577</v>
      </c>
      <c r="D1597">
        <f>IFERROR(ROUND($C1597*VLOOKUP($O1597,'TM1.5SynthPop'!$A$2:$Q$1446,COLUMN('TM1.5SynthPop'!$P$2),FALSE),0),)</f>
        <v>361</v>
      </c>
      <c r="E1597">
        <f t="shared" si="50"/>
        <v>216</v>
      </c>
      <c r="F1597">
        <f>IFERROR(ROUND($C1597*VLOOKUP($O1597,'TM1.5SynthPop'!$A$2:$Q$1446,COLUMN('TM1.5SynthPop'!J$1),FALSE),0),0)</f>
        <v>42</v>
      </c>
      <c r="G1597">
        <f>IFERROR(ROUND($C1597*VLOOKUP($O1597,'TM1.5SynthPop'!$A$2:$Q$1446,COLUMN('TM1.5SynthPop'!K$1),FALSE),0),0)</f>
        <v>62</v>
      </c>
      <c r="H1597">
        <f>IFERROR(ROUND($C1597*VLOOKUP($O1597,'TM1.5SynthPop'!$A$2:$Q$1446,COLUMN('TM1.5SynthPop'!L$1),FALSE),0),0)</f>
        <v>59</v>
      </c>
      <c r="I1597">
        <f>IFERROR(ROUND($C1597*VLOOKUP($O1597,'TM1.5SynthPop'!$A$2:$Q$1446,COLUMN('TM1.5SynthPop'!M$1),FALSE),0),0)</f>
        <v>74</v>
      </c>
      <c r="J1597">
        <f>IFERROR(ROUND($C1597*VLOOKUP($O1597,'TM1.5SynthPop'!$A$2:$Q$1446,COLUMN('TM1.5SynthPop'!N$1),FALSE),0),0)</f>
        <v>135</v>
      </c>
      <c r="K1597">
        <f t="shared" si="51"/>
        <v>205</v>
      </c>
      <c r="L1597">
        <f>Link21_SED!E1597</f>
        <v>1612</v>
      </c>
      <c r="M1597">
        <f>Link21_SED!F1597</f>
        <v>0</v>
      </c>
      <c r="O1597">
        <v>718</v>
      </c>
    </row>
    <row r="1598" spans="1:15">
      <c r="A1598" t="s">
        <v>20</v>
      </c>
      <c r="B1598">
        <v>1597</v>
      </c>
      <c r="C1598">
        <f>Link21_SED!D1598</f>
        <v>738</v>
      </c>
      <c r="D1598">
        <f>IFERROR(ROUND($C1598*VLOOKUP($O1598,'TM1.5SynthPop'!$A$2:$Q$1446,COLUMN('TM1.5SynthPop'!$P$2),FALSE),0),)</f>
        <v>462</v>
      </c>
      <c r="E1598">
        <f t="shared" si="50"/>
        <v>276</v>
      </c>
      <c r="F1598">
        <f>IFERROR(ROUND($C1598*VLOOKUP($O1598,'TM1.5SynthPop'!$A$2:$Q$1446,COLUMN('TM1.5SynthPop'!J$1),FALSE),0),0)</f>
        <v>53</v>
      </c>
      <c r="G1598">
        <f>IFERROR(ROUND($C1598*VLOOKUP($O1598,'TM1.5SynthPop'!$A$2:$Q$1446,COLUMN('TM1.5SynthPop'!K$1),FALSE),0),0)</f>
        <v>80</v>
      </c>
      <c r="H1598">
        <f>IFERROR(ROUND($C1598*VLOOKUP($O1598,'TM1.5SynthPop'!$A$2:$Q$1446,COLUMN('TM1.5SynthPop'!L$1),FALSE),0),0)</f>
        <v>75</v>
      </c>
      <c r="I1598">
        <f>IFERROR(ROUND($C1598*VLOOKUP($O1598,'TM1.5SynthPop'!$A$2:$Q$1446,COLUMN('TM1.5SynthPop'!M$1),FALSE),0),0)</f>
        <v>94</v>
      </c>
      <c r="J1598">
        <f>IFERROR(ROUND($C1598*VLOOKUP($O1598,'TM1.5SynthPop'!$A$2:$Q$1446,COLUMN('TM1.5SynthPop'!N$1),FALSE),0),0)</f>
        <v>172</v>
      </c>
      <c r="K1598">
        <f t="shared" si="51"/>
        <v>264</v>
      </c>
      <c r="L1598">
        <f>Link21_SED!E1598</f>
        <v>2158</v>
      </c>
      <c r="M1598">
        <f>Link21_SED!F1598</f>
        <v>0</v>
      </c>
      <c r="O1598">
        <v>718</v>
      </c>
    </row>
    <row r="1599" spans="1:15">
      <c r="A1599" t="s">
        <v>20</v>
      </c>
      <c r="B1599">
        <v>1598</v>
      </c>
      <c r="C1599">
        <f>Link21_SED!D1599</f>
        <v>776</v>
      </c>
      <c r="D1599">
        <f>IFERROR(ROUND($C1599*VLOOKUP($O1599,'TM1.5SynthPop'!$A$2:$Q$1446,COLUMN('TM1.5SynthPop'!$P$2),FALSE),0),)</f>
        <v>493</v>
      </c>
      <c r="E1599">
        <f t="shared" si="50"/>
        <v>283</v>
      </c>
      <c r="F1599">
        <f>IFERROR(ROUND($C1599*VLOOKUP($O1599,'TM1.5SynthPop'!$A$2:$Q$1446,COLUMN('TM1.5SynthPop'!J$1),FALSE),0),0)</f>
        <v>36</v>
      </c>
      <c r="G1599">
        <f>IFERROR(ROUND($C1599*VLOOKUP($O1599,'TM1.5SynthPop'!$A$2:$Q$1446,COLUMN('TM1.5SynthPop'!K$1),FALSE),0),0)</f>
        <v>68</v>
      </c>
      <c r="H1599">
        <f>IFERROR(ROUND($C1599*VLOOKUP($O1599,'TM1.5SynthPop'!$A$2:$Q$1446,COLUMN('TM1.5SynthPop'!L$1),FALSE),0),0)</f>
        <v>67</v>
      </c>
      <c r="I1599">
        <f>IFERROR(ROUND($C1599*VLOOKUP($O1599,'TM1.5SynthPop'!$A$2:$Q$1446,COLUMN('TM1.5SynthPop'!M$1),FALSE),0),0)</f>
        <v>86</v>
      </c>
      <c r="J1599">
        <f>IFERROR(ROUND($C1599*VLOOKUP($O1599,'TM1.5SynthPop'!$A$2:$Q$1446,COLUMN('TM1.5SynthPop'!N$1),FALSE),0),0)</f>
        <v>173</v>
      </c>
      <c r="K1599">
        <f t="shared" si="51"/>
        <v>346</v>
      </c>
      <c r="L1599">
        <f>Link21_SED!E1599</f>
        <v>1972</v>
      </c>
      <c r="M1599">
        <f>Link21_SED!F1599</f>
        <v>0</v>
      </c>
      <c r="O1599">
        <v>734</v>
      </c>
    </row>
    <row r="1600" spans="1:15">
      <c r="A1600" t="s">
        <v>20</v>
      </c>
      <c r="B1600">
        <v>1599</v>
      </c>
      <c r="C1600">
        <f>Link21_SED!D1600</f>
        <v>759</v>
      </c>
      <c r="D1600">
        <f>IFERROR(ROUND($C1600*VLOOKUP($O1600,'TM1.5SynthPop'!$A$2:$Q$1446,COLUMN('TM1.5SynthPop'!$P$2),FALSE),0),)</f>
        <v>482</v>
      </c>
      <c r="E1600">
        <f t="shared" si="50"/>
        <v>277</v>
      </c>
      <c r="F1600">
        <f>IFERROR(ROUND($C1600*VLOOKUP($O1600,'TM1.5SynthPop'!$A$2:$Q$1446,COLUMN('TM1.5SynthPop'!J$1),FALSE),0),0)</f>
        <v>35</v>
      </c>
      <c r="G1600">
        <f>IFERROR(ROUND($C1600*VLOOKUP($O1600,'TM1.5SynthPop'!$A$2:$Q$1446,COLUMN('TM1.5SynthPop'!K$1),FALSE),0),0)</f>
        <v>67</v>
      </c>
      <c r="H1600">
        <f>IFERROR(ROUND($C1600*VLOOKUP($O1600,'TM1.5SynthPop'!$A$2:$Q$1446,COLUMN('TM1.5SynthPop'!L$1),FALSE),0),0)</f>
        <v>65</v>
      </c>
      <c r="I1600">
        <f>IFERROR(ROUND($C1600*VLOOKUP($O1600,'TM1.5SynthPop'!$A$2:$Q$1446,COLUMN('TM1.5SynthPop'!M$1),FALSE),0),0)</f>
        <v>84</v>
      </c>
      <c r="J1600">
        <f>IFERROR(ROUND($C1600*VLOOKUP($O1600,'TM1.5SynthPop'!$A$2:$Q$1446,COLUMN('TM1.5SynthPop'!N$1),FALSE),0),0)</f>
        <v>170</v>
      </c>
      <c r="K1600">
        <f t="shared" si="51"/>
        <v>338</v>
      </c>
      <c r="L1600">
        <f>Link21_SED!E1600</f>
        <v>2042</v>
      </c>
      <c r="M1600">
        <f>Link21_SED!F1600</f>
        <v>8</v>
      </c>
      <c r="O1600">
        <v>734</v>
      </c>
    </row>
    <row r="1601" spans="1:15">
      <c r="A1601" t="s">
        <v>20</v>
      </c>
      <c r="B1601">
        <v>1600</v>
      </c>
      <c r="C1601">
        <f>Link21_SED!D1601</f>
        <v>879</v>
      </c>
      <c r="D1601">
        <f>IFERROR(ROUND($C1601*VLOOKUP($O1601,'TM1.5SynthPop'!$A$2:$Q$1446,COLUMN('TM1.5SynthPop'!$P$2),FALSE),0),)</f>
        <v>448</v>
      </c>
      <c r="E1601">
        <f t="shared" si="50"/>
        <v>431</v>
      </c>
      <c r="F1601">
        <f>IFERROR(ROUND($C1601*VLOOKUP($O1601,'TM1.5SynthPop'!$A$2:$Q$1446,COLUMN('TM1.5SynthPop'!J$1),FALSE),0),0)</f>
        <v>45</v>
      </c>
      <c r="G1601">
        <f>IFERROR(ROUND($C1601*VLOOKUP($O1601,'TM1.5SynthPop'!$A$2:$Q$1446,COLUMN('TM1.5SynthPop'!K$1),FALSE),0),0)</f>
        <v>74</v>
      </c>
      <c r="H1601">
        <f>IFERROR(ROUND($C1601*VLOOKUP($O1601,'TM1.5SynthPop'!$A$2:$Q$1446,COLUMN('TM1.5SynthPop'!L$1),FALSE),0),0)</f>
        <v>90</v>
      </c>
      <c r="I1601">
        <f>IFERROR(ROUND($C1601*VLOOKUP($O1601,'TM1.5SynthPop'!$A$2:$Q$1446,COLUMN('TM1.5SynthPop'!M$1),FALSE),0),0)</f>
        <v>106</v>
      </c>
      <c r="J1601">
        <f>IFERROR(ROUND($C1601*VLOOKUP($O1601,'TM1.5SynthPop'!$A$2:$Q$1446,COLUMN('TM1.5SynthPop'!N$1),FALSE),0),0)</f>
        <v>212</v>
      </c>
      <c r="K1601">
        <f t="shared" si="51"/>
        <v>352</v>
      </c>
      <c r="L1601">
        <f>Link21_SED!E1601</f>
        <v>2802</v>
      </c>
      <c r="M1601">
        <f>Link21_SED!F1601</f>
        <v>0</v>
      </c>
      <c r="O1601">
        <v>742</v>
      </c>
    </row>
    <row r="1602" spans="1:15">
      <c r="A1602" t="s">
        <v>20</v>
      </c>
      <c r="B1602">
        <v>1601</v>
      </c>
      <c r="C1602">
        <f>Link21_SED!D1602</f>
        <v>0</v>
      </c>
      <c r="D1602">
        <f>IFERROR(ROUND($C1602*VLOOKUP($O1602,'TM1.5SynthPop'!$A$2:$Q$1446,COLUMN('TM1.5SynthPop'!$P$2),FALSE),0),)</f>
        <v>0</v>
      </c>
      <c r="E1602">
        <f t="shared" si="50"/>
        <v>0</v>
      </c>
      <c r="F1602">
        <f>IFERROR(ROUND($C1602*VLOOKUP($O1602,'TM1.5SynthPop'!$A$2:$Q$1446,COLUMN('TM1.5SynthPop'!J$1),FALSE),0),0)</f>
        <v>0</v>
      </c>
      <c r="G1602">
        <f>IFERROR(ROUND($C1602*VLOOKUP($O1602,'TM1.5SynthPop'!$A$2:$Q$1446,COLUMN('TM1.5SynthPop'!K$1),FALSE),0),0)</f>
        <v>0</v>
      </c>
      <c r="H1602">
        <f>IFERROR(ROUND($C1602*VLOOKUP($O1602,'TM1.5SynthPop'!$A$2:$Q$1446,COLUMN('TM1.5SynthPop'!L$1),FALSE),0),0)</f>
        <v>0</v>
      </c>
      <c r="I1602">
        <f>IFERROR(ROUND($C1602*VLOOKUP($O1602,'TM1.5SynthPop'!$A$2:$Q$1446,COLUMN('TM1.5SynthPop'!M$1),FALSE),0),0)</f>
        <v>0</v>
      </c>
      <c r="J1602">
        <f>IFERROR(ROUND($C1602*VLOOKUP($O1602,'TM1.5SynthPop'!$A$2:$Q$1446,COLUMN('TM1.5SynthPop'!N$1),FALSE),0),0)</f>
        <v>0</v>
      </c>
      <c r="K1602">
        <f t="shared" si="51"/>
        <v>0</v>
      </c>
      <c r="L1602">
        <f>Link21_SED!E1602</f>
        <v>0</v>
      </c>
      <c r="M1602">
        <f>Link21_SED!F1602</f>
        <v>0</v>
      </c>
      <c r="O1602">
        <v>715</v>
      </c>
    </row>
    <row r="1603" spans="1:15">
      <c r="A1603" t="s">
        <v>20</v>
      </c>
      <c r="B1603">
        <v>1602</v>
      </c>
      <c r="C1603">
        <f>Link21_SED!D1603</f>
        <v>339</v>
      </c>
      <c r="D1603">
        <f>IFERROR(ROUND($C1603*VLOOKUP($O1603,'TM1.5SynthPop'!$A$2:$Q$1446,COLUMN('TM1.5SynthPop'!$P$2),FALSE),0),)</f>
        <v>185</v>
      </c>
      <c r="E1603">
        <f t="shared" si="50"/>
        <v>154</v>
      </c>
      <c r="F1603">
        <f>IFERROR(ROUND($C1603*VLOOKUP($O1603,'TM1.5SynthPop'!$A$2:$Q$1446,COLUMN('TM1.5SynthPop'!J$1),FALSE),0),0)</f>
        <v>41</v>
      </c>
      <c r="G1603">
        <f>IFERROR(ROUND($C1603*VLOOKUP($O1603,'TM1.5SynthPop'!$A$2:$Q$1446,COLUMN('TM1.5SynthPop'!K$1),FALSE),0),0)</f>
        <v>59</v>
      </c>
      <c r="H1603">
        <f>IFERROR(ROUND($C1603*VLOOKUP($O1603,'TM1.5SynthPop'!$A$2:$Q$1446,COLUMN('TM1.5SynthPop'!L$1),FALSE),0),0)</f>
        <v>54</v>
      </c>
      <c r="I1603">
        <f>IFERROR(ROUND($C1603*VLOOKUP($O1603,'TM1.5SynthPop'!$A$2:$Q$1446,COLUMN('TM1.5SynthPop'!M$1),FALSE),0),0)</f>
        <v>59</v>
      </c>
      <c r="J1603">
        <f>IFERROR(ROUND($C1603*VLOOKUP($O1603,'TM1.5SynthPop'!$A$2:$Q$1446,COLUMN('TM1.5SynthPop'!N$1),FALSE),0),0)</f>
        <v>68</v>
      </c>
      <c r="K1603">
        <f t="shared" si="51"/>
        <v>58</v>
      </c>
      <c r="L1603">
        <f>Link21_SED!E1603</f>
        <v>925</v>
      </c>
      <c r="M1603">
        <f>Link21_SED!F1603</f>
        <v>0</v>
      </c>
      <c r="O1603">
        <v>722</v>
      </c>
    </row>
    <row r="1604" spans="1:15">
      <c r="A1604" t="s">
        <v>20</v>
      </c>
      <c r="B1604">
        <v>1603</v>
      </c>
      <c r="C1604">
        <f>Link21_SED!D1604</f>
        <v>250</v>
      </c>
      <c r="D1604">
        <f>IFERROR(ROUND($C1604*VLOOKUP($O1604,'TM1.5SynthPop'!$A$2:$Q$1446,COLUMN('TM1.5SynthPop'!$P$2),FALSE),0),)</f>
        <v>144</v>
      </c>
      <c r="E1604">
        <f t="shared" si="50"/>
        <v>106</v>
      </c>
      <c r="F1604">
        <f>IFERROR(ROUND($C1604*VLOOKUP($O1604,'TM1.5SynthPop'!$A$2:$Q$1446,COLUMN('TM1.5SynthPop'!J$1),FALSE),0),0)</f>
        <v>24</v>
      </c>
      <c r="G1604">
        <f>IFERROR(ROUND($C1604*VLOOKUP($O1604,'TM1.5SynthPop'!$A$2:$Q$1446,COLUMN('TM1.5SynthPop'!K$1),FALSE),0),0)</f>
        <v>39</v>
      </c>
      <c r="H1604">
        <f>IFERROR(ROUND($C1604*VLOOKUP($O1604,'TM1.5SynthPop'!$A$2:$Q$1446,COLUMN('TM1.5SynthPop'!L$1),FALSE),0),0)</f>
        <v>25</v>
      </c>
      <c r="I1604">
        <f>IFERROR(ROUND($C1604*VLOOKUP($O1604,'TM1.5SynthPop'!$A$2:$Q$1446,COLUMN('TM1.5SynthPop'!M$1),FALSE),0),0)</f>
        <v>30</v>
      </c>
      <c r="J1604">
        <f>IFERROR(ROUND($C1604*VLOOKUP($O1604,'TM1.5SynthPop'!$A$2:$Q$1446,COLUMN('TM1.5SynthPop'!N$1),FALSE),0),0)</f>
        <v>50</v>
      </c>
      <c r="K1604">
        <f t="shared" si="51"/>
        <v>82</v>
      </c>
      <c r="L1604">
        <f>Link21_SED!E1604</f>
        <v>741</v>
      </c>
      <c r="M1604">
        <f>Link21_SED!F1604</f>
        <v>4</v>
      </c>
      <c r="O1604">
        <v>717</v>
      </c>
    </row>
    <row r="1605" spans="1:15">
      <c r="A1605" t="s">
        <v>20</v>
      </c>
      <c r="B1605">
        <v>1604</v>
      </c>
      <c r="C1605">
        <f>Link21_SED!D1605</f>
        <v>477</v>
      </c>
      <c r="D1605">
        <f>IFERROR(ROUND($C1605*VLOOKUP($O1605,'TM1.5SynthPop'!$A$2:$Q$1446,COLUMN('TM1.5SynthPop'!$P$2),FALSE),0),)</f>
        <v>272</v>
      </c>
      <c r="E1605">
        <f t="shared" si="50"/>
        <v>205</v>
      </c>
      <c r="F1605">
        <f>IFERROR(ROUND($C1605*VLOOKUP($O1605,'TM1.5SynthPop'!$A$2:$Q$1446,COLUMN('TM1.5SynthPop'!J$1),FALSE),0),0)</f>
        <v>28</v>
      </c>
      <c r="G1605">
        <f>IFERROR(ROUND($C1605*VLOOKUP($O1605,'TM1.5SynthPop'!$A$2:$Q$1446,COLUMN('TM1.5SynthPop'!K$1),FALSE),0),0)</f>
        <v>44</v>
      </c>
      <c r="H1605">
        <f>IFERROR(ROUND($C1605*VLOOKUP($O1605,'TM1.5SynthPop'!$A$2:$Q$1446,COLUMN('TM1.5SynthPop'!L$1),FALSE),0),0)</f>
        <v>30</v>
      </c>
      <c r="I1605">
        <f>IFERROR(ROUND($C1605*VLOOKUP($O1605,'TM1.5SynthPop'!$A$2:$Q$1446,COLUMN('TM1.5SynthPop'!M$1),FALSE),0),0)</f>
        <v>47</v>
      </c>
      <c r="J1605">
        <f>IFERROR(ROUND($C1605*VLOOKUP($O1605,'TM1.5SynthPop'!$A$2:$Q$1446,COLUMN('TM1.5SynthPop'!N$1),FALSE),0),0)</f>
        <v>110</v>
      </c>
      <c r="K1605">
        <f t="shared" si="51"/>
        <v>218</v>
      </c>
      <c r="L1605">
        <f>Link21_SED!E1605</f>
        <v>1505</v>
      </c>
      <c r="M1605">
        <f>Link21_SED!F1605</f>
        <v>13</v>
      </c>
      <c r="O1605">
        <v>737</v>
      </c>
    </row>
    <row r="1606" spans="1:15">
      <c r="A1606" t="s">
        <v>20</v>
      </c>
      <c r="B1606">
        <v>1605</v>
      </c>
      <c r="C1606">
        <f>Link21_SED!D1606</f>
        <v>460</v>
      </c>
      <c r="D1606">
        <f>IFERROR(ROUND($C1606*VLOOKUP($O1606,'TM1.5SynthPop'!$A$2:$Q$1446,COLUMN('TM1.5SynthPop'!$P$2),FALSE),0),)</f>
        <v>283</v>
      </c>
      <c r="E1606">
        <f t="shared" si="50"/>
        <v>177</v>
      </c>
      <c r="F1606">
        <f>IFERROR(ROUND($C1606*VLOOKUP($O1606,'TM1.5SynthPop'!$A$2:$Q$1446,COLUMN('TM1.5SynthPop'!J$1),FALSE),0),0)</f>
        <v>44</v>
      </c>
      <c r="G1606">
        <f>IFERROR(ROUND($C1606*VLOOKUP($O1606,'TM1.5SynthPop'!$A$2:$Q$1446,COLUMN('TM1.5SynthPop'!K$1),FALSE),0),0)</f>
        <v>51</v>
      </c>
      <c r="H1606">
        <f>IFERROR(ROUND($C1606*VLOOKUP($O1606,'TM1.5SynthPop'!$A$2:$Q$1446,COLUMN('TM1.5SynthPop'!L$1),FALSE),0),0)</f>
        <v>43</v>
      </c>
      <c r="I1606">
        <f>IFERROR(ROUND($C1606*VLOOKUP($O1606,'TM1.5SynthPop'!$A$2:$Q$1446,COLUMN('TM1.5SynthPop'!M$1),FALSE),0),0)</f>
        <v>41</v>
      </c>
      <c r="J1606">
        <f>IFERROR(ROUND($C1606*VLOOKUP($O1606,'TM1.5SynthPop'!$A$2:$Q$1446,COLUMN('TM1.5SynthPop'!N$1),FALSE),0),0)</f>
        <v>82</v>
      </c>
      <c r="K1606">
        <f t="shared" si="51"/>
        <v>199</v>
      </c>
      <c r="L1606">
        <f>Link21_SED!E1606</f>
        <v>1242</v>
      </c>
      <c r="M1606">
        <f>Link21_SED!F1606</f>
        <v>0</v>
      </c>
      <c r="O1606">
        <v>740</v>
      </c>
    </row>
    <row r="1607" spans="1:15">
      <c r="A1607" t="s">
        <v>20</v>
      </c>
      <c r="B1607">
        <v>1606</v>
      </c>
      <c r="C1607">
        <f>Link21_SED!D1607</f>
        <v>1051</v>
      </c>
      <c r="D1607">
        <f>IFERROR(ROUND($C1607*VLOOKUP($O1607,'TM1.5SynthPop'!$A$2:$Q$1446,COLUMN('TM1.5SynthPop'!$P$2),FALSE),0),)</f>
        <v>647</v>
      </c>
      <c r="E1607">
        <f t="shared" si="50"/>
        <v>404</v>
      </c>
      <c r="F1607">
        <f>IFERROR(ROUND($C1607*VLOOKUP($O1607,'TM1.5SynthPop'!$A$2:$Q$1446,COLUMN('TM1.5SynthPop'!J$1),FALSE),0),0)</f>
        <v>63</v>
      </c>
      <c r="G1607">
        <f>IFERROR(ROUND($C1607*VLOOKUP($O1607,'TM1.5SynthPop'!$A$2:$Q$1446,COLUMN('TM1.5SynthPop'!K$1),FALSE),0),0)</f>
        <v>97</v>
      </c>
      <c r="H1607">
        <f>IFERROR(ROUND($C1607*VLOOKUP($O1607,'TM1.5SynthPop'!$A$2:$Q$1446,COLUMN('TM1.5SynthPop'!L$1),FALSE),0),0)</f>
        <v>110</v>
      </c>
      <c r="I1607">
        <f>IFERROR(ROUND($C1607*VLOOKUP($O1607,'TM1.5SynthPop'!$A$2:$Q$1446,COLUMN('TM1.5SynthPop'!M$1),FALSE),0),0)</f>
        <v>132</v>
      </c>
      <c r="J1607">
        <f>IFERROR(ROUND($C1607*VLOOKUP($O1607,'TM1.5SynthPop'!$A$2:$Q$1446,COLUMN('TM1.5SynthPop'!N$1),FALSE),0),0)</f>
        <v>287</v>
      </c>
      <c r="K1607">
        <f t="shared" si="51"/>
        <v>362</v>
      </c>
      <c r="L1607">
        <f>Link21_SED!E1607</f>
        <v>2894</v>
      </c>
      <c r="M1607">
        <f>Link21_SED!F1607</f>
        <v>28</v>
      </c>
      <c r="O1607">
        <v>732</v>
      </c>
    </row>
    <row r="1608" spans="1:15">
      <c r="A1608" t="s">
        <v>20</v>
      </c>
      <c r="B1608">
        <v>1607</v>
      </c>
      <c r="C1608">
        <f>Link21_SED!D1608</f>
        <v>927</v>
      </c>
      <c r="D1608">
        <f>IFERROR(ROUND($C1608*VLOOKUP($O1608,'TM1.5SynthPop'!$A$2:$Q$1446,COLUMN('TM1.5SynthPop'!$P$2),FALSE),0),)</f>
        <v>526</v>
      </c>
      <c r="E1608">
        <f t="shared" si="50"/>
        <v>401</v>
      </c>
      <c r="F1608">
        <f>IFERROR(ROUND($C1608*VLOOKUP($O1608,'TM1.5SynthPop'!$A$2:$Q$1446,COLUMN('TM1.5SynthPop'!J$1),FALSE),0),0)</f>
        <v>62</v>
      </c>
      <c r="G1608">
        <f>IFERROR(ROUND($C1608*VLOOKUP($O1608,'TM1.5SynthPop'!$A$2:$Q$1446,COLUMN('TM1.5SynthPop'!K$1),FALSE),0),0)</f>
        <v>103</v>
      </c>
      <c r="H1608">
        <f>IFERROR(ROUND($C1608*VLOOKUP($O1608,'TM1.5SynthPop'!$A$2:$Q$1446,COLUMN('TM1.5SynthPop'!L$1),FALSE),0),0)</f>
        <v>103</v>
      </c>
      <c r="I1608">
        <f>IFERROR(ROUND($C1608*VLOOKUP($O1608,'TM1.5SynthPop'!$A$2:$Q$1446,COLUMN('TM1.5SynthPop'!M$1),FALSE),0),0)</f>
        <v>128</v>
      </c>
      <c r="J1608">
        <f>IFERROR(ROUND($C1608*VLOOKUP($O1608,'TM1.5SynthPop'!$A$2:$Q$1446,COLUMN('TM1.5SynthPop'!N$1),FALSE),0),0)</f>
        <v>202</v>
      </c>
      <c r="K1608">
        <f t="shared" si="51"/>
        <v>329</v>
      </c>
      <c r="L1608">
        <f>Link21_SED!E1608</f>
        <v>2771</v>
      </c>
      <c r="M1608">
        <f>Link21_SED!F1608</f>
        <v>0</v>
      </c>
      <c r="O1608">
        <v>728</v>
      </c>
    </row>
    <row r="1609" spans="1:15">
      <c r="A1609" t="s">
        <v>20</v>
      </c>
      <c r="B1609">
        <v>1608</v>
      </c>
      <c r="C1609">
        <f>Link21_SED!D1609</f>
        <v>581</v>
      </c>
      <c r="D1609">
        <f>IFERROR(ROUND($C1609*VLOOKUP($O1609,'TM1.5SynthPop'!$A$2:$Q$1446,COLUMN('TM1.5SynthPop'!$P$2),FALSE),0),)</f>
        <v>348</v>
      </c>
      <c r="E1609">
        <f t="shared" si="50"/>
        <v>233</v>
      </c>
      <c r="F1609">
        <f>IFERROR(ROUND($C1609*VLOOKUP($O1609,'TM1.5SynthPop'!$A$2:$Q$1446,COLUMN('TM1.5SynthPop'!J$1),FALSE),0),0)</f>
        <v>49</v>
      </c>
      <c r="G1609">
        <f>IFERROR(ROUND($C1609*VLOOKUP($O1609,'TM1.5SynthPop'!$A$2:$Q$1446,COLUMN('TM1.5SynthPop'!K$1),FALSE),0),0)</f>
        <v>85</v>
      </c>
      <c r="H1609">
        <f>IFERROR(ROUND($C1609*VLOOKUP($O1609,'TM1.5SynthPop'!$A$2:$Q$1446,COLUMN('TM1.5SynthPop'!L$1),FALSE),0),0)</f>
        <v>42</v>
      </c>
      <c r="I1609">
        <f>IFERROR(ROUND($C1609*VLOOKUP($O1609,'TM1.5SynthPop'!$A$2:$Q$1446,COLUMN('TM1.5SynthPop'!M$1),FALSE),0),0)</f>
        <v>50</v>
      </c>
      <c r="J1609">
        <f>IFERROR(ROUND($C1609*VLOOKUP($O1609,'TM1.5SynthPop'!$A$2:$Q$1446,COLUMN('TM1.5SynthPop'!N$1),FALSE),0),0)</f>
        <v>108</v>
      </c>
      <c r="K1609">
        <f t="shared" si="51"/>
        <v>247</v>
      </c>
      <c r="L1609">
        <f>Link21_SED!E1609</f>
        <v>1422</v>
      </c>
      <c r="M1609">
        <f>Link21_SED!F1609</f>
        <v>0</v>
      </c>
      <c r="O1609">
        <v>744</v>
      </c>
    </row>
    <row r="1610" spans="1:15">
      <c r="A1610" t="s">
        <v>20</v>
      </c>
      <c r="B1610">
        <v>1609</v>
      </c>
      <c r="C1610">
        <f>Link21_SED!D1610</f>
        <v>735</v>
      </c>
      <c r="D1610">
        <f>IFERROR(ROUND($C1610*VLOOKUP($O1610,'TM1.5SynthPop'!$A$2:$Q$1446,COLUMN('TM1.5SynthPop'!$P$2),FALSE),0),)</f>
        <v>521</v>
      </c>
      <c r="E1610">
        <f t="shared" si="50"/>
        <v>214</v>
      </c>
      <c r="F1610">
        <f>IFERROR(ROUND($C1610*VLOOKUP($O1610,'TM1.5SynthPop'!$A$2:$Q$1446,COLUMN('TM1.5SynthPop'!J$1),FALSE),0),0)</f>
        <v>61</v>
      </c>
      <c r="G1610">
        <f>IFERROR(ROUND($C1610*VLOOKUP($O1610,'TM1.5SynthPop'!$A$2:$Q$1446,COLUMN('TM1.5SynthPop'!K$1),FALSE),0),0)</f>
        <v>89</v>
      </c>
      <c r="H1610">
        <f>IFERROR(ROUND($C1610*VLOOKUP($O1610,'TM1.5SynthPop'!$A$2:$Q$1446,COLUMN('TM1.5SynthPop'!L$1),FALSE),0),0)</f>
        <v>103</v>
      </c>
      <c r="I1610">
        <f>IFERROR(ROUND($C1610*VLOOKUP($O1610,'TM1.5SynthPop'!$A$2:$Q$1446,COLUMN('TM1.5SynthPop'!M$1),FALSE),0),0)</f>
        <v>123</v>
      </c>
      <c r="J1610">
        <f>IFERROR(ROUND($C1610*VLOOKUP($O1610,'TM1.5SynthPop'!$A$2:$Q$1446,COLUMN('TM1.5SynthPop'!N$1),FALSE),0),0)</f>
        <v>129</v>
      </c>
      <c r="K1610">
        <f t="shared" si="51"/>
        <v>230</v>
      </c>
      <c r="L1610">
        <f>Link21_SED!E1610</f>
        <v>1863</v>
      </c>
      <c r="M1610">
        <f>Link21_SED!F1610</f>
        <v>66</v>
      </c>
      <c r="O1610">
        <v>721</v>
      </c>
    </row>
    <row r="1611" spans="1:15">
      <c r="A1611" t="s">
        <v>20</v>
      </c>
      <c r="B1611">
        <v>1610</v>
      </c>
      <c r="C1611">
        <f>Link21_SED!D1611</f>
        <v>989</v>
      </c>
      <c r="D1611">
        <f>IFERROR(ROUND($C1611*VLOOKUP($O1611,'TM1.5SynthPop'!$A$2:$Q$1446,COLUMN('TM1.5SynthPop'!$P$2),FALSE),0),)</f>
        <v>629</v>
      </c>
      <c r="E1611">
        <f t="shared" si="50"/>
        <v>360</v>
      </c>
      <c r="F1611">
        <f>IFERROR(ROUND($C1611*VLOOKUP($O1611,'TM1.5SynthPop'!$A$2:$Q$1446,COLUMN('TM1.5SynthPop'!J$1),FALSE),0),0)</f>
        <v>106</v>
      </c>
      <c r="G1611">
        <f>IFERROR(ROUND($C1611*VLOOKUP($O1611,'TM1.5SynthPop'!$A$2:$Q$1446,COLUMN('TM1.5SynthPop'!K$1),FALSE),0),0)</f>
        <v>157</v>
      </c>
      <c r="H1611">
        <f>IFERROR(ROUND($C1611*VLOOKUP($O1611,'TM1.5SynthPop'!$A$2:$Q$1446,COLUMN('TM1.5SynthPop'!L$1),FALSE),0),0)</f>
        <v>97</v>
      </c>
      <c r="I1611">
        <f>IFERROR(ROUND($C1611*VLOOKUP($O1611,'TM1.5SynthPop'!$A$2:$Q$1446,COLUMN('TM1.5SynthPop'!M$1),FALSE),0),0)</f>
        <v>150</v>
      </c>
      <c r="J1611">
        <f>IFERROR(ROUND($C1611*VLOOKUP($O1611,'TM1.5SynthPop'!$A$2:$Q$1446,COLUMN('TM1.5SynthPop'!N$1),FALSE),0),0)</f>
        <v>272</v>
      </c>
      <c r="K1611">
        <f t="shared" si="51"/>
        <v>207</v>
      </c>
      <c r="L1611">
        <f>Link21_SED!E1611</f>
        <v>2996</v>
      </c>
      <c r="M1611">
        <f>Link21_SED!F1611</f>
        <v>24</v>
      </c>
      <c r="O1611">
        <v>733</v>
      </c>
    </row>
    <row r="1612" spans="1:15">
      <c r="A1612" t="s">
        <v>20</v>
      </c>
      <c r="B1612">
        <v>1611</v>
      </c>
      <c r="C1612">
        <f>Link21_SED!D1612</f>
        <v>1087</v>
      </c>
      <c r="D1612">
        <f>IFERROR(ROUND($C1612*VLOOKUP($O1612,'TM1.5SynthPop'!$A$2:$Q$1446,COLUMN('TM1.5SynthPop'!$P$2),FALSE),0),)</f>
        <v>625</v>
      </c>
      <c r="E1612">
        <f t="shared" si="50"/>
        <v>462</v>
      </c>
      <c r="F1612">
        <f>IFERROR(ROUND($C1612*VLOOKUP($O1612,'TM1.5SynthPop'!$A$2:$Q$1446,COLUMN('TM1.5SynthPop'!J$1),FALSE),0),0)</f>
        <v>104</v>
      </c>
      <c r="G1612">
        <f>IFERROR(ROUND($C1612*VLOOKUP($O1612,'TM1.5SynthPop'!$A$2:$Q$1446,COLUMN('TM1.5SynthPop'!K$1),FALSE),0),0)</f>
        <v>170</v>
      </c>
      <c r="H1612">
        <f>IFERROR(ROUND($C1612*VLOOKUP($O1612,'TM1.5SynthPop'!$A$2:$Q$1446,COLUMN('TM1.5SynthPop'!L$1),FALSE),0),0)</f>
        <v>110</v>
      </c>
      <c r="I1612">
        <f>IFERROR(ROUND($C1612*VLOOKUP($O1612,'TM1.5SynthPop'!$A$2:$Q$1446,COLUMN('TM1.5SynthPop'!M$1),FALSE),0),0)</f>
        <v>129</v>
      </c>
      <c r="J1612">
        <f>IFERROR(ROUND($C1612*VLOOKUP($O1612,'TM1.5SynthPop'!$A$2:$Q$1446,COLUMN('TM1.5SynthPop'!N$1),FALSE),0),0)</f>
        <v>217</v>
      </c>
      <c r="K1612">
        <f t="shared" si="51"/>
        <v>357</v>
      </c>
      <c r="L1612">
        <f>Link21_SED!E1612</f>
        <v>3222</v>
      </c>
      <c r="M1612">
        <f>Link21_SED!F1612</f>
        <v>10</v>
      </c>
      <c r="O1612">
        <v>717</v>
      </c>
    </row>
    <row r="1613" spans="1:15">
      <c r="A1613" t="s">
        <v>20</v>
      </c>
      <c r="B1613">
        <v>1612</v>
      </c>
      <c r="C1613">
        <f>Link21_SED!D1613</f>
        <v>86</v>
      </c>
      <c r="D1613">
        <f>IFERROR(ROUND($C1613*VLOOKUP($O1613,'TM1.5SynthPop'!$A$2:$Q$1446,COLUMN('TM1.5SynthPop'!$P$2),FALSE),0),)</f>
        <v>45</v>
      </c>
      <c r="E1613">
        <f t="shared" si="50"/>
        <v>41</v>
      </c>
      <c r="F1613">
        <f>IFERROR(ROUND($C1613*VLOOKUP($O1613,'TM1.5SynthPop'!$A$2:$Q$1446,COLUMN('TM1.5SynthPop'!J$1),FALSE),0),0)</f>
        <v>4</v>
      </c>
      <c r="G1613">
        <f>IFERROR(ROUND($C1613*VLOOKUP($O1613,'TM1.5SynthPop'!$A$2:$Q$1446,COLUMN('TM1.5SynthPop'!K$1),FALSE),0),0)</f>
        <v>6</v>
      </c>
      <c r="H1613">
        <f>IFERROR(ROUND($C1613*VLOOKUP($O1613,'TM1.5SynthPop'!$A$2:$Q$1446,COLUMN('TM1.5SynthPop'!L$1),FALSE),0),0)</f>
        <v>5</v>
      </c>
      <c r="I1613">
        <f>IFERROR(ROUND($C1613*VLOOKUP($O1613,'TM1.5SynthPop'!$A$2:$Q$1446,COLUMN('TM1.5SynthPop'!M$1),FALSE),0),0)</f>
        <v>6</v>
      </c>
      <c r="J1613">
        <f>IFERROR(ROUND($C1613*VLOOKUP($O1613,'TM1.5SynthPop'!$A$2:$Q$1446,COLUMN('TM1.5SynthPop'!N$1),FALSE),0),0)</f>
        <v>15</v>
      </c>
      <c r="K1613">
        <f t="shared" si="51"/>
        <v>50</v>
      </c>
      <c r="L1613">
        <f>Link21_SED!E1613</f>
        <v>175</v>
      </c>
      <c r="M1613">
        <f>Link21_SED!F1613</f>
        <v>0</v>
      </c>
      <c r="O1613">
        <v>729</v>
      </c>
    </row>
    <row r="1614" spans="1:15">
      <c r="A1614" t="s">
        <v>20</v>
      </c>
      <c r="B1614">
        <v>1613</v>
      </c>
      <c r="C1614">
        <f>Link21_SED!D1614</f>
        <v>22</v>
      </c>
      <c r="D1614">
        <f>IFERROR(ROUND($C1614*VLOOKUP($O1614,'TM1.5SynthPop'!$A$2:$Q$1446,COLUMN('TM1.5SynthPop'!$P$2),FALSE),0),)</f>
        <v>14</v>
      </c>
      <c r="E1614">
        <f t="shared" si="50"/>
        <v>8</v>
      </c>
      <c r="F1614">
        <f>IFERROR(ROUND($C1614*VLOOKUP($O1614,'TM1.5SynthPop'!$A$2:$Q$1446,COLUMN('TM1.5SynthPop'!J$1),FALSE),0),0)</f>
        <v>1</v>
      </c>
      <c r="G1614">
        <f>IFERROR(ROUND($C1614*VLOOKUP($O1614,'TM1.5SynthPop'!$A$2:$Q$1446,COLUMN('TM1.5SynthPop'!K$1),FALSE),0),0)</f>
        <v>1</v>
      </c>
      <c r="H1614">
        <f>IFERROR(ROUND($C1614*VLOOKUP($O1614,'TM1.5SynthPop'!$A$2:$Q$1446,COLUMN('TM1.5SynthPop'!L$1),FALSE),0),0)</f>
        <v>2</v>
      </c>
      <c r="I1614">
        <f>IFERROR(ROUND($C1614*VLOOKUP($O1614,'TM1.5SynthPop'!$A$2:$Q$1446,COLUMN('TM1.5SynthPop'!M$1),FALSE),0),0)</f>
        <v>3</v>
      </c>
      <c r="J1614">
        <f>IFERROR(ROUND($C1614*VLOOKUP($O1614,'TM1.5SynthPop'!$A$2:$Q$1446,COLUMN('TM1.5SynthPop'!N$1),FALSE),0),0)</f>
        <v>4</v>
      </c>
      <c r="K1614">
        <f t="shared" si="51"/>
        <v>11</v>
      </c>
      <c r="L1614">
        <f>Link21_SED!E1614</f>
        <v>102</v>
      </c>
      <c r="M1614">
        <f>Link21_SED!F1614</f>
        <v>0</v>
      </c>
      <c r="O1614">
        <v>730</v>
      </c>
    </row>
    <row r="1615" spans="1:15">
      <c r="A1615" t="s">
        <v>20</v>
      </c>
      <c r="B1615">
        <v>1614</v>
      </c>
      <c r="C1615">
        <f>Link21_SED!D1615</f>
        <v>0</v>
      </c>
      <c r="D1615">
        <f>IFERROR(ROUND($C1615*VLOOKUP($O1615,'TM1.5SynthPop'!$A$2:$Q$1446,COLUMN('TM1.5SynthPop'!$P$2),FALSE),0),)</f>
        <v>0</v>
      </c>
      <c r="E1615">
        <f t="shared" si="50"/>
        <v>0</v>
      </c>
      <c r="F1615">
        <f>IFERROR(ROUND($C1615*VLOOKUP($O1615,'TM1.5SynthPop'!$A$2:$Q$1446,COLUMN('TM1.5SynthPop'!J$1),FALSE),0),0)</f>
        <v>0</v>
      </c>
      <c r="G1615">
        <f>IFERROR(ROUND($C1615*VLOOKUP($O1615,'TM1.5SynthPop'!$A$2:$Q$1446,COLUMN('TM1.5SynthPop'!K$1),FALSE),0),0)</f>
        <v>0</v>
      </c>
      <c r="H1615">
        <f>IFERROR(ROUND($C1615*VLOOKUP($O1615,'TM1.5SynthPop'!$A$2:$Q$1446,COLUMN('TM1.5SynthPop'!L$1),FALSE),0),0)</f>
        <v>0</v>
      </c>
      <c r="I1615">
        <f>IFERROR(ROUND($C1615*VLOOKUP($O1615,'TM1.5SynthPop'!$A$2:$Q$1446,COLUMN('TM1.5SynthPop'!M$1),FALSE),0),0)</f>
        <v>0</v>
      </c>
      <c r="J1615">
        <f>IFERROR(ROUND($C1615*VLOOKUP($O1615,'TM1.5SynthPop'!$A$2:$Q$1446,COLUMN('TM1.5SynthPop'!N$1),FALSE),0),0)</f>
        <v>0</v>
      </c>
      <c r="K1615">
        <f t="shared" si="51"/>
        <v>0</v>
      </c>
      <c r="L1615">
        <f>Link21_SED!E1615</f>
        <v>0</v>
      </c>
      <c r="M1615">
        <f>Link21_SED!F1615</f>
        <v>0</v>
      </c>
      <c r="O1615">
        <v>730</v>
      </c>
    </row>
    <row r="1616" spans="1:15">
      <c r="A1616" t="s">
        <v>20</v>
      </c>
      <c r="B1616">
        <v>1615</v>
      </c>
      <c r="C1616">
        <f>Link21_SED!D1616</f>
        <v>466</v>
      </c>
      <c r="D1616">
        <f>IFERROR(ROUND($C1616*VLOOKUP($O1616,'TM1.5SynthPop'!$A$2:$Q$1446,COLUMN('TM1.5SynthPop'!$P$2),FALSE),0),)</f>
        <v>287</v>
      </c>
      <c r="E1616">
        <f t="shared" si="50"/>
        <v>179</v>
      </c>
      <c r="F1616">
        <f>IFERROR(ROUND($C1616*VLOOKUP($O1616,'TM1.5SynthPop'!$A$2:$Q$1446,COLUMN('TM1.5SynthPop'!J$1),FALSE),0),0)</f>
        <v>28</v>
      </c>
      <c r="G1616">
        <f>IFERROR(ROUND($C1616*VLOOKUP($O1616,'TM1.5SynthPop'!$A$2:$Q$1446,COLUMN('TM1.5SynthPop'!K$1),FALSE),0),0)</f>
        <v>43</v>
      </c>
      <c r="H1616">
        <f>IFERROR(ROUND($C1616*VLOOKUP($O1616,'TM1.5SynthPop'!$A$2:$Q$1446,COLUMN('TM1.5SynthPop'!L$1),FALSE),0),0)</f>
        <v>49</v>
      </c>
      <c r="I1616">
        <f>IFERROR(ROUND($C1616*VLOOKUP($O1616,'TM1.5SynthPop'!$A$2:$Q$1446,COLUMN('TM1.5SynthPop'!M$1),FALSE),0),0)</f>
        <v>59</v>
      </c>
      <c r="J1616">
        <f>IFERROR(ROUND($C1616*VLOOKUP($O1616,'TM1.5SynthPop'!$A$2:$Q$1446,COLUMN('TM1.5SynthPop'!N$1),FALSE),0),0)</f>
        <v>127</v>
      </c>
      <c r="K1616">
        <f t="shared" si="51"/>
        <v>160</v>
      </c>
      <c r="L1616">
        <f>Link21_SED!E1616</f>
        <v>1367</v>
      </c>
      <c r="M1616">
        <f>Link21_SED!F1616</f>
        <v>8</v>
      </c>
      <c r="O1616">
        <v>732</v>
      </c>
    </row>
    <row r="1617" spans="1:15">
      <c r="A1617" t="s">
        <v>20</v>
      </c>
      <c r="B1617">
        <v>1616</v>
      </c>
      <c r="C1617">
        <f>Link21_SED!D1617</f>
        <v>283</v>
      </c>
      <c r="D1617">
        <f>IFERROR(ROUND($C1617*VLOOKUP($O1617,'TM1.5SynthPop'!$A$2:$Q$1446,COLUMN('TM1.5SynthPop'!$P$2),FALSE),0),)</f>
        <v>180</v>
      </c>
      <c r="E1617">
        <f t="shared" si="50"/>
        <v>103</v>
      </c>
      <c r="F1617">
        <f>IFERROR(ROUND($C1617*VLOOKUP($O1617,'TM1.5SynthPop'!$A$2:$Q$1446,COLUMN('TM1.5SynthPop'!J$1),FALSE),0),0)</f>
        <v>13</v>
      </c>
      <c r="G1617">
        <f>IFERROR(ROUND($C1617*VLOOKUP($O1617,'TM1.5SynthPop'!$A$2:$Q$1446,COLUMN('TM1.5SynthPop'!K$1),FALSE),0),0)</f>
        <v>25</v>
      </c>
      <c r="H1617">
        <f>IFERROR(ROUND($C1617*VLOOKUP($O1617,'TM1.5SynthPop'!$A$2:$Q$1446,COLUMN('TM1.5SynthPop'!L$1),FALSE),0),0)</f>
        <v>24</v>
      </c>
      <c r="I1617">
        <f>IFERROR(ROUND($C1617*VLOOKUP($O1617,'TM1.5SynthPop'!$A$2:$Q$1446,COLUMN('TM1.5SynthPop'!M$1),FALSE),0),0)</f>
        <v>31</v>
      </c>
      <c r="J1617">
        <f>IFERROR(ROUND($C1617*VLOOKUP($O1617,'TM1.5SynthPop'!$A$2:$Q$1446,COLUMN('TM1.5SynthPop'!N$1),FALSE),0),0)</f>
        <v>63</v>
      </c>
      <c r="K1617">
        <f t="shared" si="51"/>
        <v>127</v>
      </c>
      <c r="L1617">
        <f>Link21_SED!E1617</f>
        <v>828</v>
      </c>
      <c r="M1617">
        <f>Link21_SED!F1617</f>
        <v>0</v>
      </c>
      <c r="O1617">
        <v>734</v>
      </c>
    </row>
    <row r="1618" spans="1:15">
      <c r="A1618" t="s">
        <v>20</v>
      </c>
      <c r="B1618">
        <v>1617</v>
      </c>
      <c r="C1618">
        <f>Link21_SED!D1618</f>
        <v>3570</v>
      </c>
      <c r="D1618">
        <f>IFERROR(ROUND($C1618*VLOOKUP($O1618,'TM1.5SynthPop'!$A$2:$Q$1446,COLUMN('TM1.5SynthPop'!$P$2),FALSE),0),)</f>
        <v>1590</v>
      </c>
      <c r="E1618">
        <f t="shared" si="50"/>
        <v>1980</v>
      </c>
      <c r="F1618">
        <f>IFERROR(ROUND($C1618*VLOOKUP($O1618,'TM1.5SynthPop'!$A$2:$Q$1446,COLUMN('TM1.5SynthPop'!J$1),FALSE),0),0)</f>
        <v>167</v>
      </c>
      <c r="G1618">
        <f>IFERROR(ROUND($C1618*VLOOKUP($O1618,'TM1.5SynthPop'!$A$2:$Q$1446,COLUMN('TM1.5SynthPop'!K$1),FALSE),0),0)</f>
        <v>276</v>
      </c>
      <c r="H1618">
        <f>IFERROR(ROUND($C1618*VLOOKUP($O1618,'TM1.5SynthPop'!$A$2:$Q$1446,COLUMN('TM1.5SynthPop'!L$1),FALSE),0),0)</f>
        <v>234</v>
      </c>
      <c r="I1618">
        <f>IFERROR(ROUND($C1618*VLOOKUP($O1618,'TM1.5SynthPop'!$A$2:$Q$1446,COLUMN('TM1.5SynthPop'!M$1),FALSE),0),0)</f>
        <v>347</v>
      </c>
      <c r="J1618">
        <f>IFERROR(ROUND($C1618*VLOOKUP($O1618,'TM1.5SynthPop'!$A$2:$Q$1446,COLUMN('TM1.5SynthPop'!N$1),FALSE),0),0)</f>
        <v>804</v>
      </c>
      <c r="K1618">
        <f t="shared" si="51"/>
        <v>1742</v>
      </c>
      <c r="L1618">
        <f>Link21_SED!E1618</f>
        <v>11347</v>
      </c>
      <c r="M1618">
        <f>Link21_SED!F1618</f>
        <v>0</v>
      </c>
      <c r="O1618">
        <v>769</v>
      </c>
    </row>
    <row r="1619" spans="1:15">
      <c r="A1619" t="s">
        <v>20</v>
      </c>
      <c r="B1619">
        <v>1618</v>
      </c>
      <c r="C1619">
        <f>Link21_SED!D1619</f>
        <v>611</v>
      </c>
      <c r="D1619">
        <f>IFERROR(ROUND($C1619*VLOOKUP($O1619,'TM1.5SynthPop'!$A$2:$Q$1446,COLUMN('TM1.5SynthPop'!$P$2),FALSE),0),)</f>
        <v>380</v>
      </c>
      <c r="E1619">
        <f t="shared" si="50"/>
        <v>231</v>
      </c>
      <c r="F1619">
        <f>IFERROR(ROUND($C1619*VLOOKUP($O1619,'TM1.5SynthPop'!$A$2:$Q$1446,COLUMN('TM1.5SynthPop'!J$1),FALSE),0),0)</f>
        <v>21</v>
      </c>
      <c r="G1619">
        <f>IFERROR(ROUND($C1619*VLOOKUP($O1619,'TM1.5SynthPop'!$A$2:$Q$1446,COLUMN('TM1.5SynthPop'!K$1),FALSE),0),0)</f>
        <v>95</v>
      </c>
      <c r="H1619">
        <f>IFERROR(ROUND($C1619*VLOOKUP($O1619,'TM1.5SynthPop'!$A$2:$Q$1446,COLUMN('TM1.5SynthPop'!L$1),FALSE),0),0)</f>
        <v>67</v>
      </c>
      <c r="I1619">
        <f>IFERROR(ROUND($C1619*VLOOKUP($O1619,'TM1.5SynthPop'!$A$2:$Q$1446,COLUMN('TM1.5SynthPop'!M$1),FALSE),0),0)</f>
        <v>78</v>
      </c>
      <c r="J1619">
        <f>IFERROR(ROUND($C1619*VLOOKUP($O1619,'TM1.5SynthPop'!$A$2:$Q$1446,COLUMN('TM1.5SynthPop'!N$1),FALSE),0),0)</f>
        <v>122</v>
      </c>
      <c r="K1619">
        <f t="shared" si="51"/>
        <v>228</v>
      </c>
      <c r="L1619">
        <f>Link21_SED!E1619</f>
        <v>2512</v>
      </c>
      <c r="M1619">
        <f>Link21_SED!F1619</f>
        <v>44</v>
      </c>
      <c r="O1619">
        <v>792</v>
      </c>
    </row>
    <row r="1620" spans="1:15">
      <c r="A1620" t="s">
        <v>20</v>
      </c>
      <c r="B1620">
        <v>1619</v>
      </c>
      <c r="C1620">
        <f>Link21_SED!D1620</f>
        <v>517</v>
      </c>
      <c r="D1620">
        <f>IFERROR(ROUND($C1620*VLOOKUP($O1620,'TM1.5SynthPop'!$A$2:$Q$1446,COLUMN('TM1.5SynthPop'!$P$2),FALSE),0),)</f>
        <v>295</v>
      </c>
      <c r="E1620">
        <f t="shared" si="50"/>
        <v>222</v>
      </c>
      <c r="F1620">
        <f>IFERROR(ROUND($C1620*VLOOKUP($O1620,'TM1.5SynthPop'!$A$2:$Q$1446,COLUMN('TM1.5SynthPop'!J$1),FALSE),0),0)</f>
        <v>28</v>
      </c>
      <c r="G1620">
        <f>IFERROR(ROUND($C1620*VLOOKUP($O1620,'TM1.5SynthPop'!$A$2:$Q$1446,COLUMN('TM1.5SynthPop'!K$1),FALSE),0),0)</f>
        <v>48</v>
      </c>
      <c r="H1620">
        <f>IFERROR(ROUND($C1620*VLOOKUP($O1620,'TM1.5SynthPop'!$A$2:$Q$1446,COLUMN('TM1.5SynthPop'!L$1),FALSE),0),0)</f>
        <v>85</v>
      </c>
      <c r="I1620">
        <f>IFERROR(ROUND($C1620*VLOOKUP($O1620,'TM1.5SynthPop'!$A$2:$Q$1446,COLUMN('TM1.5SynthPop'!M$1),FALSE),0),0)</f>
        <v>65</v>
      </c>
      <c r="J1620">
        <f>IFERROR(ROUND($C1620*VLOOKUP($O1620,'TM1.5SynthPop'!$A$2:$Q$1446,COLUMN('TM1.5SynthPop'!N$1),FALSE),0),0)</f>
        <v>98</v>
      </c>
      <c r="K1620">
        <f t="shared" si="51"/>
        <v>193</v>
      </c>
      <c r="L1620">
        <f>Link21_SED!E1620</f>
        <v>1374</v>
      </c>
      <c r="M1620">
        <f>Link21_SED!F1620</f>
        <v>0</v>
      </c>
      <c r="O1620">
        <v>782</v>
      </c>
    </row>
    <row r="1621" spans="1:15">
      <c r="A1621" t="s">
        <v>20</v>
      </c>
      <c r="B1621">
        <v>1620</v>
      </c>
      <c r="C1621">
        <f>Link21_SED!D1621</f>
        <v>1066</v>
      </c>
      <c r="D1621">
        <f>IFERROR(ROUND($C1621*VLOOKUP($O1621,'TM1.5SynthPop'!$A$2:$Q$1446,COLUMN('TM1.5SynthPop'!$P$2),FALSE),0),)</f>
        <v>636</v>
      </c>
      <c r="E1621">
        <f t="shared" si="50"/>
        <v>430</v>
      </c>
      <c r="F1621">
        <f>IFERROR(ROUND($C1621*VLOOKUP($O1621,'TM1.5SynthPop'!$A$2:$Q$1446,COLUMN('TM1.5SynthPop'!J$1),FALSE),0),0)</f>
        <v>99</v>
      </c>
      <c r="G1621">
        <f>IFERROR(ROUND($C1621*VLOOKUP($O1621,'TM1.5SynthPop'!$A$2:$Q$1446,COLUMN('TM1.5SynthPop'!K$1),FALSE),0),0)</f>
        <v>145</v>
      </c>
      <c r="H1621">
        <f>IFERROR(ROUND($C1621*VLOOKUP($O1621,'TM1.5SynthPop'!$A$2:$Q$1446,COLUMN('TM1.5SynthPop'!L$1),FALSE),0),0)</f>
        <v>96</v>
      </c>
      <c r="I1621">
        <f>IFERROR(ROUND($C1621*VLOOKUP($O1621,'TM1.5SynthPop'!$A$2:$Q$1446,COLUMN('TM1.5SynthPop'!M$1),FALSE),0),0)</f>
        <v>118</v>
      </c>
      <c r="J1621">
        <f>IFERROR(ROUND($C1621*VLOOKUP($O1621,'TM1.5SynthPop'!$A$2:$Q$1446,COLUMN('TM1.5SynthPop'!N$1),FALSE),0),0)</f>
        <v>217</v>
      </c>
      <c r="K1621">
        <f t="shared" si="51"/>
        <v>391</v>
      </c>
      <c r="L1621">
        <f>Link21_SED!E1621</f>
        <v>3344</v>
      </c>
      <c r="M1621">
        <f>Link21_SED!F1621</f>
        <v>12</v>
      </c>
      <c r="O1621">
        <v>784</v>
      </c>
    </row>
    <row r="1622" spans="1:15">
      <c r="A1622" t="s">
        <v>20</v>
      </c>
      <c r="B1622">
        <v>1621</v>
      </c>
      <c r="C1622">
        <f>Link21_SED!D1622</f>
        <v>1008</v>
      </c>
      <c r="D1622">
        <f>IFERROR(ROUND($C1622*VLOOKUP($O1622,'TM1.5SynthPop'!$A$2:$Q$1446,COLUMN('TM1.5SynthPop'!$P$2),FALSE),0),)</f>
        <v>584</v>
      </c>
      <c r="E1622">
        <f t="shared" si="50"/>
        <v>424</v>
      </c>
      <c r="F1622">
        <f>IFERROR(ROUND($C1622*VLOOKUP($O1622,'TM1.5SynthPop'!$A$2:$Q$1446,COLUMN('TM1.5SynthPop'!J$1),FALSE),0),0)</f>
        <v>30</v>
      </c>
      <c r="G1622">
        <f>IFERROR(ROUND($C1622*VLOOKUP($O1622,'TM1.5SynthPop'!$A$2:$Q$1446,COLUMN('TM1.5SynthPop'!K$1),FALSE),0),0)</f>
        <v>102</v>
      </c>
      <c r="H1622">
        <f>IFERROR(ROUND($C1622*VLOOKUP($O1622,'TM1.5SynthPop'!$A$2:$Q$1446,COLUMN('TM1.5SynthPop'!L$1),FALSE),0),0)</f>
        <v>110</v>
      </c>
      <c r="I1622">
        <f>IFERROR(ROUND($C1622*VLOOKUP($O1622,'TM1.5SynthPop'!$A$2:$Q$1446,COLUMN('TM1.5SynthPop'!M$1),FALSE),0),0)</f>
        <v>117</v>
      </c>
      <c r="J1622">
        <f>IFERROR(ROUND($C1622*VLOOKUP($O1622,'TM1.5SynthPop'!$A$2:$Q$1446,COLUMN('TM1.5SynthPop'!N$1),FALSE),0),0)</f>
        <v>194</v>
      </c>
      <c r="K1622">
        <f t="shared" si="51"/>
        <v>455</v>
      </c>
      <c r="L1622">
        <f>Link21_SED!E1622</f>
        <v>3666</v>
      </c>
      <c r="M1622">
        <f>Link21_SED!F1622</f>
        <v>25</v>
      </c>
      <c r="O1622">
        <v>790</v>
      </c>
    </row>
    <row r="1623" spans="1:15">
      <c r="A1623" t="s">
        <v>20</v>
      </c>
      <c r="B1623">
        <v>1622</v>
      </c>
      <c r="C1623">
        <f>Link21_SED!D1623</f>
        <v>419</v>
      </c>
      <c r="D1623">
        <f>IFERROR(ROUND($C1623*VLOOKUP($O1623,'TM1.5SynthPop'!$A$2:$Q$1446,COLUMN('TM1.5SynthPop'!$P$2),FALSE),0),)</f>
        <v>213</v>
      </c>
      <c r="E1623">
        <f t="shared" si="50"/>
        <v>206</v>
      </c>
      <c r="F1623">
        <f>IFERROR(ROUND($C1623*VLOOKUP($O1623,'TM1.5SynthPop'!$A$2:$Q$1446,COLUMN('TM1.5SynthPop'!J$1),FALSE),0),0)</f>
        <v>28</v>
      </c>
      <c r="G1623">
        <f>IFERROR(ROUND($C1623*VLOOKUP($O1623,'TM1.5SynthPop'!$A$2:$Q$1446,COLUMN('TM1.5SynthPop'!K$1),FALSE),0),0)</f>
        <v>75</v>
      </c>
      <c r="H1623">
        <f>IFERROR(ROUND($C1623*VLOOKUP($O1623,'TM1.5SynthPop'!$A$2:$Q$1446,COLUMN('TM1.5SynthPop'!L$1),FALSE),0),0)</f>
        <v>50</v>
      </c>
      <c r="I1623">
        <f>IFERROR(ROUND($C1623*VLOOKUP($O1623,'TM1.5SynthPop'!$A$2:$Q$1446,COLUMN('TM1.5SynthPop'!M$1),FALSE),0),0)</f>
        <v>49</v>
      </c>
      <c r="J1623">
        <f>IFERROR(ROUND($C1623*VLOOKUP($O1623,'TM1.5SynthPop'!$A$2:$Q$1446,COLUMN('TM1.5SynthPop'!N$1),FALSE),0),0)</f>
        <v>73</v>
      </c>
      <c r="K1623">
        <f t="shared" si="51"/>
        <v>144</v>
      </c>
      <c r="L1623">
        <f>Link21_SED!E1623</f>
        <v>1485</v>
      </c>
      <c r="M1623">
        <f>Link21_SED!F1623</f>
        <v>9</v>
      </c>
      <c r="O1623">
        <v>789</v>
      </c>
    </row>
    <row r="1624" spans="1:15">
      <c r="A1624" t="s">
        <v>20</v>
      </c>
      <c r="B1624">
        <v>1623</v>
      </c>
      <c r="C1624">
        <f>Link21_SED!D1624</f>
        <v>2578</v>
      </c>
      <c r="D1624">
        <f>IFERROR(ROUND($C1624*VLOOKUP($O1624,'TM1.5SynthPop'!$A$2:$Q$1446,COLUMN('TM1.5SynthPop'!$P$2),FALSE),0),)</f>
        <v>1535</v>
      </c>
      <c r="E1624">
        <f t="shared" si="50"/>
        <v>1043</v>
      </c>
      <c r="F1624">
        <f>IFERROR(ROUND($C1624*VLOOKUP($O1624,'TM1.5SynthPop'!$A$2:$Q$1446,COLUMN('TM1.5SynthPop'!J$1),FALSE),0),0)</f>
        <v>343</v>
      </c>
      <c r="G1624">
        <f>IFERROR(ROUND($C1624*VLOOKUP($O1624,'TM1.5SynthPop'!$A$2:$Q$1446,COLUMN('TM1.5SynthPop'!K$1),FALSE),0),0)</f>
        <v>244</v>
      </c>
      <c r="H1624">
        <f>IFERROR(ROUND($C1624*VLOOKUP($O1624,'TM1.5SynthPop'!$A$2:$Q$1446,COLUMN('TM1.5SynthPop'!L$1),FALSE),0),0)</f>
        <v>369</v>
      </c>
      <c r="I1624">
        <f>IFERROR(ROUND($C1624*VLOOKUP($O1624,'TM1.5SynthPop'!$A$2:$Q$1446,COLUMN('TM1.5SynthPop'!M$1),FALSE),0),0)</f>
        <v>407</v>
      </c>
      <c r="J1624">
        <f>IFERROR(ROUND($C1624*VLOOKUP($O1624,'TM1.5SynthPop'!$A$2:$Q$1446,COLUMN('TM1.5SynthPop'!N$1),FALSE),0),0)</f>
        <v>599</v>
      </c>
      <c r="K1624">
        <f t="shared" si="51"/>
        <v>616</v>
      </c>
      <c r="L1624">
        <f>Link21_SED!E1624</f>
        <v>7512</v>
      </c>
      <c r="M1624">
        <f>Link21_SED!F1624</f>
        <v>0</v>
      </c>
      <c r="O1624">
        <v>763</v>
      </c>
    </row>
    <row r="1625" spans="1:15">
      <c r="A1625" t="s">
        <v>20</v>
      </c>
      <c r="B1625">
        <v>1624</v>
      </c>
      <c r="C1625">
        <f>Link21_SED!D1625</f>
        <v>563</v>
      </c>
      <c r="D1625">
        <f>IFERROR(ROUND($C1625*VLOOKUP($O1625,'TM1.5SynthPop'!$A$2:$Q$1446,COLUMN('TM1.5SynthPop'!$P$2),FALSE),0),)</f>
        <v>372</v>
      </c>
      <c r="E1625">
        <f t="shared" si="50"/>
        <v>191</v>
      </c>
      <c r="F1625">
        <f>IFERROR(ROUND($C1625*VLOOKUP($O1625,'TM1.5SynthPop'!$A$2:$Q$1446,COLUMN('TM1.5SynthPop'!J$1),FALSE),0),0)</f>
        <v>47</v>
      </c>
      <c r="G1625">
        <f>IFERROR(ROUND($C1625*VLOOKUP($O1625,'TM1.5SynthPop'!$A$2:$Q$1446,COLUMN('TM1.5SynthPop'!K$1),FALSE),0),0)</f>
        <v>57</v>
      </c>
      <c r="H1625">
        <f>IFERROR(ROUND($C1625*VLOOKUP($O1625,'TM1.5SynthPop'!$A$2:$Q$1446,COLUMN('TM1.5SynthPop'!L$1),FALSE),0),0)</f>
        <v>60</v>
      </c>
      <c r="I1625">
        <f>IFERROR(ROUND($C1625*VLOOKUP($O1625,'TM1.5SynthPop'!$A$2:$Q$1446,COLUMN('TM1.5SynthPop'!M$1),FALSE),0),0)</f>
        <v>74</v>
      </c>
      <c r="J1625">
        <f>IFERROR(ROUND($C1625*VLOOKUP($O1625,'TM1.5SynthPop'!$A$2:$Q$1446,COLUMN('TM1.5SynthPop'!N$1),FALSE),0),0)</f>
        <v>136</v>
      </c>
      <c r="K1625">
        <f t="shared" si="51"/>
        <v>189</v>
      </c>
      <c r="L1625">
        <f>Link21_SED!E1625</f>
        <v>1841</v>
      </c>
      <c r="M1625">
        <f>Link21_SED!F1625</f>
        <v>6</v>
      </c>
      <c r="O1625">
        <v>760</v>
      </c>
    </row>
    <row r="1626" spans="1:15">
      <c r="A1626" t="s">
        <v>20</v>
      </c>
      <c r="B1626">
        <v>1625</v>
      </c>
      <c r="C1626">
        <f>Link21_SED!D1626</f>
        <v>738</v>
      </c>
      <c r="D1626">
        <f>IFERROR(ROUND($C1626*VLOOKUP($O1626,'TM1.5SynthPop'!$A$2:$Q$1446,COLUMN('TM1.5SynthPop'!$P$2),FALSE),0),)</f>
        <v>394</v>
      </c>
      <c r="E1626">
        <f t="shared" si="50"/>
        <v>344</v>
      </c>
      <c r="F1626">
        <f>IFERROR(ROUND($C1626*VLOOKUP($O1626,'TM1.5SynthPop'!$A$2:$Q$1446,COLUMN('TM1.5SynthPop'!J$1),FALSE),0),0)</f>
        <v>70</v>
      </c>
      <c r="G1626">
        <f>IFERROR(ROUND($C1626*VLOOKUP($O1626,'TM1.5SynthPop'!$A$2:$Q$1446,COLUMN('TM1.5SynthPop'!K$1),FALSE),0),0)</f>
        <v>85</v>
      </c>
      <c r="H1626">
        <f>IFERROR(ROUND($C1626*VLOOKUP($O1626,'TM1.5SynthPop'!$A$2:$Q$1446,COLUMN('TM1.5SynthPop'!L$1),FALSE),0),0)</f>
        <v>90</v>
      </c>
      <c r="I1626">
        <f>IFERROR(ROUND($C1626*VLOOKUP($O1626,'TM1.5SynthPop'!$A$2:$Q$1446,COLUMN('TM1.5SynthPop'!M$1),FALSE),0),0)</f>
        <v>81</v>
      </c>
      <c r="J1626">
        <f>IFERROR(ROUND($C1626*VLOOKUP($O1626,'TM1.5SynthPop'!$A$2:$Q$1446,COLUMN('TM1.5SynthPop'!N$1),FALSE),0),0)</f>
        <v>119</v>
      </c>
      <c r="K1626">
        <f t="shared" si="51"/>
        <v>293</v>
      </c>
      <c r="L1626">
        <f>Link21_SED!E1626</f>
        <v>2238</v>
      </c>
      <c r="M1626">
        <f>Link21_SED!F1626</f>
        <v>24</v>
      </c>
      <c r="O1626">
        <v>775</v>
      </c>
    </row>
    <row r="1627" spans="1:15">
      <c r="A1627" t="s">
        <v>20</v>
      </c>
      <c r="B1627">
        <v>1626</v>
      </c>
      <c r="C1627">
        <f>Link21_SED!D1627</f>
        <v>893</v>
      </c>
      <c r="D1627">
        <f>IFERROR(ROUND($C1627*VLOOKUP($O1627,'TM1.5SynthPop'!$A$2:$Q$1446,COLUMN('TM1.5SynthPop'!$P$2),FALSE),0),)</f>
        <v>564</v>
      </c>
      <c r="E1627">
        <f t="shared" si="50"/>
        <v>329</v>
      </c>
      <c r="F1627">
        <f>IFERROR(ROUND($C1627*VLOOKUP($O1627,'TM1.5SynthPop'!$A$2:$Q$1446,COLUMN('TM1.5SynthPop'!J$1),FALSE),0),0)</f>
        <v>96</v>
      </c>
      <c r="G1627">
        <f>IFERROR(ROUND($C1627*VLOOKUP($O1627,'TM1.5SynthPop'!$A$2:$Q$1446,COLUMN('TM1.5SynthPop'!K$1),FALSE),0),0)</f>
        <v>104</v>
      </c>
      <c r="H1627">
        <f>IFERROR(ROUND($C1627*VLOOKUP($O1627,'TM1.5SynthPop'!$A$2:$Q$1446,COLUMN('TM1.5SynthPop'!L$1),FALSE),0),0)</f>
        <v>113</v>
      </c>
      <c r="I1627">
        <f>IFERROR(ROUND($C1627*VLOOKUP($O1627,'TM1.5SynthPop'!$A$2:$Q$1446,COLUMN('TM1.5SynthPop'!M$1),FALSE),0),0)</f>
        <v>109</v>
      </c>
      <c r="J1627">
        <f>IFERROR(ROUND($C1627*VLOOKUP($O1627,'TM1.5SynthPop'!$A$2:$Q$1446,COLUMN('TM1.5SynthPop'!N$1),FALSE),0),0)</f>
        <v>245</v>
      </c>
      <c r="K1627">
        <f t="shared" si="51"/>
        <v>226</v>
      </c>
      <c r="L1627">
        <f>Link21_SED!E1627</f>
        <v>2899</v>
      </c>
      <c r="M1627">
        <f>Link21_SED!F1627</f>
        <v>19</v>
      </c>
      <c r="O1627">
        <v>765</v>
      </c>
    </row>
    <row r="1628" spans="1:15">
      <c r="A1628" t="s">
        <v>20</v>
      </c>
      <c r="B1628">
        <v>1627</v>
      </c>
      <c r="C1628">
        <f>Link21_SED!D1628</f>
        <v>1197</v>
      </c>
      <c r="D1628">
        <f>IFERROR(ROUND($C1628*VLOOKUP($O1628,'TM1.5SynthPop'!$A$2:$Q$1446,COLUMN('TM1.5SynthPop'!$P$2),FALSE),0),)</f>
        <v>589</v>
      </c>
      <c r="E1628">
        <f t="shared" si="50"/>
        <v>608</v>
      </c>
      <c r="F1628">
        <f>IFERROR(ROUND($C1628*VLOOKUP($O1628,'TM1.5SynthPop'!$A$2:$Q$1446,COLUMN('TM1.5SynthPop'!J$1),FALSE),0),0)</f>
        <v>92</v>
      </c>
      <c r="G1628">
        <f>IFERROR(ROUND($C1628*VLOOKUP($O1628,'TM1.5SynthPop'!$A$2:$Q$1446,COLUMN('TM1.5SynthPop'!K$1),FALSE),0),0)</f>
        <v>117</v>
      </c>
      <c r="H1628">
        <f>IFERROR(ROUND($C1628*VLOOKUP($O1628,'TM1.5SynthPop'!$A$2:$Q$1446,COLUMN('TM1.5SynthPop'!L$1),FALSE),0),0)</f>
        <v>210</v>
      </c>
      <c r="I1628">
        <f>IFERROR(ROUND($C1628*VLOOKUP($O1628,'TM1.5SynthPop'!$A$2:$Q$1446,COLUMN('TM1.5SynthPop'!M$1),FALSE),0),0)</f>
        <v>213</v>
      </c>
      <c r="J1628">
        <f>IFERROR(ROUND($C1628*VLOOKUP($O1628,'TM1.5SynthPop'!$A$2:$Q$1446,COLUMN('TM1.5SynthPop'!N$1),FALSE),0),0)</f>
        <v>276</v>
      </c>
      <c r="K1628">
        <f t="shared" si="51"/>
        <v>289</v>
      </c>
      <c r="L1628">
        <f>Link21_SED!E1628</f>
        <v>4130</v>
      </c>
      <c r="M1628">
        <f>Link21_SED!F1628</f>
        <v>11</v>
      </c>
      <c r="O1628">
        <v>758</v>
      </c>
    </row>
    <row r="1629" spans="1:15">
      <c r="A1629" t="s">
        <v>20</v>
      </c>
      <c r="B1629">
        <v>1628</v>
      </c>
      <c r="C1629">
        <f>Link21_SED!D1629</f>
        <v>1244</v>
      </c>
      <c r="D1629">
        <f>IFERROR(ROUND($C1629*VLOOKUP($O1629,'TM1.5SynthPop'!$A$2:$Q$1446,COLUMN('TM1.5SynthPop'!$P$2),FALSE),0),)</f>
        <v>577</v>
      </c>
      <c r="E1629">
        <f t="shared" si="50"/>
        <v>667</v>
      </c>
      <c r="F1629">
        <f>IFERROR(ROUND($C1629*VLOOKUP($O1629,'TM1.5SynthPop'!$A$2:$Q$1446,COLUMN('TM1.5SynthPop'!J$1),FALSE),0),0)</f>
        <v>29</v>
      </c>
      <c r="G1629">
        <f>IFERROR(ROUND($C1629*VLOOKUP($O1629,'TM1.5SynthPop'!$A$2:$Q$1446,COLUMN('TM1.5SynthPop'!K$1),FALSE),0),0)</f>
        <v>67</v>
      </c>
      <c r="H1629">
        <f>IFERROR(ROUND($C1629*VLOOKUP($O1629,'TM1.5SynthPop'!$A$2:$Q$1446,COLUMN('TM1.5SynthPop'!L$1),FALSE),0),0)</f>
        <v>107</v>
      </c>
      <c r="I1629">
        <f>IFERROR(ROUND($C1629*VLOOKUP($O1629,'TM1.5SynthPop'!$A$2:$Q$1446,COLUMN('TM1.5SynthPop'!M$1),FALSE),0),0)</f>
        <v>144</v>
      </c>
      <c r="J1629">
        <f>IFERROR(ROUND($C1629*VLOOKUP($O1629,'TM1.5SynthPop'!$A$2:$Q$1446,COLUMN('TM1.5SynthPop'!N$1),FALSE),0),0)</f>
        <v>290</v>
      </c>
      <c r="K1629">
        <f t="shared" si="51"/>
        <v>607</v>
      </c>
      <c r="L1629">
        <f>Link21_SED!E1629</f>
        <v>4163</v>
      </c>
      <c r="M1629">
        <f>Link21_SED!F1629</f>
        <v>0</v>
      </c>
      <c r="O1629">
        <v>748</v>
      </c>
    </row>
    <row r="1630" spans="1:15">
      <c r="A1630" t="s">
        <v>20</v>
      </c>
      <c r="B1630">
        <v>1629</v>
      </c>
      <c r="C1630">
        <f>Link21_SED!D1630</f>
        <v>2065</v>
      </c>
      <c r="D1630">
        <f>IFERROR(ROUND($C1630*VLOOKUP($O1630,'TM1.5SynthPop'!$A$2:$Q$1446,COLUMN('TM1.5SynthPop'!$P$2),FALSE),0),)</f>
        <v>1082</v>
      </c>
      <c r="E1630">
        <f t="shared" si="50"/>
        <v>983</v>
      </c>
      <c r="F1630">
        <f>IFERROR(ROUND($C1630*VLOOKUP($O1630,'TM1.5SynthPop'!$A$2:$Q$1446,COLUMN('TM1.5SynthPop'!J$1),FALSE),0),0)</f>
        <v>91</v>
      </c>
      <c r="G1630">
        <f>IFERROR(ROUND($C1630*VLOOKUP($O1630,'TM1.5SynthPop'!$A$2:$Q$1446,COLUMN('TM1.5SynthPop'!K$1),FALSE),0),0)</f>
        <v>161</v>
      </c>
      <c r="H1630">
        <f>IFERROR(ROUND($C1630*VLOOKUP($O1630,'TM1.5SynthPop'!$A$2:$Q$1446,COLUMN('TM1.5SynthPop'!L$1),FALSE),0),0)</f>
        <v>214</v>
      </c>
      <c r="I1630">
        <f>IFERROR(ROUND($C1630*VLOOKUP($O1630,'TM1.5SynthPop'!$A$2:$Q$1446,COLUMN('TM1.5SynthPop'!M$1),FALSE),0),0)</f>
        <v>256</v>
      </c>
      <c r="J1630">
        <f>IFERROR(ROUND($C1630*VLOOKUP($O1630,'TM1.5SynthPop'!$A$2:$Q$1446,COLUMN('TM1.5SynthPop'!N$1),FALSE),0),0)</f>
        <v>526</v>
      </c>
      <c r="K1630">
        <f t="shared" si="51"/>
        <v>817</v>
      </c>
      <c r="L1630">
        <f>Link21_SED!E1630</f>
        <v>6624</v>
      </c>
      <c r="M1630">
        <f>Link21_SED!F1630</f>
        <v>7</v>
      </c>
      <c r="O1630">
        <v>749</v>
      </c>
    </row>
    <row r="1631" spans="1:15">
      <c r="A1631" t="s">
        <v>20</v>
      </c>
      <c r="B1631">
        <v>1630</v>
      </c>
      <c r="C1631">
        <f>Link21_SED!D1631</f>
        <v>1528</v>
      </c>
      <c r="D1631">
        <f>IFERROR(ROUND($C1631*VLOOKUP($O1631,'TM1.5SynthPop'!$A$2:$Q$1446,COLUMN('TM1.5SynthPop'!$P$2),FALSE),0),)</f>
        <v>960</v>
      </c>
      <c r="E1631">
        <f t="shared" si="50"/>
        <v>568</v>
      </c>
      <c r="F1631">
        <f>IFERROR(ROUND($C1631*VLOOKUP($O1631,'TM1.5SynthPop'!$A$2:$Q$1446,COLUMN('TM1.5SynthPop'!J$1),FALSE),0),0)</f>
        <v>105</v>
      </c>
      <c r="G1631">
        <f>IFERROR(ROUND($C1631*VLOOKUP($O1631,'TM1.5SynthPop'!$A$2:$Q$1446,COLUMN('TM1.5SynthPop'!K$1),FALSE),0),0)</f>
        <v>363</v>
      </c>
      <c r="H1631">
        <f>IFERROR(ROUND($C1631*VLOOKUP($O1631,'TM1.5SynthPop'!$A$2:$Q$1446,COLUMN('TM1.5SynthPop'!L$1),FALSE),0),0)</f>
        <v>286</v>
      </c>
      <c r="I1631">
        <f>IFERROR(ROUND($C1631*VLOOKUP($O1631,'TM1.5SynthPop'!$A$2:$Q$1446,COLUMN('TM1.5SynthPop'!M$1),FALSE),0),0)</f>
        <v>201</v>
      </c>
      <c r="J1631">
        <f>IFERROR(ROUND($C1631*VLOOKUP($O1631,'TM1.5SynthPop'!$A$2:$Q$1446,COLUMN('TM1.5SynthPop'!N$1),FALSE),0),0)</f>
        <v>312</v>
      </c>
      <c r="K1631">
        <f t="shared" si="51"/>
        <v>261</v>
      </c>
      <c r="L1631">
        <f>Link21_SED!E1631</f>
        <v>5103</v>
      </c>
      <c r="M1631">
        <f>Link21_SED!F1631</f>
        <v>13</v>
      </c>
      <c r="O1631">
        <v>772</v>
      </c>
    </row>
    <row r="1632" spans="1:15">
      <c r="A1632" t="s">
        <v>20</v>
      </c>
      <c r="B1632">
        <v>1631</v>
      </c>
      <c r="C1632">
        <f>Link21_SED!D1632</f>
        <v>65</v>
      </c>
      <c r="D1632">
        <f>IFERROR(ROUND($C1632*VLOOKUP($O1632,'TM1.5SynthPop'!$A$2:$Q$1446,COLUMN('TM1.5SynthPop'!$P$2),FALSE),0),)</f>
        <v>34</v>
      </c>
      <c r="E1632">
        <f t="shared" si="50"/>
        <v>31</v>
      </c>
      <c r="F1632">
        <f>IFERROR(ROUND($C1632*VLOOKUP($O1632,'TM1.5SynthPop'!$A$2:$Q$1446,COLUMN('TM1.5SynthPop'!J$1),FALSE),0),0)</f>
        <v>7</v>
      </c>
      <c r="G1632">
        <f>IFERROR(ROUND($C1632*VLOOKUP($O1632,'TM1.5SynthPop'!$A$2:$Q$1446,COLUMN('TM1.5SynthPop'!K$1),FALSE),0),0)</f>
        <v>8</v>
      </c>
      <c r="H1632">
        <f>IFERROR(ROUND($C1632*VLOOKUP($O1632,'TM1.5SynthPop'!$A$2:$Q$1446,COLUMN('TM1.5SynthPop'!L$1),FALSE),0),0)</f>
        <v>7</v>
      </c>
      <c r="I1632">
        <f>IFERROR(ROUND($C1632*VLOOKUP($O1632,'TM1.5SynthPop'!$A$2:$Q$1446,COLUMN('TM1.5SynthPop'!M$1),FALSE),0),0)</f>
        <v>8</v>
      </c>
      <c r="J1632">
        <f>IFERROR(ROUND($C1632*VLOOKUP($O1632,'TM1.5SynthPop'!$A$2:$Q$1446,COLUMN('TM1.5SynthPop'!N$1),FALSE),0),0)</f>
        <v>14</v>
      </c>
      <c r="K1632">
        <f t="shared" si="51"/>
        <v>21</v>
      </c>
      <c r="L1632">
        <f>Link21_SED!E1632</f>
        <v>228</v>
      </c>
      <c r="M1632">
        <f>Link21_SED!F1632</f>
        <v>0</v>
      </c>
      <c r="O1632">
        <v>774</v>
      </c>
    </row>
    <row r="1633" spans="1:15">
      <c r="A1633" t="s">
        <v>20</v>
      </c>
      <c r="B1633">
        <v>1632</v>
      </c>
      <c r="C1633">
        <f>Link21_SED!D1633</f>
        <v>1051</v>
      </c>
      <c r="D1633">
        <f>IFERROR(ROUND($C1633*VLOOKUP($O1633,'TM1.5SynthPop'!$A$2:$Q$1446,COLUMN('TM1.5SynthPop'!$P$2),FALSE),0),)</f>
        <v>614</v>
      </c>
      <c r="E1633">
        <f t="shared" si="50"/>
        <v>437</v>
      </c>
      <c r="F1633">
        <f>IFERROR(ROUND($C1633*VLOOKUP($O1633,'TM1.5SynthPop'!$A$2:$Q$1446,COLUMN('TM1.5SynthPop'!J$1),FALSE),0),0)</f>
        <v>45</v>
      </c>
      <c r="G1633">
        <f>IFERROR(ROUND($C1633*VLOOKUP($O1633,'TM1.5SynthPop'!$A$2:$Q$1446,COLUMN('TM1.5SynthPop'!K$1),FALSE),0),0)</f>
        <v>71</v>
      </c>
      <c r="H1633">
        <f>IFERROR(ROUND($C1633*VLOOKUP($O1633,'TM1.5SynthPop'!$A$2:$Q$1446,COLUMN('TM1.5SynthPop'!L$1),FALSE),0),0)</f>
        <v>87</v>
      </c>
      <c r="I1633">
        <f>IFERROR(ROUND($C1633*VLOOKUP($O1633,'TM1.5SynthPop'!$A$2:$Q$1446,COLUMN('TM1.5SynthPop'!M$1),FALSE),0),0)</f>
        <v>96</v>
      </c>
      <c r="J1633">
        <f>IFERROR(ROUND($C1633*VLOOKUP($O1633,'TM1.5SynthPop'!$A$2:$Q$1446,COLUMN('TM1.5SynthPop'!N$1),FALSE),0),0)</f>
        <v>163</v>
      </c>
      <c r="K1633">
        <f t="shared" si="51"/>
        <v>589</v>
      </c>
      <c r="L1633">
        <f>Link21_SED!E1633</f>
        <v>3310</v>
      </c>
      <c r="M1633">
        <f>Link21_SED!F1633</f>
        <v>12</v>
      </c>
      <c r="O1633">
        <v>780</v>
      </c>
    </row>
    <row r="1634" spans="1:15">
      <c r="A1634" t="s">
        <v>20</v>
      </c>
      <c r="B1634">
        <v>1633</v>
      </c>
      <c r="C1634">
        <f>Link21_SED!D1634</f>
        <v>710</v>
      </c>
      <c r="D1634">
        <f>IFERROR(ROUND($C1634*VLOOKUP($O1634,'TM1.5SynthPop'!$A$2:$Q$1446,COLUMN('TM1.5SynthPop'!$P$2),FALSE),0),)</f>
        <v>350</v>
      </c>
      <c r="E1634">
        <f t="shared" si="50"/>
        <v>360</v>
      </c>
      <c r="F1634">
        <f>IFERROR(ROUND($C1634*VLOOKUP($O1634,'TM1.5SynthPop'!$A$2:$Q$1446,COLUMN('TM1.5SynthPop'!J$1),FALSE),0),0)</f>
        <v>27</v>
      </c>
      <c r="G1634">
        <f>IFERROR(ROUND($C1634*VLOOKUP($O1634,'TM1.5SynthPop'!$A$2:$Q$1446,COLUMN('TM1.5SynthPop'!K$1),FALSE),0),0)</f>
        <v>49</v>
      </c>
      <c r="H1634">
        <f>IFERROR(ROUND($C1634*VLOOKUP($O1634,'TM1.5SynthPop'!$A$2:$Q$1446,COLUMN('TM1.5SynthPop'!L$1),FALSE),0),0)</f>
        <v>36</v>
      </c>
      <c r="I1634">
        <f>IFERROR(ROUND($C1634*VLOOKUP($O1634,'TM1.5SynthPop'!$A$2:$Q$1446,COLUMN('TM1.5SynthPop'!M$1),FALSE),0),0)</f>
        <v>52</v>
      </c>
      <c r="J1634">
        <f>IFERROR(ROUND($C1634*VLOOKUP($O1634,'TM1.5SynthPop'!$A$2:$Q$1446,COLUMN('TM1.5SynthPop'!N$1),FALSE),0),0)</f>
        <v>133</v>
      </c>
      <c r="K1634">
        <f t="shared" si="51"/>
        <v>413</v>
      </c>
      <c r="L1634">
        <f>Link21_SED!E1634</f>
        <v>2278</v>
      </c>
      <c r="M1634">
        <f>Link21_SED!F1634</f>
        <v>0</v>
      </c>
      <c r="O1634">
        <v>779</v>
      </c>
    </row>
    <row r="1635" spans="1:15">
      <c r="A1635" t="s">
        <v>20</v>
      </c>
      <c r="B1635">
        <v>1634</v>
      </c>
      <c r="C1635">
        <f>Link21_SED!D1635</f>
        <v>656</v>
      </c>
      <c r="D1635">
        <f>IFERROR(ROUND($C1635*VLOOKUP($O1635,'TM1.5SynthPop'!$A$2:$Q$1446,COLUMN('TM1.5SynthPop'!$P$2),FALSE),0),)</f>
        <v>308</v>
      </c>
      <c r="E1635">
        <f t="shared" si="50"/>
        <v>348</v>
      </c>
      <c r="F1635">
        <f>IFERROR(ROUND($C1635*VLOOKUP($O1635,'TM1.5SynthPop'!$A$2:$Q$1446,COLUMN('TM1.5SynthPop'!J$1),FALSE),0),0)</f>
        <v>35</v>
      </c>
      <c r="G1635">
        <f>IFERROR(ROUND($C1635*VLOOKUP($O1635,'TM1.5SynthPop'!$A$2:$Q$1446,COLUMN('TM1.5SynthPop'!K$1),FALSE),0),0)</f>
        <v>57</v>
      </c>
      <c r="H1635">
        <f>IFERROR(ROUND($C1635*VLOOKUP($O1635,'TM1.5SynthPop'!$A$2:$Q$1446,COLUMN('TM1.5SynthPop'!L$1),FALSE),0),0)</f>
        <v>46</v>
      </c>
      <c r="I1635">
        <f>IFERROR(ROUND($C1635*VLOOKUP($O1635,'TM1.5SynthPop'!$A$2:$Q$1446,COLUMN('TM1.5SynthPop'!M$1),FALSE),0),0)</f>
        <v>62</v>
      </c>
      <c r="J1635">
        <f>IFERROR(ROUND($C1635*VLOOKUP($O1635,'TM1.5SynthPop'!$A$2:$Q$1446,COLUMN('TM1.5SynthPop'!N$1),FALSE),0),0)</f>
        <v>102</v>
      </c>
      <c r="K1635">
        <f t="shared" si="51"/>
        <v>354</v>
      </c>
      <c r="L1635">
        <f>Link21_SED!E1635</f>
        <v>2151</v>
      </c>
      <c r="M1635">
        <f>Link21_SED!F1635</f>
        <v>0</v>
      </c>
      <c r="O1635">
        <v>756</v>
      </c>
    </row>
    <row r="1636" spans="1:15">
      <c r="A1636" t="s">
        <v>20</v>
      </c>
      <c r="B1636">
        <v>1635</v>
      </c>
      <c r="C1636">
        <f>Link21_SED!D1636</f>
        <v>2210</v>
      </c>
      <c r="D1636">
        <f>IFERROR(ROUND($C1636*VLOOKUP($O1636,'TM1.5SynthPop'!$A$2:$Q$1446,COLUMN('TM1.5SynthPop'!$P$2),FALSE),0),)</f>
        <v>1333</v>
      </c>
      <c r="E1636">
        <f t="shared" si="50"/>
        <v>877</v>
      </c>
      <c r="F1636">
        <f>IFERROR(ROUND($C1636*VLOOKUP($O1636,'TM1.5SynthPop'!$A$2:$Q$1446,COLUMN('TM1.5SynthPop'!J$1),FALSE),0),0)</f>
        <v>183</v>
      </c>
      <c r="G1636">
        <f>IFERROR(ROUND($C1636*VLOOKUP($O1636,'TM1.5SynthPop'!$A$2:$Q$1446,COLUMN('TM1.5SynthPop'!K$1),FALSE),0),0)</f>
        <v>246</v>
      </c>
      <c r="H1636">
        <f>IFERROR(ROUND($C1636*VLOOKUP($O1636,'TM1.5SynthPop'!$A$2:$Q$1446,COLUMN('TM1.5SynthPop'!L$1),FALSE),0),0)</f>
        <v>356</v>
      </c>
      <c r="I1636">
        <f>IFERROR(ROUND($C1636*VLOOKUP($O1636,'TM1.5SynthPop'!$A$2:$Q$1446,COLUMN('TM1.5SynthPop'!M$1),FALSE),0),0)</f>
        <v>347</v>
      </c>
      <c r="J1636">
        <f>IFERROR(ROUND($C1636*VLOOKUP($O1636,'TM1.5SynthPop'!$A$2:$Q$1446,COLUMN('TM1.5SynthPop'!N$1),FALSE),0),0)</f>
        <v>499</v>
      </c>
      <c r="K1636">
        <f t="shared" si="51"/>
        <v>579</v>
      </c>
      <c r="L1636">
        <f>Link21_SED!E1636</f>
        <v>7504</v>
      </c>
      <c r="M1636">
        <f>Link21_SED!F1636</f>
        <v>17</v>
      </c>
      <c r="O1636">
        <v>764</v>
      </c>
    </row>
    <row r="1637" spans="1:15">
      <c r="A1637" t="s">
        <v>20</v>
      </c>
      <c r="B1637">
        <v>1636</v>
      </c>
      <c r="C1637">
        <f>Link21_SED!D1637</f>
        <v>1038</v>
      </c>
      <c r="D1637">
        <f>IFERROR(ROUND($C1637*VLOOKUP($O1637,'TM1.5SynthPop'!$A$2:$Q$1446,COLUMN('TM1.5SynthPop'!$P$2),FALSE),0),)</f>
        <v>628</v>
      </c>
      <c r="E1637">
        <f t="shared" si="50"/>
        <v>410</v>
      </c>
      <c r="F1637">
        <f>IFERROR(ROUND($C1637*VLOOKUP($O1637,'TM1.5SynthPop'!$A$2:$Q$1446,COLUMN('TM1.5SynthPop'!J$1),FALSE),0),0)</f>
        <v>71</v>
      </c>
      <c r="G1637">
        <f>IFERROR(ROUND($C1637*VLOOKUP($O1637,'TM1.5SynthPop'!$A$2:$Q$1446,COLUMN('TM1.5SynthPop'!K$1),FALSE),0),0)</f>
        <v>97</v>
      </c>
      <c r="H1637">
        <f>IFERROR(ROUND($C1637*VLOOKUP($O1637,'TM1.5SynthPop'!$A$2:$Q$1446,COLUMN('TM1.5SynthPop'!L$1),FALSE),0),0)</f>
        <v>140</v>
      </c>
      <c r="I1637">
        <f>IFERROR(ROUND($C1637*VLOOKUP($O1637,'TM1.5SynthPop'!$A$2:$Q$1446,COLUMN('TM1.5SynthPop'!M$1),FALSE),0),0)</f>
        <v>130</v>
      </c>
      <c r="J1637">
        <f>IFERROR(ROUND($C1637*VLOOKUP($O1637,'TM1.5SynthPop'!$A$2:$Q$1446,COLUMN('TM1.5SynthPop'!N$1),FALSE),0),0)</f>
        <v>216</v>
      </c>
      <c r="K1637">
        <f t="shared" si="51"/>
        <v>384</v>
      </c>
      <c r="L1637">
        <f>Link21_SED!E1637</f>
        <v>3013</v>
      </c>
      <c r="M1637">
        <f>Link21_SED!F1637</f>
        <v>8</v>
      </c>
      <c r="O1637">
        <v>766</v>
      </c>
    </row>
    <row r="1638" spans="1:15">
      <c r="A1638" t="s">
        <v>20</v>
      </c>
      <c r="B1638">
        <v>1637</v>
      </c>
      <c r="C1638">
        <f>Link21_SED!D1638</f>
        <v>2250</v>
      </c>
      <c r="D1638">
        <f>IFERROR(ROUND($C1638*VLOOKUP($O1638,'TM1.5SynthPop'!$A$2:$Q$1446,COLUMN('TM1.5SynthPop'!$P$2),FALSE),0),)</f>
        <v>1211</v>
      </c>
      <c r="E1638">
        <f t="shared" si="50"/>
        <v>1039</v>
      </c>
      <c r="F1638">
        <f>IFERROR(ROUND($C1638*VLOOKUP($O1638,'TM1.5SynthPop'!$A$2:$Q$1446,COLUMN('TM1.5SynthPop'!J$1),FALSE),0),0)</f>
        <v>219</v>
      </c>
      <c r="G1638">
        <f>IFERROR(ROUND($C1638*VLOOKUP($O1638,'TM1.5SynthPop'!$A$2:$Q$1446,COLUMN('TM1.5SynthPop'!K$1),FALSE),0),0)</f>
        <v>223</v>
      </c>
      <c r="H1638">
        <f>IFERROR(ROUND($C1638*VLOOKUP($O1638,'TM1.5SynthPop'!$A$2:$Q$1446,COLUMN('TM1.5SynthPop'!L$1),FALSE),0),0)</f>
        <v>328</v>
      </c>
      <c r="I1638">
        <f>IFERROR(ROUND($C1638*VLOOKUP($O1638,'TM1.5SynthPop'!$A$2:$Q$1446,COLUMN('TM1.5SynthPop'!M$1),FALSE),0),0)</f>
        <v>319</v>
      </c>
      <c r="J1638">
        <f>IFERROR(ROUND($C1638*VLOOKUP($O1638,'TM1.5SynthPop'!$A$2:$Q$1446,COLUMN('TM1.5SynthPop'!N$1),FALSE),0),0)</f>
        <v>506</v>
      </c>
      <c r="K1638">
        <f t="shared" si="51"/>
        <v>655</v>
      </c>
      <c r="L1638">
        <f>Link21_SED!E1638</f>
        <v>7605</v>
      </c>
      <c r="M1638">
        <f>Link21_SED!F1638</f>
        <v>14</v>
      </c>
      <c r="O1638">
        <v>759</v>
      </c>
    </row>
    <row r="1639" spans="1:15">
      <c r="A1639" t="s">
        <v>20</v>
      </c>
      <c r="B1639">
        <v>1638</v>
      </c>
      <c r="C1639">
        <f>Link21_SED!D1639</f>
        <v>2403</v>
      </c>
      <c r="D1639">
        <f>IFERROR(ROUND($C1639*VLOOKUP($O1639,'TM1.5SynthPop'!$A$2:$Q$1446,COLUMN('TM1.5SynthPop'!$P$2),FALSE),0),)</f>
        <v>1285</v>
      </c>
      <c r="E1639">
        <f t="shared" si="50"/>
        <v>1118</v>
      </c>
      <c r="F1639">
        <f>IFERROR(ROUND($C1639*VLOOKUP($O1639,'TM1.5SynthPop'!$A$2:$Q$1446,COLUMN('TM1.5SynthPop'!J$1),FALSE),0),0)</f>
        <v>149</v>
      </c>
      <c r="G1639">
        <f>IFERROR(ROUND($C1639*VLOOKUP($O1639,'TM1.5SynthPop'!$A$2:$Q$1446,COLUMN('TM1.5SynthPop'!K$1),FALSE),0),0)</f>
        <v>234</v>
      </c>
      <c r="H1639">
        <f>IFERROR(ROUND($C1639*VLOOKUP($O1639,'TM1.5SynthPop'!$A$2:$Q$1446,COLUMN('TM1.5SynthPop'!L$1),FALSE),0),0)</f>
        <v>179</v>
      </c>
      <c r="I1639">
        <f>IFERROR(ROUND($C1639*VLOOKUP($O1639,'TM1.5SynthPop'!$A$2:$Q$1446,COLUMN('TM1.5SynthPop'!M$1),FALSE),0),0)</f>
        <v>189</v>
      </c>
      <c r="J1639">
        <f>IFERROR(ROUND($C1639*VLOOKUP($O1639,'TM1.5SynthPop'!$A$2:$Q$1446,COLUMN('TM1.5SynthPop'!N$1),FALSE),0),0)</f>
        <v>396</v>
      </c>
      <c r="K1639">
        <f t="shared" si="51"/>
        <v>1256</v>
      </c>
      <c r="L1639">
        <f>Link21_SED!E1639</f>
        <v>7476</v>
      </c>
      <c r="M1639">
        <f>Link21_SED!F1639</f>
        <v>68</v>
      </c>
      <c r="O1639">
        <v>755</v>
      </c>
    </row>
    <row r="1640" spans="1:15">
      <c r="A1640" t="s">
        <v>20</v>
      </c>
      <c r="B1640">
        <v>1639</v>
      </c>
      <c r="C1640">
        <f>Link21_SED!D1640</f>
        <v>1228</v>
      </c>
      <c r="D1640">
        <f>IFERROR(ROUND($C1640*VLOOKUP($O1640,'TM1.5SynthPop'!$A$2:$Q$1446,COLUMN('TM1.5SynthPop'!$P$2),FALSE),0),)</f>
        <v>749</v>
      </c>
      <c r="E1640">
        <f t="shared" si="50"/>
        <v>479</v>
      </c>
      <c r="F1640">
        <f>IFERROR(ROUND($C1640*VLOOKUP($O1640,'TM1.5SynthPop'!$A$2:$Q$1446,COLUMN('TM1.5SynthPop'!J$1),FALSE),0),0)</f>
        <v>31</v>
      </c>
      <c r="G1640">
        <f>IFERROR(ROUND($C1640*VLOOKUP($O1640,'TM1.5SynthPop'!$A$2:$Q$1446,COLUMN('TM1.5SynthPop'!K$1),FALSE),0),0)</f>
        <v>57</v>
      </c>
      <c r="H1640">
        <f>IFERROR(ROUND($C1640*VLOOKUP($O1640,'TM1.5SynthPop'!$A$2:$Q$1446,COLUMN('TM1.5SynthPop'!L$1),FALSE),0),0)</f>
        <v>75</v>
      </c>
      <c r="I1640">
        <f>IFERROR(ROUND($C1640*VLOOKUP($O1640,'TM1.5SynthPop'!$A$2:$Q$1446,COLUMN('TM1.5SynthPop'!M$1),FALSE),0),0)</f>
        <v>69</v>
      </c>
      <c r="J1640">
        <f>IFERROR(ROUND($C1640*VLOOKUP($O1640,'TM1.5SynthPop'!$A$2:$Q$1446,COLUMN('TM1.5SynthPop'!N$1),FALSE),0),0)</f>
        <v>106</v>
      </c>
      <c r="K1640">
        <f t="shared" si="51"/>
        <v>890</v>
      </c>
      <c r="L1640">
        <f>Link21_SED!E1640</f>
        <v>3905</v>
      </c>
      <c r="M1640">
        <f>Link21_SED!F1640</f>
        <v>76</v>
      </c>
      <c r="O1640">
        <v>754</v>
      </c>
    </row>
    <row r="1641" spans="1:15">
      <c r="A1641" t="s">
        <v>20</v>
      </c>
      <c r="B1641">
        <v>1640</v>
      </c>
      <c r="C1641">
        <f>Link21_SED!D1641</f>
        <v>1213</v>
      </c>
      <c r="D1641">
        <f>IFERROR(ROUND($C1641*VLOOKUP($O1641,'TM1.5SynthPop'!$A$2:$Q$1446,COLUMN('TM1.5SynthPop'!$P$2),FALSE),0),)</f>
        <v>757</v>
      </c>
      <c r="E1641">
        <f t="shared" si="50"/>
        <v>456</v>
      </c>
      <c r="F1641">
        <f>IFERROR(ROUND($C1641*VLOOKUP($O1641,'TM1.5SynthPop'!$A$2:$Q$1446,COLUMN('TM1.5SynthPop'!J$1),FALSE),0),0)</f>
        <v>43</v>
      </c>
      <c r="G1641">
        <f>IFERROR(ROUND($C1641*VLOOKUP($O1641,'TM1.5SynthPop'!$A$2:$Q$1446,COLUMN('TM1.5SynthPop'!K$1),FALSE),0),0)</f>
        <v>82</v>
      </c>
      <c r="H1641">
        <f>IFERROR(ROUND($C1641*VLOOKUP($O1641,'TM1.5SynthPop'!$A$2:$Q$1446,COLUMN('TM1.5SynthPop'!L$1),FALSE),0),0)</f>
        <v>57</v>
      </c>
      <c r="I1641">
        <f>IFERROR(ROUND($C1641*VLOOKUP($O1641,'TM1.5SynthPop'!$A$2:$Q$1446,COLUMN('TM1.5SynthPop'!M$1),FALSE),0),0)</f>
        <v>62</v>
      </c>
      <c r="J1641">
        <f>IFERROR(ROUND($C1641*VLOOKUP($O1641,'TM1.5SynthPop'!$A$2:$Q$1446,COLUMN('TM1.5SynthPop'!N$1),FALSE),0),0)</f>
        <v>114</v>
      </c>
      <c r="K1641">
        <f t="shared" si="51"/>
        <v>855</v>
      </c>
      <c r="L1641">
        <f>Link21_SED!E1641</f>
        <v>3967</v>
      </c>
      <c r="M1641">
        <f>Link21_SED!F1641</f>
        <v>0</v>
      </c>
      <c r="O1641">
        <v>747</v>
      </c>
    </row>
    <row r="1642" spans="1:15">
      <c r="A1642" t="s">
        <v>20</v>
      </c>
      <c r="B1642">
        <v>1641</v>
      </c>
      <c r="C1642">
        <f>Link21_SED!D1642</f>
        <v>551</v>
      </c>
      <c r="D1642">
        <f>IFERROR(ROUND($C1642*VLOOKUP($O1642,'TM1.5SynthPop'!$A$2:$Q$1446,COLUMN('TM1.5SynthPop'!$P$2),FALSE),0),)</f>
        <v>379</v>
      </c>
      <c r="E1642">
        <f t="shared" si="50"/>
        <v>172</v>
      </c>
      <c r="F1642">
        <f>IFERROR(ROUND($C1642*VLOOKUP($O1642,'TM1.5SynthPop'!$A$2:$Q$1446,COLUMN('TM1.5SynthPop'!J$1),FALSE),0),0)</f>
        <v>41</v>
      </c>
      <c r="G1642">
        <f>IFERROR(ROUND($C1642*VLOOKUP($O1642,'TM1.5SynthPop'!$A$2:$Q$1446,COLUMN('TM1.5SynthPop'!K$1),FALSE),0),0)</f>
        <v>94</v>
      </c>
      <c r="H1642">
        <f>IFERROR(ROUND($C1642*VLOOKUP($O1642,'TM1.5SynthPop'!$A$2:$Q$1446,COLUMN('TM1.5SynthPop'!L$1),FALSE),0),0)</f>
        <v>54</v>
      </c>
      <c r="I1642">
        <f>IFERROR(ROUND($C1642*VLOOKUP($O1642,'TM1.5SynthPop'!$A$2:$Q$1446,COLUMN('TM1.5SynthPop'!M$1),FALSE),0),0)</f>
        <v>62</v>
      </c>
      <c r="J1642">
        <f>IFERROR(ROUND($C1642*VLOOKUP($O1642,'TM1.5SynthPop'!$A$2:$Q$1446,COLUMN('TM1.5SynthPop'!N$1),FALSE),0),0)</f>
        <v>90</v>
      </c>
      <c r="K1642">
        <f t="shared" si="51"/>
        <v>210</v>
      </c>
      <c r="L1642">
        <f>Link21_SED!E1642</f>
        <v>1896</v>
      </c>
      <c r="M1642">
        <f>Link21_SED!F1642</f>
        <v>0</v>
      </c>
      <c r="O1642">
        <v>771</v>
      </c>
    </row>
    <row r="1643" spans="1:15">
      <c r="A1643" t="s">
        <v>20</v>
      </c>
      <c r="B1643">
        <v>1642</v>
      </c>
      <c r="C1643">
        <f>Link21_SED!D1643</f>
        <v>1227</v>
      </c>
      <c r="D1643">
        <f>IFERROR(ROUND($C1643*VLOOKUP($O1643,'TM1.5SynthPop'!$A$2:$Q$1446,COLUMN('TM1.5SynthPop'!$P$2),FALSE),0),)</f>
        <v>607</v>
      </c>
      <c r="E1643">
        <f t="shared" si="50"/>
        <v>620</v>
      </c>
      <c r="F1643">
        <f>IFERROR(ROUND($C1643*VLOOKUP($O1643,'TM1.5SynthPop'!$A$2:$Q$1446,COLUMN('TM1.5SynthPop'!J$1),FALSE),0),0)</f>
        <v>103</v>
      </c>
      <c r="G1643">
        <f>IFERROR(ROUND($C1643*VLOOKUP($O1643,'TM1.5SynthPop'!$A$2:$Q$1446,COLUMN('TM1.5SynthPop'!K$1),FALSE),0),0)</f>
        <v>184</v>
      </c>
      <c r="H1643">
        <f>IFERROR(ROUND($C1643*VLOOKUP($O1643,'TM1.5SynthPop'!$A$2:$Q$1446,COLUMN('TM1.5SynthPop'!L$1),FALSE),0),0)</f>
        <v>198</v>
      </c>
      <c r="I1643">
        <f>IFERROR(ROUND($C1643*VLOOKUP($O1643,'TM1.5SynthPop'!$A$2:$Q$1446,COLUMN('TM1.5SynthPop'!M$1),FALSE),0),0)</f>
        <v>175</v>
      </c>
      <c r="J1643">
        <f>IFERROR(ROUND($C1643*VLOOKUP($O1643,'TM1.5SynthPop'!$A$2:$Q$1446,COLUMN('TM1.5SynthPop'!N$1),FALSE),0),0)</f>
        <v>273</v>
      </c>
      <c r="K1643">
        <f t="shared" si="51"/>
        <v>294</v>
      </c>
      <c r="L1643">
        <f>Link21_SED!E1643</f>
        <v>4365</v>
      </c>
      <c r="M1643">
        <f>Link21_SED!F1643</f>
        <v>32</v>
      </c>
      <c r="O1643">
        <v>768</v>
      </c>
    </row>
    <row r="1644" spans="1:15">
      <c r="A1644" t="s">
        <v>20</v>
      </c>
      <c r="B1644">
        <v>1643</v>
      </c>
      <c r="C1644">
        <f>Link21_SED!D1644</f>
        <v>1988</v>
      </c>
      <c r="D1644">
        <f>IFERROR(ROUND($C1644*VLOOKUP($O1644,'TM1.5SynthPop'!$A$2:$Q$1446,COLUMN('TM1.5SynthPop'!$P$2),FALSE),0),)</f>
        <v>871</v>
      </c>
      <c r="E1644">
        <f t="shared" si="50"/>
        <v>1117</v>
      </c>
      <c r="F1644">
        <f>IFERROR(ROUND($C1644*VLOOKUP($O1644,'TM1.5SynthPop'!$A$2:$Q$1446,COLUMN('TM1.5SynthPop'!J$1),FALSE),0),0)</f>
        <v>188</v>
      </c>
      <c r="G1644">
        <f>IFERROR(ROUND($C1644*VLOOKUP($O1644,'TM1.5SynthPop'!$A$2:$Q$1446,COLUMN('TM1.5SynthPop'!K$1),FALSE),0),0)</f>
        <v>275</v>
      </c>
      <c r="H1644">
        <f>IFERROR(ROUND($C1644*VLOOKUP($O1644,'TM1.5SynthPop'!$A$2:$Q$1446,COLUMN('TM1.5SynthPop'!L$1),FALSE),0),0)</f>
        <v>337</v>
      </c>
      <c r="I1644">
        <f>IFERROR(ROUND($C1644*VLOOKUP($O1644,'TM1.5SynthPop'!$A$2:$Q$1446,COLUMN('TM1.5SynthPop'!M$1),FALSE),0),0)</f>
        <v>331</v>
      </c>
      <c r="J1644">
        <f>IFERROR(ROUND($C1644*VLOOKUP($O1644,'TM1.5SynthPop'!$A$2:$Q$1446,COLUMN('TM1.5SynthPop'!N$1),FALSE),0),0)</f>
        <v>432</v>
      </c>
      <c r="K1644">
        <f t="shared" si="51"/>
        <v>425</v>
      </c>
      <c r="L1644">
        <f>Link21_SED!E1644</f>
        <v>7009</v>
      </c>
      <c r="M1644">
        <f>Link21_SED!F1644</f>
        <v>46</v>
      </c>
      <c r="O1644">
        <v>773</v>
      </c>
    </row>
    <row r="1645" spans="1:15">
      <c r="A1645" t="s">
        <v>20</v>
      </c>
      <c r="B1645">
        <v>1644</v>
      </c>
      <c r="C1645">
        <f>Link21_SED!D1645</f>
        <v>3100</v>
      </c>
      <c r="D1645">
        <f>IFERROR(ROUND($C1645*VLOOKUP($O1645,'TM1.5SynthPop'!$A$2:$Q$1446,COLUMN('TM1.5SynthPop'!$P$2),FALSE),0),)</f>
        <v>2044</v>
      </c>
      <c r="E1645">
        <f t="shared" ref="E1645:E1708" si="52">C1645-D1645</f>
        <v>1056</v>
      </c>
      <c r="F1645">
        <f>IFERROR(ROUND($C1645*VLOOKUP($O1645,'TM1.5SynthPop'!$A$2:$Q$1446,COLUMN('TM1.5SynthPop'!J$1),FALSE),0),0)</f>
        <v>129</v>
      </c>
      <c r="G1645">
        <f>IFERROR(ROUND($C1645*VLOOKUP($O1645,'TM1.5SynthPop'!$A$2:$Q$1446,COLUMN('TM1.5SynthPop'!K$1),FALSE),0),0)</f>
        <v>415</v>
      </c>
      <c r="H1645">
        <f>IFERROR(ROUND($C1645*VLOOKUP($O1645,'TM1.5SynthPop'!$A$2:$Q$1446,COLUMN('TM1.5SynthPop'!L$1),FALSE),0),0)</f>
        <v>411</v>
      </c>
      <c r="I1645">
        <f>IFERROR(ROUND($C1645*VLOOKUP($O1645,'TM1.5SynthPop'!$A$2:$Q$1446,COLUMN('TM1.5SynthPop'!M$1),FALSE),0),0)</f>
        <v>459</v>
      </c>
      <c r="J1645">
        <f>IFERROR(ROUND($C1645*VLOOKUP($O1645,'TM1.5SynthPop'!$A$2:$Q$1446,COLUMN('TM1.5SynthPop'!N$1),FALSE),0),0)</f>
        <v>899</v>
      </c>
      <c r="K1645">
        <f t="shared" ref="K1645:K1708" si="53">C1645-SUM(F1645:J1645)</f>
        <v>787</v>
      </c>
      <c r="L1645">
        <f>Link21_SED!E1645</f>
        <v>9887</v>
      </c>
      <c r="M1645">
        <f>Link21_SED!F1645</f>
        <v>12</v>
      </c>
      <c r="O1645">
        <v>767</v>
      </c>
    </row>
    <row r="1646" spans="1:15">
      <c r="A1646" t="s">
        <v>20</v>
      </c>
      <c r="B1646">
        <v>1645</v>
      </c>
      <c r="C1646">
        <f>Link21_SED!D1646</f>
        <v>1857</v>
      </c>
      <c r="D1646">
        <f>IFERROR(ROUND($C1646*VLOOKUP($O1646,'TM1.5SynthPop'!$A$2:$Q$1446,COLUMN('TM1.5SynthPop'!$P$2),FALSE),0),)</f>
        <v>1207</v>
      </c>
      <c r="E1646">
        <f t="shared" si="52"/>
        <v>650</v>
      </c>
      <c r="F1646">
        <f>IFERROR(ROUND($C1646*VLOOKUP($O1646,'TM1.5SynthPop'!$A$2:$Q$1446,COLUMN('TM1.5SynthPop'!J$1),FALSE),0),0)</f>
        <v>106</v>
      </c>
      <c r="G1646">
        <f>IFERROR(ROUND($C1646*VLOOKUP($O1646,'TM1.5SynthPop'!$A$2:$Q$1446,COLUMN('TM1.5SynthPop'!K$1),FALSE),0),0)</f>
        <v>412</v>
      </c>
      <c r="H1646">
        <f>IFERROR(ROUND($C1646*VLOOKUP($O1646,'TM1.5SynthPop'!$A$2:$Q$1446,COLUMN('TM1.5SynthPop'!L$1),FALSE),0),0)</f>
        <v>288</v>
      </c>
      <c r="I1646">
        <f>IFERROR(ROUND($C1646*VLOOKUP($O1646,'TM1.5SynthPop'!$A$2:$Q$1446,COLUMN('TM1.5SynthPop'!M$1),FALSE),0),0)</f>
        <v>260</v>
      </c>
      <c r="J1646">
        <f>IFERROR(ROUND($C1646*VLOOKUP($O1646,'TM1.5SynthPop'!$A$2:$Q$1446,COLUMN('TM1.5SynthPop'!N$1),FALSE),0),0)</f>
        <v>327</v>
      </c>
      <c r="K1646">
        <f t="shared" si="53"/>
        <v>464</v>
      </c>
      <c r="L1646">
        <f>Link21_SED!E1646</f>
        <v>6293</v>
      </c>
      <c r="M1646">
        <f>Link21_SED!F1646</f>
        <v>46</v>
      </c>
      <c r="O1646">
        <v>797</v>
      </c>
    </row>
    <row r="1647" spans="1:15">
      <c r="A1647" t="s">
        <v>20</v>
      </c>
      <c r="B1647">
        <v>1646</v>
      </c>
      <c r="C1647">
        <f>Link21_SED!D1647</f>
        <v>992</v>
      </c>
      <c r="D1647">
        <f>IFERROR(ROUND($C1647*VLOOKUP($O1647,'TM1.5SynthPop'!$A$2:$Q$1446,COLUMN('TM1.5SynthPop'!$P$2),FALSE),0),)</f>
        <v>719</v>
      </c>
      <c r="E1647">
        <f t="shared" si="52"/>
        <v>273</v>
      </c>
      <c r="F1647">
        <f>IFERROR(ROUND($C1647*VLOOKUP($O1647,'TM1.5SynthPop'!$A$2:$Q$1446,COLUMN('TM1.5SynthPop'!J$1),FALSE),0),0)</f>
        <v>163</v>
      </c>
      <c r="G1647">
        <f>IFERROR(ROUND($C1647*VLOOKUP($O1647,'TM1.5SynthPop'!$A$2:$Q$1446,COLUMN('TM1.5SynthPop'!K$1),FALSE),0),0)</f>
        <v>280</v>
      </c>
      <c r="H1647">
        <f>IFERROR(ROUND($C1647*VLOOKUP($O1647,'TM1.5SynthPop'!$A$2:$Q$1446,COLUMN('TM1.5SynthPop'!L$1),FALSE),0),0)</f>
        <v>117</v>
      </c>
      <c r="I1647">
        <f>IFERROR(ROUND($C1647*VLOOKUP($O1647,'TM1.5SynthPop'!$A$2:$Q$1446,COLUMN('TM1.5SynthPop'!M$1),FALSE),0),0)</f>
        <v>147</v>
      </c>
      <c r="J1647">
        <f>IFERROR(ROUND($C1647*VLOOKUP($O1647,'TM1.5SynthPop'!$A$2:$Q$1446,COLUMN('TM1.5SynthPop'!N$1),FALSE),0),0)</f>
        <v>138</v>
      </c>
      <c r="K1647">
        <f t="shared" si="53"/>
        <v>147</v>
      </c>
      <c r="L1647">
        <f>Link21_SED!E1647</f>
        <v>2807</v>
      </c>
      <c r="M1647">
        <f>Link21_SED!F1647</f>
        <v>55</v>
      </c>
      <c r="O1647">
        <v>798</v>
      </c>
    </row>
    <row r="1648" spans="1:15">
      <c r="A1648" t="s">
        <v>20</v>
      </c>
      <c r="B1648">
        <v>1647</v>
      </c>
      <c r="C1648">
        <f>Link21_SED!D1648</f>
        <v>1616</v>
      </c>
      <c r="D1648">
        <f>IFERROR(ROUND($C1648*VLOOKUP($O1648,'TM1.5SynthPop'!$A$2:$Q$1446,COLUMN('TM1.5SynthPop'!$P$2),FALSE),0),)</f>
        <v>1161</v>
      </c>
      <c r="E1648">
        <f t="shared" si="52"/>
        <v>455</v>
      </c>
      <c r="F1648">
        <f>IFERROR(ROUND($C1648*VLOOKUP($O1648,'TM1.5SynthPop'!$A$2:$Q$1446,COLUMN('TM1.5SynthPop'!J$1),FALSE),0),0)</f>
        <v>202</v>
      </c>
      <c r="G1648">
        <f>IFERROR(ROUND($C1648*VLOOKUP($O1648,'TM1.5SynthPop'!$A$2:$Q$1446,COLUMN('TM1.5SynthPop'!K$1),FALSE),0),0)</f>
        <v>245</v>
      </c>
      <c r="H1648">
        <f>IFERROR(ROUND($C1648*VLOOKUP($O1648,'TM1.5SynthPop'!$A$2:$Q$1446,COLUMN('TM1.5SynthPop'!L$1),FALSE),0),0)</f>
        <v>158</v>
      </c>
      <c r="I1648">
        <f>IFERROR(ROUND($C1648*VLOOKUP($O1648,'TM1.5SynthPop'!$A$2:$Q$1446,COLUMN('TM1.5SynthPop'!M$1),FALSE),0),0)</f>
        <v>185</v>
      </c>
      <c r="J1648">
        <f>IFERROR(ROUND($C1648*VLOOKUP($O1648,'TM1.5SynthPop'!$A$2:$Q$1446,COLUMN('TM1.5SynthPop'!N$1),FALSE),0),0)</f>
        <v>216</v>
      </c>
      <c r="K1648">
        <f t="shared" si="53"/>
        <v>610</v>
      </c>
      <c r="L1648">
        <f>Link21_SED!E1648</f>
        <v>4194</v>
      </c>
      <c r="M1648">
        <f>Link21_SED!F1648</f>
        <v>2</v>
      </c>
      <c r="O1648">
        <v>781</v>
      </c>
    </row>
    <row r="1649" spans="1:15">
      <c r="A1649" t="s">
        <v>20</v>
      </c>
      <c r="B1649">
        <v>1648</v>
      </c>
      <c r="C1649">
        <f>Link21_SED!D1649</f>
        <v>2411</v>
      </c>
      <c r="D1649">
        <f>IFERROR(ROUND($C1649*VLOOKUP($O1649,'TM1.5SynthPop'!$A$2:$Q$1446,COLUMN('TM1.5SynthPop'!$P$2),FALSE),0),)</f>
        <v>1235</v>
      </c>
      <c r="E1649">
        <f t="shared" si="52"/>
        <v>1176</v>
      </c>
      <c r="F1649">
        <f>IFERROR(ROUND($C1649*VLOOKUP($O1649,'TM1.5SynthPop'!$A$2:$Q$1446,COLUMN('TM1.5SynthPop'!J$1),FALSE),0),0)</f>
        <v>206</v>
      </c>
      <c r="G1649">
        <f>IFERROR(ROUND($C1649*VLOOKUP($O1649,'TM1.5SynthPop'!$A$2:$Q$1446,COLUMN('TM1.5SynthPop'!K$1),FALSE),0),0)</f>
        <v>280</v>
      </c>
      <c r="H1649">
        <f>IFERROR(ROUND($C1649*VLOOKUP($O1649,'TM1.5SynthPop'!$A$2:$Q$1446,COLUMN('TM1.5SynthPop'!L$1),FALSE),0),0)</f>
        <v>215</v>
      </c>
      <c r="I1649">
        <f>IFERROR(ROUND($C1649*VLOOKUP($O1649,'TM1.5SynthPop'!$A$2:$Q$1446,COLUMN('TM1.5SynthPop'!M$1),FALSE),0),0)</f>
        <v>292</v>
      </c>
      <c r="J1649">
        <f>IFERROR(ROUND($C1649*VLOOKUP($O1649,'TM1.5SynthPop'!$A$2:$Q$1446,COLUMN('TM1.5SynthPop'!N$1),FALSE),0),0)</f>
        <v>633</v>
      </c>
      <c r="K1649">
        <f t="shared" si="53"/>
        <v>785</v>
      </c>
      <c r="L1649">
        <f>Link21_SED!E1649</f>
        <v>8081</v>
      </c>
      <c r="M1649">
        <f>Link21_SED!F1649</f>
        <v>23</v>
      </c>
      <c r="O1649">
        <v>787</v>
      </c>
    </row>
    <row r="1650" spans="1:15">
      <c r="A1650" t="s">
        <v>20</v>
      </c>
      <c r="B1650">
        <v>1649</v>
      </c>
      <c r="C1650">
        <f>Link21_SED!D1650</f>
        <v>1656</v>
      </c>
      <c r="D1650">
        <f>IFERROR(ROUND($C1650*VLOOKUP($O1650,'TM1.5SynthPop'!$A$2:$Q$1446,COLUMN('TM1.5SynthPop'!$P$2),FALSE),0),)</f>
        <v>855</v>
      </c>
      <c r="E1650">
        <f t="shared" si="52"/>
        <v>801</v>
      </c>
      <c r="F1650">
        <f>IFERROR(ROUND($C1650*VLOOKUP($O1650,'TM1.5SynthPop'!$A$2:$Q$1446,COLUMN('TM1.5SynthPop'!J$1),FALSE),0),0)</f>
        <v>60</v>
      </c>
      <c r="G1650">
        <f>IFERROR(ROUND($C1650*VLOOKUP($O1650,'TM1.5SynthPop'!$A$2:$Q$1446,COLUMN('TM1.5SynthPop'!K$1),FALSE),0),0)</f>
        <v>110</v>
      </c>
      <c r="H1650">
        <f>IFERROR(ROUND($C1650*VLOOKUP($O1650,'TM1.5SynthPop'!$A$2:$Q$1446,COLUMN('TM1.5SynthPop'!L$1),FALSE),0),0)</f>
        <v>168</v>
      </c>
      <c r="I1650">
        <f>IFERROR(ROUND($C1650*VLOOKUP($O1650,'TM1.5SynthPop'!$A$2:$Q$1446,COLUMN('TM1.5SynthPop'!M$1),FALSE),0),0)</f>
        <v>181</v>
      </c>
      <c r="J1650">
        <f>IFERROR(ROUND($C1650*VLOOKUP($O1650,'TM1.5SynthPop'!$A$2:$Q$1446,COLUMN('TM1.5SynthPop'!N$1),FALSE),0),0)</f>
        <v>383</v>
      </c>
      <c r="K1650">
        <f t="shared" si="53"/>
        <v>754</v>
      </c>
      <c r="L1650">
        <f>Link21_SED!E1650</f>
        <v>5385</v>
      </c>
      <c r="M1650">
        <f>Link21_SED!F1650</f>
        <v>17</v>
      </c>
      <c r="O1650">
        <v>799</v>
      </c>
    </row>
    <row r="1651" spans="1:15">
      <c r="A1651" t="s">
        <v>20</v>
      </c>
      <c r="B1651">
        <v>1650</v>
      </c>
      <c r="C1651">
        <f>Link21_SED!D1651</f>
        <v>1793</v>
      </c>
      <c r="D1651">
        <f>IFERROR(ROUND($C1651*VLOOKUP($O1651,'TM1.5SynthPop'!$A$2:$Q$1446,COLUMN('TM1.5SynthPop'!$P$2),FALSE),0),)</f>
        <v>928</v>
      </c>
      <c r="E1651">
        <f t="shared" si="52"/>
        <v>865</v>
      </c>
      <c r="F1651">
        <f>IFERROR(ROUND($C1651*VLOOKUP($O1651,'TM1.5SynthPop'!$A$2:$Q$1446,COLUMN('TM1.5SynthPop'!J$1),FALSE),0),0)</f>
        <v>88</v>
      </c>
      <c r="G1651">
        <f>IFERROR(ROUND($C1651*VLOOKUP($O1651,'TM1.5SynthPop'!$A$2:$Q$1446,COLUMN('TM1.5SynthPop'!K$1),FALSE),0),0)</f>
        <v>217</v>
      </c>
      <c r="H1651">
        <f>IFERROR(ROUND($C1651*VLOOKUP($O1651,'TM1.5SynthPop'!$A$2:$Q$1446,COLUMN('TM1.5SynthPop'!L$1),FALSE),0),0)</f>
        <v>184</v>
      </c>
      <c r="I1651">
        <f>IFERROR(ROUND($C1651*VLOOKUP($O1651,'TM1.5SynthPop'!$A$2:$Q$1446,COLUMN('TM1.5SynthPop'!M$1),FALSE),0),0)</f>
        <v>175</v>
      </c>
      <c r="J1651">
        <f>IFERROR(ROUND($C1651*VLOOKUP($O1651,'TM1.5SynthPop'!$A$2:$Q$1446,COLUMN('TM1.5SynthPop'!N$1),FALSE),0),0)</f>
        <v>319</v>
      </c>
      <c r="K1651">
        <f t="shared" si="53"/>
        <v>810</v>
      </c>
      <c r="L1651">
        <f>Link21_SED!E1651</f>
        <v>6260</v>
      </c>
      <c r="M1651">
        <f>Link21_SED!F1651</f>
        <v>10</v>
      </c>
      <c r="O1651">
        <v>788</v>
      </c>
    </row>
    <row r="1652" spans="1:15">
      <c r="A1652" t="s">
        <v>20</v>
      </c>
      <c r="B1652">
        <v>1651</v>
      </c>
      <c r="C1652">
        <f>Link21_SED!D1652</f>
        <v>1447</v>
      </c>
      <c r="D1652">
        <f>IFERROR(ROUND($C1652*VLOOKUP($O1652,'TM1.5SynthPop'!$A$2:$Q$1446,COLUMN('TM1.5SynthPop'!$P$2),FALSE),0),)</f>
        <v>783</v>
      </c>
      <c r="E1652">
        <f t="shared" si="52"/>
        <v>664</v>
      </c>
      <c r="F1652">
        <f>IFERROR(ROUND($C1652*VLOOKUP($O1652,'TM1.5SynthPop'!$A$2:$Q$1446,COLUMN('TM1.5SynthPop'!J$1),FALSE),0),0)</f>
        <v>121</v>
      </c>
      <c r="G1652">
        <f>IFERROR(ROUND($C1652*VLOOKUP($O1652,'TM1.5SynthPop'!$A$2:$Q$1446,COLUMN('TM1.5SynthPop'!K$1),FALSE),0),0)</f>
        <v>172</v>
      </c>
      <c r="H1652">
        <f>IFERROR(ROUND($C1652*VLOOKUP($O1652,'TM1.5SynthPop'!$A$2:$Q$1446,COLUMN('TM1.5SynthPop'!L$1),FALSE),0),0)</f>
        <v>189</v>
      </c>
      <c r="I1652">
        <f>IFERROR(ROUND($C1652*VLOOKUP($O1652,'TM1.5SynthPop'!$A$2:$Q$1446,COLUMN('TM1.5SynthPop'!M$1),FALSE),0),0)</f>
        <v>215</v>
      </c>
      <c r="J1652">
        <f>IFERROR(ROUND($C1652*VLOOKUP($O1652,'TM1.5SynthPop'!$A$2:$Q$1446,COLUMN('TM1.5SynthPop'!N$1),FALSE),0),0)</f>
        <v>294</v>
      </c>
      <c r="K1652">
        <f t="shared" si="53"/>
        <v>456</v>
      </c>
      <c r="L1652">
        <f>Link21_SED!E1652</f>
        <v>5012</v>
      </c>
      <c r="M1652">
        <f>Link21_SED!F1652</f>
        <v>20</v>
      </c>
      <c r="O1652">
        <v>786</v>
      </c>
    </row>
    <row r="1653" spans="1:15">
      <c r="A1653" t="s">
        <v>20</v>
      </c>
      <c r="B1653">
        <v>1652</v>
      </c>
      <c r="C1653">
        <f>Link21_SED!D1653</f>
        <v>359</v>
      </c>
      <c r="D1653">
        <f>IFERROR(ROUND($C1653*VLOOKUP($O1653,'TM1.5SynthPop'!$A$2:$Q$1446,COLUMN('TM1.5SynthPop'!$P$2),FALSE),0),)</f>
        <v>189</v>
      </c>
      <c r="E1653">
        <f t="shared" si="52"/>
        <v>170</v>
      </c>
      <c r="F1653">
        <f>IFERROR(ROUND($C1653*VLOOKUP($O1653,'TM1.5SynthPop'!$A$2:$Q$1446,COLUMN('TM1.5SynthPop'!J$1),FALSE),0),0)</f>
        <v>5</v>
      </c>
      <c r="G1653">
        <f>IFERROR(ROUND($C1653*VLOOKUP($O1653,'TM1.5SynthPop'!$A$2:$Q$1446,COLUMN('TM1.5SynthPop'!K$1),FALSE),0),0)</f>
        <v>20</v>
      </c>
      <c r="H1653">
        <f>IFERROR(ROUND($C1653*VLOOKUP($O1653,'TM1.5SynthPop'!$A$2:$Q$1446,COLUMN('TM1.5SynthPop'!L$1),FALSE),0),0)</f>
        <v>15</v>
      </c>
      <c r="I1653">
        <f>IFERROR(ROUND($C1653*VLOOKUP($O1653,'TM1.5SynthPop'!$A$2:$Q$1446,COLUMN('TM1.5SynthPop'!M$1),FALSE),0),0)</f>
        <v>28</v>
      </c>
      <c r="J1653">
        <f>IFERROR(ROUND($C1653*VLOOKUP($O1653,'TM1.5SynthPop'!$A$2:$Q$1446,COLUMN('TM1.5SynthPop'!N$1),FALSE),0),0)</f>
        <v>69</v>
      </c>
      <c r="K1653">
        <f t="shared" si="53"/>
        <v>222</v>
      </c>
      <c r="L1653">
        <f>Link21_SED!E1653</f>
        <v>1461</v>
      </c>
      <c r="M1653">
        <f>Link21_SED!F1653</f>
        <v>0</v>
      </c>
      <c r="O1653">
        <v>794</v>
      </c>
    </row>
    <row r="1654" spans="1:15">
      <c r="A1654" t="s">
        <v>20</v>
      </c>
      <c r="B1654">
        <v>1653</v>
      </c>
      <c r="C1654">
        <f>Link21_SED!D1654</f>
        <v>230</v>
      </c>
      <c r="D1654">
        <f>IFERROR(ROUND($C1654*VLOOKUP($O1654,'TM1.5SynthPop'!$A$2:$Q$1446,COLUMN('TM1.5SynthPop'!$P$2),FALSE),0),)</f>
        <v>143</v>
      </c>
      <c r="E1654">
        <f t="shared" si="52"/>
        <v>87</v>
      </c>
      <c r="F1654">
        <f>IFERROR(ROUND($C1654*VLOOKUP($O1654,'TM1.5SynthPop'!$A$2:$Q$1446,COLUMN('TM1.5SynthPop'!J$1),FALSE),0),0)</f>
        <v>8</v>
      </c>
      <c r="G1654">
        <f>IFERROR(ROUND($C1654*VLOOKUP($O1654,'TM1.5SynthPop'!$A$2:$Q$1446,COLUMN('TM1.5SynthPop'!K$1),FALSE),0),0)</f>
        <v>36</v>
      </c>
      <c r="H1654">
        <f>IFERROR(ROUND($C1654*VLOOKUP($O1654,'TM1.5SynthPop'!$A$2:$Q$1446,COLUMN('TM1.5SynthPop'!L$1),FALSE),0),0)</f>
        <v>25</v>
      </c>
      <c r="I1654">
        <f>IFERROR(ROUND($C1654*VLOOKUP($O1654,'TM1.5SynthPop'!$A$2:$Q$1446,COLUMN('TM1.5SynthPop'!M$1),FALSE),0),0)</f>
        <v>30</v>
      </c>
      <c r="J1654">
        <f>IFERROR(ROUND($C1654*VLOOKUP($O1654,'TM1.5SynthPop'!$A$2:$Q$1446,COLUMN('TM1.5SynthPop'!N$1),FALSE),0),0)</f>
        <v>46</v>
      </c>
      <c r="K1654">
        <f t="shared" si="53"/>
        <v>85</v>
      </c>
      <c r="L1654">
        <f>Link21_SED!E1654</f>
        <v>898</v>
      </c>
      <c r="M1654">
        <f>Link21_SED!F1654</f>
        <v>15</v>
      </c>
      <c r="O1654">
        <v>792</v>
      </c>
    </row>
    <row r="1655" spans="1:15">
      <c r="A1655" t="s">
        <v>20</v>
      </c>
      <c r="B1655">
        <v>1654</v>
      </c>
      <c r="C1655">
        <f>Link21_SED!D1655</f>
        <v>1106</v>
      </c>
      <c r="D1655">
        <f>IFERROR(ROUND($C1655*VLOOKUP($O1655,'TM1.5SynthPop'!$A$2:$Q$1446,COLUMN('TM1.5SynthPop'!$P$2),FALSE),0),)</f>
        <v>936</v>
      </c>
      <c r="E1655">
        <f t="shared" si="52"/>
        <v>170</v>
      </c>
      <c r="F1655">
        <f>IFERROR(ROUND($C1655*VLOOKUP($O1655,'TM1.5SynthPop'!$A$2:$Q$1446,COLUMN('TM1.5SynthPop'!J$1),FALSE),0),0)</f>
        <v>114</v>
      </c>
      <c r="G1655">
        <f>IFERROR(ROUND($C1655*VLOOKUP($O1655,'TM1.5SynthPop'!$A$2:$Q$1446,COLUMN('TM1.5SynthPop'!K$1),FALSE),0),0)</f>
        <v>281</v>
      </c>
      <c r="H1655">
        <f>IFERROR(ROUND($C1655*VLOOKUP($O1655,'TM1.5SynthPop'!$A$2:$Q$1446,COLUMN('TM1.5SynthPop'!L$1),FALSE),0),0)</f>
        <v>140</v>
      </c>
      <c r="I1655">
        <f>IFERROR(ROUND($C1655*VLOOKUP($O1655,'TM1.5SynthPop'!$A$2:$Q$1446,COLUMN('TM1.5SynthPop'!M$1),FALSE),0),0)</f>
        <v>152</v>
      </c>
      <c r="J1655">
        <f>IFERROR(ROUND($C1655*VLOOKUP($O1655,'TM1.5SynthPop'!$A$2:$Q$1446,COLUMN('TM1.5SynthPop'!N$1),FALSE),0),0)</f>
        <v>170</v>
      </c>
      <c r="K1655">
        <f t="shared" si="53"/>
        <v>249</v>
      </c>
      <c r="L1655">
        <f>Link21_SED!E1655</f>
        <v>2641</v>
      </c>
      <c r="M1655">
        <f>Link21_SED!F1655</f>
        <v>0</v>
      </c>
      <c r="O1655">
        <v>803</v>
      </c>
    </row>
    <row r="1656" spans="1:15">
      <c r="A1656" t="s">
        <v>20</v>
      </c>
      <c r="B1656">
        <v>1655</v>
      </c>
      <c r="C1656">
        <f>Link21_SED!D1656</f>
        <v>867</v>
      </c>
      <c r="D1656">
        <f>IFERROR(ROUND($C1656*VLOOKUP($O1656,'TM1.5SynthPop'!$A$2:$Q$1446,COLUMN('TM1.5SynthPop'!$P$2),FALSE),0),)</f>
        <v>420</v>
      </c>
      <c r="E1656">
        <f t="shared" si="52"/>
        <v>447</v>
      </c>
      <c r="F1656">
        <f>IFERROR(ROUND($C1656*VLOOKUP($O1656,'TM1.5SynthPop'!$A$2:$Q$1446,COLUMN('TM1.5SynthPop'!J$1),FALSE),0),0)</f>
        <v>70</v>
      </c>
      <c r="G1656">
        <f>IFERROR(ROUND($C1656*VLOOKUP($O1656,'TM1.5SynthPop'!$A$2:$Q$1446,COLUMN('TM1.5SynthPop'!K$1),FALSE),0),0)</f>
        <v>28</v>
      </c>
      <c r="H1656">
        <f>IFERROR(ROUND($C1656*VLOOKUP($O1656,'TM1.5SynthPop'!$A$2:$Q$1446,COLUMN('TM1.5SynthPop'!L$1),FALSE),0),0)</f>
        <v>56</v>
      </c>
      <c r="I1656">
        <f>IFERROR(ROUND($C1656*VLOOKUP($O1656,'TM1.5SynthPop'!$A$2:$Q$1446,COLUMN('TM1.5SynthPop'!M$1),FALSE),0),0)</f>
        <v>84</v>
      </c>
      <c r="J1656">
        <f>IFERROR(ROUND($C1656*VLOOKUP($O1656,'TM1.5SynthPop'!$A$2:$Q$1446,COLUMN('TM1.5SynthPop'!N$1),FALSE),0),0)</f>
        <v>196</v>
      </c>
      <c r="K1656">
        <f t="shared" si="53"/>
        <v>433</v>
      </c>
      <c r="L1656">
        <f>Link21_SED!E1656</f>
        <v>2000</v>
      </c>
      <c r="M1656">
        <f>Link21_SED!F1656</f>
        <v>0</v>
      </c>
      <c r="O1656">
        <v>751</v>
      </c>
    </row>
    <row r="1657" spans="1:15">
      <c r="A1657" t="s">
        <v>20</v>
      </c>
      <c r="B1657">
        <v>1656</v>
      </c>
      <c r="C1657">
        <f>Link21_SED!D1657</f>
        <v>1205</v>
      </c>
      <c r="D1657">
        <f>IFERROR(ROUND($C1657*VLOOKUP($O1657,'TM1.5SynthPop'!$A$2:$Q$1446,COLUMN('TM1.5SynthPop'!$P$2),FALSE),0),)</f>
        <v>838</v>
      </c>
      <c r="E1657">
        <f t="shared" si="52"/>
        <v>367</v>
      </c>
      <c r="F1657">
        <f>IFERROR(ROUND($C1657*VLOOKUP($O1657,'TM1.5SynthPop'!$A$2:$Q$1446,COLUMN('TM1.5SynthPop'!J$1),FALSE),0),0)</f>
        <v>202</v>
      </c>
      <c r="G1657">
        <f>IFERROR(ROUND($C1657*VLOOKUP($O1657,'TM1.5SynthPop'!$A$2:$Q$1446,COLUMN('TM1.5SynthPop'!K$1),FALSE),0),0)</f>
        <v>146</v>
      </c>
      <c r="H1657">
        <f>IFERROR(ROUND($C1657*VLOOKUP($O1657,'TM1.5SynthPop'!$A$2:$Q$1446,COLUMN('TM1.5SynthPop'!L$1),FALSE),0),0)</f>
        <v>173</v>
      </c>
      <c r="I1657">
        <f>IFERROR(ROUND($C1657*VLOOKUP($O1657,'TM1.5SynthPop'!$A$2:$Q$1446,COLUMN('TM1.5SynthPop'!M$1),FALSE),0),0)</f>
        <v>179</v>
      </c>
      <c r="J1657">
        <f>IFERROR(ROUND($C1657*VLOOKUP($O1657,'TM1.5SynthPop'!$A$2:$Q$1446,COLUMN('TM1.5SynthPop'!N$1),FALSE),0),0)</f>
        <v>270</v>
      </c>
      <c r="K1657">
        <f t="shared" si="53"/>
        <v>235</v>
      </c>
      <c r="L1657">
        <f>Link21_SED!E1657</f>
        <v>3012</v>
      </c>
      <c r="M1657">
        <f>Link21_SED!F1657</f>
        <v>0</v>
      </c>
      <c r="O1657">
        <v>777</v>
      </c>
    </row>
    <row r="1658" spans="1:15">
      <c r="A1658" t="s">
        <v>20</v>
      </c>
      <c r="B1658">
        <v>1657</v>
      </c>
      <c r="C1658">
        <f>Link21_SED!D1658</f>
        <v>290</v>
      </c>
      <c r="D1658">
        <f>IFERROR(ROUND($C1658*VLOOKUP($O1658,'TM1.5SynthPop'!$A$2:$Q$1446,COLUMN('TM1.5SynthPop'!$P$2),FALSE),0),)</f>
        <v>155</v>
      </c>
      <c r="E1658">
        <f t="shared" si="52"/>
        <v>135</v>
      </c>
      <c r="F1658">
        <f>IFERROR(ROUND($C1658*VLOOKUP($O1658,'TM1.5SynthPop'!$A$2:$Q$1446,COLUMN('TM1.5SynthPop'!J$1),FALSE),0),0)</f>
        <v>7</v>
      </c>
      <c r="G1658">
        <f>IFERROR(ROUND($C1658*VLOOKUP($O1658,'TM1.5SynthPop'!$A$2:$Q$1446,COLUMN('TM1.5SynthPop'!K$1),FALSE),0),0)</f>
        <v>16</v>
      </c>
      <c r="H1658">
        <f>IFERROR(ROUND($C1658*VLOOKUP($O1658,'TM1.5SynthPop'!$A$2:$Q$1446,COLUMN('TM1.5SynthPop'!L$1),FALSE),0),0)</f>
        <v>16</v>
      </c>
      <c r="I1658">
        <f>IFERROR(ROUND($C1658*VLOOKUP($O1658,'TM1.5SynthPop'!$A$2:$Q$1446,COLUMN('TM1.5SynthPop'!M$1),FALSE),0),0)</f>
        <v>21</v>
      </c>
      <c r="J1658">
        <f>IFERROR(ROUND($C1658*VLOOKUP($O1658,'TM1.5SynthPop'!$A$2:$Q$1446,COLUMN('TM1.5SynthPop'!N$1),FALSE),0),0)</f>
        <v>44</v>
      </c>
      <c r="K1658">
        <f t="shared" si="53"/>
        <v>186</v>
      </c>
      <c r="L1658">
        <f>Link21_SED!E1658</f>
        <v>909</v>
      </c>
      <c r="M1658">
        <f>Link21_SED!F1658</f>
        <v>0</v>
      </c>
      <c r="O1658">
        <v>753</v>
      </c>
    </row>
    <row r="1659" spans="1:15">
      <c r="A1659" t="s">
        <v>20</v>
      </c>
      <c r="B1659">
        <v>1658</v>
      </c>
      <c r="C1659">
        <f>Link21_SED!D1659</f>
        <v>229</v>
      </c>
      <c r="D1659">
        <f>IFERROR(ROUND($C1659*VLOOKUP($O1659,'TM1.5SynthPop'!$A$2:$Q$1446,COLUMN('TM1.5SynthPop'!$P$2),FALSE),0),)</f>
        <v>119</v>
      </c>
      <c r="E1659">
        <f t="shared" si="52"/>
        <v>110</v>
      </c>
      <c r="F1659">
        <f>IFERROR(ROUND($C1659*VLOOKUP($O1659,'TM1.5SynthPop'!$A$2:$Q$1446,COLUMN('TM1.5SynthPop'!J$1),FALSE),0),0)</f>
        <v>25</v>
      </c>
      <c r="G1659">
        <f>IFERROR(ROUND($C1659*VLOOKUP($O1659,'TM1.5SynthPop'!$A$2:$Q$1446,COLUMN('TM1.5SynthPop'!K$1),FALSE),0),0)</f>
        <v>30</v>
      </c>
      <c r="H1659">
        <f>IFERROR(ROUND($C1659*VLOOKUP($O1659,'TM1.5SynthPop'!$A$2:$Q$1446,COLUMN('TM1.5SynthPop'!L$1),FALSE),0),0)</f>
        <v>24</v>
      </c>
      <c r="I1659">
        <f>IFERROR(ROUND($C1659*VLOOKUP($O1659,'TM1.5SynthPop'!$A$2:$Q$1446,COLUMN('TM1.5SynthPop'!M$1),FALSE),0),0)</f>
        <v>27</v>
      </c>
      <c r="J1659">
        <f>IFERROR(ROUND($C1659*VLOOKUP($O1659,'TM1.5SynthPop'!$A$2:$Q$1446,COLUMN('TM1.5SynthPop'!N$1),FALSE),0),0)</f>
        <v>50</v>
      </c>
      <c r="K1659">
        <f t="shared" si="53"/>
        <v>73</v>
      </c>
      <c r="L1659">
        <f>Link21_SED!E1659</f>
        <v>624</v>
      </c>
      <c r="M1659">
        <f>Link21_SED!F1659</f>
        <v>0</v>
      </c>
      <c r="O1659">
        <v>774</v>
      </c>
    </row>
    <row r="1660" spans="1:15">
      <c r="A1660" t="s">
        <v>20</v>
      </c>
      <c r="B1660">
        <v>1659</v>
      </c>
      <c r="C1660">
        <f>Link21_SED!D1660</f>
        <v>774</v>
      </c>
      <c r="D1660">
        <f>IFERROR(ROUND($C1660*VLOOKUP($O1660,'TM1.5SynthPop'!$A$2:$Q$1446,COLUMN('TM1.5SynthPop'!$P$2),FALSE),0),)</f>
        <v>381</v>
      </c>
      <c r="E1660">
        <f t="shared" si="52"/>
        <v>393</v>
      </c>
      <c r="F1660">
        <f>IFERROR(ROUND($C1660*VLOOKUP($O1660,'TM1.5SynthPop'!$A$2:$Q$1446,COLUMN('TM1.5SynthPop'!J$1),FALSE),0),0)</f>
        <v>59</v>
      </c>
      <c r="G1660">
        <f>IFERROR(ROUND($C1660*VLOOKUP($O1660,'TM1.5SynthPop'!$A$2:$Q$1446,COLUMN('TM1.5SynthPop'!K$1),FALSE),0),0)</f>
        <v>76</v>
      </c>
      <c r="H1660">
        <f>IFERROR(ROUND($C1660*VLOOKUP($O1660,'TM1.5SynthPop'!$A$2:$Q$1446,COLUMN('TM1.5SynthPop'!L$1),FALSE),0),0)</f>
        <v>136</v>
      </c>
      <c r="I1660">
        <f>IFERROR(ROUND($C1660*VLOOKUP($O1660,'TM1.5SynthPop'!$A$2:$Q$1446,COLUMN('TM1.5SynthPop'!M$1),FALSE),0),0)</f>
        <v>137</v>
      </c>
      <c r="J1660">
        <f>IFERROR(ROUND($C1660*VLOOKUP($O1660,'TM1.5SynthPop'!$A$2:$Q$1446,COLUMN('TM1.5SynthPop'!N$1),FALSE),0),0)</f>
        <v>179</v>
      </c>
      <c r="K1660">
        <f t="shared" si="53"/>
        <v>187</v>
      </c>
      <c r="L1660">
        <f>Link21_SED!E1660</f>
        <v>2859</v>
      </c>
      <c r="M1660">
        <f>Link21_SED!F1660</f>
        <v>11</v>
      </c>
      <c r="O1660">
        <v>758</v>
      </c>
    </row>
    <row r="1661" spans="1:15">
      <c r="A1661" t="s">
        <v>20</v>
      </c>
      <c r="B1661">
        <v>1660</v>
      </c>
      <c r="C1661">
        <f>Link21_SED!D1661</f>
        <v>624</v>
      </c>
      <c r="D1661">
        <f>IFERROR(ROUND($C1661*VLOOKUP($O1661,'TM1.5SynthPop'!$A$2:$Q$1446,COLUMN('TM1.5SynthPop'!$P$2),FALSE),0),)</f>
        <v>311</v>
      </c>
      <c r="E1661">
        <f t="shared" si="52"/>
        <v>313</v>
      </c>
      <c r="F1661">
        <f>IFERROR(ROUND($C1661*VLOOKUP($O1661,'TM1.5SynthPop'!$A$2:$Q$1446,COLUMN('TM1.5SynthPop'!J$1),FALSE),0),0)</f>
        <v>29</v>
      </c>
      <c r="G1661">
        <f>IFERROR(ROUND($C1661*VLOOKUP($O1661,'TM1.5SynthPop'!$A$2:$Q$1446,COLUMN('TM1.5SynthPop'!K$1),FALSE),0),0)</f>
        <v>99</v>
      </c>
      <c r="H1661">
        <f>IFERROR(ROUND($C1661*VLOOKUP($O1661,'TM1.5SynthPop'!$A$2:$Q$1446,COLUMN('TM1.5SynthPop'!L$1),FALSE),0),0)</f>
        <v>88</v>
      </c>
      <c r="I1661">
        <f>IFERROR(ROUND($C1661*VLOOKUP($O1661,'TM1.5SynthPop'!$A$2:$Q$1446,COLUMN('TM1.5SynthPop'!M$1),FALSE),0),0)</f>
        <v>98</v>
      </c>
      <c r="J1661">
        <f>IFERROR(ROUND($C1661*VLOOKUP($O1661,'TM1.5SynthPop'!$A$2:$Q$1446,COLUMN('TM1.5SynthPop'!N$1),FALSE),0),0)</f>
        <v>153</v>
      </c>
      <c r="K1661">
        <f t="shared" si="53"/>
        <v>157</v>
      </c>
      <c r="L1661">
        <f>Link21_SED!E1661</f>
        <v>2361</v>
      </c>
      <c r="M1661">
        <f>Link21_SED!F1661</f>
        <v>0</v>
      </c>
      <c r="O1661">
        <v>770</v>
      </c>
    </row>
    <row r="1662" spans="1:15">
      <c r="A1662" t="s">
        <v>20</v>
      </c>
      <c r="B1662">
        <v>1661</v>
      </c>
      <c r="C1662">
        <f>Link21_SED!D1662</f>
        <v>828</v>
      </c>
      <c r="D1662">
        <f>IFERROR(ROUND($C1662*VLOOKUP($O1662,'TM1.5SynthPop'!$A$2:$Q$1446,COLUMN('TM1.5SynthPop'!$P$2),FALSE),0),)</f>
        <v>480</v>
      </c>
      <c r="E1662">
        <f t="shared" si="52"/>
        <v>348</v>
      </c>
      <c r="F1662">
        <f>IFERROR(ROUND($C1662*VLOOKUP($O1662,'TM1.5SynthPop'!$A$2:$Q$1446,COLUMN('TM1.5SynthPop'!J$1),FALSE),0),0)</f>
        <v>59</v>
      </c>
      <c r="G1662">
        <f>IFERROR(ROUND($C1662*VLOOKUP($O1662,'TM1.5SynthPop'!$A$2:$Q$1446,COLUMN('TM1.5SynthPop'!K$1),FALSE),0),0)</f>
        <v>71</v>
      </c>
      <c r="H1662">
        <f>IFERROR(ROUND($C1662*VLOOKUP($O1662,'TM1.5SynthPop'!$A$2:$Q$1446,COLUMN('TM1.5SynthPop'!L$1),FALSE),0),0)</f>
        <v>127</v>
      </c>
      <c r="I1662">
        <f>IFERROR(ROUND($C1662*VLOOKUP($O1662,'TM1.5SynthPop'!$A$2:$Q$1446,COLUMN('TM1.5SynthPop'!M$1),FALSE),0),0)</f>
        <v>139</v>
      </c>
      <c r="J1662">
        <f>IFERROR(ROUND($C1662*VLOOKUP($O1662,'TM1.5SynthPop'!$A$2:$Q$1446,COLUMN('TM1.5SynthPop'!N$1),FALSE),0),0)</f>
        <v>235</v>
      </c>
      <c r="K1662">
        <f t="shared" si="53"/>
        <v>197</v>
      </c>
      <c r="L1662">
        <f>Link21_SED!E1662</f>
        <v>2803</v>
      </c>
      <c r="M1662">
        <f>Link21_SED!F1662</f>
        <v>8</v>
      </c>
      <c r="O1662">
        <v>757</v>
      </c>
    </row>
    <row r="1663" spans="1:15">
      <c r="A1663" t="s">
        <v>20</v>
      </c>
      <c r="B1663">
        <v>1662</v>
      </c>
      <c r="C1663">
        <f>Link21_SED!D1663</f>
        <v>917</v>
      </c>
      <c r="D1663">
        <f>IFERROR(ROUND($C1663*VLOOKUP($O1663,'TM1.5SynthPop'!$A$2:$Q$1446,COLUMN('TM1.5SynthPop'!$P$2),FALSE),0),)</f>
        <v>542</v>
      </c>
      <c r="E1663">
        <f t="shared" si="52"/>
        <v>375</v>
      </c>
      <c r="F1663">
        <f>IFERROR(ROUND($C1663*VLOOKUP($O1663,'TM1.5SynthPop'!$A$2:$Q$1446,COLUMN('TM1.5SynthPop'!J$1),FALSE),0),0)</f>
        <v>67</v>
      </c>
      <c r="G1663">
        <f>IFERROR(ROUND($C1663*VLOOKUP($O1663,'TM1.5SynthPop'!$A$2:$Q$1446,COLUMN('TM1.5SynthPop'!K$1),FALSE),0),0)</f>
        <v>86</v>
      </c>
      <c r="H1663">
        <f>IFERROR(ROUND($C1663*VLOOKUP($O1663,'TM1.5SynthPop'!$A$2:$Q$1446,COLUMN('TM1.5SynthPop'!L$1),FALSE),0),0)</f>
        <v>102</v>
      </c>
      <c r="I1663">
        <f>IFERROR(ROUND($C1663*VLOOKUP($O1663,'TM1.5SynthPop'!$A$2:$Q$1446,COLUMN('TM1.5SynthPop'!M$1),FALSE),0),0)</f>
        <v>116</v>
      </c>
      <c r="J1663">
        <f>IFERROR(ROUND($C1663*VLOOKUP($O1663,'TM1.5SynthPop'!$A$2:$Q$1446,COLUMN('TM1.5SynthPop'!N$1),FALSE),0),0)</f>
        <v>230</v>
      </c>
      <c r="K1663">
        <f t="shared" si="53"/>
        <v>316</v>
      </c>
      <c r="L1663">
        <f>Link21_SED!E1663</f>
        <v>2469</v>
      </c>
      <c r="M1663">
        <f>Link21_SED!F1663</f>
        <v>2</v>
      </c>
      <c r="O1663">
        <v>783</v>
      </c>
    </row>
    <row r="1664" spans="1:15">
      <c r="A1664" t="s">
        <v>20</v>
      </c>
      <c r="B1664">
        <v>1663</v>
      </c>
      <c r="C1664">
        <f>Link21_SED!D1664</f>
        <v>411</v>
      </c>
      <c r="D1664">
        <f>IFERROR(ROUND($C1664*VLOOKUP($O1664,'TM1.5SynthPop'!$A$2:$Q$1446,COLUMN('TM1.5SynthPop'!$P$2),FALSE),0),)</f>
        <v>205</v>
      </c>
      <c r="E1664">
        <f t="shared" si="52"/>
        <v>206</v>
      </c>
      <c r="F1664">
        <f>IFERROR(ROUND($C1664*VLOOKUP($O1664,'TM1.5SynthPop'!$A$2:$Q$1446,COLUMN('TM1.5SynthPop'!J$1),FALSE),0),0)</f>
        <v>19</v>
      </c>
      <c r="G1664">
        <f>IFERROR(ROUND($C1664*VLOOKUP($O1664,'TM1.5SynthPop'!$A$2:$Q$1446,COLUMN('TM1.5SynthPop'!K$1),FALSE),0),0)</f>
        <v>65</v>
      </c>
      <c r="H1664">
        <f>IFERROR(ROUND($C1664*VLOOKUP($O1664,'TM1.5SynthPop'!$A$2:$Q$1446,COLUMN('TM1.5SynthPop'!L$1),FALSE),0),0)</f>
        <v>58</v>
      </c>
      <c r="I1664">
        <f>IFERROR(ROUND($C1664*VLOOKUP($O1664,'TM1.5SynthPop'!$A$2:$Q$1446,COLUMN('TM1.5SynthPop'!M$1),FALSE),0),0)</f>
        <v>64</v>
      </c>
      <c r="J1664">
        <f>IFERROR(ROUND($C1664*VLOOKUP($O1664,'TM1.5SynthPop'!$A$2:$Q$1446,COLUMN('TM1.5SynthPop'!N$1),FALSE),0),0)</f>
        <v>101</v>
      </c>
      <c r="K1664">
        <f t="shared" si="53"/>
        <v>104</v>
      </c>
      <c r="L1664">
        <f>Link21_SED!E1664</f>
        <v>1574</v>
      </c>
      <c r="M1664">
        <f>Link21_SED!F1664</f>
        <v>5</v>
      </c>
      <c r="O1664">
        <v>770</v>
      </c>
    </row>
    <row r="1665" spans="1:15">
      <c r="A1665" t="s">
        <v>20</v>
      </c>
      <c r="B1665">
        <v>1664</v>
      </c>
      <c r="C1665">
        <f>Link21_SED!D1665</f>
        <v>385</v>
      </c>
      <c r="D1665">
        <f>IFERROR(ROUND($C1665*VLOOKUP($O1665,'TM1.5SynthPop'!$A$2:$Q$1446,COLUMN('TM1.5SynthPop'!$P$2),FALSE),0),)</f>
        <v>208</v>
      </c>
      <c r="E1665">
        <f t="shared" si="52"/>
        <v>177</v>
      </c>
      <c r="F1665">
        <f>IFERROR(ROUND($C1665*VLOOKUP($O1665,'TM1.5SynthPop'!$A$2:$Q$1446,COLUMN('TM1.5SynthPop'!J$1),FALSE),0),0)</f>
        <v>36</v>
      </c>
      <c r="G1665">
        <f>IFERROR(ROUND($C1665*VLOOKUP($O1665,'TM1.5SynthPop'!$A$2:$Q$1446,COLUMN('TM1.5SynthPop'!K$1),FALSE),0),0)</f>
        <v>44</v>
      </c>
      <c r="H1665">
        <f>IFERROR(ROUND($C1665*VLOOKUP($O1665,'TM1.5SynthPop'!$A$2:$Q$1446,COLUMN('TM1.5SynthPop'!L$1),FALSE),0),0)</f>
        <v>35</v>
      </c>
      <c r="I1665">
        <f>IFERROR(ROUND($C1665*VLOOKUP($O1665,'TM1.5SynthPop'!$A$2:$Q$1446,COLUMN('TM1.5SynthPop'!M$1),FALSE),0),0)</f>
        <v>47</v>
      </c>
      <c r="J1665">
        <f>IFERROR(ROUND($C1665*VLOOKUP($O1665,'TM1.5SynthPop'!$A$2:$Q$1446,COLUMN('TM1.5SynthPop'!N$1),FALSE),0),0)</f>
        <v>86</v>
      </c>
      <c r="K1665">
        <f t="shared" si="53"/>
        <v>137</v>
      </c>
      <c r="L1665">
        <f>Link21_SED!E1665</f>
        <v>1268</v>
      </c>
      <c r="M1665">
        <f>Link21_SED!F1665</f>
        <v>0</v>
      </c>
      <c r="O1665">
        <v>776</v>
      </c>
    </row>
    <row r="1666" spans="1:15">
      <c r="A1666" t="s">
        <v>20</v>
      </c>
      <c r="B1666">
        <v>1665</v>
      </c>
      <c r="C1666">
        <f>Link21_SED!D1666</f>
        <v>808</v>
      </c>
      <c r="D1666">
        <f>IFERROR(ROUND($C1666*VLOOKUP($O1666,'TM1.5SynthPop'!$A$2:$Q$1446,COLUMN('TM1.5SynthPop'!$P$2),FALSE),0),)</f>
        <v>517</v>
      </c>
      <c r="E1666">
        <f t="shared" si="52"/>
        <v>291</v>
      </c>
      <c r="F1666">
        <f>IFERROR(ROUND($C1666*VLOOKUP($O1666,'TM1.5SynthPop'!$A$2:$Q$1446,COLUMN('TM1.5SynthPop'!J$1),FALSE),0),0)</f>
        <v>42</v>
      </c>
      <c r="G1666">
        <f>IFERROR(ROUND($C1666*VLOOKUP($O1666,'TM1.5SynthPop'!$A$2:$Q$1446,COLUMN('TM1.5SynthPop'!K$1),FALSE),0),0)</f>
        <v>52</v>
      </c>
      <c r="H1666">
        <f>IFERROR(ROUND($C1666*VLOOKUP($O1666,'TM1.5SynthPop'!$A$2:$Q$1446,COLUMN('TM1.5SynthPop'!L$1),FALSE),0),0)</f>
        <v>66</v>
      </c>
      <c r="I1666">
        <f>IFERROR(ROUND($C1666*VLOOKUP($O1666,'TM1.5SynthPop'!$A$2:$Q$1446,COLUMN('TM1.5SynthPop'!M$1),FALSE),0),0)</f>
        <v>97</v>
      </c>
      <c r="J1666">
        <f>IFERROR(ROUND($C1666*VLOOKUP($O1666,'TM1.5SynthPop'!$A$2:$Q$1446,COLUMN('TM1.5SynthPop'!N$1),FALSE),0),0)</f>
        <v>274</v>
      </c>
      <c r="K1666">
        <f t="shared" si="53"/>
        <v>277</v>
      </c>
      <c r="L1666">
        <f>Link21_SED!E1666</f>
        <v>2334</v>
      </c>
      <c r="M1666">
        <f>Link21_SED!F1666</f>
        <v>7</v>
      </c>
      <c r="O1666">
        <v>762</v>
      </c>
    </row>
    <row r="1667" spans="1:15">
      <c r="A1667" t="s">
        <v>20</v>
      </c>
      <c r="B1667">
        <v>1666</v>
      </c>
      <c r="C1667">
        <f>Link21_SED!D1667</f>
        <v>651</v>
      </c>
      <c r="D1667">
        <f>IFERROR(ROUND($C1667*VLOOKUP($O1667,'TM1.5SynthPop'!$A$2:$Q$1446,COLUMN('TM1.5SynthPop'!$P$2),FALSE),0),)</f>
        <v>432</v>
      </c>
      <c r="E1667">
        <f t="shared" si="52"/>
        <v>219</v>
      </c>
      <c r="F1667">
        <f>IFERROR(ROUND($C1667*VLOOKUP($O1667,'TM1.5SynthPop'!$A$2:$Q$1446,COLUMN('TM1.5SynthPop'!J$1),FALSE),0),0)</f>
        <v>62</v>
      </c>
      <c r="G1667">
        <f>IFERROR(ROUND($C1667*VLOOKUP($O1667,'TM1.5SynthPop'!$A$2:$Q$1446,COLUMN('TM1.5SynthPop'!K$1),FALSE),0),0)</f>
        <v>155</v>
      </c>
      <c r="H1667">
        <f>IFERROR(ROUND($C1667*VLOOKUP($O1667,'TM1.5SynthPop'!$A$2:$Q$1446,COLUMN('TM1.5SynthPop'!L$1),FALSE),0),0)</f>
        <v>71</v>
      </c>
      <c r="I1667">
        <f>IFERROR(ROUND($C1667*VLOOKUP($O1667,'TM1.5SynthPop'!$A$2:$Q$1446,COLUMN('TM1.5SynthPop'!M$1),FALSE),0),0)</f>
        <v>72</v>
      </c>
      <c r="J1667">
        <f>IFERROR(ROUND($C1667*VLOOKUP($O1667,'TM1.5SynthPop'!$A$2:$Q$1446,COLUMN('TM1.5SynthPop'!N$1),FALSE),0),0)</f>
        <v>110</v>
      </c>
      <c r="K1667">
        <f t="shared" si="53"/>
        <v>181</v>
      </c>
      <c r="L1667">
        <f>Link21_SED!E1667</f>
        <v>2029</v>
      </c>
      <c r="M1667">
        <f>Link21_SED!F1667</f>
        <v>20</v>
      </c>
      <c r="O1667">
        <v>800</v>
      </c>
    </row>
    <row r="1668" spans="1:15">
      <c r="A1668" t="s">
        <v>20</v>
      </c>
      <c r="B1668">
        <v>1667</v>
      </c>
      <c r="C1668">
        <f>Link21_SED!D1668</f>
        <v>1027</v>
      </c>
      <c r="D1668">
        <f>IFERROR(ROUND($C1668*VLOOKUP($O1668,'TM1.5SynthPop'!$A$2:$Q$1446,COLUMN('TM1.5SynthPop'!$P$2),FALSE),0),)</f>
        <v>533</v>
      </c>
      <c r="E1668">
        <f t="shared" si="52"/>
        <v>494</v>
      </c>
      <c r="F1668">
        <f>IFERROR(ROUND($C1668*VLOOKUP($O1668,'TM1.5SynthPop'!$A$2:$Q$1446,COLUMN('TM1.5SynthPop'!J$1),FALSE),0),0)</f>
        <v>111</v>
      </c>
      <c r="G1668">
        <f>IFERROR(ROUND($C1668*VLOOKUP($O1668,'TM1.5SynthPop'!$A$2:$Q$1446,COLUMN('TM1.5SynthPop'!K$1),FALSE),0),0)</f>
        <v>134</v>
      </c>
      <c r="H1668">
        <f>IFERROR(ROUND($C1668*VLOOKUP($O1668,'TM1.5SynthPop'!$A$2:$Q$1446,COLUMN('TM1.5SynthPop'!L$1),FALSE),0),0)</f>
        <v>108</v>
      </c>
      <c r="I1668">
        <f>IFERROR(ROUND($C1668*VLOOKUP($O1668,'TM1.5SynthPop'!$A$2:$Q$1446,COLUMN('TM1.5SynthPop'!M$1),FALSE),0),0)</f>
        <v>121</v>
      </c>
      <c r="J1668">
        <f>IFERROR(ROUND($C1668*VLOOKUP($O1668,'TM1.5SynthPop'!$A$2:$Q$1446,COLUMN('TM1.5SynthPop'!N$1),FALSE),0),0)</f>
        <v>224</v>
      </c>
      <c r="K1668">
        <f t="shared" si="53"/>
        <v>329</v>
      </c>
      <c r="L1668">
        <f>Link21_SED!E1668</f>
        <v>3221</v>
      </c>
      <c r="M1668">
        <f>Link21_SED!F1668</f>
        <v>40</v>
      </c>
      <c r="O1668">
        <v>774</v>
      </c>
    </row>
    <row r="1669" spans="1:15">
      <c r="A1669" t="s">
        <v>20</v>
      </c>
      <c r="B1669">
        <v>1668</v>
      </c>
      <c r="C1669">
        <f>Link21_SED!D1669</f>
        <v>743</v>
      </c>
      <c r="D1669">
        <f>IFERROR(ROUND($C1669*VLOOKUP($O1669,'TM1.5SynthPop'!$A$2:$Q$1446,COLUMN('TM1.5SynthPop'!$P$2),FALSE),0),)</f>
        <v>386</v>
      </c>
      <c r="E1669">
        <f t="shared" si="52"/>
        <v>357</v>
      </c>
      <c r="F1669">
        <f>IFERROR(ROUND($C1669*VLOOKUP($O1669,'TM1.5SynthPop'!$A$2:$Q$1446,COLUMN('TM1.5SynthPop'!J$1),FALSE),0),0)</f>
        <v>80</v>
      </c>
      <c r="G1669">
        <f>IFERROR(ROUND($C1669*VLOOKUP($O1669,'TM1.5SynthPop'!$A$2:$Q$1446,COLUMN('TM1.5SynthPop'!K$1),FALSE),0),0)</f>
        <v>97</v>
      </c>
      <c r="H1669">
        <f>IFERROR(ROUND($C1669*VLOOKUP($O1669,'TM1.5SynthPop'!$A$2:$Q$1446,COLUMN('TM1.5SynthPop'!L$1),FALSE),0),0)</f>
        <v>78</v>
      </c>
      <c r="I1669">
        <f>IFERROR(ROUND($C1669*VLOOKUP($O1669,'TM1.5SynthPop'!$A$2:$Q$1446,COLUMN('TM1.5SynthPop'!M$1),FALSE),0),0)</f>
        <v>87</v>
      </c>
      <c r="J1669">
        <f>IFERROR(ROUND($C1669*VLOOKUP($O1669,'TM1.5SynthPop'!$A$2:$Q$1446,COLUMN('TM1.5SynthPop'!N$1),FALSE),0),0)</f>
        <v>162</v>
      </c>
      <c r="K1669">
        <f t="shared" si="53"/>
        <v>239</v>
      </c>
      <c r="L1669">
        <f>Link21_SED!E1669</f>
        <v>1721</v>
      </c>
      <c r="M1669">
        <f>Link21_SED!F1669</f>
        <v>99</v>
      </c>
      <c r="O1669">
        <v>774</v>
      </c>
    </row>
    <row r="1670" spans="1:15">
      <c r="A1670" t="s">
        <v>20</v>
      </c>
      <c r="B1670">
        <v>1669</v>
      </c>
      <c r="C1670">
        <f>Link21_SED!D1670</f>
        <v>546</v>
      </c>
      <c r="D1670">
        <f>IFERROR(ROUND($C1670*VLOOKUP($O1670,'TM1.5SynthPop'!$A$2:$Q$1446,COLUMN('TM1.5SynthPop'!$P$2),FALSE),0),)</f>
        <v>287</v>
      </c>
      <c r="E1670">
        <f t="shared" si="52"/>
        <v>259</v>
      </c>
      <c r="F1670">
        <f>IFERROR(ROUND($C1670*VLOOKUP($O1670,'TM1.5SynthPop'!$A$2:$Q$1446,COLUMN('TM1.5SynthPop'!J$1),FALSE),0),0)</f>
        <v>7</v>
      </c>
      <c r="G1670">
        <f>IFERROR(ROUND($C1670*VLOOKUP($O1670,'TM1.5SynthPop'!$A$2:$Q$1446,COLUMN('TM1.5SynthPop'!K$1),FALSE),0),0)</f>
        <v>30</v>
      </c>
      <c r="H1670">
        <f>IFERROR(ROUND($C1670*VLOOKUP($O1670,'TM1.5SynthPop'!$A$2:$Q$1446,COLUMN('TM1.5SynthPop'!L$1),FALSE),0),0)</f>
        <v>24</v>
      </c>
      <c r="I1670">
        <f>IFERROR(ROUND($C1670*VLOOKUP($O1670,'TM1.5SynthPop'!$A$2:$Q$1446,COLUMN('TM1.5SynthPop'!M$1),FALSE),0),0)</f>
        <v>43</v>
      </c>
      <c r="J1670">
        <f>IFERROR(ROUND($C1670*VLOOKUP($O1670,'TM1.5SynthPop'!$A$2:$Q$1446,COLUMN('TM1.5SynthPop'!N$1),FALSE),0),0)</f>
        <v>105</v>
      </c>
      <c r="K1670">
        <f t="shared" si="53"/>
        <v>337</v>
      </c>
      <c r="L1670">
        <f>Link21_SED!E1670</f>
        <v>2151</v>
      </c>
      <c r="M1670">
        <f>Link21_SED!F1670</f>
        <v>0</v>
      </c>
      <c r="O1670">
        <v>794</v>
      </c>
    </row>
    <row r="1671" spans="1:15">
      <c r="A1671" t="s">
        <v>20</v>
      </c>
      <c r="B1671">
        <v>1670</v>
      </c>
      <c r="C1671">
        <f>Link21_SED!D1671</f>
        <v>159</v>
      </c>
      <c r="D1671">
        <f>IFERROR(ROUND($C1671*VLOOKUP($O1671,'TM1.5SynthPop'!$A$2:$Q$1446,COLUMN('TM1.5SynthPop'!$P$2),FALSE),0),)</f>
        <v>99</v>
      </c>
      <c r="E1671">
        <f t="shared" si="52"/>
        <v>60</v>
      </c>
      <c r="F1671">
        <f>IFERROR(ROUND($C1671*VLOOKUP($O1671,'TM1.5SynthPop'!$A$2:$Q$1446,COLUMN('TM1.5SynthPop'!J$1),FALSE),0),0)</f>
        <v>7</v>
      </c>
      <c r="G1671">
        <f>IFERROR(ROUND($C1671*VLOOKUP($O1671,'TM1.5SynthPop'!$A$2:$Q$1446,COLUMN('TM1.5SynthPop'!K$1),FALSE),0),0)</f>
        <v>22</v>
      </c>
      <c r="H1671">
        <f>IFERROR(ROUND($C1671*VLOOKUP($O1671,'TM1.5SynthPop'!$A$2:$Q$1446,COLUMN('TM1.5SynthPop'!L$1),FALSE),0),0)</f>
        <v>19</v>
      </c>
      <c r="I1671">
        <f>IFERROR(ROUND($C1671*VLOOKUP($O1671,'TM1.5SynthPop'!$A$2:$Q$1446,COLUMN('TM1.5SynthPop'!M$1),FALSE),0),0)</f>
        <v>18</v>
      </c>
      <c r="J1671">
        <f>IFERROR(ROUND($C1671*VLOOKUP($O1671,'TM1.5SynthPop'!$A$2:$Q$1446,COLUMN('TM1.5SynthPop'!N$1),FALSE),0),0)</f>
        <v>38</v>
      </c>
      <c r="K1671">
        <f t="shared" si="53"/>
        <v>55</v>
      </c>
      <c r="L1671">
        <f>Link21_SED!E1671</f>
        <v>715</v>
      </c>
      <c r="M1671">
        <f>Link21_SED!F1671</f>
        <v>1</v>
      </c>
      <c r="O1671">
        <v>796</v>
      </c>
    </row>
    <row r="1672" spans="1:15">
      <c r="A1672" t="s">
        <v>20</v>
      </c>
      <c r="B1672">
        <v>1671</v>
      </c>
      <c r="C1672">
        <f>Link21_SED!D1672</f>
        <v>702</v>
      </c>
      <c r="D1672">
        <f>IFERROR(ROUND($C1672*VLOOKUP($O1672,'TM1.5SynthPop'!$A$2:$Q$1446,COLUMN('TM1.5SynthPop'!$P$2),FALSE),0),)</f>
        <v>435</v>
      </c>
      <c r="E1672">
        <f t="shared" si="52"/>
        <v>267</v>
      </c>
      <c r="F1672">
        <f>IFERROR(ROUND($C1672*VLOOKUP($O1672,'TM1.5SynthPop'!$A$2:$Q$1446,COLUMN('TM1.5SynthPop'!J$1),FALSE),0),0)</f>
        <v>29</v>
      </c>
      <c r="G1672">
        <f>IFERROR(ROUND($C1672*VLOOKUP($O1672,'TM1.5SynthPop'!$A$2:$Q$1446,COLUMN('TM1.5SynthPop'!K$1),FALSE),0),0)</f>
        <v>99</v>
      </c>
      <c r="H1672">
        <f>IFERROR(ROUND($C1672*VLOOKUP($O1672,'TM1.5SynthPop'!$A$2:$Q$1446,COLUMN('TM1.5SynthPop'!L$1),FALSE),0),0)</f>
        <v>82</v>
      </c>
      <c r="I1672">
        <f>IFERROR(ROUND($C1672*VLOOKUP($O1672,'TM1.5SynthPop'!$A$2:$Q$1446,COLUMN('TM1.5SynthPop'!M$1),FALSE),0),0)</f>
        <v>78</v>
      </c>
      <c r="J1672">
        <f>IFERROR(ROUND($C1672*VLOOKUP($O1672,'TM1.5SynthPop'!$A$2:$Q$1446,COLUMN('TM1.5SynthPop'!N$1),FALSE),0),0)</f>
        <v>167</v>
      </c>
      <c r="K1672">
        <f t="shared" si="53"/>
        <v>247</v>
      </c>
      <c r="L1672">
        <f>Link21_SED!E1672</f>
        <v>2719</v>
      </c>
      <c r="M1672">
        <f>Link21_SED!F1672</f>
        <v>29</v>
      </c>
      <c r="O1672">
        <v>796</v>
      </c>
    </row>
    <row r="1673" spans="1:15">
      <c r="A1673" t="s">
        <v>20</v>
      </c>
      <c r="B1673">
        <v>1672</v>
      </c>
      <c r="C1673">
        <f>Link21_SED!D1673</f>
        <v>754</v>
      </c>
      <c r="D1673">
        <f>IFERROR(ROUND($C1673*VLOOKUP($O1673,'TM1.5SynthPop'!$A$2:$Q$1446,COLUMN('TM1.5SynthPop'!$P$2),FALSE),0),)</f>
        <v>467</v>
      </c>
      <c r="E1673">
        <f t="shared" si="52"/>
        <v>287</v>
      </c>
      <c r="F1673">
        <f>IFERROR(ROUND($C1673*VLOOKUP($O1673,'TM1.5SynthPop'!$A$2:$Q$1446,COLUMN('TM1.5SynthPop'!J$1),FALSE),0),0)</f>
        <v>31</v>
      </c>
      <c r="G1673">
        <f>IFERROR(ROUND($C1673*VLOOKUP($O1673,'TM1.5SynthPop'!$A$2:$Q$1446,COLUMN('TM1.5SynthPop'!K$1),FALSE),0),0)</f>
        <v>106</v>
      </c>
      <c r="H1673">
        <f>IFERROR(ROUND($C1673*VLOOKUP($O1673,'TM1.5SynthPop'!$A$2:$Q$1446,COLUMN('TM1.5SynthPop'!L$1),FALSE),0),0)</f>
        <v>88</v>
      </c>
      <c r="I1673">
        <f>IFERROR(ROUND($C1673*VLOOKUP($O1673,'TM1.5SynthPop'!$A$2:$Q$1446,COLUMN('TM1.5SynthPop'!M$1),FALSE),0),0)</f>
        <v>83</v>
      </c>
      <c r="J1673">
        <f>IFERROR(ROUND($C1673*VLOOKUP($O1673,'TM1.5SynthPop'!$A$2:$Q$1446,COLUMN('TM1.5SynthPop'!N$1),FALSE),0),0)</f>
        <v>179</v>
      </c>
      <c r="K1673">
        <f t="shared" si="53"/>
        <v>267</v>
      </c>
      <c r="L1673">
        <f>Link21_SED!E1673</f>
        <v>2895</v>
      </c>
      <c r="M1673">
        <f>Link21_SED!F1673</f>
        <v>33</v>
      </c>
      <c r="O1673">
        <v>796</v>
      </c>
    </row>
    <row r="1674" spans="1:15">
      <c r="A1674" t="s">
        <v>20</v>
      </c>
      <c r="B1674">
        <v>1673</v>
      </c>
      <c r="C1674">
        <f>Link21_SED!D1674</f>
        <v>1005</v>
      </c>
      <c r="D1674">
        <f>IFERROR(ROUND($C1674*VLOOKUP($O1674,'TM1.5SynthPop'!$A$2:$Q$1446,COLUMN('TM1.5SynthPop'!$P$2),FALSE),0),)</f>
        <v>632</v>
      </c>
      <c r="E1674">
        <f t="shared" si="52"/>
        <v>373</v>
      </c>
      <c r="F1674">
        <f>IFERROR(ROUND($C1674*VLOOKUP($O1674,'TM1.5SynthPop'!$A$2:$Q$1446,COLUMN('TM1.5SynthPop'!J$1),FALSE),0),0)</f>
        <v>44</v>
      </c>
      <c r="G1674">
        <f>IFERROR(ROUND($C1674*VLOOKUP($O1674,'TM1.5SynthPop'!$A$2:$Q$1446,COLUMN('TM1.5SynthPop'!K$1),FALSE),0),0)</f>
        <v>104</v>
      </c>
      <c r="H1674">
        <f>IFERROR(ROUND($C1674*VLOOKUP($O1674,'TM1.5SynthPop'!$A$2:$Q$1446,COLUMN('TM1.5SynthPop'!L$1),FALSE),0),0)</f>
        <v>170</v>
      </c>
      <c r="I1674">
        <f>IFERROR(ROUND($C1674*VLOOKUP($O1674,'TM1.5SynthPop'!$A$2:$Q$1446,COLUMN('TM1.5SynthPop'!M$1),FALSE),0),0)</f>
        <v>143</v>
      </c>
      <c r="J1674">
        <f>IFERROR(ROUND($C1674*VLOOKUP($O1674,'TM1.5SynthPop'!$A$2:$Q$1446,COLUMN('TM1.5SynthPop'!N$1),FALSE),0),0)</f>
        <v>178</v>
      </c>
      <c r="K1674">
        <f t="shared" si="53"/>
        <v>366</v>
      </c>
      <c r="L1674">
        <f>Link21_SED!E1674</f>
        <v>3914</v>
      </c>
      <c r="M1674">
        <f>Link21_SED!F1674</f>
        <v>0</v>
      </c>
      <c r="O1674">
        <v>801</v>
      </c>
    </row>
    <row r="1675" spans="1:15">
      <c r="A1675" t="s">
        <v>20</v>
      </c>
      <c r="B1675">
        <v>1674</v>
      </c>
      <c r="C1675">
        <f>Link21_SED!D1675</f>
        <v>1091</v>
      </c>
      <c r="D1675">
        <f>IFERROR(ROUND($C1675*VLOOKUP($O1675,'TM1.5SynthPop'!$A$2:$Q$1446,COLUMN('TM1.5SynthPop'!$P$2),FALSE),0),)</f>
        <v>686</v>
      </c>
      <c r="E1675">
        <f t="shared" si="52"/>
        <v>405</v>
      </c>
      <c r="F1675">
        <f>IFERROR(ROUND($C1675*VLOOKUP($O1675,'TM1.5SynthPop'!$A$2:$Q$1446,COLUMN('TM1.5SynthPop'!J$1),FALSE),0),0)</f>
        <v>48</v>
      </c>
      <c r="G1675">
        <f>IFERROR(ROUND($C1675*VLOOKUP($O1675,'TM1.5SynthPop'!$A$2:$Q$1446,COLUMN('TM1.5SynthPop'!K$1),FALSE),0),0)</f>
        <v>113</v>
      </c>
      <c r="H1675">
        <f>IFERROR(ROUND($C1675*VLOOKUP($O1675,'TM1.5SynthPop'!$A$2:$Q$1446,COLUMN('TM1.5SynthPop'!L$1),FALSE),0),0)</f>
        <v>185</v>
      </c>
      <c r="I1675">
        <f>IFERROR(ROUND($C1675*VLOOKUP($O1675,'TM1.5SynthPop'!$A$2:$Q$1446,COLUMN('TM1.5SynthPop'!M$1),FALSE),0),0)</f>
        <v>155</v>
      </c>
      <c r="J1675">
        <f>IFERROR(ROUND($C1675*VLOOKUP($O1675,'TM1.5SynthPop'!$A$2:$Q$1446,COLUMN('TM1.5SynthPop'!N$1),FALSE),0),0)</f>
        <v>193</v>
      </c>
      <c r="K1675">
        <f t="shared" si="53"/>
        <v>397</v>
      </c>
      <c r="L1675">
        <f>Link21_SED!E1675</f>
        <v>3053</v>
      </c>
      <c r="M1675">
        <f>Link21_SED!F1675</f>
        <v>0</v>
      </c>
      <c r="O1675">
        <v>801</v>
      </c>
    </row>
    <row r="1676" spans="1:15">
      <c r="A1676" t="s">
        <v>20</v>
      </c>
      <c r="B1676">
        <v>1675</v>
      </c>
      <c r="C1676">
        <f>Link21_SED!D1676</f>
        <v>348</v>
      </c>
      <c r="D1676">
        <f>IFERROR(ROUND($C1676*VLOOKUP($O1676,'TM1.5SynthPop'!$A$2:$Q$1446,COLUMN('TM1.5SynthPop'!$P$2),FALSE),0),)</f>
        <v>186</v>
      </c>
      <c r="E1676">
        <f t="shared" si="52"/>
        <v>162</v>
      </c>
      <c r="F1676">
        <f>IFERROR(ROUND($C1676*VLOOKUP($O1676,'TM1.5SynthPop'!$A$2:$Q$1446,COLUMN('TM1.5SynthPop'!J$1),FALSE),0),0)</f>
        <v>8</v>
      </c>
      <c r="G1676">
        <f>IFERROR(ROUND($C1676*VLOOKUP($O1676,'TM1.5SynthPop'!$A$2:$Q$1446,COLUMN('TM1.5SynthPop'!K$1),FALSE),0),0)</f>
        <v>19</v>
      </c>
      <c r="H1676">
        <f>IFERROR(ROUND($C1676*VLOOKUP($O1676,'TM1.5SynthPop'!$A$2:$Q$1446,COLUMN('TM1.5SynthPop'!L$1),FALSE),0),0)</f>
        <v>19</v>
      </c>
      <c r="I1676">
        <f>IFERROR(ROUND($C1676*VLOOKUP($O1676,'TM1.5SynthPop'!$A$2:$Q$1446,COLUMN('TM1.5SynthPop'!M$1),FALSE),0),0)</f>
        <v>25</v>
      </c>
      <c r="J1676">
        <f>IFERROR(ROUND($C1676*VLOOKUP($O1676,'TM1.5SynthPop'!$A$2:$Q$1446,COLUMN('TM1.5SynthPop'!N$1),FALSE),0),0)</f>
        <v>52</v>
      </c>
      <c r="K1676">
        <f t="shared" si="53"/>
        <v>225</v>
      </c>
      <c r="L1676">
        <f>Link21_SED!E1676</f>
        <v>1090</v>
      </c>
      <c r="M1676">
        <f>Link21_SED!F1676</f>
        <v>0</v>
      </c>
      <c r="O1676">
        <v>753</v>
      </c>
    </row>
    <row r="1677" spans="1:15">
      <c r="A1677" t="s">
        <v>20</v>
      </c>
      <c r="B1677">
        <v>1676</v>
      </c>
      <c r="C1677">
        <f>Link21_SED!D1677</f>
        <v>397</v>
      </c>
      <c r="D1677">
        <f>IFERROR(ROUND($C1677*VLOOKUP($O1677,'TM1.5SynthPop'!$A$2:$Q$1446,COLUMN('TM1.5SynthPop'!$P$2),FALSE),0),)</f>
        <v>254</v>
      </c>
      <c r="E1677">
        <f t="shared" si="52"/>
        <v>143</v>
      </c>
      <c r="F1677">
        <f>IFERROR(ROUND($C1677*VLOOKUP($O1677,'TM1.5SynthPop'!$A$2:$Q$1446,COLUMN('TM1.5SynthPop'!J$1),FALSE),0),0)</f>
        <v>21</v>
      </c>
      <c r="G1677">
        <f>IFERROR(ROUND($C1677*VLOOKUP($O1677,'TM1.5SynthPop'!$A$2:$Q$1446,COLUMN('TM1.5SynthPop'!K$1),FALSE),0),0)</f>
        <v>26</v>
      </c>
      <c r="H1677">
        <f>IFERROR(ROUND($C1677*VLOOKUP($O1677,'TM1.5SynthPop'!$A$2:$Q$1446,COLUMN('TM1.5SynthPop'!L$1),FALSE),0),0)</f>
        <v>33</v>
      </c>
      <c r="I1677">
        <f>IFERROR(ROUND($C1677*VLOOKUP($O1677,'TM1.5SynthPop'!$A$2:$Q$1446,COLUMN('TM1.5SynthPop'!M$1),FALSE),0),0)</f>
        <v>48</v>
      </c>
      <c r="J1677">
        <f>IFERROR(ROUND($C1677*VLOOKUP($O1677,'TM1.5SynthPop'!$A$2:$Q$1446,COLUMN('TM1.5SynthPop'!N$1),FALSE),0),0)</f>
        <v>135</v>
      </c>
      <c r="K1677">
        <f t="shared" si="53"/>
        <v>134</v>
      </c>
      <c r="L1677">
        <f>Link21_SED!E1677</f>
        <v>1591</v>
      </c>
      <c r="M1677">
        <f>Link21_SED!F1677</f>
        <v>8</v>
      </c>
      <c r="O1677">
        <v>762</v>
      </c>
    </row>
    <row r="1678" spans="1:15">
      <c r="A1678" t="s">
        <v>20</v>
      </c>
      <c r="B1678">
        <v>1677</v>
      </c>
      <c r="C1678">
        <f>Link21_SED!D1678</f>
        <v>806</v>
      </c>
      <c r="D1678">
        <f>IFERROR(ROUND($C1678*VLOOKUP($O1678,'TM1.5SynthPop'!$A$2:$Q$1446,COLUMN('TM1.5SynthPop'!$P$2),FALSE),0),)</f>
        <v>402</v>
      </c>
      <c r="E1678">
        <f t="shared" si="52"/>
        <v>404</v>
      </c>
      <c r="F1678">
        <f>IFERROR(ROUND($C1678*VLOOKUP($O1678,'TM1.5SynthPop'!$A$2:$Q$1446,COLUMN('TM1.5SynthPop'!J$1),FALSE),0),0)</f>
        <v>37</v>
      </c>
      <c r="G1678">
        <f>IFERROR(ROUND($C1678*VLOOKUP($O1678,'TM1.5SynthPop'!$A$2:$Q$1446,COLUMN('TM1.5SynthPop'!K$1),FALSE),0),0)</f>
        <v>128</v>
      </c>
      <c r="H1678">
        <f>IFERROR(ROUND($C1678*VLOOKUP($O1678,'TM1.5SynthPop'!$A$2:$Q$1446,COLUMN('TM1.5SynthPop'!L$1),FALSE),0),0)</f>
        <v>114</v>
      </c>
      <c r="I1678">
        <f>IFERROR(ROUND($C1678*VLOOKUP($O1678,'TM1.5SynthPop'!$A$2:$Q$1446,COLUMN('TM1.5SynthPop'!M$1),FALSE),0),0)</f>
        <v>126</v>
      </c>
      <c r="J1678">
        <f>IFERROR(ROUND($C1678*VLOOKUP($O1678,'TM1.5SynthPop'!$A$2:$Q$1446,COLUMN('TM1.5SynthPop'!N$1),FALSE),0),0)</f>
        <v>197</v>
      </c>
      <c r="K1678">
        <f t="shared" si="53"/>
        <v>204</v>
      </c>
      <c r="L1678">
        <f>Link21_SED!E1678</f>
        <v>3008</v>
      </c>
      <c r="M1678">
        <f>Link21_SED!F1678</f>
        <v>13</v>
      </c>
      <c r="O1678">
        <v>770</v>
      </c>
    </row>
    <row r="1679" spans="1:15">
      <c r="A1679" t="s">
        <v>20</v>
      </c>
      <c r="B1679">
        <v>1678</v>
      </c>
      <c r="C1679">
        <f>Link21_SED!D1679</f>
        <v>884</v>
      </c>
      <c r="D1679">
        <f>IFERROR(ROUND($C1679*VLOOKUP($O1679,'TM1.5SynthPop'!$A$2:$Q$1446,COLUMN('TM1.5SynthPop'!$P$2),FALSE),0),)</f>
        <v>504</v>
      </c>
      <c r="E1679">
        <f t="shared" si="52"/>
        <v>380</v>
      </c>
      <c r="F1679">
        <f>IFERROR(ROUND($C1679*VLOOKUP($O1679,'TM1.5SynthPop'!$A$2:$Q$1446,COLUMN('TM1.5SynthPop'!J$1),FALSE),0),0)</f>
        <v>48</v>
      </c>
      <c r="G1679">
        <f>IFERROR(ROUND($C1679*VLOOKUP($O1679,'TM1.5SynthPop'!$A$2:$Q$1446,COLUMN('TM1.5SynthPop'!K$1),FALSE),0),0)</f>
        <v>82</v>
      </c>
      <c r="H1679">
        <f>IFERROR(ROUND($C1679*VLOOKUP($O1679,'TM1.5SynthPop'!$A$2:$Q$1446,COLUMN('TM1.5SynthPop'!L$1),FALSE),0),0)</f>
        <v>145</v>
      </c>
      <c r="I1679">
        <f>IFERROR(ROUND($C1679*VLOOKUP($O1679,'TM1.5SynthPop'!$A$2:$Q$1446,COLUMN('TM1.5SynthPop'!M$1),FALSE),0),0)</f>
        <v>112</v>
      </c>
      <c r="J1679">
        <f>IFERROR(ROUND($C1679*VLOOKUP($O1679,'TM1.5SynthPop'!$A$2:$Q$1446,COLUMN('TM1.5SynthPop'!N$1),FALSE),0),0)</f>
        <v>168</v>
      </c>
      <c r="K1679">
        <f t="shared" si="53"/>
        <v>329</v>
      </c>
      <c r="L1679">
        <f>Link21_SED!E1679</f>
        <v>3018</v>
      </c>
      <c r="M1679">
        <f>Link21_SED!F1679</f>
        <v>34</v>
      </c>
      <c r="O1679">
        <v>782</v>
      </c>
    </row>
    <row r="1680" spans="1:15">
      <c r="A1680" t="s">
        <v>20</v>
      </c>
      <c r="B1680">
        <v>1679</v>
      </c>
      <c r="C1680">
        <f>Link21_SED!D1680</f>
        <v>437</v>
      </c>
      <c r="D1680">
        <f>IFERROR(ROUND($C1680*VLOOKUP($O1680,'TM1.5SynthPop'!$A$2:$Q$1446,COLUMN('TM1.5SynthPop'!$P$2),FALSE),0),)</f>
        <v>234</v>
      </c>
      <c r="E1680">
        <f t="shared" si="52"/>
        <v>203</v>
      </c>
      <c r="F1680">
        <f>IFERROR(ROUND($C1680*VLOOKUP($O1680,'TM1.5SynthPop'!$A$2:$Q$1446,COLUMN('TM1.5SynthPop'!J$1),FALSE),0),0)</f>
        <v>11</v>
      </c>
      <c r="G1680">
        <f>IFERROR(ROUND($C1680*VLOOKUP($O1680,'TM1.5SynthPop'!$A$2:$Q$1446,COLUMN('TM1.5SynthPop'!K$1),FALSE),0),0)</f>
        <v>24</v>
      </c>
      <c r="H1680">
        <f>IFERROR(ROUND($C1680*VLOOKUP($O1680,'TM1.5SynthPop'!$A$2:$Q$1446,COLUMN('TM1.5SynthPop'!L$1),FALSE),0),0)</f>
        <v>24</v>
      </c>
      <c r="I1680">
        <f>IFERROR(ROUND($C1680*VLOOKUP($O1680,'TM1.5SynthPop'!$A$2:$Q$1446,COLUMN('TM1.5SynthPop'!M$1),FALSE),0),0)</f>
        <v>31</v>
      </c>
      <c r="J1680">
        <f>IFERROR(ROUND($C1680*VLOOKUP($O1680,'TM1.5SynthPop'!$A$2:$Q$1446,COLUMN('TM1.5SynthPop'!N$1),FALSE),0),0)</f>
        <v>66</v>
      </c>
      <c r="K1680">
        <f t="shared" si="53"/>
        <v>281</v>
      </c>
      <c r="L1680">
        <f>Link21_SED!E1680</f>
        <v>1389</v>
      </c>
      <c r="M1680">
        <f>Link21_SED!F1680</f>
        <v>4</v>
      </c>
      <c r="O1680">
        <v>753</v>
      </c>
    </row>
    <row r="1681" spans="1:15">
      <c r="A1681" t="s">
        <v>20</v>
      </c>
      <c r="B1681">
        <v>1680</v>
      </c>
      <c r="C1681">
        <f>Link21_SED!D1681</f>
        <v>1364</v>
      </c>
      <c r="D1681">
        <f>IFERROR(ROUND($C1681*VLOOKUP($O1681,'TM1.5SynthPop'!$A$2:$Q$1446,COLUMN('TM1.5SynthPop'!$P$2),FALSE),0),)</f>
        <v>938</v>
      </c>
      <c r="E1681">
        <f t="shared" si="52"/>
        <v>426</v>
      </c>
      <c r="F1681">
        <f>IFERROR(ROUND($C1681*VLOOKUP($O1681,'TM1.5SynthPop'!$A$2:$Q$1446,COLUMN('TM1.5SynthPop'!J$1),FALSE),0),0)</f>
        <v>102</v>
      </c>
      <c r="G1681">
        <f>IFERROR(ROUND($C1681*VLOOKUP($O1681,'TM1.5SynthPop'!$A$2:$Q$1446,COLUMN('TM1.5SynthPop'!K$1),FALSE),0),0)</f>
        <v>233</v>
      </c>
      <c r="H1681">
        <f>IFERROR(ROUND($C1681*VLOOKUP($O1681,'TM1.5SynthPop'!$A$2:$Q$1446,COLUMN('TM1.5SynthPop'!L$1),FALSE),0),0)</f>
        <v>133</v>
      </c>
      <c r="I1681">
        <f>IFERROR(ROUND($C1681*VLOOKUP($O1681,'TM1.5SynthPop'!$A$2:$Q$1446,COLUMN('TM1.5SynthPop'!M$1),FALSE),0),0)</f>
        <v>154</v>
      </c>
      <c r="J1681">
        <f>IFERROR(ROUND($C1681*VLOOKUP($O1681,'TM1.5SynthPop'!$A$2:$Q$1446,COLUMN('TM1.5SynthPop'!N$1),FALSE),0),0)</f>
        <v>223</v>
      </c>
      <c r="K1681">
        <f t="shared" si="53"/>
        <v>519</v>
      </c>
      <c r="L1681">
        <f>Link21_SED!E1681</f>
        <v>4355</v>
      </c>
      <c r="M1681">
        <f>Link21_SED!F1681</f>
        <v>11</v>
      </c>
      <c r="O1681">
        <v>771</v>
      </c>
    </row>
    <row r="1682" spans="1:15">
      <c r="A1682" t="s">
        <v>20</v>
      </c>
      <c r="B1682">
        <v>1681</v>
      </c>
      <c r="C1682">
        <f>Link21_SED!D1682</f>
        <v>571</v>
      </c>
      <c r="D1682">
        <f>IFERROR(ROUND($C1682*VLOOKUP($O1682,'TM1.5SynthPop'!$A$2:$Q$1446,COLUMN('TM1.5SynthPop'!$P$2),FALSE),0),)</f>
        <v>290</v>
      </c>
      <c r="E1682">
        <f t="shared" si="52"/>
        <v>281</v>
      </c>
      <c r="F1682">
        <f>IFERROR(ROUND($C1682*VLOOKUP($O1682,'TM1.5SynthPop'!$A$2:$Q$1446,COLUMN('TM1.5SynthPop'!J$1),FALSE),0),0)</f>
        <v>39</v>
      </c>
      <c r="G1682">
        <f>IFERROR(ROUND($C1682*VLOOKUP($O1682,'TM1.5SynthPop'!$A$2:$Q$1446,COLUMN('TM1.5SynthPop'!K$1),FALSE),0),0)</f>
        <v>102</v>
      </c>
      <c r="H1682">
        <f>IFERROR(ROUND($C1682*VLOOKUP($O1682,'TM1.5SynthPop'!$A$2:$Q$1446,COLUMN('TM1.5SynthPop'!L$1),FALSE),0),0)</f>
        <v>69</v>
      </c>
      <c r="I1682">
        <f>IFERROR(ROUND($C1682*VLOOKUP($O1682,'TM1.5SynthPop'!$A$2:$Q$1446,COLUMN('TM1.5SynthPop'!M$1),FALSE),0),0)</f>
        <v>67</v>
      </c>
      <c r="J1682">
        <f>IFERROR(ROUND($C1682*VLOOKUP($O1682,'TM1.5SynthPop'!$A$2:$Q$1446,COLUMN('TM1.5SynthPop'!N$1),FALSE),0),0)</f>
        <v>99</v>
      </c>
      <c r="K1682">
        <f t="shared" si="53"/>
        <v>195</v>
      </c>
      <c r="L1682">
        <f>Link21_SED!E1682</f>
        <v>2093</v>
      </c>
      <c r="M1682">
        <f>Link21_SED!F1682</f>
        <v>4</v>
      </c>
      <c r="O1682">
        <v>789</v>
      </c>
    </row>
    <row r="1683" spans="1:15">
      <c r="A1683" t="s">
        <v>20</v>
      </c>
      <c r="B1683">
        <v>1682</v>
      </c>
      <c r="C1683">
        <f>Link21_SED!D1683</f>
        <v>634</v>
      </c>
      <c r="D1683">
        <f>IFERROR(ROUND($C1683*VLOOKUP($O1683,'TM1.5SynthPop'!$A$2:$Q$1446,COLUMN('TM1.5SynthPop'!$P$2),FALSE),0),)</f>
        <v>342</v>
      </c>
      <c r="E1683">
        <f t="shared" si="52"/>
        <v>292</v>
      </c>
      <c r="F1683">
        <f>IFERROR(ROUND($C1683*VLOOKUP($O1683,'TM1.5SynthPop'!$A$2:$Q$1446,COLUMN('TM1.5SynthPop'!J$1),FALSE),0),0)</f>
        <v>59</v>
      </c>
      <c r="G1683">
        <f>IFERROR(ROUND($C1683*VLOOKUP($O1683,'TM1.5SynthPop'!$A$2:$Q$1446,COLUMN('TM1.5SynthPop'!K$1),FALSE),0),0)</f>
        <v>73</v>
      </c>
      <c r="H1683">
        <f>IFERROR(ROUND($C1683*VLOOKUP($O1683,'TM1.5SynthPop'!$A$2:$Q$1446,COLUMN('TM1.5SynthPop'!L$1),FALSE),0),0)</f>
        <v>58</v>
      </c>
      <c r="I1683">
        <f>IFERROR(ROUND($C1683*VLOOKUP($O1683,'TM1.5SynthPop'!$A$2:$Q$1446,COLUMN('TM1.5SynthPop'!M$1),FALSE),0),0)</f>
        <v>78</v>
      </c>
      <c r="J1683">
        <f>IFERROR(ROUND($C1683*VLOOKUP($O1683,'TM1.5SynthPop'!$A$2:$Q$1446,COLUMN('TM1.5SynthPop'!N$1),FALSE),0),0)</f>
        <v>142</v>
      </c>
      <c r="K1683">
        <f t="shared" si="53"/>
        <v>224</v>
      </c>
      <c r="L1683">
        <f>Link21_SED!E1683</f>
        <v>1930</v>
      </c>
      <c r="M1683">
        <f>Link21_SED!F1683</f>
        <v>22</v>
      </c>
      <c r="O1683">
        <v>776</v>
      </c>
    </row>
    <row r="1684" spans="1:15">
      <c r="A1684" t="s">
        <v>20</v>
      </c>
      <c r="B1684">
        <v>1683</v>
      </c>
      <c r="C1684">
        <f>Link21_SED!D1684</f>
        <v>387</v>
      </c>
      <c r="D1684">
        <f>IFERROR(ROUND($C1684*VLOOKUP($O1684,'TM1.5SynthPop'!$A$2:$Q$1446,COLUMN('TM1.5SynthPop'!$P$2),FALSE),0),)</f>
        <v>240</v>
      </c>
      <c r="E1684">
        <f t="shared" si="52"/>
        <v>147</v>
      </c>
      <c r="F1684">
        <f>IFERROR(ROUND($C1684*VLOOKUP($O1684,'TM1.5SynthPop'!$A$2:$Q$1446,COLUMN('TM1.5SynthPop'!J$1),FALSE),0),0)</f>
        <v>16</v>
      </c>
      <c r="G1684">
        <f>IFERROR(ROUND($C1684*VLOOKUP($O1684,'TM1.5SynthPop'!$A$2:$Q$1446,COLUMN('TM1.5SynthPop'!K$1),FALSE),0),0)</f>
        <v>55</v>
      </c>
      <c r="H1684">
        <f>IFERROR(ROUND($C1684*VLOOKUP($O1684,'TM1.5SynthPop'!$A$2:$Q$1446,COLUMN('TM1.5SynthPop'!L$1),FALSE),0),0)</f>
        <v>45</v>
      </c>
      <c r="I1684">
        <f>IFERROR(ROUND($C1684*VLOOKUP($O1684,'TM1.5SynthPop'!$A$2:$Q$1446,COLUMN('TM1.5SynthPop'!M$1),FALSE),0),0)</f>
        <v>43</v>
      </c>
      <c r="J1684">
        <f>IFERROR(ROUND($C1684*VLOOKUP($O1684,'TM1.5SynthPop'!$A$2:$Q$1446,COLUMN('TM1.5SynthPop'!N$1),FALSE),0),0)</f>
        <v>92</v>
      </c>
      <c r="K1684">
        <f t="shared" si="53"/>
        <v>136</v>
      </c>
      <c r="L1684">
        <f>Link21_SED!E1684</f>
        <v>1457</v>
      </c>
      <c r="M1684">
        <f>Link21_SED!F1684</f>
        <v>0</v>
      </c>
      <c r="O1684">
        <v>796</v>
      </c>
    </row>
    <row r="1685" spans="1:15">
      <c r="A1685" t="s">
        <v>20</v>
      </c>
      <c r="B1685">
        <v>1684</v>
      </c>
      <c r="C1685">
        <f>Link21_SED!D1685</f>
        <v>7</v>
      </c>
      <c r="D1685">
        <f>IFERROR(ROUND($C1685*VLOOKUP($O1685,'TM1.5SynthPop'!$A$2:$Q$1446,COLUMN('TM1.5SynthPop'!$P$2),FALSE),0),)</f>
        <v>3</v>
      </c>
      <c r="E1685">
        <f t="shared" si="52"/>
        <v>4</v>
      </c>
      <c r="F1685">
        <f>IFERROR(ROUND($C1685*VLOOKUP($O1685,'TM1.5SynthPop'!$A$2:$Q$1446,COLUMN('TM1.5SynthPop'!J$1),FALSE),0),0)</f>
        <v>0</v>
      </c>
      <c r="G1685">
        <f>IFERROR(ROUND($C1685*VLOOKUP($O1685,'TM1.5SynthPop'!$A$2:$Q$1446,COLUMN('TM1.5SynthPop'!K$1),FALSE),0),0)</f>
        <v>1</v>
      </c>
      <c r="H1685">
        <f>IFERROR(ROUND($C1685*VLOOKUP($O1685,'TM1.5SynthPop'!$A$2:$Q$1446,COLUMN('TM1.5SynthPop'!L$1),FALSE),0),0)</f>
        <v>0</v>
      </c>
      <c r="I1685">
        <f>IFERROR(ROUND($C1685*VLOOKUP($O1685,'TM1.5SynthPop'!$A$2:$Q$1446,COLUMN('TM1.5SynthPop'!M$1),FALSE),0),0)</f>
        <v>1</v>
      </c>
      <c r="J1685">
        <f>IFERROR(ROUND($C1685*VLOOKUP($O1685,'TM1.5SynthPop'!$A$2:$Q$1446,COLUMN('TM1.5SynthPop'!N$1),FALSE),0),0)</f>
        <v>2</v>
      </c>
      <c r="K1685">
        <f t="shared" si="53"/>
        <v>3</v>
      </c>
      <c r="L1685">
        <f>Link21_SED!E1685</f>
        <v>22</v>
      </c>
      <c r="M1685">
        <f>Link21_SED!F1685</f>
        <v>28</v>
      </c>
      <c r="O1685">
        <v>769</v>
      </c>
    </row>
    <row r="1686" spans="1:15">
      <c r="A1686" t="s">
        <v>20</v>
      </c>
      <c r="B1686">
        <v>1685</v>
      </c>
      <c r="C1686">
        <f>Link21_SED!D1686</f>
        <v>824</v>
      </c>
      <c r="D1686">
        <f>IFERROR(ROUND($C1686*VLOOKUP($O1686,'TM1.5SynthPop'!$A$2:$Q$1446,COLUMN('TM1.5SynthPop'!$P$2),FALSE),0),)</f>
        <v>440</v>
      </c>
      <c r="E1686">
        <f t="shared" si="52"/>
        <v>384</v>
      </c>
      <c r="F1686">
        <f>IFERROR(ROUND($C1686*VLOOKUP($O1686,'TM1.5SynthPop'!$A$2:$Q$1446,COLUMN('TM1.5SynthPop'!J$1),FALSE),0),0)</f>
        <v>78</v>
      </c>
      <c r="G1686">
        <f>IFERROR(ROUND($C1686*VLOOKUP($O1686,'TM1.5SynthPop'!$A$2:$Q$1446,COLUMN('TM1.5SynthPop'!K$1),FALSE),0),0)</f>
        <v>95</v>
      </c>
      <c r="H1686">
        <f>IFERROR(ROUND($C1686*VLOOKUP($O1686,'TM1.5SynthPop'!$A$2:$Q$1446,COLUMN('TM1.5SynthPop'!L$1),FALSE),0),0)</f>
        <v>100</v>
      </c>
      <c r="I1686">
        <f>IFERROR(ROUND($C1686*VLOOKUP($O1686,'TM1.5SynthPop'!$A$2:$Q$1446,COLUMN('TM1.5SynthPop'!M$1),FALSE),0),0)</f>
        <v>91</v>
      </c>
      <c r="J1686">
        <f>IFERROR(ROUND($C1686*VLOOKUP($O1686,'TM1.5SynthPop'!$A$2:$Q$1446,COLUMN('TM1.5SynthPop'!N$1),FALSE),0),0)</f>
        <v>133</v>
      </c>
      <c r="K1686">
        <f t="shared" si="53"/>
        <v>327</v>
      </c>
      <c r="L1686">
        <f>Link21_SED!E1686</f>
        <v>2546</v>
      </c>
      <c r="M1686">
        <f>Link21_SED!F1686</f>
        <v>0</v>
      </c>
      <c r="O1686">
        <v>775</v>
      </c>
    </row>
    <row r="1687" spans="1:15">
      <c r="A1687" t="s">
        <v>20</v>
      </c>
      <c r="B1687">
        <v>1686</v>
      </c>
      <c r="C1687">
        <f>Link21_SED!D1687</f>
        <v>337</v>
      </c>
      <c r="D1687">
        <f>IFERROR(ROUND($C1687*VLOOKUP($O1687,'TM1.5SynthPop'!$A$2:$Q$1446,COLUMN('TM1.5SynthPop'!$P$2),FALSE),0),)</f>
        <v>182</v>
      </c>
      <c r="E1687">
        <f t="shared" si="52"/>
        <v>155</v>
      </c>
      <c r="F1687">
        <f>IFERROR(ROUND($C1687*VLOOKUP($O1687,'TM1.5SynthPop'!$A$2:$Q$1446,COLUMN('TM1.5SynthPop'!J$1),FALSE),0),0)</f>
        <v>31</v>
      </c>
      <c r="G1687">
        <f>IFERROR(ROUND($C1687*VLOOKUP($O1687,'TM1.5SynthPop'!$A$2:$Q$1446,COLUMN('TM1.5SynthPop'!K$1),FALSE),0),0)</f>
        <v>39</v>
      </c>
      <c r="H1687">
        <f>IFERROR(ROUND($C1687*VLOOKUP($O1687,'TM1.5SynthPop'!$A$2:$Q$1446,COLUMN('TM1.5SynthPop'!L$1),FALSE),0),0)</f>
        <v>31</v>
      </c>
      <c r="I1687">
        <f>IFERROR(ROUND($C1687*VLOOKUP($O1687,'TM1.5SynthPop'!$A$2:$Q$1446,COLUMN('TM1.5SynthPop'!M$1),FALSE),0),0)</f>
        <v>41</v>
      </c>
      <c r="J1687">
        <f>IFERROR(ROUND($C1687*VLOOKUP($O1687,'TM1.5SynthPop'!$A$2:$Q$1446,COLUMN('TM1.5SynthPop'!N$1),FALSE),0),0)</f>
        <v>76</v>
      </c>
      <c r="K1687">
        <f t="shared" si="53"/>
        <v>119</v>
      </c>
      <c r="L1687">
        <f>Link21_SED!E1687</f>
        <v>1189</v>
      </c>
      <c r="M1687">
        <f>Link21_SED!F1687</f>
        <v>0</v>
      </c>
      <c r="O1687">
        <v>776</v>
      </c>
    </row>
    <row r="1688" spans="1:15">
      <c r="A1688" t="s">
        <v>20</v>
      </c>
      <c r="B1688">
        <v>1687</v>
      </c>
      <c r="C1688">
        <f>Link21_SED!D1688</f>
        <v>600</v>
      </c>
      <c r="D1688">
        <f>IFERROR(ROUND($C1688*VLOOKUP($O1688,'TM1.5SynthPop'!$A$2:$Q$1446,COLUMN('TM1.5SynthPop'!$P$2),FALSE),0),)</f>
        <v>401</v>
      </c>
      <c r="E1688">
        <f t="shared" si="52"/>
        <v>199</v>
      </c>
      <c r="F1688">
        <f>IFERROR(ROUND($C1688*VLOOKUP($O1688,'TM1.5SynthPop'!$A$2:$Q$1446,COLUMN('TM1.5SynthPop'!J$1),FALSE),0),0)</f>
        <v>51</v>
      </c>
      <c r="G1688">
        <f>IFERROR(ROUND($C1688*VLOOKUP($O1688,'TM1.5SynthPop'!$A$2:$Q$1446,COLUMN('TM1.5SynthPop'!K$1),FALSE),0),0)</f>
        <v>49</v>
      </c>
      <c r="H1688">
        <f>IFERROR(ROUND($C1688*VLOOKUP($O1688,'TM1.5SynthPop'!$A$2:$Q$1446,COLUMN('TM1.5SynthPop'!L$1),FALSE),0),0)</f>
        <v>53</v>
      </c>
      <c r="I1688">
        <f>IFERROR(ROUND($C1688*VLOOKUP($O1688,'TM1.5SynthPop'!$A$2:$Q$1446,COLUMN('TM1.5SynthPop'!M$1),FALSE),0),0)</f>
        <v>67</v>
      </c>
      <c r="J1688">
        <f>IFERROR(ROUND($C1688*VLOOKUP($O1688,'TM1.5SynthPop'!$A$2:$Q$1446,COLUMN('TM1.5SynthPop'!N$1),FALSE),0),0)</f>
        <v>153</v>
      </c>
      <c r="K1688">
        <f t="shared" si="53"/>
        <v>227</v>
      </c>
      <c r="L1688">
        <f>Link21_SED!E1688</f>
        <v>1754</v>
      </c>
      <c r="M1688">
        <f>Link21_SED!F1688</f>
        <v>0</v>
      </c>
      <c r="O1688">
        <v>778</v>
      </c>
    </row>
    <row r="1689" spans="1:15">
      <c r="A1689" t="s">
        <v>20</v>
      </c>
      <c r="B1689">
        <v>1688</v>
      </c>
      <c r="C1689">
        <f>Link21_SED!D1689</f>
        <v>225</v>
      </c>
      <c r="D1689">
        <f>IFERROR(ROUND($C1689*VLOOKUP($O1689,'TM1.5SynthPop'!$A$2:$Q$1446,COLUMN('TM1.5SynthPop'!$P$2),FALSE),0),)</f>
        <v>150</v>
      </c>
      <c r="E1689">
        <f t="shared" si="52"/>
        <v>75</v>
      </c>
      <c r="F1689">
        <f>IFERROR(ROUND($C1689*VLOOKUP($O1689,'TM1.5SynthPop'!$A$2:$Q$1446,COLUMN('TM1.5SynthPop'!J$1),FALSE),0),0)</f>
        <v>19</v>
      </c>
      <c r="G1689">
        <f>IFERROR(ROUND($C1689*VLOOKUP($O1689,'TM1.5SynthPop'!$A$2:$Q$1446,COLUMN('TM1.5SynthPop'!K$1),FALSE),0),0)</f>
        <v>18</v>
      </c>
      <c r="H1689">
        <f>IFERROR(ROUND($C1689*VLOOKUP($O1689,'TM1.5SynthPop'!$A$2:$Q$1446,COLUMN('TM1.5SynthPop'!L$1),FALSE),0),0)</f>
        <v>20</v>
      </c>
      <c r="I1689">
        <f>IFERROR(ROUND($C1689*VLOOKUP($O1689,'TM1.5SynthPop'!$A$2:$Q$1446,COLUMN('TM1.5SynthPop'!M$1),FALSE),0),0)</f>
        <v>25</v>
      </c>
      <c r="J1689">
        <f>IFERROR(ROUND($C1689*VLOOKUP($O1689,'TM1.5SynthPop'!$A$2:$Q$1446,COLUMN('TM1.5SynthPop'!N$1),FALSE),0),0)</f>
        <v>57</v>
      </c>
      <c r="K1689">
        <f t="shared" si="53"/>
        <v>86</v>
      </c>
      <c r="L1689">
        <f>Link21_SED!E1689</f>
        <v>563</v>
      </c>
      <c r="M1689">
        <f>Link21_SED!F1689</f>
        <v>0</v>
      </c>
      <c r="O1689">
        <v>778</v>
      </c>
    </row>
    <row r="1690" spans="1:15">
      <c r="A1690" t="s">
        <v>20</v>
      </c>
      <c r="B1690">
        <v>1689</v>
      </c>
      <c r="C1690">
        <f>Link21_SED!D1690</f>
        <v>1373</v>
      </c>
      <c r="D1690">
        <f>IFERROR(ROUND($C1690*VLOOKUP($O1690,'TM1.5SynthPop'!$A$2:$Q$1446,COLUMN('TM1.5SynthPop'!$P$2),FALSE),0),)</f>
        <v>917</v>
      </c>
      <c r="E1690">
        <f t="shared" si="52"/>
        <v>456</v>
      </c>
      <c r="F1690">
        <f>IFERROR(ROUND($C1690*VLOOKUP($O1690,'TM1.5SynthPop'!$A$2:$Q$1446,COLUMN('TM1.5SynthPop'!J$1),FALSE),0),0)</f>
        <v>116</v>
      </c>
      <c r="G1690">
        <f>IFERROR(ROUND($C1690*VLOOKUP($O1690,'TM1.5SynthPop'!$A$2:$Q$1446,COLUMN('TM1.5SynthPop'!K$1),FALSE),0),0)</f>
        <v>113</v>
      </c>
      <c r="H1690">
        <f>IFERROR(ROUND($C1690*VLOOKUP($O1690,'TM1.5SynthPop'!$A$2:$Q$1446,COLUMN('TM1.5SynthPop'!L$1),FALSE),0),0)</f>
        <v>121</v>
      </c>
      <c r="I1690">
        <f>IFERROR(ROUND($C1690*VLOOKUP($O1690,'TM1.5SynthPop'!$A$2:$Q$1446,COLUMN('TM1.5SynthPop'!M$1),FALSE),0),0)</f>
        <v>154</v>
      </c>
      <c r="J1690">
        <f>IFERROR(ROUND($C1690*VLOOKUP($O1690,'TM1.5SynthPop'!$A$2:$Q$1446,COLUMN('TM1.5SynthPop'!N$1),FALSE),0),0)</f>
        <v>349</v>
      </c>
      <c r="K1690">
        <f t="shared" si="53"/>
        <v>520</v>
      </c>
      <c r="L1690">
        <f>Link21_SED!E1690</f>
        <v>3886</v>
      </c>
      <c r="M1690">
        <f>Link21_SED!F1690</f>
        <v>0</v>
      </c>
      <c r="O1690">
        <v>778</v>
      </c>
    </row>
    <row r="1691" spans="1:15">
      <c r="A1691" t="s">
        <v>20</v>
      </c>
      <c r="B1691">
        <v>1690</v>
      </c>
      <c r="C1691">
        <f>Link21_SED!D1691</f>
        <v>735</v>
      </c>
      <c r="D1691">
        <f>IFERROR(ROUND($C1691*VLOOKUP($O1691,'TM1.5SynthPop'!$A$2:$Q$1446,COLUMN('TM1.5SynthPop'!$P$2),FALSE),0),)</f>
        <v>491</v>
      </c>
      <c r="E1691">
        <f t="shared" si="52"/>
        <v>244</v>
      </c>
      <c r="F1691">
        <f>IFERROR(ROUND($C1691*VLOOKUP($O1691,'TM1.5SynthPop'!$A$2:$Q$1446,COLUMN('TM1.5SynthPop'!J$1),FALSE),0),0)</f>
        <v>62</v>
      </c>
      <c r="G1691">
        <f>IFERROR(ROUND($C1691*VLOOKUP($O1691,'TM1.5SynthPop'!$A$2:$Q$1446,COLUMN('TM1.5SynthPop'!K$1),FALSE),0),0)</f>
        <v>60</v>
      </c>
      <c r="H1691">
        <f>IFERROR(ROUND($C1691*VLOOKUP($O1691,'TM1.5SynthPop'!$A$2:$Q$1446,COLUMN('TM1.5SynthPop'!L$1),FALSE),0),0)</f>
        <v>65</v>
      </c>
      <c r="I1691">
        <f>IFERROR(ROUND($C1691*VLOOKUP($O1691,'TM1.5SynthPop'!$A$2:$Q$1446,COLUMN('TM1.5SynthPop'!M$1),FALSE),0),0)</f>
        <v>83</v>
      </c>
      <c r="J1691">
        <f>IFERROR(ROUND($C1691*VLOOKUP($O1691,'TM1.5SynthPop'!$A$2:$Q$1446,COLUMN('TM1.5SynthPop'!N$1),FALSE),0),0)</f>
        <v>187</v>
      </c>
      <c r="K1691">
        <f t="shared" si="53"/>
        <v>278</v>
      </c>
      <c r="L1691">
        <f>Link21_SED!E1691</f>
        <v>1984</v>
      </c>
      <c r="M1691">
        <f>Link21_SED!F1691</f>
        <v>0</v>
      </c>
      <c r="O1691">
        <v>778</v>
      </c>
    </row>
    <row r="1692" spans="1:15">
      <c r="A1692" t="s">
        <v>20</v>
      </c>
      <c r="B1692">
        <v>1691</v>
      </c>
      <c r="C1692">
        <f>Link21_SED!D1692</f>
        <v>456</v>
      </c>
      <c r="D1692">
        <f>IFERROR(ROUND($C1692*VLOOKUP($O1692,'TM1.5SynthPop'!$A$2:$Q$1446,COLUMN('TM1.5SynthPop'!$P$2),FALSE),0),)</f>
        <v>303</v>
      </c>
      <c r="E1692">
        <f t="shared" si="52"/>
        <v>153</v>
      </c>
      <c r="F1692">
        <f>IFERROR(ROUND($C1692*VLOOKUP($O1692,'TM1.5SynthPop'!$A$2:$Q$1446,COLUMN('TM1.5SynthPop'!J$1),FALSE),0),0)</f>
        <v>43</v>
      </c>
      <c r="G1692">
        <f>IFERROR(ROUND($C1692*VLOOKUP($O1692,'TM1.5SynthPop'!$A$2:$Q$1446,COLUMN('TM1.5SynthPop'!K$1),FALSE),0),0)</f>
        <v>109</v>
      </c>
      <c r="H1692">
        <f>IFERROR(ROUND($C1692*VLOOKUP($O1692,'TM1.5SynthPop'!$A$2:$Q$1446,COLUMN('TM1.5SynthPop'!L$1),FALSE),0),0)</f>
        <v>50</v>
      </c>
      <c r="I1692">
        <f>IFERROR(ROUND($C1692*VLOOKUP($O1692,'TM1.5SynthPop'!$A$2:$Q$1446,COLUMN('TM1.5SynthPop'!M$1),FALSE),0),0)</f>
        <v>51</v>
      </c>
      <c r="J1692">
        <f>IFERROR(ROUND($C1692*VLOOKUP($O1692,'TM1.5SynthPop'!$A$2:$Q$1446,COLUMN('TM1.5SynthPop'!N$1),FALSE),0),0)</f>
        <v>77</v>
      </c>
      <c r="K1692">
        <f t="shared" si="53"/>
        <v>126</v>
      </c>
      <c r="L1692">
        <f>Link21_SED!E1692</f>
        <v>1558</v>
      </c>
      <c r="M1692">
        <f>Link21_SED!F1692</f>
        <v>12</v>
      </c>
      <c r="O1692">
        <v>800</v>
      </c>
    </row>
    <row r="1693" spans="1:15">
      <c r="A1693" t="s">
        <v>20</v>
      </c>
      <c r="B1693">
        <v>1692</v>
      </c>
      <c r="C1693">
        <f>Link21_SED!D1693</f>
        <v>328</v>
      </c>
      <c r="D1693">
        <f>IFERROR(ROUND($C1693*VLOOKUP($O1693,'TM1.5SynthPop'!$A$2:$Q$1446,COLUMN('TM1.5SynthPop'!$P$2),FALSE),0),)</f>
        <v>162</v>
      </c>
      <c r="E1693">
        <f t="shared" si="52"/>
        <v>166</v>
      </c>
      <c r="F1693">
        <f>IFERROR(ROUND($C1693*VLOOKUP($O1693,'TM1.5SynthPop'!$A$2:$Q$1446,COLUMN('TM1.5SynthPop'!J$1),FALSE),0),0)</f>
        <v>29</v>
      </c>
      <c r="G1693">
        <f>IFERROR(ROUND($C1693*VLOOKUP($O1693,'TM1.5SynthPop'!$A$2:$Q$1446,COLUMN('TM1.5SynthPop'!K$1),FALSE),0),0)</f>
        <v>66</v>
      </c>
      <c r="H1693">
        <f>IFERROR(ROUND($C1693*VLOOKUP($O1693,'TM1.5SynthPop'!$A$2:$Q$1446,COLUMN('TM1.5SynthPop'!L$1),FALSE),0),0)</f>
        <v>43</v>
      </c>
      <c r="I1693">
        <f>IFERROR(ROUND($C1693*VLOOKUP($O1693,'TM1.5SynthPop'!$A$2:$Q$1446,COLUMN('TM1.5SynthPop'!M$1),FALSE),0),0)</f>
        <v>53</v>
      </c>
      <c r="J1693">
        <f>IFERROR(ROUND($C1693*VLOOKUP($O1693,'TM1.5SynthPop'!$A$2:$Q$1446,COLUMN('TM1.5SynthPop'!N$1),FALSE),0),0)</f>
        <v>77</v>
      </c>
      <c r="K1693">
        <f t="shared" si="53"/>
        <v>60</v>
      </c>
      <c r="L1693">
        <f>Link21_SED!E1693</f>
        <v>1107</v>
      </c>
      <c r="M1693">
        <f>Link21_SED!F1693</f>
        <v>0</v>
      </c>
      <c r="O1693">
        <v>795</v>
      </c>
    </row>
    <row r="1694" spans="1:15">
      <c r="A1694" t="s">
        <v>20</v>
      </c>
      <c r="B1694">
        <v>1693</v>
      </c>
      <c r="C1694">
        <f>Link21_SED!D1694</f>
        <v>375</v>
      </c>
      <c r="D1694">
        <f>IFERROR(ROUND($C1694*VLOOKUP($O1694,'TM1.5SynthPop'!$A$2:$Q$1446,COLUMN('TM1.5SynthPop'!$P$2),FALSE),0),)</f>
        <v>181</v>
      </c>
      <c r="E1694">
        <f t="shared" si="52"/>
        <v>194</v>
      </c>
      <c r="F1694">
        <f>IFERROR(ROUND($C1694*VLOOKUP($O1694,'TM1.5SynthPop'!$A$2:$Q$1446,COLUMN('TM1.5SynthPop'!J$1),FALSE),0),0)</f>
        <v>24</v>
      </c>
      <c r="G1694">
        <f>IFERROR(ROUND($C1694*VLOOKUP($O1694,'TM1.5SynthPop'!$A$2:$Q$1446,COLUMN('TM1.5SynthPop'!K$1),FALSE),0),0)</f>
        <v>73</v>
      </c>
      <c r="H1694">
        <f>IFERROR(ROUND($C1694*VLOOKUP($O1694,'TM1.5SynthPop'!$A$2:$Q$1446,COLUMN('TM1.5SynthPop'!L$1),FALSE),0),0)</f>
        <v>57</v>
      </c>
      <c r="I1694">
        <f>IFERROR(ROUND($C1694*VLOOKUP($O1694,'TM1.5SynthPop'!$A$2:$Q$1446,COLUMN('TM1.5SynthPop'!M$1),FALSE),0),0)</f>
        <v>53</v>
      </c>
      <c r="J1694">
        <f>IFERROR(ROUND($C1694*VLOOKUP($O1694,'TM1.5SynthPop'!$A$2:$Q$1446,COLUMN('TM1.5SynthPop'!N$1),FALSE),0),0)</f>
        <v>73</v>
      </c>
      <c r="K1694">
        <f t="shared" si="53"/>
        <v>95</v>
      </c>
      <c r="L1694">
        <f>Link21_SED!E1694</f>
        <v>1485</v>
      </c>
      <c r="M1694">
        <f>Link21_SED!F1694</f>
        <v>0</v>
      </c>
      <c r="O1694">
        <v>793</v>
      </c>
    </row>
    <row r="1695" spans="1:15">
      <c r="A1695" t="s">
        <v>20</v>
      </c>
      <c r="B1695">
        <v>1694</v>
      </c>
      <c r="C1695">
        <f>Link21_SED!D1695</f>
        <v>421</v>
      </c>
      <c r="D1695">
        <f>IFERROR(ROUND($C1695*VLOOKUP($O1695,'TM1.5SynthPop'!$A$2:$Q$1446,COLUMN('TM1.5SynthPop'!$P$2),FALSE),0),)</f>
        <v>251</v>
      </c>
      <c r="E1695">
        <f t="shared" si="52"/>
        <v>170</v>
      </c>
      <c r="F1695">
        <f>IFERROR(ROUND($C1695*VLOOKUP($O1695,'TM1.5SynthPop'!$A$2:$Q$1446,COLUMN('TM1.5SynthPop'!J$1),FALSE),0),0)</f>
        <v>39</v>
      </c>
      <c r="G1695">
        <f>IFERROR(ROUND($C1695*VLOOKUP($O1695,'TM1.5SynthPop'!$A$2:$Q$1446,COLUMN('TM1.5SynthPop'!K$1),FALSE),0),0)</f>
        <v>57</v>
      </c>
      <c r="H1695">
        <f>IFERROR(ROUND($C1695*VLOOKUP($O1695,'TM1.5SynthPop'!$A$2:$Q$1446,COLUMN('TM1.5SynthPop'!L$1),FALSE),0),0)</f>
        <v>38</v>
      </c>
      <c r="I1695">
        <f>IFERROR(ROUND($C1695*VLOOKUP($O1695,'TM1.5SynthPop'!$A$2:$Q$1446,COLUMN('TM1.5SynthPop'!M$1),FALSE),0),0)</f>
        <v>47</v>
      </c>
      <c r="J1695">
        <f>IFERROR(ROUND($C1695*VLOOKUP($O1695,'TM1.5SynthPop'!$A$2:$Q$1446,COLUMN('TM1.5SynthPop'!N$1),FALSE),0),0)</f>
        <v>86</v>
      </c>
      <c r="K1695">
        <f t="shared" si="53"/>
        <v>154</v>
      </c>
      <c r="L1695">
        <f>Link21_SED!E1695</f>
        <v>1197</v>
      </c>
      <c r="M1695">
        <f>Link21_SED!F1695</f>
        <v>13</v>
      </c>
      <c r="O1695">
        <v>784</v>
      </c>
    </row>
    <row r="1696" spans="1:15">
      <c r="A1696" t="s">
        <v>20</v>
      </c>
      <c r="B1696">
        <v>1695</v>
      </c>
      <c r="C1696">
        <f>Link21_SED!D1696</f>
        <v>1273</v>
      </c>
      <c r="D1696">
        <f>IFERROR(ROUND($C1696*VLOOKUP($O1696,'TM1.5SynthPop'!$A$2:$Q$1446,COLUMN('TM1.5SynthPop'!$P$2),FALSE),0),)</f>
        <v>850</v>
      </c>
      <c r="E1696">
        <f t="shared" si="52"/>
        <v>423</v>
      </c>
      <c r="F1696">
        <f>IFERROR(ROUND($C1696*VLOOKUP($O1696,'TM1.5SynthPop'!$A$2:$Q$1446,COLUMN('TM1.5SynthPop'!J$1),FALSE),0),0)</f>
        <v>108</v>
      </c>
      <c r="G1696">
        <f>IFERROR(ROUND($C1696*VLOOKUP($O1696,'TM1.5SynthPop'!$A$2:$Q$1446,COLUMN('TM1.5SynthPop'!K$1),FALSE),0),0)</f>
        <v>104</v>
      </c>
      <c r="H1696">
        <f>IFERROR(ROUND($C1696*VLOOKUP($O1696,'TM1.5SynthPop'!$A$2:$Q$1446,COLUMN('TM1.5SynthPop'!L$1),FALSE),0),0)</f>
        <v>112</v>
      </c>
      <c r="I1696">
        <f>IFERROR(ROUND($C1696*VLOOKUP($O1696,'TM1.5SynthPop'!$A$2:$Q$1446,COLUMN('TM1.5SynthPop'!M$1),FALSE),0),0)</f>
        <v>143</v>
      </c>
      <c r="J1696">
        <f>IFERROR(ROUND($C1696*VLOOKUP($O1696,'TM1.5SynthPop'!$A$2:$Q$1446,COLUMN('TM1.5SynthPop'!N$1),FALSE),0),0)</f>
        <v>324</v>
      </c>
      <c r="K1696">
        <f t="shared" si="53"/>
        <v>482</v>
      </c>
      <c r="L1696">
        <f>Link21_SED!E1696</f>
        <v>3761</v>
      </c>
      <c r="M1696">
        <f>Link21_SED!F1696</f>
        <v>0</v>
      </c>
      <c r="O1696">
        <v>778</v>
      </c>
    </row>
    <row r="1697" spans="1:15">
      <c r="A1697" t="s">
        <v>20</v>
      </c>
      <c r="B1697">
        <v>1696</v>
      </c>
      <c r="C1697">
        <f>Link21_SED!D1697</f>
        <v>1390</v>
      </c>
      <c r="D1697">
        <f>IFERROR(ROUND($C1697*VLOOKUP($O1697,'TM1.5SynthPop'!$A$2:$Q$1446,COLUMN('TM1.5SynthPop'!$P$2),FALSE),0),)</f>
        <v>928</v>
      </c>
      <c r="E1697">
        <f t="shared" si="52"/>
        <v>462</v>
      </c>
      <c r="F1697">
        <f>IFERROR(ROUND($C1697*VLOOKUP($O1697,'TM1.5SynthPop'!$A$2:$Q$1446,COLUMN('TM1.5SynthPop'!J$1),FALSE),0),0)</f>
        <v>118</v>
      </c>
      <c r="G1697">
        <f>IFERROR(ROUND($C1697*VLOOKUP($O1697,'TM1.5SynthPop'!$A$2:$Q$1446,COLUMN('TM1.5SynthPop'!K$1),FALSE),0),0)</f>
        <v>114</v>
      </c>
      <c r="H1697">
        <f>IFERROR(ROUND($C1697*VLOOKUP($O1697,'TM1.5SynthPop'!$A$2:$Q$1446,COLUMN('TM1.5SynthPop'!L$1),FALSE),0),0)</f>
        <v>123</v>
      </c>
      <c r="I1697">
        <f>IFERROR(ROUND($C1697*VLOOKUP($O1697,'TM1.5SynthPop'!$A$2:$Q$1446,COLUMN('TM1.5SynthPop'!M$1),FALSE),0),0)</f>
        <v>156</v>
      </c>
      <c r="J1697">
        <f>IFERROR(ROUND($C1697*VLOOKUP($O1697,'TM1.5SynthPop'!$A$2:$Q$1446,COLUMN('TM1.5SynthPop'!N$1),FALSE),0),0)</f>
        <v>353</v>
      </c>
      <c r="K1697">
        <f t="shared" si="53"/>
        <v>526</v>
      </c>
      <c r="L1697">
        <f>Link21_SED!E1697</f>
        <v>2961</v>
      </c>
      <c r="M1697">
        <f>Link21_SED!F1697</f>
        <v>0</v>
      </c>
      <c r="O1697">
        <v>778</v>
      </c>
    </row>
    <row r="1698" spans="1:15">
      <c r="A1698" t="s">
        <v>20</v>
      </c>
      <c r="B1698">
        <v>1697</v>
      </c>
      <c r="C1698">
        <f>Link21_SED!D1698</f>
        <v>497</v>
      </c>
      <c r="D1698">
        <f>IFERROR(ROUND($C1698*VLOOKUP($O1698,'TM1.5SynthPop'!$A$2:$Q$1446,COLUMN('TM1.5SynthPop'!$P$2),FALSE),0),)</f>
        <v>313</v>
      </c>
      <c r="E1698">
        <f t="shared" si="52"/>
        <v>184</v>
      </c>
      <c r="F1698">
        <f>IFERROR(ROUND($C1698*VLOOKUP($O1698,'TM1.5SynthPop'!$A$2:$Q$1446,COLUMN('TM1.5SynthPop'!J$1),FALSE),0),0)</f>
        <v>22</v>
      </c>
      <c r="G1698">
        <f>IFERROR(ROUND($C1698*VLOOKUP($O1698,'TM1.5SynthPop'!$A$2:$Q$1446,COLUMN('TM1.5SynthPop'!K$1),FALSE),0),0)</f>
        <v>51</v>
      </c>
      <c r="H1698">
        <f>IFERROR(ROUND($C1698*VLOOKUP($O1698,'TM1.5SynthPop'!$A$2:$Q$1446,COLUMN('TM1.5SynthPop'!L$1),FALSE),0),0)</f>
        <v>84</v>
      </c>
      <c r="I1698">
        <f>IFERROR(ROUND($C1698*VLOOKUP($O1698,'TM1.5SynthPop'!$A$2:$Q$1446,COLUMN('TM1.5SynthPop'!M$1),FALSE),0),0)</f>
        <v>71</v>
      </c>
      <c r="J1698">
        <f>IFERROR(ROUND($C1698*VLOOKUP($O1698,'TM1.5SynthPop'!$A$2:$Q$1446,COLUMN('TM1.5SynthPop'!N$1),FALSE),0),0)</f>
        <v>88</v>
      </c>
      <c r="K1698">
        <f t="shared" si="53"/>
        <v>181</v>
      </c>
      <c r="L1698">
        <f>Link21_SED!E1698</f>
        <v>1422</v>
      </c>
      <c r="M1698">
        <f>Link21_SED!F1698</f>
        <v>0</v>
      </c>
      <c r="O1698">
        <v>801</v>
      </c>
    </row>
    <row r="1699" spans="1:15">
      <c r="A1699" t="s">
        <v>20</v>
      </c>
      <c r="B1699">
        <v>1698</v>
      </c>
      <c r="C1699">
        <f>Link21_SED!D1699</f>
        <v>508</v>
      </c>
      <c r="D1699">
        <f>IFERROR(ROUND($C1699*VLOOKUP($O1699,'TM1.5SynthPop'!$A$2:$Q$1446,COLUMN('TM1.5SynthPop'!$P$2),FALSE),0),)</f>
        <v>320</v>
      </c>
      <c r="E1699">
        <f t="shared" si="52"/>
        <v>188</v>
      </c>
      <c r="F1699">
        <f>IFERROR(ROUND($C1699*VLOOKUP($O1699,'TM1.5SynthPop'!$A$2:$Q$1446,COLUMN('TM1.5SynthPop'!J$1),FALSE),0),0)</f>
        <v>22</v>
      </c>
      <c r="G1699">
        <f>IFERROR(ROUND($C1699*VLOOKUP($O1699,'TM1.5SynthPop'!$A$2:$Q$1446,COLUMN('TM1.5SynthPop'!K$1),FALSE),0),0)</f>
        <v>53</v>
      </c>
      <c r="H1699">
        <f>IFERROR(ROUND($C1699*VLOOKUP($O1699,'TM1.5SynthPop'!$A$2:$Q$1446,COLUMN('TM1.5SynthPop'!L$1),FALSE),0),0)</f>
        <v>86</v>
      </c>
      <c r="I1699">
        <f>IFERROR(ROUND($C1699*VLOOKUP($O1699,'TM1.5SynthPop'!$A$2:$Q$1446,COLUMN('TM1.5SynthPop'!M$1),FALSE),0),0)</f>
        <v>72</v>
      </c>
      <c r="J1699">
        <f>IFERROR(ROUND($C1699*VLOOKUP($O1699,'TM1.5SynthPop'!$A$2:$Q$1446,COLUMN('TM1.5SynthPop'!N$1),FALSE),0),0)</f>
        <v>90</v>
      </c>
      <c r="K1699">
        <f t="shared" si="53"/>
        <v>185</v>
      </c>
      <c r="L1699">
        <f>Link21_SED!E1699</f>
        <v>1634</v>
      </c>
      <c r="M1699">
        <f>Link21_SED!F1699</f>
        <v>26</v>
      </c>
      <c r="O1699">
        <v>801</v>
      </c>
    </row>
    <row r="1700" spans="1:15">
      <c r="A1700" t="s">
        <v>20</v>
      </c>
      <c r="B1700">
        <v>1699</v>
      </c>
      <c r="C1700">
        <f>Link21_SED!D1700</f>
        <v>370</v>
      </c>
      <c r="D1700">
        <f>IFERROR(ROUND($C1700*VLOOKUP($O1700,'TM1.5SynthPop'!$A$2:$Q$1446,COLUMN('TM1.5SynthPop'!$P$2),FALSE),0),)</f>
        <v>136</v>
      </c>
      <c r="E1700">
        <f t="shared" si="52"/>
        <v>234</v>
      </c>
      <c r="F1700">
        <f>IFERROR(ROUND($C1700*VLOOKUP($O1700,'TM1.5SynthPop'!$A$2:$Q$1446,COLUMN('TM1.5SynthPop'!J$1),FALSE),0),0)</f>
        <v>37</v>
      </c>
      <c r="G1700">
        <f>IFERROR(ROUND($C1700*VLOOKUP($O1700,'TM1.5SynthPop'!$A$2:$Q$1446,COLUMN('TM1.5SynthPop'!K$1),FALSE),0),0)</f>
        <v>52</v>
      </c>
      <c r="H1700">
        <f>IFERROR(ROUND($C1700*VLOOKUP($O1700,'TM1.5SynthPop'!$A$2:$Q$1446,COLUMN('TM1.5SynthPop'!L$1),FALSE),0),0)</f>
        <v>110</v>
      </c>
      <c r="I1700">
        <f>IFERROR(ROUND($C1700*VLOOKUP($O1700,'TM1.5SynthPop'!$A$2:$Q$1446,COLUMN('TM1.5SynthPop'!M$1),FALSE),0),0)</f>
        <v>74</v>
      </c>
      <c r="J1700">
        <f>IFERROR(ROUND($C1700*VLOOKUP($O1700,'TM1.5SynthPop'!$A$2:$Q$1446,COLUMN('TM1.5SynthPop'!N$1),FALSE),0),0)</f>
        <v>69</v>
      </c>
      <c r="K1700">
        <f t="shared" si="53"/>
        <v>28</v>
      </c>
      <c r="L1700">
        <f>Link21_SED!E1700</f>
        <v>1556</v>
      </c>
      <c r="M1700">
        <f>Link21_SED!F1700</f>
        <v>16</v>
      </c>
      <c r="O1700">
        <v>802</v>
      </c>
    </row>
    <row r="1701" spans="1:15">
      <c r="A1701" t="s">
        <v>20</v>
      </c>
      <c r="B1701">
        <v>1700</v>
      </c>
      <c r="C1701">
        <f>Link21_SED!D1701</f>
        <v>637</v>
      </c>
      <c r="D1701">
        <f>IFERROR(ROUND($C1701*VLOOKUP($O1701,'TM1.5SynthPop'!$A$2:$Q$1446,COLUMN('TM1.5SynthPop'!$P$2),FALSE),0),)</f>
        <v>379</v>
      </c>
      <c r="E1701">
        <f t="shared" si="52"/>
        <v>258</v>
      </c>
      <c r="F1701">
        <f>IFERROR(ROUND($C1701*VLOOKUP($O1701,'TM1.5SynthPop'!$A$2:$Q$1446,COLUMN('TM1.5SynthPop'!J$1),FALSE),0),0)</f>
        <v>85</v>
      </c>
      <c r="G1701">
        <f>IFERROR(ROUND($C1701*VLOOKUP($O1701,'TM1.5SynthPop'!$A$2:$Q$1446,COLUMN('TM1.5SynthPop'!K$1),FALSE),0),0)</f>
        <v>60</v>
      </c>
      <c r="H1701">
        <f>IFERROR(ROUND($C1701*VLOOKUP($O1701,'TM1.5SynthPop'!$A$2:$Q$1446,COLUMN('TM1.5SynthPop'!L$1),FALSE),0),0)</f>
        <v>91</v>
      </c>
      <c r="I1701">
        <f>IFERROR(ROUND($C1701*VLOOKUP($O1701,'TM1.5SynthPop'!$A$2:$Q$1446,COLUMN('TM1.5SynthPop'!M$1),FALSE),0),0)</f>
        <v>101</v>
      </c>
      <c r="J1701">
        <f>IFERROR(ROUND($C1701*VLOOKUP($O1701,'TM1.5SynthPop'!$A$2:$Q$1446,COLUMN('TM1.5SynthPop'!N$1),FALSE),0),0)</f>
        <v>148</v>
      </c>
      <c r="K1701">
        <f t="shared" si="53"/>
        <v>152</v>
      </c>
      <c r="L1701">
        <f>Link21_SED!E1701</f>
        <v>1496</v>
      </c>
      <c r="M1701">
        <f>Link21_SED!F1701</f>
        <v>2</v>
      </c>
      <c r="O1701">
        <v>763</v>
      </c>
    </row>
    <row r="1702" spans="1:15">
      <c r="A1702" t="s">
        <v>20</v>
      </c>
      <c r="B1702">
        <v>1701</v>
      </c>
      <c r="C1702">
        <f>Link21_SED!D1702</f>
        <v>907</v>
      </c>
      <c r="D1702">
        <f>IFERROR(ROUND($C1702*VLOOKUP($O1702,'TM1.5SynthPop'!$A$2:$Q$1446,COLUMN('TM1.5SynthPop'!$P$2),FALSE),0),)</f>
        <v>447</v>
      </c>
      <c r="E1702">
        <f t="shared" si="52"/>
        <v>460</v>
      </c>
      <c r="F1702">
        <f>IFERROR(ROUND($C1702*VLOOKUP($O1702,'TM1.5SynthPop'!$A$2:$Q$1446,COLUMN('TM1.5SynthPop'!J$1),FALSE),0),0)</f>
        <v>35</v>
      </c>
      <c r="G1702">
        <f>IFERROR(ROUND($C1702*VLOOKUP($O1702,'TM1.5SynthPop'!$A$2:$Q$1446,COLUMN('TM1.5SynthPop'!K$1),FALSE),0),0)</f>
        <v>63</v>
      </c>
      <c r="H1702">
        <f>IFERROR(ROUND($C1702*VLOOKUP($O1702,'TM1.5SynthPop'!$A$2:$Q$1446,COLUMN('TM1.5SynthPop'!L$1),FALSE),0),0)</f>
        <v>47</v>
      </c>
      <c r="I1702">
        <f>IFERROR(ROUND($C1702*VLOOKUP($O1702,'TM1.5SynthPop'!$A$2:$Q$1446,COLUMN('TM1.5SynthPop'!M$1),FALSE),0),0)</f>
        <v>66</v>
      </c>
      <c r="J1702">
        <f>IFERROR(ROUND($C1702*VLOOKUP($O1702,'TM1.5SynthPop'!$A$2:$Q$1446,COLUMN('TM1.5SynthPop'!N$1),FALSE),0),0)</f>
        <v>170</v>
      </c>
      <c r="K1702">
        <f t="shared" si="53"/>
        <v>526</v>
      </c>
      <c r="L1702">
        <f>Link21_SED!E1702</f>
        <v>2924</v>
      </c>
      <c r="M1702">
        <f>Link21_SED!F1702</f>
        <v>0</v>
      </c>
      <c r="O1702">
        <v>779</v>
      </c>
    </row>
    <row r="1703" spans="1:15">
      <c r="A1703" t="s">
        <v>20</v>
      </c>
      <c r="B1703">
        <v>1702</v>
      </c>
      <c r="C1703">
        <f>Link21_SED!D1703</f>
        <v>399</v>
      </c>
      <c r="D1703">
        <f>IFERROR(ROUND($C1703*VLOOKUP($O1703,'TM1.5SynthPop'!$A$2:$Q$1446,COLUMN('TM1.5SynthPop'!$P$2),FALSE),0),)</f>
        <v>237</v>
      </c>
      <c r="E1703">
        <f t="shared" si="52"/>
        <v>162</v>
      </c>
      <c r="F1703">
        <f>IFERROR(ROUND($C1703*VLOOKUP($O1703,'TM1.5SynthPop'!$A$2:$Q$1446,COLUMN('TM1.5SynthPop'!J$1),FALSE),0),0)</f>
        <v>55</v>
      </c>
      <c r="G1703">
        <f>IFERROR(ROUND($C1703*VLOOKUP($O1703,'TM1.5SynthPop'!$A$2:$Q$1446,COLUMN('TM1.5SynthPop'!K$1),FALSE),0),0)</f>
        <v>64</v>
      </c>
      <c r="H1703">
        <f>IFERROR(ROUND($C1703*VLOOKUP($O1703,'TM1.5SynthPop'!$A$2:$Q$1446,COLUMN('TM1.5SynthPop'!L$1),FALSE),0),0)</f>
        <v>54</v>
      </c>
      <c r="I1703">
        <f>IFERROR(ROUND($C1703*VLOOKUP($O1703,'TM1.5SynthPop'!$A$2:$Q$1446,COLUMN('TM1.5SynthPop'!M$1),FALSE),0),0)</f>
        <v>56</v>
      </c>
      <c r="J1703">
        <f>IFERROR(ROUND($C1703*VLOOKUP($O1703,'TM1.5SynthPop'!$A$2:$Q$1446,COLUMN('TM1.5SynthPop'!N$1),FALSE),0),0)</f>
        <v>84</v>
      </c>
      <c r="K1703">
        <f t="shared" si="53"/>
        <v>86</v>
      </c>
      <c r="L1703">
        <f>Link21_SED!E1703</f>
        <v>1129</v>
      </c>
      <c r="M1703">
        <f>Link21_SED!F1703</f>
        <v>98</v>
      </c>
      <c r="O1703">
        <v>761</v>
      </c>
    </row>
    <row r="1704" spans="1:15">
      <c r="A1704" t="s">
        <v>20</v>
      </c>
      <c r="B1704">
        <v>1703</v>
      </c>
      <c r="C1704">
        <f>Link21_SED!D1704</f>
        <v>942</v>
      </c>
      <c r="D1704">
        <f>IFERROR(ROUND($C1704*VLOOKUP($O1704,'TM1.5SynthPop'!$A$2:$Q$1446,COLUMN('TM1.5SynthPop'!$P$2),FALSE),0),)</f>
        <v>559</v>
      </c>
      <c r="E1704">
        <f t="shared" si="52"/>
        <v>383</v>
      </c>
      <c r="F1704">
        <f>IFERROR(ROUND($C1704*VLOOKUP($O1704,'TM1.5SynthPop'!$A$2:$Q$1446,COLUMN('TM1.5SynthPop'!J$1),FALSE),0),0)</f>
        <v>130</v>
      </c>
      <c r="G1704">
        <f>IFERROR(ROUND($C1704*VLOOKUP($O1704,'TM1.5SynthPop'!$A$2:$Q$1446,COLUMN('TM1.5SynthPop'!K$1),FALSE),0),0)</f>
        <v>152</v>
      </c>
      <c r="H1704">
        <f>IFERROR(ROUND($C1704*VLOOKUP($O1704,'TM1.5SynthPop'!$A$2:$Q$1446,COLUMN('TM1.5SynthPop'!L$1),FALSE),0),0)</f>
        <v>127</v>
      </c>
      <c r="I1704">
        <f>IFERROR(ROUND($C1704*VLOOKUP($O1704,'TM1.5SynthPop'!$A$2:$Q$1446,COLUMN('TM1.5SynthPop'!M$1),FALSE),0),0)</f>
        <v>132</v>
      </c>
      <c r="J1704">
        <f>IFERROR(ROUND($C1704*VLOOKUP($O1704,'TM1.5SynthPop'!$A$2:$Q$1446,COLUMN('TM1.5SynthPop'!N$1),FALSE),0),0)</f>
        <v>199</v>
      </c>
      <c r="K1704">
        <f t="shared" si="53"/>
        <v>202</v>
      </c>
      <c r="L1704">
        <f>Link21_SED!E1704</f>
        <v>2507</v>
      </c>
      <c r="M1704">
        <f>Link21_SED!F1704</f>
        <v>9</v>
      </c>
      <c r="O1704">
        <v>761</v>
      </c>
    </row>
    <row r="1705" spans="1:15">
      <c r="A1705" t="s">
        <v>20</v>
      </c>
      <c r="B1705">
        <v>1704</v>
      </c>
      <c r="C1705">
        <f>Link21_SED!D1705</f>
        <v>575</v>
      </c>
      <c r="D1705">
        <f>IFERROR(ROUND($C1705*VLOOKUP($O1705,'TM1.5SynthPop'!$A$2:$Q$1446,COLUMN('TM1.5SynthPop'!$P$2),FALSE),0),)</f>
        <v>341</v>
      </c>
      <c r="E1705">
        <f t="shared" si="52"/>
        <v>234</v>
      </c>
      <c r="F1705">
        <f>IFERROR(ROUND($C1705*VLOOKUP($O1705,'TM1.5SynthPop'!$A$2:$Q$1446,COLUMN('TM1.5SynthPop'!J$1),FALSE),0),0)</f>
        <v>79</v>
      </c>
      <c r="G1705">
        <f>IFERROR(ROUND($C1705*VLOOKUP($O1705,'TM1.5SynthPop'!$A$2:$Q$1446,COLUMN('TM1.5SynthPop'!K$1),FALSE),0),0)</f>
        <v>93</v>
      </c>
      <c r="H1705">
        <f>IFERROR(ROUND($C1705*VLOOKUP($O1705,'TM1.5SynthPop'!$A$2:$Q$1446,COLUMN('TM1.5SynthPop'!L$1),FALSE),0),0)</f>
        <v>78</v>
      </c>
      <c r="I1705">
        <f>IFERROR(ROUND($C1705*VLOOKUP($O1705,'TM1.5SynthPop'!$A$2:$Q$1446,COLUMN('TM1.5SynthPop'!M$1),FALSE),0),0)</f>
        <v>81</v>
      </c>
      <c r="J1705">
        <f>IFERROR(ROUND($C1705*VLOOKUP($O1705,'TM1.5SynthPop'!$A$2:$Q$1446,COLUMN('TM1.5SynthPop'!N$1),FALSE),0),0)</f>
        <v>122</v>
      </c>
      <c r="K1705">
        <f t="shared" si="53"/>
        <v>122</v>
      </c>
      <c r="L1705">
        <f>Link21_SED!E1705</f>
        <v>1594</v>
      </c>
      <c r="M1705">
        <f>Link21_SED!F1705</f>
        <v>0</v>
      </c>
      <c r="O1705">
        <v>761</v>
      </c>
    </row>
    <row r="1706" spans="1:15">
      <c r="A1706" t="s">
        <v>20</v>
      </c>
      <c r="B1706">
        <v>1705</v>
      </c>
      <c r="C1706">
        <f>Link21_SED!D1706</f>
        <v>416</v>
      </c>
      <c r="D1706">
        <f>IFERROR(ROUND($C1706*VLOOKUP($O1706,'TM1.5SynthPop'!$A$2:$Q$1446,COLUMN('TM1.5SynthPop'!$P$2),FALSE),0),)</f>
        <v>289</v>
      </c>
      <c r="E1706">
        <f t="shared" si="52"/>
        <v>127</v>
      </c>
      <c r="F1706">
        <f>IFERROR(ROUND($C1706*VLOOKUP($O1706,'TM1.5SynthPop'!$A$2:$Q$1446,COLUMN('TM1.5SynthPop'!J$1),FALSE),0),0)</f>
        <v>70</v>
      </c>
      <c r="G1706">
        <f>IFERROR(ROUND($C1706*VLOOKUP($O1706,'TM1.5SynthPop'!$A$2:$Q$1446,COLUMN('TM1.5SynthPop'!K$1),FALSE),0),0)</f>
        <v>50</v>
      </c>
      <c r="H1706">
        <f>IFERROR(ROUND($C1706*VLOOKUP($O1706,'TM1.5SynthPop'!$A$2:$Q$1446,COLUMN('TM1.5SynthPop'!L$1),FALSE),0),0)</f>
        <v>60</v>
      </c>
      <c r="I1706">
        <f>IFERROR(ROUND($C1706*VLOOKUP($O1706,'TM1.5SynthPop'!$A$2:$Q$1446,COLUMN('TM1.5SynthPop'!M$1),FALSE),0),0)</f>
        <v>62</v>
      </c>
      <c r="J1706">
        <f>IFERROR(ROUND($C1706*VLOOKUP($O1706,'TM1.5SynthPop'!$A$2:$Q$1446,COLUMN('TM1.5SynthPop'!N$1),FALSE),0),0)</f>
        <v>93</v>
      </c>
      <c r="K1706">
        <f t="shared" si="53"/>
        <v>81</v>
      </c>
      <c r="L1706">
        <f>Link21_SED!E1706</f>
        <v>899</v>
      </c>
      <c r="M1706">
        <f>Link21_SED!F1706</f>
        <v>0</v>
      </c>
      <c r="O1706">
        <v>777</v>
      </c>
    </row>
    <row r="1707" spans="1:15">
      <c r="A1707" t="s">
        <v>20</v>
      </c>
      <c r="B1707">
        <v>1706</v>
      </c>
      <c r="C1707">
        <f>Link21_SED!D1707</f>
        <v>614</v>
      </c>
      <c r="D1707">
        <f>IFERROR(ROUND($C1707*VLOOKUP($O1707,'TM1.5SynthPop'!$A$2:$Q$1446,COLUMN('TM1.5SynthPop'!$P$2),FALSE),0),)</f>
        <v>288</v>
      </c>
      <c r="E1707">
        <f t="shared" si="52"/>
        <v>326</v>
      </c>
      <c r="F1707">
        <f>IFERROR(ROUND($C1707*VLOOKUP($O1707,'TM1.5SynthPop'!$A$2:$Q$1446,COLUMN('TM1.5SynthPop'!J$1),FALSE),0),0)</f>
        <v>33</v>
      </c>
      <c r="G1707">
        <f>IFERROR(ROUND($C1707*VLOOKUP($O1707,'TM1.5SynthPop'!$A$2:$Q$1446,COLUMN('TM1.5SynthPop'!K$1),FALSE),0),0)</f>
        <v>53</v>
      </c>
      <c r="H1707">
        <f>IFERROR(ROUND($C1707*VLOOKUP($O1707,'TM1.5SynthPop'!$A$2:$Q$1446,COLUMN('TM1.5SynthPop'!L$1),FALSE),0),0)</f>
        <v>43</v>
      </c>
      <c r="I1707">
        <f>IFERROR(ROUND($C1707*VLOOKUP($O1707,'TM1.5SynthPop'!$A$2:$Q$1446,COLUMN('TM1.5SynthPop'!M$1),FALSE),0),0)</f>
        <v>58</v>
      </c>
      <c r="J1707">
        <f>IFERROR(ROUND($C1707*VLOOKUP($O1707,'TM1.5SynthPop'!$A$2:$Q$1446,COLUMN('TM1.5SynthPop'!N$1),FALSE),0),0)</f>
        <v>95</v>
      </c>
      <c r="K1707">
        <f t="shared" si="53"/>
        <v>332</v>
      </c>
      <c r="L1707">
        <f>Link21_SED!E1707</f>
        <v>1992</v>
      </c>
      <c r="M1707">
        <f>Link21_SED!F1707</f>
        <v>0</v>
      </c>
      <c r="O1707">
        <v>756</v>
      </c>
    </row>
    <row r="1708" spans="1:15">
      <c r="A1708" t="s">
        <v>20</v>
      </c>
      <c r="B1708">
        <v>1707</v>
      </c>
      <c r="C1708">
        <f>Link21_SED!D1708</f>
        <v>394</v>
      </c>
      <c r="D1708">
        <f>IFERROR(ROUND($C1708*VLOOKUP($O1708,'TM1.5SynthPop'!$A$2:$Q$1446,COLUMN('TM1.5SynthPop'!$P$2),FALSE),0),)</f>
        <v>211</v>
      </c>
      <c r="E1708">
        <f t="shared" si="52"/>
        <v>183</v>
      </c>
      <c r="F1708">
        <f>IFERROR(ROUND($C1708*VLOOKUP($O1708,'TM1.5SynthPop'!$A$2:$Q$1446,COLUMN('TM1.5SynthPop'!J$1),FALSE),0),0)</f>
        <v>24</v>
      </c>
      <c r="G1708">
        <f>IFERROR(ROUND($C1708*VLOOKUP($O1708,'TM1.5SynthPop'!$A$2:$Q$1446,COLUMN('TM1.5SynthPop'!K$1),FALSE),0),0)</f>
        <v>38</v>
      </c>
      <c r="H1708">
        <f>IFERROR(ROUND($C1708*VLOOKUP($O1708,'TM1.5SynthPop'!$A$2:$Q$1446,COLUMN('TM1.5SynthPop'!L$1),FALSE),0),0)</f>
        <v>29</v>
      </c>
      <c r="I1708">
        <f>IFERROR(ROUND($C1708*VLOOKUP($O1708,'TM1.5SynthPop'!$A$2:$Q$1446,COLUMN('TM1.5SynthPop'!M$1),FALSE),0),0)</f>
        <v>31</v>
      </c>
      <c r="J1708">
        <f>IFERROR(ROUND($C1708*VLOOKUP($O1708,'TM1.5SynthPop'!$A$2:$Q$1446,COLUMN('TM1.5SynthPop'!N$1),FALSE),0),0)</f>
        <v>65</v>
      </c>
      <c r="K1708">
        <f t="shared" si="53"/>
        <v>207</v>
      </c>
      <c r="L1708">
        <f>Link21_SED!E1708</f>
        <v>1232</v>
      </c>
      <c r="M1708">
        <f>Link21_SED!F1708</f>
        <v>0</v>
      </c>
      <c r="O1708">
        <v>755</v>
      </c>
    </row>
    <row r="1709" spans="1:15">
      <c r="A1709" t="s">
        <v>20</v>
      </c>
      <c r="B1709">
        <v>1708</v>
      </c>
      <c r="C1709">
        <f>Link21_SED!D1709</f>
        <v>541</v>
      </c>
      <c r="D1709">
        <f>IFERROR(ROUND($C1709*VLOOKUP($O1709,'TM1.5SynthPop'!$A$2:$Q$1446,COLUMN('TM1.5SynthPop'!$P$2),FALSE),0),)</f>
        <v>262</v>
      </c>
      <c r="E1709">
        <f t="shared" ref="E1709:E1772" si="54">C1709-D1709</f>
        <v>279</v>
      </c>
      <c r="F1709">
        <f>IFERROR(ROUND($C1709*VLOOKUP($O1709,'TM1.5SynthPop'!$A$2:$Q$1446,COLUMN('TM1.5SynthPop'!J$1),FALSE),0),0)</f>
        <v>35</v>
      </c>
      <c r="G1709">
        <f>IFERROR(ROUND($C1709*VLOOKUP($O1709,'TM1.5SynthPop'!$A$2:$Q$1446,COLUMN('TM1.5SynthPop'!K$1),FALSE),0),0)</f>
        <v>105</v>
      </c>
      <c r="H1709">
        <f>IFERROR(ROUND($C1709*VLOOKUP($O1709,'TM1.5SynthPop'!$A$2:$Q$1446,COLUMN('TM1.5SynthPop'!L$1),FALSE),0),0)</f>
        <v>82</v>
      </c>
      <c r="I1709">
        <f>IFERROR(ROUND($C1709*VLOOKUP($O1709,'TM1.5SynthPop'!$A$2:$Q$1446,COLUMN('TM1.5SynthPop'!M$1),FALSE),0),0)</f>
        <v>76</v>
      </c>
      <c r="J1709">
        <f>IFERROR(ROUND($C1709*VLOOKUP($O1709,'TM1.5SynthPop'!$A$2:$Q$1446,COLUMN('TM1.5SynthPop'!N$1),FALSE),0),0)</f>
        <v>106</v>
      </c>
      <c r="K1709">
        <f t="shared" ref="K1709:K1772" si="55">C1709-SUM(F1709:J1709)</f>
        <v>137</v>
      </c>
      <c r="L1709">
        <f>Link21_SED!E1709</f>
        <v>2102</v>
      </c>
      <c r="M1709">
        <f>Link21_SED!F1709</f>
        <v>4</v>
      </c>
      <c r="O1709">
        <v>793</v>
      </c>
    </row>
    <row r="1710" spans="1:15">
      <c r="A1710" t="s">
        <v>20</v>
      </c>
      <c r="B1710">
        <v>1709</v>
      </c>
      <c r="C1710">
        <f>Link21_SED!D1710</f>
        <v>477</v>
      </c>
      <c r="D1710">
        <f>IFERROR(ROUND($C1710*VLOOKUP($O1710,'TM1.5SynthPop'!$A$2:$Q$1446,COLUMN('TM1.5SynthPop'!$P$2),FALSE),0),)</f>
        <v>317</v>
      </c>
      <c r="E1710">
        <f t="shared" si="54"/>
        <v>160</v>
      </c>
      <c r="F1710">
        <f>IFERROR(ROUND($C1710*VLOOKUP($O1710,'TM1.5SynthPop'!$A$2:$Q$1446,COLUMN('TM1.5SynthPop'!J$1),FALSE),0),0)</f>
        <v>45</v>
      </c>
      <c r="G1710">
        <f>IFERROR(ROUND($C1710*VLOOKUP($O1710,'TM1.5SynthPop'!$A$2:$Q$1446,COLUMN('TM1.5SynthPop'!K$1),FALSE),0),0)</f>
        <v>114</v>
      </c>
      <c r="H1710">
        <f>IFERROR(ROUND($C1710*VLOOKUP($O1710,'TM1.5SynthPop'!$A$2:$Q$1446,COLUMN('TM1.5SynthPop'!L$1),FALSE),0),0)</f>
        <v>52</v>
      </c>
      <c r="I1710">
        <f>IFERROR(ROUND($C1710*VLOOKUP($O1710,'TM1.5SynthPop'!$A$2:$Q$1446,COLUMN('TM1.5SynthPop'!M$1),FALSE),0),0)</f>
        <v>53</v>
      </c>
      <c r="J1710">
        <f>IFERROR(ROUND($C1710*VLOOKUP($O1710,'TM1.5SynthPop'!$A$2:$Q$1446,COLUMN('TM1.5SynthPop'!N$1),FALSE),0),0)</f>
        <v>81</v>
      </c>
      <c r="K1710">
        <f t="shared" si="55"/>
        <v>132</v>
      </c>
      <c r="L1710">
        <f>Link21_SED!E1710</f>
        <v>1345</v>
      </c>
      <c r="M1710">
        <f>Link21_SED!F1710</f>
        <v>11</v>
      </c>
      <c r="O1710">
        <v>800</v>
      </c>
    </row>
    <row r="1711" spans="1:15">
      <c r="A1711" t="s">
        <v>20</v>
      </c>
      <c r="B1711">
        <v>1710</v>
      </c>
      <c r="C1711">
        <f>Link21_SED!D1711</f>
        <v>332</v>
      </c>
      <c r="D1711">
        <f>IFERROR(ROUND($C1711*VLOOKUP($O1711,'TM1.5SynthPop'!$A$2:$Q$1446,COLUMN('TM1.5SynthPop'!$P$2),FALSE),0),)</f>
        <v>169</v>
      </c>
      <c r="E1711">
        <f t="shared" si="54"/>
        <v>163</v>
      </c>
      <c r="F1711">
        <f>IFERROR(ROUND($C1711*VLOOKUP($O1711,'TM1.5SynthPop'!$A$2:$Q$1446,COLUMN('TM1.5SynthPop'!J$1),FALSE),0),0)</f>
        <v>22</v>
      </c>
      <c r="G1711">
        <f>IFERROR(ROUND($C1711*VLOOKUP($O1711,'TM1.5SynthPop'!$A$2:$Q$1446,COLUMN('TM1.5SynthPop'!K$1),FALSE),0),0)</f>
        <v>59</v>
      </c>
      <c r="H1711">
        <f>IFERROR(ROUND($C1711*VLOOKUP($O1711,'TM1.5SynthPop'!$A$2:$Q$1446,COLUMN('TM1.5SynthPop'!L$1),FALSE),0),0)</f>
        <v>40</v>
      </c>
      <c r="I1711">
        <f>IFERROR(ROUND($C1711*VLOOKUP($O1711,'TM1.5SynthPop'!$A$2:$Q$1446,COLUMN('TM1.5SynthPop'!M$1),FALSE),0),0)</f>
        <v>39</v>
      </c>
      <c r="J1711">
        <f>IFERROR(ROUND($C1711*VLOOKUP($O1711,'TM1.5SynthPop'!$A$2:$Q$1446,COLUMN('TM1.5SynthPop'!N$1),FALSE),0),0)</f>
        <v>58</v>
      </c>
      <c r="K1711">
        <f t="shared" si="55"/>
        <v>114</v>
      </c>
      <c r="L1711">
        <f>Link21_SED!E1711</f>
        <v>1157</v>
      </c>
      <c r="M1711">
        <f>Link21_SED!F1711</f>
        <v>8</v>
      </c>
      <c r="O1711">
        <v>789</v>
      </c>
    </row>
    <row r="1712" spans="1:15">
      <c r="A1712" t="s">
        <v>20</v>
      </c>
      <c r="B1712">
        <v>1711</v>
      </c>
      <c r="C1712">
        <f>Link21_SED!D1712</f>
        <v>331</v>
      </c>
      <c r="D1712">
        <f>IFERROR(ROUND($C1712*VLOOKUP($O1712,'TM1.5SynthPop'!$A$2:$Q$1446,COLUMN('TM1.5SynthPop'!$P$2),FALSE),0),)</f>
        <v>122</v>
      </c>
      <c r="E1712">
        <f t="shared" si="54"/>
        <v>209</v>
      </c>
      <c r="F1712">
        <f>IFERROR(ROUND($C1712*VLOOKUP($O1712,'TM1.5SynthPop'!$A$2:$Q$1446,COLUMN('TM1.5SynthPop'!J$1),FALSE),0),0)</f>
        <v>33</v>
      </c>
      <c r="G1712">
        <f>IFERROR(ROUND($C1712*VLOOKUP($O1712,'TM1.5SynthPop'!$A$2:$Q$1446,COLUMN('TM1.5SynthPop'!K$1),FALSE),0),0)</f>
        <v>47</v>
      </c>
      <c r="H1712">
        <f>IFERROR(ROUND($C1712*VLOOKUP($O1712,'TM1.5SynthPop'!$A$2:$Q$1446,COLUMN('TM1.5SynthPop'!L$1),FALSE),0),0)</f>
        <v>99</v>
      </c>
      <c r="I1712">
        <f>IFERROR(ROUND($C1712*VLOOKUP($O1712,'TM1.5SynthPop'!$A$2:$Q$1446,COLUMN('TM1.5SynthPop'!M$1),FALSE),0),0)</f>
        <v>66</v>
      </c>
      <c r="J1712">
        <f>IFERROR(ROUND($C1712*VLOOKUP($O1712,'TM1.5SynthPop'!$A$2:$Q$1446,COLUMN('TM1.5SynthPop'!N$1),FALSE),0),0)</f>
        <v>62</v>
      </c>
      <c r="K1712">
        <f t="shared" si="55"/>
        <v>24</v>
      </c>
      <c r="L1712">
        <f>Link21_SED!E1712</f>
        <v>1308</v>
      </c>
      <c r="M1712">
        <f>Link21_SED!F1712</f>
        <v>0</v>
      </c>
      <c r="O1712">
        <v>802</v>
      </c>
    </row>
    <row r="1713" spans="1:15">
      <c r="A1713" t="s">
        <v>20</v>
      </c>
      <c r="B1713">
        <v>1712</v>
      </c>
      <c r="C1713">
        <f>Link21_SED!D1713</f>
        <v>318</v>
      </c>
      <c r="D1713">
        <f>IFERROR(ROUND($C1713*VLOOKUP($O1713,'TM1.5SynthPop'!$A$2:$Q$1446,COLUMN('TM1.5SynthPop'!$P$2),FALSE),0),)</f>
        <v>143</v>
      </c>
      <c r="E1713">
        <f t="shared" si="54"/>
        <v>175</v>
      </c>
      <c r="F1713">
        <f>IFERROR(ROUND($C1713*VLOOKUP($O1713,'TM1.5SynthPop'!$A$2:$Q$1446,COLUMN('TM1.5SynthPop'!J$1),FALSE),0),0)</f>
        <v>15</v>
      </c>
      <c r="G1713">
        <f>IFERROR(ROUND($C1713*VLOOKUP($O1713,'TM1.5SynthPop'!$A$2:$Q$1446,COLUMN('TM1.5SynthPop'!K$1),FALSE),0),0)</f>
        <v>71</v>
      </c>
      <c r="H1713">
        <f>IFERROR(ROUND($C1713*VLOOKUP($O1713,'TM1.5SynthPop'!$A$2:$Q$1446,COLUMN('TM1.5SynthPop'!L$1),FALSE),0),0)</f>
        <v>50</v>
      </c>
      <c r="I1713">
        <f>IFERROR(ROUND($C1713*VLOOKUP($O1713,'TM1.5SynthPop'!$A$2:$Q$1446,COLUMN('TM1.5SynthPop'!M$1),FALSE),0),0)</f>
        <v>54</v>
      </c>
      <c r="J1713">
        <f>IFERROR(ROUND($C1713*VLOOKUP($O1713,'TM1.5SynthPop'!$A$2:$Q$1446,COLUMN('TM1.5SynthPop'!N$1),FALSE),0),0)</f>
        <v>67</v>
      </c>
      <c r="K1713">
        <f t="shared" si="55"/>
        <v>61</v>
      </c>
      <c r="L1713">
        <f>Link21_SED!E1713</f>
        <v>1253</v>
      </c>
      <c r="M1713">
        <f>Link21_SED!F1713</f>
        <v>19</v>
      </c>
      <c r="O1713">
        <v>791</v>
      </c>
    </row>
    <row r="1714" spans="1:15">
      <c r="A1714" t="s">
        <v>20</v>
      </c>
      <c r="B1714">
        <v>1713</v>
      </c>
      <c r="C1714">
        <f>Link21_SED!D1714</f>
        <v>558</v>
      </c>
      <c r="D1714">
        <f>IFERROR(ROUND($C1714*VLOOKUP($O1714,'TM1.5SynthPop'!$A$2:$Q$1446,COLUMN('TM1.5SynthPop'!$P$2),FALSE),0),)</f>
        <v>331</v>
      </c>
      <c r="E1714">
        <f t="shared" si="54"/>
        <v>227</v>
      </c>
      <c r="F1714">
        <f>IFERROR(ROUND($C1714*VLOOKUP($O1714,'TM1.5SynthPop'!$A$2:$Q$1446,COLUMN('TM1.5SynthPop'!J$1),FALSE),0),0)</f>
        <v>77</v>
      </c>
      <c r="G1714">
        <f>IFERROR(ROUND($C1714*VLOOKUP($O1714,'TM1.5SynthPop'!$A$2:$Q$1446,COLUMN('TM1.5SynthPop'!K$1),FALSE),0),0)</f>
        <v>90</v>
      </c>
      <c r="H1714">
        <f>IFERROR(ROUND($C1714*VLOOKUP($O1714,'TM1.5SynthPop'!$A$2:$Q$1446,COLUMN('TM1.5SynthPop'!L$1),FALSE),0),0)</f>
        <v>75</v>
      </c>
      <c r="I1714">
        <f>IFERROR(ROUND($C1714*VLOOKUP($O1714,'TM1.5SynthPop'!$A$2:$Q$1446,COLUMN('TM1.5SynthPop'!M$1),FALSE),0),0)</f>
        <v>78</v>
      </c>
      <c r="J1714">
        <f>IFERROR(ROUND($C1714*VLOOKUP($O1714,'TM1.5SynthPop'!$A$2:$Q$1446,COLUMN('TM1.5SynthPop'!N$1),FALSE),0),0)</f>
        <v>118</v>
      </c>
      <c r="K1714">
        <f t="shared" si="55"/>
        <v>120</v>
      </c>
      <c r="L1714">
        <f>Link21_SED!E1714</f>
        <v>1559</v>
      </c>
      <c r="M1714">
        <f>Link21_SED!F1714</f>
        <v>0</v>
      </c>
      <c r="O1714">
        <v>761</v>
      </c>
    </row>
    <row r="1715" spans="1:15">
      <c r="A1715" t="s">
        <v>20</v>
      </c>
      <c r="B1715">
        <v>1714</v>
      </c>
      <c r="C1715">
        <f>Link21_SED!D1715</f>
        <v>870</v>
      </c>
      <c r="D1715">
        <f>IFERROR(ROUND($C1715*VLOOKUP($O1715,'TM1.5SynthPop'!$A$2:$Q$1446,COLUMN('TM1.5SynthPop'!$P$2),FALSE),0),)</f>
        <v>465</v>
      </c>
      <c r="E1715">
        <f t="shared" si="54"/>
        <v>405</v>
      </c>
      <c r="F1715">
        <f>IFERROR(ROUND($C1715*VLOOKUP($O1715,'TM1.5SynthPop'!$A$2:$Q$1446,COLUMN('TM1.5SynthPop'!J$1),FALSE),0),0)</f>
        <v>82</v>
      </c>
      <c r="G1715">
        <f>IFERROR(ROUND($C1715*VLOOKUP($O1715,'TM1.5SynthPop'!$A$2:$Q$1446,COLUMN('TM1.5SynthPop'!K$1),FALSE),0),0)</f>
        <v>100</v>
      </c>
      <c r="H1715">
        <f>IFERROR(ROUND($C1715*VLOOKUP($O1715,'TM1.5SynthPop'!$A$2:$Q$1446,COLUMN('TM1.5SynthPop'!L$1),FALSE),0),0)</f>
        <v>106</v>
      </c>
      <c r="I1715">
        <f>IFERROR(ROUND($C1715*VLOOKUP($O1715,'TM1.5SynthPop'!$A$2:$Q$1446,COLUMN('TM1.5SynthPop'!M$1),FALSE),0),0)</f>
        <v>96</v>
      </c>
      <c r="J1715">
        <f>IFERROR(ROUND($C1715*VLOOKUP($O1715,'TM1.5SynthPop'!$A$2:$Q$1446,COLUMN('TM1.5SynthPop'!N$1),FALSE),0),0)</f>
        <v>141</v>
      </c>
      <c r="K1715">
        <f t="shared" si="55"/>
        <v>345</v>
      </c>
      <c r="L1715">
        <f>Link21_SED!E1715</f>
        <v>2696</v>
      </c>
      <c r="M1715">
        <f>Link21_SED!F1715</f>
        <v>118</v>
      </c>
      <c r="O1715">
        <v>775</v>
      </c>
    </row>
    <row r="1716" spans="1:15">
      <c r="A1716" t="s">
        <v>20</v>
      </c>
      <c r="B1716">
        <v>1715</v>
      </c>
      <c r="C1716">
        <f>Link21_SED!D1716</f>
        <v>656</v>
      </c>
      <c r="D1716">
        <f>IFERROR(ROUND($C1716*VLOOKUP($O1716,'TM1.5SynthPop'!$A$2:$Q$1446,COLUMN('TM1.5SynthPop'!$P$2),FALSE),0),)</f>
        <v>389</v>
      </c>
      <c r="E1716">
        <f t="shared" si="54"/>
        <v>267</v>
      </c>
      <c r="F1716">
        <f>IFERROR(ROUND($C1716*VLOOKUP($O1716,'TM1.5SynthPop'!$A$2:$Q$1446,COLUMN('TM1.5SynthPop'!J$1),FALSE),0),0)</f>
        <v>90</v>
      </c>
      <c r="G1716">
        <f>IFERROR(ROUND($C1716*VLOOKUP($O1716,'TM1.5SynthPop'!$A$2:$Q$1446,COLUMN('TM1.5SynthPop'!K$1),FALSE),0),0)</f>
        <v>106</v>
      </c>
      <c r="H1716">
        <f>IFERROR(ROUND($C1716*VLOOKUP($O1716,'TM1.5SynthPop'!$A$2:$Q$1446,COLUMN('TM1.5SynthPop'!L$1),FALSE),0),0)</f>
        <v>88</v>
      </c>
      <c r="I1716">
        <f>IFERROR(ROUND($C1716*VLOOKUP($O1716,'TM1.5SynthPop'!$A$2:$Q$1446,COLUMN('TM1.5SynthPop'!M$1),FALSE),0),0)</f>
        <v>92</v>
      </c>
      <c r="J1716">
        <f>IFERROR(ROUND($C1716*VLOOKUP($O1716,'TM1.5SynthPop'!$A$2:$Q$1446,COLUMN('TM1.5SynthPop'!N$1),FALSE),0),0)</f>
        <v>139</v>
      </c>
      <c r="K1716">
        <f t="shared" si="55"/>
        <v>141</v>
      </c>
      <c r="L1716">
        <f>Link21_SED!E1716</f>
        <v>2123</v>
      </c>
      <c r="M1716">
        <f>Link21_SED!F1716</f>
        <v>6</v>
      </c>
      <c r="O1716">
        <v>761</v>
      </c>
    </row>
    <row r="1717" spans="1:15">
      <c r="A1717" t="s">
        <v>20</v>
      </c>
      <c r="B1717">
        <v>1716</v>
      </c>
      <c r="C1717">
        <f>Link21_SED!D1717</f>
        <v>621</v>
      </c>
      <c r="D1717">
        <f>IFERROR(ROUND($C1717*VLOOKUP($O1717,'TM1.5SynthPop'!$A$2:$Q$1446,COLUMN('TM1.5SynthPop'!$P$2),FALSE),0),)</f>
        <v>368</v>
      </c>
      <c r="E1717">
        <f t="shared" si="54"/>
        <v>253</v>
      </c>
      <c r="F1717">
        <f>IFERROR(ROUND($C1717*VLOOKUP($O1717,'TM1.5SynthPop'!$A$2:$Q$1446,COLUMN('TM1.5SynthPop'!J$1),FALSE),0),0)</f>
        <v>85</v>
      </c>
      <c r="G1717">
        <f>IFERROR(ROUND($C1717*VLOOKUP($O1717,'TM1.5SynthPop'!$A$2:$Q$1446,COLUMN('TM1.5SynthPop'!K$1),FALSE),0),0)</f>
        <v>100</v>
      </c>
      <c r="H1717">
        <f>IFERROR(ROUND($C1717*VLOOKUP($O1717,'TM1.5SynthPop'!$A$2:$Q$1446,COLUMN('TM1.5SynthPop'!L$1),FALSE),0),0)</f>
        <v>84</v>
      </c>
      <c r="I1717">
        <f>IFERROR(ROUND($C1717*VLOOKUP($O1717,'TM1.5SynthPop'!$A$2:$Q$1446,COLUMN('TM1.5SynthPop'!M$1),FALSE),0),0)</f>
        <v>87</v>
      </c>
      <c r="J1717">
        <f>IFERROR(ROUND($C1717*VLOOKUP($O1717,'TM1.5SynthPop'!$A$2:$Q$1446,COLUMN('TM1.5SynthPop'!N$1),FALSE),0),0)</f>
        <v>131</v>
      </c>
      <c r="K1717">
        <f t="shared" si="55"/>
        <v>134</v>
      </c>
      <c r="L1717">
        <f>Link21_SED!E1717</f>
        <v>1994</v>
      </c>
      <c r="M1717">
        <f>Link21_SED!F1717</f>
        <v>8</v>
      </c>
      <c r="O1717">
        <v>761</v>
      </c>
    </row>
    <row r="1718" spans="1:15">
      <c r="A1718" t="s">
        <v>20</v>
      </c>
      <c r="B1718">
        <v>1717</v>
      </c>
      <c r="C1718">
        <f>Link21_SED!D1718</f>
        <v>464</v>
      </c>
      <c r="D1718">
        <f>IFERROR(ROUND($C1718*VLOOKUP($O1718,'TM1.5SynthPop'!$A$2:$Q$1446,COLUMN('TM1.5SynthPop'!$P$2),FALSE),0),)</f>
        <v>248</v>
      </c>
      <c r="E1718">
        <f t="shared" si="54"/>
        <v>216</v>
      </c>
      <c r="F1718">
        <f>IFERROR(ROUND($C1718*VLOOKUP($O1718,'TM1.5SynthPop'!$A$2:$Q$1446,COLUMN('TM1.5SynthPop'!J$1),FALSE),0),0)</f>
        <v>44</v>
      </c>
      <c r="G1718">
        <f>IFERROR(ROUND($C1718*VLOOKUP($O1718,'TM1.5SynthPop'!$A$2:$Q$1446,COLUMN('TM1.5SynthPop'!K$1),FALSE),0),0)</f>
        <v>53</v>
      </c>
      <c r="H1718">
        <f>IFERROR(ROUND($C1718*VLOOKUP($O1718,'TM1.5SynthPop'!$A$2:$Q$1446,COLUMN('TM1.5SynthPop'!L$1),FALSE),0),0)</f>
        <v>57</v>
      </c>
      <c r="I1718">
        <f>IFERROR(ROUND($C1718*VLOOKUP($O1718,'TM1.5SynthPop'!$A$2:$Q$1446,COLUMN('TM1.5SynthPop'!M$1),FALSE),0),0)</f>
        <v>51</v>
      </c>
      <c r="J1718">
        <f>IFERROR(ROUND($C1718*VLOOKUP($O1718,'TM1.5SynthPop'!$A$2:$Q$1446,COLUMN('TM1.5SynthPop'!N$1),FALSE),0),0)</f>
        <v>75</v>
      </c>
      <c r="K1718">
        <f t="shared" si="55"/>
        <v>184</v>
      </c>
      <c r="L1718">
        <f>Link21_SED!E1718</f>
        <v>1477</v>
      </c>
      <c r="M1718">
        <f>Link21_SED!F1718</f>
        <v>0</v>
      </c>
      <c r="O1718">
        <v>775</v>
      </c>
    </row>
    <row r="1719" spans="1:15">
      <c r="A1719" t="s">
        <v>20</v>
      </c>
      <c r="B1719">
        <v>1718</v>
      </c>
      <c r="C1719">
        <f>Link21_SED!D1719</f>
        <v>827</v>
      </c>
      <c r="D1719">
        <f>IFERROR(ROUND($C1719*VLOOKUP($O1719,'TM1.5SynthPop'!$A$2:$Q$1446,COLUMN('TM1.5SynthPop'!$P$2),FALSE),0),)</f>
        <v>442</v>
      </c>
      <c r="E1719">
        <f t="shared" si="54"/>
        <v>385</v>
      </c>
      <c r="F1719">
        <f>IFERROR(ROUND($C1719*VLOOKUP($O1719,'TM1.5SynthPop'!$A$2:$Q$1446,COLUMN('TM1.5SynthPop'!J$1),FALSE),0),0)</f>
        <v>51</v>
      </c>
      <c r="G1719">
        <f>IFERROR(ROUND($C1719*VLOOKUP($O1719,'TM1.5SynthPop'!$A$2:$Q$1446,COLUMN('TM1.5SynthPop'!K$1),FALSE),0),0)</f>
        <v>81</v>
      </c>
      <c r="H1719">
        <f>IFERROR(ROUND($C1719*VLOOKUP($O1719,'TM1.5SynthPop'!$A$2:$Q$1446,COLUMN('TM1.5SynthPop'!L$1),FALSE),0),0)</f>
        <v>61</v>
      </c>
      <c r="I1719">
        <f>IFERROR(ROUND($C1719*VLOOKUP($O1719,'TM1.5SynthPop'!$A$2:$Q$1446,COLUMN('TM1.5SynthPop'!M$1),FALSE),0),0)</f>
        <v>65</v>
      </c>
      <c r="J1719">
        <f>IFERROR(ROUND($C1719*VLOOKUP($O1719,'TM1.5SynthPop'!$A$2:$Q$1446,COLUMN('TM1.5SynthPop'!N$1),FALSE),0),0)</f>
        <v>136</v>
      </c>
      <c r="K1719">
        <f t="shared" si="55"/>
        <v>433</v>
      </c>
      <c r="L1719">
        <f>Link21_SED!E1719</f>
        <v>2477</v>
      </c>
      <c r="M1719">
        <f>Link21_SED!F1719</f>
        <v>0</v>
      </c>
      <c r="O1719">
        <v>755</v>
      </c>
    </row>
    <row r="1720" spans="1:15">
      <c r="A1720" t="s">
        <v>20</v>
      </c>
      <c r="B1720">
        <v>1719</v>
      </c>
      <c r="C1720">
        <f>Link21_SED!D1720</f>
        <v>589</v>
      </c>
      <c r="D1720">
        <f>IFERROR(ROUND($C1720*VLOOKUP($O1720,'TM1.5SynthPop'!$A$2:$Q$1446,COLUMN('TM1.5SynthPop'!$P$2),FALSE),0),)</f>
        <v>405</v>
      </c>
      <c r="E1720">
        <f t="shared" si="54"/>
        <v>184</v>
      </c>
      <c r="F1720">
        <f>IFERROR(ROUND($C1720*VLOOKUP($O1720,'TM1.5SynthPop'!$A$2:$Q$1446,COLUMN('TM1.5SynthPop'!J$1),FALSE),0),0)</f>
        <v>44</v>
      </c>
      <c r="G1720">
        <f>IFERROR(ROUND($C1720*VLOOKUP($O1720,'TM1.5SynthPop'!$A$2:$Q$1446,COLUMN('TM1.5SynthPop'!K$1),FALSE),0),0)</f>
        <v>100</v>
      </c>
      <c r="H1720">
        <f>IFERROR(ROUND($C1720*VLOOKUP($O1720,'TM1.5SynthPop'!$A$2:$Q$1446,COLUMN('TM1.5SynthPop'!L$1),FALSE),0),0)</f>
        <v>57</v>
      </c>
      <c r="I1720">
        <f>IFERROR(ROUND($C1720*VLOOKUP($O1720,'TM1.5SynthPop'!$A$2:$Q$1446,COLUMN('TM1.5SynthPop'!M$1),FALSE),0),0)</f>
        <v>67</v>
      </c>
      <c r="J1720">
        <f>IFERROR(ROUND($C1720*VLOOKUP($O1720,'TM1.5SynthPop'!$A$2:$Q$1446,COLUMN('TM1.5SynthPop'!N$1),FALSE),0),0)</f>
        <v>96</v>
      </c>
      <c r="K1720">
        <f t="shared" si="55"/>
        <v>225</v>
      </c>
      <c r="L1720">
        <f>Link21_SED!E1720</f>
        <v>1484</v>
      </c>
      <c r="M1720">
        <f>Link21_SED!F1720</f>
        <v>5</v>
      </c>
      <c r="O1720">
        <v>771</v>
      </c>
    </row>
    <row r="1721" spans="1:15">
      <c r="A1721" t="s">
        <v>20</v>
      </c>
      <c r="B1721">
        <v>1720</v>
      </c>
      <c r="C1721">
        <f>Link21_SED!D1721</f>
        <v>480</v>
      </c>
      <c r="D1721">
        <f>IFERROR(ROUND($C1721*VLOOKUP($O1721,'TM1.5SynthPop'!$A$2:$Q$1446,COLUMN('TM1.5SynthPop'!$P$2),FALSE),0),)</f>
        <v>237</v>
      </c>
      <c r="E1721">
        <f t="shared" si="54"/>
        <v>243</v>
      </c>
      <c r="F1721">
        <f>IFERROR(ROUND($C1721*VLOOKUP($O1721,'TM1.5SynthPop'!$A$2:$Q$1446,COLUMN('TM1.5SynthPop'!J$1),FALSE),0),0)</f>
        <v>40</v>
      </c>
      <c r="G1721">
        <f>IFERROR(ROUND($C1721*VLOOKUP($O1721,'TM1.5SynthPop'!$A$2:$Q$1446,COLUMN('TM1.5SynthPop'!K$1),FALSE),0),0)</f>
        <v>72</v>
      </c>
      <c r="H1721">
        <f>IFERROR(ROUND($C1721*VLOOKUP($O1721,'TM1.5SynthPop'!$A$2:$Q$1446,COLUMN('TM1.5SynthPop'!L$1),FALSE),0),0)</f>
        <v>78</v>
      </c>
      <c r="I1721">
        <f>IFERROR(ROUND($C1721*VLOOKUP($O1721,'TM1.5SynthPop'!$A$2:$Q$1446,COLUMN('TM1.5SynthPop'!M$1),FALSE),0),0)</f>
        <v>68</v>
      </c>
      <c r="J1721">
        <f>IFERROR(ROUND($C1721*VLOOKUP($O1721,'TM1.5SynthPop'!$A$2:$Q$1446,COLUMN('TM1.5SynthPop'!N$1),FALSE),0),0)</f>
        <v>107</v>
      </c>
      <c r="K1721">
        <f t="shared" si="55"/>
        <v>115</v>
      </c>
      <c r="L1721">
        <f>Link21_SED!E1721</f>
        <v>1639</v>
      </c>
      <c r="M1721">
        <f>Link21_SED!F1721</f>
        <v>0</v>
      </c>
      <c r="O1721">
        <v>768</v>
      </c>
    </row>
    <row r="1722" spans="1:15">
      <c r="A1722" t="s">
        <v>20</v>
      </c>
      <c r="B1722">
        <v>1721</v>
      </c>
      <c r="C1722">
        <f>Link21_SED!D1722</f>
        <v>598</v>
      </c>
      <c r="D1722">
        <f>IFERROR(ROUND($C1722*VLOOKUP($O1722,'TM1.5SynthPop'!$A$2:$Q$1446,COLUMN('TM1.5SynthPop'!$P$2),FALSE),0),)</f>
        <v>296</v>
      </c>
      <c r="E1722">
        <f t="shared" si="54"/>
        <v>302</v>
      </c>
      <c r="F1722">
        <f>IFERROR(ROUND($C1722*VLOOKUP($O1722,'TM1.5SynthPop'!$A$2:$Q$1446,COLUMN('TM1.5SynthPop'!J$1),FALSE),0),0)</f>
        <v>50</v>
      </c>
      <c r="G1722">
        <f>IFERROR(ROUND($C1722*VLOOKUP($O1722,'TM1.5SynthPop'!$A$2:$Q$1446,COLUMN('TM1.5SynthPop'!K$1),FALSE),0),0)</f>
        <v>90</v>
      </c>
      <c r="H1722">
        <f>IFERROR(ROUND($C1722*VLOOKUP($O1722,'TM1.5SynthPop'!$A$2:$Q$1446,COLUMN('TM1.5SynthPop'!L$1),FALSE),0),0)</f>
        <v>97</v>
      </c>
      <c r="I1722">
        <f>IFERROR(ROUND($C1722*VLOOKUP($O1722,'TM1.5SynthPop'!$A$2:$Q$1446,COLUMN('TM1.5SynthPop'!M$1),FALSE),0),0)</f>
        <v>85</v>
      </c>
      <c r="J1722">
        <f>IFERROR(ROUND($C1722*VLOOKUP($O1722,'TM1.5SynthPop'!$A$2:$Q$1446,COLUMN('TM1.5SynthPop'!N$1),FALSE),0),0)</f>
        <v>133</v>
      </c>
      <c r="K1722">
        <f t="shared" si="55"/>
        <v>143</v>
      </c>
      <c r="L1722">
        <f>Link21_SED!E1722</f>
        <v>2042</v>
      </c>
      <c r="M1722">
        <f>Link21_SED!F1722</f>
        <v>8</v>
      </c>
      <c r="O1722">
        <v>768</v>
      </c>
    </row>
    <row r="1723" spans="1:15">
      <c r="A1723" t="s">
        <v>20</v>
      </c>
      <c r="B1723">
        <v>1722</v>
      </c>
      <c r="C1723">
        <f>Link21_SED!D1723</f>
        <v>393</v>
      </c>
      <c r="D1723">
        <f>IFERROR(ROUND($C1723*VLOOKUP($O1723,'TM1.5SynthPop'!$A$2:$Q$1446,COLUMN('TM1.5SynthPop'!$P$2),FALSE),0),)</f>
        <v>260</v>
      </c>
      <c r="E1723">
        <f t="shared" si="54"/>
        <v>133</v>
      </c>
      <c r="F1723">
        <f>IFERROR(ROUND($C1723*VLOOKUP($O1723,'TM1.5SynthPop'!$A$2:$Q$1446,COLUMN('TM1.5SynthPop'!J$1),FALSE),0),0)</f>
        <v>33</v>
      </c>
      <c r="G1723">
        <f>IFERROR(ROUND($C1723*VLOOKUP($O1723,'TM1.5SynthPop'!$A$2:$Q$1446,COLUMN('TM1.5SynthPop'!K$1),FALSE),0),0)</f>
        <v>40</v>
      </c>
      <c r="H1723">
        <f>IFERROR(ROUND($C1723*VLOOKUP($O1723,'TM1.5SynthPop'!$A$2:$Q$1446,COLUMN('TM1.5SynthPop'!L$1),FALSE),0),0)</f>
        <v>42</v>
      </c>
      <c r="I1723">
        <f>IFERROR(ROUND($C1723*VLOOKUP($O1723,'TM1.5SynthPop'!$A$2:$Q$1446,COLUMN('TM1.5SynthPop'!M$1),FALSE),0),0)</f>
        <v>52</v>
      </c>
      <c r="J1723">
        <f>IFERROR(ROUND($C1723*VLOOKUP($O1723,'TM1.5SynthPop'!$A$2:$Q$1446,COLUMN('TM1.5SynthPop'!N$1),FALSE),0),0)</f>
        <v>95</v>
      </c>
      <c r="K1723">
        <f t="shared" si="55"/>
        <v>131</v>
      </c>
      <c r="L1723">
        <f>Link21_SED!E1723</f>
        <v>1322</v>
      </c>
      <c r="M1723">
        <f>Link21_SED!F1723</f>
        <v>0</v>
      </c>
      <c r="O1723">
        <v>760</v>
      </c>
    </row>
    <row r="1724" spans="1:15">
      <c r="A1724" t="s">
        <v>20</v>
      </c>
      <c r="B1724">
        <v>1723</v>
      </c>
      <c r="C1724">
        <f>Link21_SED!D1724</f>
        <v>605</v>
      </c>
      <c r="D1724">
        <f>IFERROR(ROUND($C1724*VLOOKUP($O1724,'TM1.5SynthPop'!$A$2:$Q$1446,COLUMN('TM1.5SynthPop'!$P$2),FALSE),0),)</f>
        <v>439</v>
      </c>
      <c r="E1724">
        <f t="shared" si="54"/>
        <v>166</v>
      </c>
      <c r="F1724">
        <f>IFERROR(ROUND($C1724*VLOOKUP($O1724,'TM1.5SynthPop'!$A$2:$Q$1446,COLUMN('TM1.5SynthPop'!J$1),FALSE),0),0)</f>
        <v>100</v>
      </c>
      <c r="G1724">
        <f>IFERROR(ROUND($C1724*VLOOKUP($O1724,'TM1.5SynthPop'!$A$2:$Q$1446,COLUMN('TM1.5SynthPop'!K$1),FALSE),0),0)</f>
        <v>170</v>
      </c>
      <c r="H1724">
        <f>IFERROR(ROUND($C1724*VLOOKUP($O1724,'TM1.5SynthPop'!$A$2:$Q$1446,COLUMN('TM1.5SynthPop'!L$1),FALSE),0),0)</f>
        <v>71</v>
      </c>
      <c r="I1724">
        <f>IFERROR(ROUND($C1724*VLOOKUP($O1724,'TM1.5SynthPop'!$A$2:$Q$1446,COLUMN('TM1.5SynthPop'!M$1),FALSE),0),0)</f>
        <v>90</v>
      </c>
      <c r="J1724">
        <f>IFERROR(ROUND($C1724*VLOOKUP($O1724,'TM1.5SynthPop'!$A$2:$Q$1446,COLUMN('TM1.5SynthPop'!N$1),FALSE),0),0)</f>
        <v>84</v>
      </c>
      <c r="K1724">
        <f t="shared" si="55"/>
        <v>90</v>
      </c>
      <c r="L1724">
        <f>Link21_SED!E1724</f>
        <v>1549</v>
      </c>
      <c r="M1724">
        <f>Link21_SED!F1724</f>
        <v>3</v>
      </c>
      <c r="O1724">
        <v>798</v>
      </c>
    </row>
    <row r="1725" spans="1:15">
      <c r="A1725" t="s">
        <v>20</v>
      </c>
      <c r="B1725">
        <v>1724</v>
      </c>
      <c r="C1725">
        <f>Link21_SED!D1725</f>
        <v>207</v>
      </c>
      <c r="D1725">
        <f>IFERROR(ROUND($C1725*VLOOKUP($O1725,'TM1.5SynthPop'!$A$2:$Q$1446,COLUMN('TM1.5SynthPop'!$P$2),FALSE),0),)</f>
        <v>135</v>
      </c>
      <c r="E1725">
        <f t="shared" si="54"/>
        <v>72</v>
      </c>
      <c r="F1725">
        <f>IFERROR(ROUND($C1725*VLOOKUP($O1725,'TM1.5SynthPop'!$A$2:$Q$1446,COLUMN('TM1.5SynthPop'!J$1),FALSE),0),0)</f>
        <v>12</v>
      </c>
      <c r="G1725">
        <f>IFERROR(ROUND($C1725*VLOOKUP($O1725,'TM1.5SynthPop'!$A$2:$Q$1446,COLUMN('TM1.5SynthPop'!K$1),FALSE),0),0)</f>
        <v>46</v>
      </c>
      <c r="H1725">
        <f>IFERROR(ROUND($C1725*VLOOKUP($O1725,'TM1.5SynthPop'!$A$2:$Q$1446,COLUMN('TM1.5SynthPop'!L$1),FALSE),0),0)</f>
        <v>32</v>
      </c>
      <c r="I1725">
        <f>IFERROR(ROUND($C1725*VLOOKUP($O1725,'TM1.5SynthPop'!$A$2:$Q$1446,COLUMN('TM1.5SynthPop'!M$1),FALSE),0),0)</f>
        <v>29</v>
      </c>
      <c r="J1725">
        <f>IFERROR(ROUND($C1725*VLOOKUP($O1725,'TM1.5SynthPop'!$A$2:$Q$1446,COLUMN('TM1.5SynthPop'!N$1),FALSE),0),0)</f>
        <v>36</v>
      </c>
      <c r="K1725">
        <f t="shared" si="55"/>
        <v>52</v>
      </c>
      <c r="L1725">
        <f>Link21_SED!E1725</f>
        <v>658</v>
      </c>
      <c r="M1725">
        <f>Link21_SED!F1725</f>
        <v>11</v>
      </c>
      <c r="O1725">
        <v>797</v>
      </c>
    </row>
    <row r="1726" spans="1:15">
      <c r="A1726" t="s">
        <v>20</v>
      </c>
      <c r="B1726">
        <v>1725</v>
      </c>
      <c r="C1726">
        <f>Link21_SED!D1726</f>
        <v>386</v>
      </c>
      <c r="D1726">
        <f>IFERROR(ROUND($C1726*VLOOKUP($O1726,'TM1.5SynthPop'!$A$2:$Q$1446,COLUMN('TM1.5SynthPop'!$P$2),FALSE),0),)</f>
        <v>230</v>
      </c>
      <c r="E1726">
        <f t="shared" si="54"/>
        <v>156</v>
      </c>
      <c r="F1726">
        <f>IFERROR(ROUND($C1726*VLOOKUP($O1726,'TM1.5SynthPop'!$A$2:$Q$1446,COLUMN('TM1.5SynthPop'!J$1),FALSE),0),0)</f>
        <v>36</v>
      </c>
      <c r="G1726">
        <f>IFERROR(ROUND($C1726*VLOOKUP($O1726,'TM1.5SynthPop'!$A$2:$Q$1446,COLUMN('TM1.5SynthPop'!K$1),FALSE),0),0)</f>
        <v>53</v>
      </c>
      <c r="H1726">
        <f>IFERROR(ROUND($C1726*VLOOKUP($O1726,'TM1.5SynthPop'!$A$2:$Q$1446,COLUMN('TM1.5SynthPop'!L$1),FALSE),0),0)</f>
        <v>35</v>
      </c>
      <c r="I1726">
        <f>IFERROR(ROUND($C1726*VLOOKUP($O1726,'TM1.5SynthPop'!$A$2:$Q$1446,COLUMN('TM1.5SynthPop'!M$1),FALSE),0),0)</f>
        <v>43</v>
      </c>
      <c r="J1726">
        <f>IFERROR(ROUND($C1726*VLOOKUP($O1726,'TM1.5SynthPop'!$A$2:$Q$1446,COLUMN('TM1.5SynthPop'!N$1),FALSE),0),0)</f>
        <v>79</v>
      </c>
      <c r="K1726">
        <f t="shared" si="55"/>
        <v>140</v>
      </c>
      <c r="L1726">
        <f>Link21_SED!E1726</f>
        <v>1352</v>
      </c>
      <c r="M1726">
        <f>Link21_SED!F1726</f>
        <v>6</v>
      </c>
      <c r="O1726">
        <v>784</v>
      </c>
    </row>
    <row r="1727" spans="1:15">
      <c r="A1727" t="s">
        <v>20</v>
      </c>
      <c r="B1727">
        <v>1726</v>
      </c>
      <c r="C1727">
        <f>Link21_SED!D1727</f>
        <v>356</v>
      </c>
      <c r="D1727">
        <f>IFERROR(ROUND($C1727*VLOOKUP($O1727,'TM1.5SynthPop'!$A$2:$Q$1446,COLUMN('TM1.5SynthPop'!$P$2),FALSE),0),)</f>
        <v>184</v>
      </c>
      <c r="E1727">
        <f t="shared" si="54"/>
        <v>172</v>
      </c>
      <c r="F1727">
        <f>IFERROR(ROUND($C1727*VLOOKUP($O1727,'TM1.5SynthPop'!$A$2:$Q$1446,COLUMN('TM1.5SynthPop'!J$1),FALSE),0),0)</f>
        <v>41</v>
      </c>
      <c r="G1727">
        <f>IFERROR(ROUND($C1727*VLOOKUP($O1727,'TM1.5SynthPop'!$A$2:$Q$1446,COLUMN('TM1.5SynthPop'!K$1),FALSE),0),0)</f>
        <v>34</v>
      </c>
      <c r="H1727">
        <f>IFERROR(ROUND($C1727*VLOOKUP($O1727,'TM1.5SynthPop'!$A$2:$Q$1446,COLUMN('TM1.5SynthPop'!L$1),FALSE),0),0)</f>
        <v>45</v>
      </c>
      <c r="I1727">
        <f>IFERROR(ROUND($C1727*VLOOKUP($O1727,'TM1.5SynthPop'!$A$2:$Q$1446,COLUMN('TM1.5SynthPop'!M$1),FALSE),0),0)</f>
        <v>44</v>
      </c>
      <c r="J1727">
        <f>IFERROR(ROUND($C1727*VLOOKUP($O1727,'TM1.5SynthPop'!$A$2:$Q$1446,COLUMN('TM1.5SynthPop'!N$1),FALSE),0),0)</f>
        <v>62</v>
      </c>
      <c r="K1727">
        <f t="shared" si="55"/>
        <v>130</v>
      </c>
      <c r="L1727">
        <f>Link21_SED!E1727</f>
        <v>1338</v>
      </c>
      <c r="M1727">
        <f>Link21_SED!F1727</f>
        <v>0</v>
      </c>
      <c r="O1727">
        <v>785</v>
      </c>
    </row>
    <row r="1728" spans="1:15">
      <c r="A1728" t="s">
        <v>20</v>
      </c>
      <c r="B1728">
        <v>1727</v>
      </c>
      <c r="C1728">
        <f>Link21_SED!D1728</f>
        <v>737</v>
      </c>
      <c r="D1728">
        <f>IFERROR(ROUND($C1728*VLOOKUP($O1728,'TM1.5SynthPop'!$A$2:$Q$1446,COLUMN('TM1.5SynthPop'!$P$2),FALSE),0),)</f>
        <v>513</v>
      </c>
      <c r="E1728">
        <f t="shared" si="54"/>
        <v>224</v>
      </c>
      <c r="F1728">
        <f>IFERROR(ROUND($C1728*VLOOKUP($O1728,'TM1.5SynthPop'!$A$2:$Q$1446,COLUMN('TM1.5SynthPop'!J$1),FALSE),0),0)</f>
        <v>124</v>
      </c>
      <c r="G1728">
        <f>IFERROR(ROUND($C1728*VLOOKUP($O1728,'TM1.5SynthPop'!$A$2:$Q$1446,COLUMN('TM1.5SynthPop'!K$1),FALSE),0),0)</f>
        <v>89</v>
      </c>
      <c r="H1728">
        <f>IFERROR(ROUND($C1728*VLOOKUP($O1728,'TM1.5SynthPop'!$A$2:$Q$1446,COLUMN('TM1.5SynthPop'!L$1),FALSE),0),0)</f>
        <v>106</v>
      </c>
      <c r="I1728">
        <f>IFERROR(ROUND($C1728*VLOOKUP($O1728,'TM1.5SynthPop'!$A$2:$Q$1446,COLUMN('TM1.5SynthPop'!M$1),FALSE),0),0)</f>
        <v>110</v>
      </c>
      <c r="J1728">
        <f>IFERROR(ROUND($C1728*VLOOKUP($O1728,'TM1.5SynthPop'!$A$2:$Q$1446,COLUMN('TM1.5SynthPop'!N$1),FALSE),0),0)</f>
        <v>165</v>
      </c>
      <c r="K1728">
        <f t="shared" si="55"/>
        <v>143</v>
      </c>
      <c r="L1728">
        <f>Link21_SED!E1728</f>
        <v>2264</v>
      </c>
      <c r="M1728">
        <f>Link21_SED!F1728</f>
        <v>2</v>
      </c>
      <c r="O1728">
        <v>777</v>
      </c>
    </row>
    <row r="1729" spans="1:15">
      <c r="A1729" t="s">
        <v>20</v>
      </c>
      <c r="B1729">
        <v>1728</v>
      </c>
      <c r="C1729">
        <f>Link21_SED!D1729</f>
        <v>1037</v>
      </c>
      <c r="D1729">
        <f>IFERROR(ROUND($C1729*VLOOKUP($O1729,'TM1.5SynthPop'!$A$2:$Q$1446,COLUMN('TM1.5SynthPop'!$P$2),FALSE),0),)</f>
        <v>591</v>
      </c>
      <c r="E1729">
        <f t="shared" si="54"/>
        <v>446</v>
      </c>
      <c r="F1729">
        <f>IFERROR(ROUND($C1729*VLOOKUP($O1729,'TM1.5SynthPop'!$A$2:$Q$1446,COLUMN('TM1.5SynthPop'!J$1),FALSE),0),0)</f>
        <v>57</v>
      </c>
      <c r="G1729">
        <f>IFERROR(ROUND($C1729*VLOOKUP($O1729,'TM1.5SynthPop'!$A$2:$Q$1446,COLUMN('TM1.5SynthPop'!K$1),FALSE),0),0)</f>
        <v>96</v>
      </c>
      <c r="H1729">
        <f>IFERROR(ROUND($C1729*VLOOKUP($O1729,'TM1.5SynthPop'!$A$2:$Q$1446,COLUMN('TM1.5SynthPop'!L$1),FALSE),0),0)</f>
        <v>170</v>
      </c>
      <c r="I1729">
        <f>IFERROR(ROUND($C1729*VLOOKUP($O1729,'TM1.5SynthPop'!$A$2:$Q$1446,COLUMN('TM1.5SynthPop'!M$1),FALSE),0),0)</f>
        <v>131</v>
      </c>
      <c r="J1729">
        <f>IFERROR(ROUND($C1729*VLOOKUP($O1729,'TM1.5SynthPop'!$A$2:$Q$1446,COLUMN('TM1.5SynthPop'!N$1),FALSE),0),0)</f>
        <v>197</v>
      </c>
      <c r="K1729">
        <f t="shared" si="55"/>
        <v>386</v>
      </c>
      <c r="L1729">
        <f>Link21_SED!E1729</f>
        <v>2484</v>
      </c>
      <c r="M1729">
        <f>Link21_SED!F1729</f>
        <v>1</v>
      </c>
      <c r="O1729">
        <v>782</v>
      </c>
    </row>
    <row r="1730" spans="1:15">
      <c r="A1730" t="s">
        <v>20</v>
      </c>
      <c r="B1730">
        <v>1729</v>
      </c>
      <c r="C1730">
        <f>Link21_SED!D1730</f>
        <v>546</v>
      </c>
      <c r="D1730">
        <f>IFERROR(ROUND($C1730*VLOOKUP($O1730,'TM1.5SynthPop'!$A$2:$Q$1446,COLUMN('TM1.5SynthPop'!$P$2),FALSE),0),)</f>
        <v>270</v>
      </c>
      <c r="E1730">
        <f t="shared" si="54"/>
        <v>276</v>
      </c>
      <c r="F1730">
        <f>IFERROR(ROUND($C1730*VLOOKUP($O1730,'TM1.5SynthPop'!$A$2:$Q$1446,COLUMN('TM1.5SynthPop'!J$1),FALSE),0),0)</f>
        <v>48</v>
      </c>
      <c r="G1730">
        <f>IFERROR(ROUND($C1730*VLOOKUP($O1730,'TM1.5SynthPop'!$A$2:$Q$1446,COLUMN('TM1.5SynthPop'!K$1),FALSE),0),0)</f>
        <v>110</v>
      </c>
      <c r="H1730">
        <f>IFERROR(ROUND($C1730*VLOOKUP($O1730,'TM1.5SynthPop'!$A$2:$Q$1446,COLUMN('TM1.5SynthPop'!L$1),FALSE),0),0)</f>
        <v>72</v>
      </c>
      <c r="I1730">
        <f>IFERROR(ROUND($C1730*VLOOKUP($O1730,'TM1.5SynthPop'!$A$2:$Q$1446,COLUMN('TM1.5SynthPop'!M$1),FALSE),0),0)</f>
        <v>87</v>
      </c>
      <c r="J1730">
        <f>IFERROR(ROUND($C1730*VLOOKUP($O1730,'TM1.5SynthPop'!$A$2:$Q$1446,COLUMN('TM1.5SynthPop'!N$1),FALSE),0),0)</f>
        <v>127</v>
      </c>
      <c r="K1730">
        <f t="shared" si="55"/>
        <v>102</v>
      </c>
      <c r="L1730">
        <f>Link21_SED!E1730</f>
        <v>2027</v>
      </c>
      <c r="M1730">
        <f>Link21_SED!F1730</f>
        <v>0</v>
      </c>
      <c r="O1730">
        <v>795</v>
      </c>
    </row>
    <row r="1731" spans="1:15">
      <c r="A1731" t="s">
        <v>20</v>
      </c>
      <c r="B1731">
        <v>1730</v>
      </c>
      <c r="C1731">
        <f>Link21_SED!D1731</f>
        <v>385</v>
      </c>
      <c r="D1731">
        <f>IFERROR(ROUND($C1731*VLOOKUP($O1731,'TM1.5SynthPop'!$A$2:$Q$1446,COLUMN('TM1.5SynthPop'!$P$2),FALSE),0),)</f>
        <v>200</v>
      </c>
      <c r="E1731">
        <f t="shared" si="54"/>
        <v>185</v>
      </c>
      <c r="F1731">
        <f>IFERROR(ROUND($C1731*VLOOKUP($O1731,'TM1.5SynthPop'!$A$2:$Q$1446,COLUMN('TM1.5SynthPop'!J$1),FALSE),0),0)</f>
        <v>41</v>
      </c>
      <c r="G1731">
        <f>IFERROR(ROUND($C1731*VLOOKUP($O1731,'TM1.5SynthPop'!$A$2:$Q$1446,COLUMN('TM1.5SynthPop'!K$1),FALSE),0),0)</f>
        <v>50</v>
      </c>
      <c r="H1731">
        <f>IFERROR(ROUND($C1731*VLOOKUP($O1731,'TM1.5SynthPop'!$A$2:$Q$1446,COLUMN('TM1.5SynthPop'!L$1),FALSE),0),0)</f>
        <v>41</v>
      </c>
      <c r="I1731">
        <f>IFERROR(ROUND($C1731*VLOOKUP($O1731,'TM1.5SynthPop'!$A$2:$Q$1446,COLUMN('TM1.5SynthPop'!M$1),FALSE),0),0)</f>
        <v>45</v>
      </c>
      <c r="J1731">
        <f>IFERROR(ROUND($C1731*VLOOKUP($O1731,'TM1.5SynthPop'!$A$2:$Q$1446,COLUMN('TM1.5SynthPop'!N$1),FALSE),0),0)</f>
        <v>84</v>
      </c>
      <c r="K1731">
        <f t="shared" si="55"/>
        <v>124</v>
      </c>
      <c r="L1731">
        <f>Link21_SED!E1731</f>
        <v>1387</v>
      </c>
      <c r="M1731">
        <f>Link21_SED!F1731</f>
        <v>0</v>
      </c>
      <c r="O1731">
        <v>774</v>
      </c>
    </row>
    <row r="1732" spans="1:15">
      <c r="A1732" t="s">
        <v>20</v>
      </c>
      <c r="B1732">
        <v>1731</v>
      </c>
      <c r="C1732">
        <f>Link21_SED!D1732</f>
        <v>118</v>
      </c>
      <c r="D1732">
        <f>IFERROR(ROUND($C1732*VLOOKUP($O1732,'TM1.5SynthPop'!$A$2:$Q$1446,COLUMN('TM1.5SynthPop'!$P$2),FALSE),0),)</f>
        <v>53</v>
      </c>
      <c r="E1732">
        <f t="shared" si="54"/>
        <v>65</v>
      </c>
      <c r="F1732">
        <f>IFERROR(ROUND($C1732*VLOOKUP($O1732,'TM1.5SynthPop'!$A$2:$Q$1446,COLUMN('TM1.5SynthPop'!J$1),FALSE),0),0)</f>
        <v>6</v>
      </c>
      <c r="G1732">
        <f>IFERROR(ROUND($C1732*VLOOKUP($O1732,'TM1.5SynthPop'!$A$2:$Q$1446,COLUMN('TM1.5SynthPop'!K$1),FALSE),0),0)</f>
        <v>9</v>
      </c>
      <c r="H1732">
        <f>IFERROR(ROUND($C1732*VLOOKUP($O1732,'TM1.5SynthPop'!$A$2:$Q$1446,COLUMN('TM1.5SynthPop'!L$1),FALSE),0),0)</f>
        <v>8</v>
      </c>
      <c r="I1732">
        <f>IFERROR(ROUND($C1732*VLOOKUP($O1732,'TM1.5SynthPop'!$A$2:$Q$1446,COLUMN('TM1.5SynthPop'!M$1),FALSE),0),0)</f>
        <v>11</v>
      </c>
      <c r="J1732">
        <f>IFERROR(ROUND($C1732*VLOOKUP($O1732,'TM1.5SynthPop'!$A$2:$Q$1446,COLUMN('TM1.5SynthPop'!N$1),FALSE),0),0)</f>
        <v>27</v>
      </c>
      <c r="K1732">
        <f t="shared" si="55"/>
        <v>57</v>
      </c>
      <c r="L1732">
        <f>Link21_SED!E1732</f>
        <v>410</v>
      </c>
      <c r="M1732">
        <f>Link21_SED!F1732</f>
        <v>0</v>
      </c>
      <c r="O1732">
        <v>769</v>
      </c>
    </row>
    <row r="1733" spans="1:15">
      <c r="A1733" t="s">
        <v>20</v>
      </c>
      <c r="B1733">
        <v>1732</v>
      </c>
      <c r="C1733">
        <f>Link21_SED!D1733</f>
        <v>498</v>
      </c>
      <c r="D1733">
        <f>IFERROR(ROUND($C1733*VLOOKUP($O1733,'TM1.5SynthPop'!$A$2:$Q$1446,COLUMN('TM1.5SynthPop'!$P$2),FALSE),0),)</f>
        <v>329</v>
      </c>
      <c r="E1733">
        <f t="shared" si="54"/>
        <v>169</v>
      </c>
      <c r="F1733">
        <f>IFERROR(ROUND($C1733*VLOOKUP($O1733,'TM1.5SynthPop'!$A$2:$Q$1446,COLUMN('TM1.5SynthPop'!J$1),FALSE),0),0)</f>
        <v>42</v>
      </c>
      <c r="G1733">
        <f>IFERROR(ROUND($C1733*VLOOKUP($O1733,'TM1.5SynthPop'!$A$2:$Q$1446,COLUMN('TM1.5SynthPop'!K$1),FALSE),0),0)</f>
        <v>51</v>
      </c>
      <c r="H1733">
        <f>IFERROR(ROUND($C1733*VLOOKUP($O1733,'TM1.5SynthPop'!$A$2:$Q$1446,COLUMN('TM1.5SynthPop'!L$1),FALSE),0),0)</f>
        <v>53</v>
      </c>
      <c r="I1733">
        <f>IFERROR(ROUND($C1733*VLOOKUP($O1733,'TM1.5SynthPop'!$A$2:$Q$1446,COLUMN('TM1.5SynthPop'!M$1),FALSE),0),0)</f>
        <v>66</v>
      </c>
      <c r="J1733">
        <f>IFERROR(ROUND($C1733*VLOOKUP($O1733,'TM1.5SynthPop'!$A$2:$Q$1446,COLUMN('TM1.5SynthPop'!N$1),FALSE),0),0)</f>
        <v>120</v>
      </c>
      <c r="K1733">
        <f t="shared" si="55"/>
        <v>166</v>
      </c>
      <c r="L1733">
        <f>Link21_SED!E1733</f>
        <v>1579</v>
      </c>
      <c r="M1733">
        <f>Link21_SED!F1733</f>
        <v>0</v>
      </c>
      <c r="O1733">
        <v>760</v>
      </c>
    </row>
    <row r="1734" spans="1:15">
      <c r="A1734" t="s">
        <v>20</v>
      </c>
      <c r="B1734">
        <v>1733</v>
      </c>
      <c r="C1734">
        <f>Link21_SED!D1734</f>
        <v>505</v>
      </c>
      <c r="D1734">
        <f>IFERROR(ROUND($C1734*VLOOKUP($O1734,'TM1.5SynthPop'!$A$2:$Q$1446,COLUMN('TM1.5SynthPop'!$P$2),FALSE),0),)</f>
        <v>334</v>
      </c>
      <c r="E1734">
        <f t="shared" si="54"/>
        <v>171</v>
      </c>
      <c r="F1734">
        <f>IFERROR(ROUND($C1734*VLOOKUP($O1734,'TM1.5SynthPop'!$A$2:$Q$1446,COLUMN('TM1.5SynthPop'!J$1),FALSE),0),0)</f>
        <v>43</v>
      </c>
      <c r="G1734">
        <f>IFERROR(ROUND($C1734*VLOOKUP($O1734,'TM1.5SynthPop'!$A$2:$Q$1446,COLUMN('TM1.5SynthPop'!K$1),FALSE),0),0)</f>
        <v>52</v>
      </c>
      <c r="H1734">
        <f>IFERROR(ROUND($C1734*VLOOKUP($O1734,'TM1.5SynthPop'!$A$2:$Q$1446,COLUMN('TM1.5SynthPop'!L$1),FALSE),0),0)</f>
        <v>54</v>
      </c>
      <c r="I1734">
        <f>IFERROR(ROUND($C1734*VLOOKUP($O1734,'TM1.5SynthPop'!$A$2:$Q$1446,COLUMN('TM1.5SynthPop'!M$1),FALSE),0),0)</f>
        <v>67</v>
      </c>
      <c r="J1734">
        <f>IFERROR(ROUND($C1734*VLOOKUP($O1734,'TM1.5SynthPop'!$A$2:$Q$1446,COLUMN('TM1.5SynthPop'!N$1),FALSE),0),0)</f>
        <v>122</v>
      </c>
      <c r="K1734">
        <f t="shared" si="55"/>
        <v>167</v>
      </c>
      <c r="L1734">
        <f>Link21_SED!E1734</f>
        <v>1750</v>
      </c>
      <c r="M1734">
        <f>Link21_SED!F1734</f>
        <v>0</v>
      </c>
      <c r="O1734">
        <v>760</v>
      </c>
    </row>
    <row r="1735" spans="1:15">
      <c r="A1735" t="s">
        <v>20</v>
      </c>
      <c r="B1735">
        <v>1734</v>
      </c>
      <c r="C1735">
        <f>Link21_SED!D1735</f>
        <v>527</v>
      </c>
      <c r="D1735">
        <f>IFERROR(ROUND($C1735*VLOOKUP($O1735,'TM1.5SynthPop'!$A$2:$Q$1446,COLUMN('TM1.5SynthPop'!$P$2),FALSE),0),)</f>
        <v>247</v>
      </c>
      <c r="E1735">
        <f t="shared" si="54"/>
        <v>280</v>
      </c>
      <c r="F1735">
        <f>IFERROR(ROUND($C1735*VLOOKUP($O1735,'TM1.5SynthPop'!$A$2:$Q$1446,COLUMN('TM1.5SynthPop'!J$1),FALSE),0),0)</f>
        <v>28</v>
      </c>
      <c r="G1735">
        <f>IFERROR(ROUND($C1735*VLOOKUP($O1735,'TM1.5SynthPop'!$A$2:$Q$1446,COLUMN('TM1.5SynthPop'!K$1),FALSE),0),0)</f>
        <v>45</v>
      </c>
      <c r="H1735">
        <f>IFERROR(ROUND($C1735*VLOOKUP($O1735,'TM1.5SynthPop'!$A$2:$Q$1446,COLUMN('TM1.5SynthPop'!L$1),FALSE),0),0)</f>
        <v>37</v>
      </c>
      <c r="I1735">
        <f>IFERROR(ROUND($C1735*VLOOKUP($O1735,'TM1.5SynthPop'!$A$2:$Q$1446,COLUMN('TM1.5SynthPop'!M$1),FALSE),0),0)</f>
        <v>50</v>
      </c>
      <c r="J1735">
        <f>IFERROR(ROUND($C1735*VLOOKUP($O1735,'TM1.5SynthPop'!$A$2:$Q$1446,COLUMN('TM1.5SynthPop'!N$1),FALSE),0),0)</f>
        <v>82</v>
      </c>
      <c r="K1735">
        <f t="shared" si="55"/>
        <v>285</v>
      </c>
      <c r="L1735">
        <f>Link21_SED!E1735</f>
        <v>1676</v>
      </c>
      <c r="M1735">
        <f>Link21_SED!F1735</f>
        <v>0</v>
      </c>
      <c r="O1735">
        <v>756</v>
      </c>
    </row>
    <row r="1736" spans="1:15">
      <c r="A1736" t="s">
        <v>20</v>
      </c>
      <c r="B1736">
        <v>1735</v>
      </c>
      <c r="C1736">
        <f>Link21_SED!D1736</f>
        <v>590</v>
      </c>
      <c r="D1736">
        <f>IFERROR(ROUND($C1736*VLOOKUP($O1736,'TM1.5SynthPop'!$A$2:$Q$1446,COLUMN('TM1.5SynthPop'!$P$2),FALSE),0),)</f>
        <v>266</v>
      </c>
      <c r="E1736">
        <f t="shared" si="54"/>
        <v>324</v>
      </c>
      <c r="F1736">
        <f>IFERROR(ROUND($C1736*VLOOKUP($O1736,'TM1.5SynthPop'!$A$2:$Q$1446,COLUMN('TM1.5SynthPop'!J$1),FALSE),0),0)</f>
        <v>28</v>
      </c>
      <c r="G1736">
        <f>IFERROR(ROUND($C1736*VLOOKUP($O1736,'TM1.5SynthPop'!$A$2:$Q$1446,COLUMN('TM1.5SynthPop'!K$1),FALSE),0),0)</f>
        <v>132</v>
      </c>
      <c r="H1736">
        <f>IFERROR(ROUND($C1736*VLOOKUP($O1736,'TM1.5SynthPop'!$A$2:$Q$1446,COLUMN('TM1.5SynthPop'!L$1),FALSE),0),0)</f>
        <v>94</v>
      </c>
      <c r="I1736">
        <f>IFERROR(ROUND($C1736*VLOOKUP($O1736,'TM1.5SynthPop'!$A$2:$Q$1446,COLUMN('TM1.5SynthPop'!M$1),FALSE),0),0)</f>
        <v>100</v>
      </c>
      <c r="J1736">
        <f>IFERROR(ROUND($C1736*VLOOKUP($O1736,'TM1.5SynthPop'!$A$2:$Q$1446,COLUMN('TM1.5SynthPop'!N$1),FALSE),0),0)</f>
        <v>125</v>
      </c>
      <c r="K1736">
        <f t="shared" si="55"/>
        <v>111</v>
      </c>
      <c r="L1736">
        <f>Link21_SED!E1736</f>
        <v>2404</v>
      </c>
      <c r="M1736">
        <f>Link21_SED!F1736</f>
        <v>12</v>
      </c>
      <c r="O1736">
        <v>791</v>
      </c>
    </row>
    <row r="1737" spans="1:15">
      <c r="A1737" t="s">
        <v>20</v>
      </c>
      <c r="B1737">
        <v>1736</v>
      </c>
      <c r="C1737">
        <f>Link21_SED!D1737</f>
        <v>1031</v>
      </c>
      <c r="D1737">
        <f>IFERROR(ROUND($C1737*VLOOKUP($O1737,'TM1.5SynthPop'!$A$2:$Q$1446,COLUMN('TM1.5SynthPop'!$P$2),FALSE),0),)</f>
        <v>598</v>
      </c>
      <c r="E1737">
        <f t="shared" si="54"/>
        <v>433</v>
      </c>
      <c r="F1737">
        <f>IFERROR(ROUND($C1737*VLOOKUP($O1737,'TM1.5SynthPop'!$A$2:$Q$1446,COLUMN('TM1.5SynthPop'!J$1),FALSE),0),0)</f>
        <v>31</v>
      </c>
      <c r="G1737">
        <f>IFERROR(ROUND($C1737*VLOOKUP($O1737,'TM1.5SynthPop'!$A$2:$Q$1446,COLUMN('TM1.5SynthPop'!K$1),FALSE),0),0)</f>
        <v>105</v>
      </c>
      <c r="H1737">
        <f>IFERROR(ROUND($C1737*VLOOKUP($O1737,'TM1.5SynthPop'!$A$2:$Q$1446,COLUMN('TM1.5SynthPop'!L$1),FALSE),0),0)</f>
        <v>113</v>
      </c>
      <c r="I1737">
        <f>IFERROR(ROUND($C1737*VLOOKUP($O1737,'TM1.5SynthPop'!$A$2:$Q$1446,COLUMN('TM1.5SynthPop'!M$1),FALSE),0),0)</f>
        <v>119</v>
      </c>
      <c r="J1737">
        <f>IFERROR(ROUND($C1737*VLOOKUP($O1737,'TM1.5SynthPop'!$A$2:$Q$1446,COLUMN('TM1.5SynthPop'!N$1),FALSE),0),0)</f>
        <v>198</v>
      </c>
      <c r="K1737">
        <f t="shared" si="55"/>
        <v>465</v>
      </c>
      <c r="L1737">
        <f>Link21_SED!E1737</f>
        <v>3875</v>
      </c>
      <c r="M1737">
        <f>Link21_SED!F1737</f>
        <v>25</v>
      </c>
      <c r="O1737">
        <v>790</v>
      </c>
    </row>
    <row r="1738" spans="1:15">
      <c r="A1738" t="s">
        <v>20</v>
      </c>
      <c r="B1738">
        <v>1737</v>
      </c>
      <c r="C1738">
        <f>Link21_SED!D1738</f>
        <v>476</v>
      </c>
      <c r="D1738">
        <f>IFERROR(ROUND($C1738*VLOOKUP($O1738,'TM1.5SynthPop'!$A$2:$Q$1446,COLUMN('TM1.5SynthPop'!$P$2),FALSE),0),)</f>
        <v>316</v>
      </c>
      <c r="E1738">
        <f t="shared" si="54"/>
        <v>160</v>
      </c>
      <c r="F1738">
        <f>IFERROR(ROUND($C1738*VLOOKUP($O1738,'TM1.5SynthPop'!$A$2:$Q$1446,COLUMN('TM1.5SynthPop'!J$1),FALSE),0),0)</f>
        <v>45</v>
      </c>
      <c r="G1738">
        <f>IFERROR(ROUND($C1738*VLOOKUP($O1738,'TM1.5SynthPop'!$A$2:$Q$1446,COLUMN('TM1.5SynthPop'!K$1),FALSE),0),0)</f>
        <v>114</v>
      </c>
      <c r="H1738">
        <f>IFERROR(ROUND($C1738*VLOOKUP($O1738,'TM1.5SynthPop'!$A$2:$Q$1446,COLUMN('TM1.5SynthPop'!L$1),FALSE),0),0)</f>
        <v>52</v>
      </c>
      <c r="I1738">
        <f>IFERROR(ROUND($C1738*VLOOKUP($O1738,'TM1.5SynthPop'!$A$2:$Q$1446,COLUMN('TM1.5SynthPop'!M$1),FALSE),0),0)</f>
        <v>53</v>
      </c>
      <c r="J1738">
        <f>IFERROR(ROUND($C1738*VLOOKUP($O1738,'TM1.5SynthPop'!$A$2:$Q$1446,COLUMN('TM1.5SynthPop'!N$1),FALSE),0),0)</f>
        <v>81</v>
      </c>
      <c r="K1738">
        <f t="shared" si="55"/>
        <v>131</v>
      </c>
      <c r="L1738">
        <f>Link21_SED!E1738</f>
        <v>1501</v>
      </c>
      <c r="M1738">
        <f>Link21_SED!F1738</f>
        <v>0</v>
      </c>
      <c r="O1738">
        <v>800</v>
      </c>
    </row>
    <row r="1739" spans="1:15">
      <c r="A1739" t="s">
        <v>20</v>
      </c>
      <c r="B1739">
        <v>1738</v>
      </c>
      <c r="C1739">
        <f>Link21_SED!D1739</f>
        <v>376</v>
      </c>
      <c r="D1739">
        <f>IFERROR(ROUND($C1739*VLOOKUP($O1739,'TM1.5SynthPop'!$A$2:$Q$1446,COLUMN('TM1.5SynthPop'!$P$2),FALSE),0),)</f>
        <v>139</v>
      </c>
      <c r="E1739">
        <f t="shared" si="54"/>
        <v>237</v>
      </c>
      <c r="F1739">
        <f>IFERROR(ROUND($C1739*VLOOKUP($O1739,'TM1.5SynthPop'!$A$2:$Q$1446,COLUMN('TM1.5SynthPop'!J$1),FALSE),0),0)</f>
        <v>37</v>
      </c>
      <c r="G1739">
        <f>IFERROR(ROUND($C1739*VLOOKUP($O1739,'TM1.5SynthPop'!$A$2:$Q$1446,COLUMN('TM1.5SynthPop'!K$1),FALSE),0),0)</f>
        <v>53</v>
      </c>
      <c r="H1739">
        <f>IFERROR(ROUND($C1739*VLOOKUP($O1739,'TM1.5SynthPop'!$A$2:$Q$1446,COLUMN('TM1.5SynthPop'!L$1),FALSE),0),0)</f>
        <v>112</v>
      </c>
      <c r="I1739">
        <f>IFERROR(ROUND($C1739*VLOOKUP($O1739,'TM1.5SynthPop'!$A$2:$Q$1446,COLUMN('TM1.5SynthPop'!M$1),FALSE),0),0)</f>
        <v>75</v>
      </c>
      <c r="J1739">
        <f>IFERROR(ROUND($C1739*VLOOKUP($O1739,'TM1.5SynthPop'!$A$2:$Q$1446,COLUMN('TM1.5SynthPop'!N$1),FALSE),0),0)</f>
        <v>70</v>
      </c>
      <c r="K1739">
        <f t="shared" si="55"/>
        <v>29</v>
      </c>
      <c r="L1739">
        <f>Link21_SED!E1739</f>
        <v>1495</v>
      </c>
      <c r="M1739">
        <f>Link21_SED!F1739</f>
        <v>9</v>
      </c>
      <c r="O1739">
        <v>802</v>
      </c>
    </row>
    <row r="1740" spans="1:15">
      <c r="A1740" t="s">
        <v>20</v>
      </c>
      <c r="B1740">
        <v>1739</v>
      </c>
      <c r="C1740">
        <f>Link21_SED!D1740</f>
        <v>384</v>
      </c>
      <c r="D1740">
        <f>IFERROR(ROUND($C1740*VLOOKUP($O1740,'TM1.5SynthPop'!$A$2:$Q$1446,COLUMN('TM1.5SynthPop'!$P$2),FALSE),0),)</f>
        <v>142</v>
      </c>
      <c r="E1740">
        <f t="shared" si="54"/>
        <v>242</v>
      </c>
      <c r="F1740">
        <f>IFERROR(ROUND($C1740*VLOOKUP($O1740,'TM1.5SynthPop'!$A$2:$Q$1446,COLUMN('TM1.5SynthPop'!J$1),FALSE),0),0)</f>
        <v>38</v>
      </c>
      <c r="G1740">
        <f>IFERROR(ROUND($C1740*VLOOKUP($O1740,'TM1.5SynthPop'!$A$2:$Q$1446,COLUMN('TM1.5SynthPop'!K$1),FALSE),0),0)</f>
        <v>54</v>
      </c>
      <c r="H1740">
        <f>IFERROR(ROUND($C1740*VLOOKUP($O1740,'TM1.5SynthPop'!$A$2:$Q$1446,COLUMN('TM1.5SynthPop'!L$1),FALSE),0),0)</f>
        <v>114</v>
      </c>
      <c r="I1740">
        <f>IFERROR(ROUND($C1740*VLOOKUP($O1740,'TM1.5SynthPop'!$A$2:$Q$1446,COLUMN('TM1.5SynthPop'!M$1),FALSE),0),0)</f>
        <v>77</v>
      </c>
      <c r="J1740">
        <f>IFERROR(ROUND($C1740*VLOOKUP($O1740,'TM1.5SynthPop'!$A$2:$Q$1446,COLUMN('TM1.5SynthPop'!N$1),FALSE),0),0)</f>
        <v>72</v>
      </c>
      <c r="K1740">
        <f t="shared" si="55"/>
        <v>29</v>
      </c>
      <c r="L1740">
        <f>Link21_SED!E1740</f>
        <v>1533</v>
      </c>
      <c r="M1740">
        <f>Link21_SED!F1740</f>
        <v>0</v>
      </c>
      <c r="O1740">
        <v>802</v>
      </c>
    </row>
    <row r="1741" spans="1:15">
      <c r="A1741" t="s">
        <v>20</v>
      </c>
      <c r="B1741">
        <v>1740</v>
      </c>
      <c r="C1741">
        <f>Link21_SED!D1741</f>
        <v>717</v>
      </c>
      <c r="D1741">
        <f>IFERROR(ROUND($C1741*VLOOKUP($O1741,'TM1.5SynthPop'!$A$2:$Q$1446,COLUMN('TM1.5SynthPop'!$P$2),FALSE),0),)</f>
        <v>371</v>
      </c>
      <c r="E1741">
        <f t="shared" si="54"/>
        <v>346</v>
      </c>
      <c r="F1741">
        <f>IFERROR(ROUND($C1741*VLOOKUP($O1741,'TM1.5SynthPop'!$A$2:$Q$1446,COLUMN('TM1.5SynthPop'!J$1),FALSE),0),0)</f>
        <v>82</v>
      </c>
      <c r="G1741">
        <f>IFERROR(ROUND($C1741*VLOOKUP($O1741,'TM1.5SynthPop'!$A$2:$Q$1446,COLUMN('TM1.5SynthPop'!K$1),FALSE),0),0)</f>
        <v>69</v>
      </c>
      <c r="H1741">
        <f>IFERROR(ROUND($C1741*VLOOKUP($O1741,'TM1.5SynthPop'!$A$2:$Q$1446,COLUMN('TM1.5SynthPop'!L$1),FALSE),0),0)</f>
        <v>91</v>
      </c>
      <c r="I1741">
        <f>IFERROR(ROUND($C1741*VLOOKUP($O1741,'TM1.5SynthPop'!$A$2:$Q$1446,COLUMN('TM1.5SynthPop'!M$1),FALSE),0),0)</f>
        <v>88</v>
      </c>
      <c r="J1741">
        <f>IFERROR(ROUND($C1741*VLOOKUP($O1741,'TM1.5SynthPop'!$A$2:$Q$1446,COLUMN('TM1.5SynthPop'!N$1),FALSE),0),0)</f>
        <v>125</v>
      </c>
      <c r="K1741">
        <f t="shared" si="55"/>
        <v>262</v>
      </c>
      <c r="L1741">
        <f>Link21_SED!E1741</f>
        <v>2347</v>
      </c>
      <c r="M1741">
        <f>Link21_SED!F1741</f>
        <v>19</v>
      </c>
      <c r="O1741">
        <v>785</v>
      </c>
    </row>
    <row r="1742" spans="1:15">
      <c r="A1742" t="s">
        <v>20</v>
      </c>
      <c r="B1742">
        <v>1741</v>
      </c>
      <c r="C1742">
        <f>Link21_SED!D1742</f>
        <v>216</v>
      </c>
      <c r="D1742">
        <f>IFERROR(ROUND($C1742*VLOOKUP($O1742,'TM1.5SynthPop'!$A$2:$Q$1446,COLUMN('TM1.5SynthPop'!$P$2),FALSE),0),)</f>
        <v>112</v>
      </c>
      <c r="E1742">
        <f t="shared" si="54"/>
        <v>104</v>
      </c>
      <c r="F1742">
        <f>IFERROR(ROUND($C1742*VLOOKUP($O1742,'TM1.5SynthPop'!$A$2:$Q$1446,COLUMN('TM1.5SynthPop'!J$1),FALSE),0),0)</f>
        <v>25</v>
      </c>
      <c r="G1742">
        <f>IFERROR(ROUND($C1742*VLOOKUP($O1742,'TM1.5SynthPop'!$A$2:$Q$1446,COLUMN('TM1.5SynthPop'!K$1),FALSE),0),0)</f>
        <v>21</v>
      </c>
      <c r="H1742">
        <f>IFERROR(ROUND($C1742*VLOOKUP($O1742,'TM1.5SynthPop'!$A$2:$Q$1446,COLUMN('TM1.5SynthPop'!L$1),FALSE),0),0)</f>
        <v>27</v>
      </c>
      <c r="I1742">
        <f>IFERROR(ROUND($C1742*VLOOKUP($O1742,'TM1.5SynthPop'!$A$2:$Q$1446,COLUMN('TM1.5SynthPop'!M$1),FALSE),0),0)</f>
        <v>26</v>
      </c>
      <c r="J1742">
        <f>IFERROR(ROUND($C1742*VLOOKUP($O1742,'TM1.5SynthPop'!$A$2:$Q$1446,COLUMN('TM1.5SynthPop'!N$1),FALSE),0),0)</f>
        <v>38</v>
      </c>
      <c r="K1742">
        <f t="shared" si="55"/>
        <v>79</v>
      </c>
      <c r="L1742">
        <f>Link21_SED!E1742</f>
        <v>747</v>
      </c>
      <c r="M1742">
        <f>Link21_SED!F1742</f>
        <v>13</v>
      </c>
      <c r="O1742">
        <v>785</v>
      </c>
    </row>
    <row r="1743" spans="1:15">
      <c r="A1743" t="s">
        <v>20</v>
      </c>
      <c r="B1743">
        <v>1742</v>
      </c>
      <c r="C1743">
        <f>Link21_SED!D1743</f>
        <v>1012</v>
      </c>
      <c r="D1743">
        <f>IFERROR(ROUND($C1743*VLOOKUP($O1743,'TM1.5SynthPop'!$A$2:$Q$1446,COLUMN('TM1.5SynthPop'!$P$2),FALSE),0),)</f>
        <v>523</v>
      </c>
      <c r="E1743">
        <f t="shared" si="54"/>
        <v>489</v>
      </c>
      <c r="F1743">
        <f>IFERROR(ROUND($C1743*VLOOKUP($O1743,'TM1.5SynthPop'!$A$2:$Q$1446,COLUMN('TM1.5SynthPop'!J$1),FALSE),0),0)</f>
        <v>116</v>
      </c>
      <c r="G1743">
        <f>IFERROR(ROUND($C1743*VLOOKUP($O1743,'TM1.5SynthPop'!$A$2:$Q$1446,COLUMN('TM1.5SynthPop'!K$1),FALSE),0),0)</f>
        <v>97</v>
      </c>
      <c r="H1743">
        <f>IFERROR(ROUND($C1743*VLOOKUP($O1743,'TM1.5SynthPop'!$A$2:$Q$1446,COLUMN('TM1.5SynthPop'!L$1),FALSE),0),0)</f>
        <v>129</v>
      </c>
      <c r="I1743">
        <f>IFERROR(ROUND($C1743*VLOOKUP($O1743,'TM1.5SynthPop'!$A$2:$Q$1446,COLUMN('TM1.5SynthPop'!M$1),FALSE),0),0)</f>
        <v>124</v>
      </c>
      <c r="J1743">
        <f>IFERROR(ROUND($C1743*VLOOKUP($O1743,'TM1.5SynthPop'!$A$2:$Q$1446,COLUMN('TM1.5SynthPop'!N$1),FALSE),0),0)</f>
        <v>176</v>
      </c>
      <c r="K1743">
        <f t="shared" si="55"/>
        <v>370</v>
      </c>
      <c r="L1743">
        <f>Link21_SED!E1743</f>
        <v>3607</v>
      </c>
      <c r="M1743">
        <f>Link21_SED!F1743</f>
        <v>0</v>
      </c>
      <c r="O1743">
        <v>785</v>
      </c>
    </row>
    <row r="1744" spans="1:15">
      <c r="A1744" t="s">
        <v>20</v>
      </c>
      <c r="B1744">
        <v>1743</v>
      </c>
      <c r="C1744">
        <f>Link21_SED!D1744</f>
        <v>448</v>
      </c>
      <c r="D1744">
        <f>IFERROR(ROUND($C1744*VLOOKUP($O1744,'TM1.5SynthPop'!$A$2:$Q$1446,COLUMN('TM1.5SynthPop'!$P$2),FALSE),0),)</f>
        <v>217</v>
      </c>
      <c r="E1744">
        <f t="shared" si="54"/>
        <v>231</v>
      </c>
      <c r="F1744">
        <f>IFERROR(ROUND($C1744*VLOOKUP($O1744,'TM1.5SynthPop'!$A$2:$Q$1446,COLUMN('TM1.5SynthPop'!J$1),FALSE),0),0)</f>
        <v>29</v>
      </c>
      <c r="G1744">
        <f>IFERROR(ROUND($C1744*VLOOKUP($O1744,'TM1.5SynthPop'!$A$2:$Q$1446,COLUMN('TM1.5SynthPop'!K$1),FALSE),0),0)</f>
        <v>87</v>
      </c>
      <c r="H1744">
        <f>IFERROR(ROUND($C1744*VLOOKUP($O1744,'TM1.5SynthPop'!$A$2:$Q$1446,COLUMN('TM1.5SynthPop'!L$1),FALSE),0),0)</f>
        <v>68</v>
      </c>
      <c r="I1744">
        <f>IFERROR(ROUND($C1744*VLOOKUP($O1744,'TM1.5SynthPop'!$A$2:$Q$1446,COLUMN('TM1.5SynthPop'!M$1),FALSE),0),0)</f>
        <v>63</v>
      </c>
      <c r="J1744">
        <f>IFERROR(ROUND($C1744*VLOOKUP($O1744,'TM1.5SynthPop'!$A$2:$Q$1446,COLUMN('TM1.5SynthPop'!N$1),FALSE),0),0)</f>
        <v>88</v>
      </c>
      <c r="K1744">
        <f t="shared" si="55"/>
        <v>113</v>
      </c>
      <c r="L1744">
        <f>Link21_SED!E1744</f>
        <v>1760</v>
      </c>
      <c r="M1744">
        <f>Link21_SED!F1744</f>
        <v>14</v>
      </c>
      <c r="O1744">
        <v>793</v>
      </c>
    </row>
    <row r="1745" spans="1:15">
      <c r="A1745" t="s">
        <v>20</v>
      </c>
      <c r="B1745">
        <v>1744</v>
      </c>
      <c r="C1745">
        <f>Link21_SED!D1745</f>
        <v>417</v>
      </c>
      <c r="D1745">
        <f>IFERROR(ROUND($C1745*VLOOKUP($O1745,'TM1.5SynthPop'!$A$2:$Q$1446,COLUMN('TM1.5SynthPop'!$P$2),FALSE),0),)</f>
        <v>223</v>
      </c>
      <c r="E1745">
        <f t="shared" si="54"/>
        <v>194</v>
      </c>
      <c r="F1745">
        <f>IFERROR(ROUND($C1745*VLOOKUP($O1745,'TM1.5SynthPop'!$A$2:$Q$1446,COLUMN('TM1.5SynthPop'!J$1),FALSE),0),0)</f>
        <v>10</v>
      </c>
      <c r="G1745">
        <f>IFERROR(ROUND($C1745*VLOOKUP($O1745,'TM1.5SynthPop'!$A$2:$Q$1446,COLUMN('TM1.5SynthPop'!K$1),FALSE),0),0)</f>
        <v>23</v>
      </c>
      <c r="H1745">
        <f>IFERROR(ROUND($C1745*VLOOKUP($O1745,'TM1.5SynthPop'!$A$2:$Q$1446,COLUMN('TM1.5SynthPop'!L$1),FALSE),0),0)</f>
        <v>23</v>
      </c>
      <c r="I1745">
        <f>IFERROR(ROUND($C1745*VLOOKUP($O1745,'TM1.5SynthPop'!$A$2:$Q$1446,COLUMN('TM1.5SynthPop'!M$1),FALSE),0),0)</f>
        <v>30</v>
      </c>
      <c r="J1745">
        <f>IFERROR(ROUND($C1745*VLOOKUP($O1745,'TM1.5SynthPop'!$A$2:$Q$1446,COLUMN('TM1.5SynthPop'!N$1),FALSE),0),0)</f>
        <v>63</v>
      </c>
      <c r="K1745">
        <f t="shared" si="55"/>
        <v>268</v>
      </c>
      <c r="L1745">
        <f>Link21_SED!E1745</f>
        <v>1385</v>
      </c>
      <c r="M1745">
        <f>Link21_SED!F1745</f>
        <v>5</v>
      </c>
      <c r="O1745">
        <v>753</v>
      </c>
    </row>
    <row r="1746" spans="1:15">
      <c r="A1746" t="s">
        <v>20</v>
      </c>
      <c r="B1746">
        <v>1745</v>
      </c>
      <c r="C1746">
        <f>Link21_SED!D1746</f>
        <v>1007</v>
      </c>
      <c r="D1746">
        <f>IFERROR(ROUND($C1746*VLOOKUP($O1746,'TM1.5SynthPop'!$A$2:$Q$1446,COLUMN('TM1.5SynthPop'!$P$2),FALSE),0),)</f>
        <v>543</v>
      </c>
      <c r="E1746">
        <f t="shared" si="54"/>
        <v>464</v>
      </c>
      <c r="F1746">
        <f>IFERROR(ROUND($C1746*VLOOKUP($O1746,'TM1.5SynthPop'!$A$2:$Q$1446,COLUMN('TM1.5SynthPop'!J$1),FALSE),0),0)</f>
        <v>93</v>
      </c>
      <c r="G1746">
        <f>IFERROR(ROUND($C1746*VLOOKUP($O1746,'TM1.5SynthPop'!$A$2:$Q$1446,COLUMN('TM1.5SynthPop'!K$1),FALSE),0),0)</f>
        <v>116</v>
      </c>
      <c r="H1746">
        <f>IFERROR(ROUND($C1746*VLOOKUP($O1746,'TM1.5SynthPop'!$A$2:$Q$1446,COLUMN('TM1.5SynthPop'!L$1),FALSE),0),0)</f>
        <v>92</v>
      </c>
      <c r="I1746">
        <f>IFERROR(ROUND($C1746*VLOOKUP($O1746,'TM1.5SynthPop'!$A$2:$Q$1446,COLUMN('TM1.5SynthPop'!M$1),FALSE),0),0)</f>
        <v>124</v>
      </c>
      <c r="J1746">
        <f>IFERROR(ROUND($C1746*VLOOKUP($O1746,'TM1.5SynthPop'!$A$2:$Q$1446,COLUMN('TM1.5SynthPop'!N$1),FALSE),0),0)</f>
        <v>226</v>
      </c>
      <c r="K1746">
        <f t="shared" si="55"/>
        <v>356</v>
      </c>
      <c r="L1746">
        <f>Link21_SED!E1746</f>
        <v>3330</v>
      </c>
      <c r="M1746">
        <f>Link21_SED!F1746</f>
        <v>3</v>
      </c>
      <c r="O1746">
        <v>776</v>
      </c>
    </row>
    <row r="1747" spans="1:15">
      <c r="A1747" t="s">
        <v>20</v>
      </c>
      <c r="B1747">
        <v>1746</v>
      </c>
      <c r="C1747">
        <f>Link21_SED!D1747</f>
        <v>153</v>
      </c>
      <c r="D1747">
        <f>IFERROR(ROUND($C1747*VLOOKUP($O1747,'TM1.5SynthPop'!$A$2:$Q$1446,COLUMN('TM1.5SynthPop'!$P$2),FALSE),0),)</f>
        <v>74</v>
      </c>
      <c r="E1747">
        <f t="shared" si="54"/>
        <v>79</v>
      </c>
      <c r="F1747">
        <f>IFERROR(ROUND($C1747*VLOOKUP($O1747,'TM1.5SynthPop'!$A$2:$Q$1446,COLUMN('TM1.5SynthPop'!J$1),FALSE),0),0)</f>
        <v>12</v>
      </c>
      <c r="G1747">
        <f>IFERROR(ROUND($C1747*VLOOKUP($O1747,'TM1.5SynthPop'!$A$2:$Q$1446,COLUMN('TM1.5SynthPop'!K$1),FALSE),0),0)</f>
        <v>5</v>
      </c>
      <c r="H1747">
        <f>IFERROR(ROUND($C1747*VLOOKUP($O1747,'TM1.5SynthPop'!$A$2:$Q$1446,COLUMN('TM1.5SynthPop'!L$1),FALSE),0),0)</f>
        <v>10</v>
      </c>
      <c r="I1747">
        <f>IFERROR(ROUND($C1747*VLOOKUP($O1747,'TM1.5SynthPop'!$A$2:$Q$1446,COLUMN('TM1.5SynthPop'!M$1),FALSE),0),0)</f>
        <v>15</v>
      </c>
      <c r="J1747">
        <f>IFERROR(ROUND($C1747*VLOOKUP($O1747,'TM1.5SynthPop'!$A$2:$Q$1446,COLUMN('TM1.5SynthPop'!N$1),FALSE),0),0)</f>
        <v>35</v>
      </c>
      <c r="K1747">
        <f t="shared" si="55"/>
        <v>76</v>
      </c>
      <c r="L1747">
        <f>Link21_SED!E1747</f>
        <v>528</v>
      </c>
      <c r="M1747">
        <f>Link21_SED!F1747</f>
        <v>0</v>
      </c>
      <c r="O1747">
        <v>751</v>
      </c>
    </row>
    <row r="1748" spans="1:15">
      <c r="A1748" t="s">
        <v>20</v>
      </c>
      <c r="B1748">
        <v>1747</v>
      </c>
      <c r="C1748">
        <f>Link21_SED!D1748</f>
        <v>284</v>
      </c>
      <c r="D1748">
        <f>IFERROR(ROUND($C1748*VLOOKUP($O1748,'TM1.5SynthPop'!$A$2:$Q$1446,COLUMN('TM1.5SynthPop'!$P$2),FALSE),0),)</f>
        <v>126</v>
      </c>
      <c r="E1748">
        <f t="shared" si="54"/>
        <v>158</v>
      </c>
      <c r="F1748">
        <f>IFERROR(ROUND($C1748*VLOOKUP($O1748,'TM1.5SynthPop'!$A$2:$Q$1446,COLUMN('TM1.5SynthPop'!J$1),FALSE),0),0)</f>
        <v>13</v>
      </c>
      <c r="G1748">
        <f>IFERROR(ROUND($C1748*VLOOKUP($O1748,'TM1.5SynthPop'!$A$2:$Q$1446,COLUMN('TM1.5SynthPop'!K$1),FALSE),0),0)</f>
        <v>22</v>
      </c>
      <c r="H1748">
        <f>IFERROR(ROUND($C1748*VLOOKUP($O1748,'TM1.5SynthPop'!$A$2:$Q$1446,COLUMN('TM1.5SynthPop'!L$1),FALSE),0),0)</f>
        <v>19</v>
      </c>
      <c r="I1748">
        <f>IFERROR(ROUND($C1748*VLOOKUP($O1748,'TM1.5SynthPop'!$A$2:$Q$1446,COLUMN('TM1.5SynthPop'!M$1),FALSE),0),0)</f>
        <v>28</v>
      </c>
      <c r="J1748">
        <f>IFERROR(ROUND($C1748*VLOOKUP($O1748,'TM1.5SynthPop'!$A$2:$Q$1446,COLUMN('TM1.5SynthPop'!N$1),FALSE),0),0)</f>
        <v>64</v>
      </c>
      <c r="K1748">
        <f t="shared" si="55"/>
        <v>138</v>
      </c>
      <c r="L1748">
        <f>Link21_SED!E1748</f>
        <v>875</v>
      </c>
      <c r="M1748">
        <f>Link21_SED!F1748</f>
        <v>0</v>
      </c>
      <c r="O1748">
        <v>769</v>
      </c>
    </row>
    <row r="1749" spans="1:15">
      <c r="A1749" t="s">
        <v>20</v>
      </c>
      <c r="B1749">
        <v>1748</v>
      </c>
      <c r="C1749">
        <f>Link21_SED!D1749</f>
        <v>0</v>
      </c>
      <c r="D1749">
        <f>IFERROR(ROUND($C1749*VLOOKUP($O1749,'TM1.5SynthPop'!$A$2:$Q$1446,COLUMN('TM1.5SynthPop'!$P$2),FALSE),0),)</f>
        <v>0</v>
      </c>
      <c r="E1749">
        <f t="shared" si="54"/>
        <v>0</v>
      </c>
      <c r="F1749">
        <f>IFERROR(ROUND($C1749*VLOOKUP($O1749,'TM1.5SynthPop'!$A$2:$Q$1446,COLUMN('TM1.5SynthPop'!J$1),FALSE),0),0)</f>
        <v>0</v>
      </c>
      <c r="G1749">
        <f>IFERROR(ROUND($C1749*VLOOKUP($O1749,'TM1.5SynthPop'!$A$2:$Q$1446,COLUMN('TM1.5SynthPop'!K$1),FALSE),0),0)</f>
        <v>0</v>
      </c>
      <c r="H1749">
        <f>IFERROR(ROUND($C1749*VLOOKUP($O1749,'TM1.5SynthPop'!$A$2:$Q$1446,COLUMN('TM1.5SynthPop'!L$1),FALSE),0),0)</f>
        <v>0</v>
      </c>
      <c r="I1749">
        <f>IFERROR(ROUND($C1749*VLOOKUP($O1749,'TM1.5SynthPop'!$A$2:$Q$1446,COLUMN('TM1.5SynthPop'!M$1),FALSE),0),0)</f>
        <v>0</v>
      </c>
      <c r="J1749">
        <f>IFERROR(ROUND($C1749*VLOOKUP($O1749,'TM1.5SynthPop'!$A$2:$Q$1446,COLUMN('TM1.5SynthPop'!N$1),FALSE),0),0)</f>
        <v>0</v>
      </c>
      <c r="K1749">
        <f t="shared" si="55"/>
        <v>0</v>
      </c>
      <c r="L1749">
        <f>Link21_SED!E1749</f>
        <v>0</v>
      </c>
      <c r="M1749">
        <f>Link21_SED!F1749</f>
        <v>0</v>
      </c>
      <c r="O1749">
        <v>796</v>
      </c>
    </row>
    <row r="1750" spans="1:15">
      <c r="A1750" t="s">
        <v>20</v>
      </c>
      <c r="B1750">
        <v>1749</v>
      </c>
      <c r="C1750">
        <f>Link21_SED!D1750</f>
        <v>450</v>
      </c>
      <c r="D1750">
        <f>IFERROR(ROUND($C1750*VLOOKUP($O1750,'TM1.5SynthPop'!$A$2:$Q$1446,COLUMN('TM1.5SynthPop'!$P$2),FALSE),0),)</f>
        <v>283</v>
      </c>
      <c r="E1750">
        <f t="shared" si="54"/>
        <v>167</v>
      </c>
      <c r="F1750">
        <f>IFERROR(ROUND($C1750*VLOOKUP($O1750,'TM1.5SynthPop'!$A$2:$Q$1446,COLUMN('TM1.5SynthPop'!J$1),FALSE),0),0)</f>
        <v>20</v>
      </c>
      <c r="G1750">
        <f>IFERROR(ROUND($C1750*VLOOKUP($O1750,'TM1.5SynthPop'!$A$2:$Q$1446,COLUMN('TM1.5SynthPop'!K$1),FALSE),0),0)</f>
        <v>47</v>
      </c>
      <c r="H1750">
        <f>IFERROR(ROUND($C1750*VLOOKUP($O1750,'TM1.5SynthPop'!$A$2:$Q$1446,COLUMN('TM1.5SynthPop'!L$1),FALSE),0),0)</f>
        <v>76</v>
      </c>
      <c r="I1750">
        <f>IFERROR(ROUND($C1750*VLOOKUP($O1750,'TM1.5SynthPop'!$A$2:$Q$1446,COLUMN('TM1.5SynthPop'!M$1),FALSE),0),0)</f>
        <v>64</v>
      </c>
      <c r="J1750">
        <f>IFERROR(ROUND($C1750*VLOOKUP($O1750,'TM1.5SynthPop'!$A$2:$Q$1446,COLUMN('TM1.5SynthPop'!N$1),FALSE),0),0)</f>
        <v>80</v>
      </c>
      <c r="K1750">
        <f t="shared" si="55"/>
        <v>163</v>
      </c>
      <c r="L1750">
        <f>Link21_SED!E1750</f>
        <v>1436</v>
      </c>
      <c r="M1750">
        <f>Link21_SED!F1750</f>
        <v>19</v>
      </c>
      <c r="O1750">
        <v>801</v>
      </c>
    </row>
    <row r="1751" spans="1:15">
      <c r="A1751" t="s">
        <v>20</v>
      </c>
      <c r="B1751">
        <v>1750</v>
      </c>
      <c r="C1751">
        <f>Link21_SED!D1751</f>
        <v>232</v>
      </c>
      <c r="D1751">
        <f>IFERROR(ROUND($C1751*VLOOKUP($O1751,'TM1.5SynthPop'!$A$2:$Q$1446,COLUMN('TM1.5SynthPop'!$P$2),FALSE),0),)</f>
        <v>146</v>
      </c>
      <c r="E1751">
        <f t="shared" si="54"/>
        <v>86</v>
      </c>
      <c r="F1751">
        <f>IFERROR(ROUND($C1751*VLOOKUP($O1751,'TM1.5SynthPop'!$A$2:$Q$1446,COLUMN('TM1.5SynthPop'!J$1),FALSE),0),0)</f>
        <v>10</v>
      </c>
      <c r="G1751">
        <f>IFERROR(ROUND($C1751*VLOOKUP($O1751,'TM1.5SynthPop'!$A$2:$Q$1446,COLUMN('TM1.5SynthPop'!K$1),FALSE),0),0)</f>
        <v>24</v>
      </c>
      <c r="H1751">
        <f>IFERROR(ROUND($C1751*VLOOKUP($O1751,'TM1.5SynthPop'!$A$2:$Q$1446,COLUMN('TM1.5SynthPop'!L$1),FALSE),0),0)</f>
        <v>39</v>
      </c>
      <c r="I1751">
        <f>IFERROR(ROUND($C1751*VLOOKUP($O1751,'TM1.5SynthPop'!$A$2:$Q$1446,COLUMN('TM1.5SynthPop'!M$1),FALSE),0),0)</f>
        <v>33</v>
      </c>
      <c r="J1751">
        <f>IFERROR(ROUND($C1751*VLOOKUP($O1751,'TM1.5SynthPop'!$A$2:$Q$1446,COLUMN('TM1.5SynthPop'!N$1),FALSE),0),0)</f>
        <v>41</v>
      </c>
      <c r="K1751">
        <f t="shared" si="55"/>
        <v>85</v>
      </c>
      <c r="L1751">
        <f>Link21_SED!E1751</f>
        <v>790</v>
      </c>
      <c r="M1751">
        <f>Link21_SED!F1751</f>
        <v>12</v>
      </c>
      <c r="O1751">
        <v>801</v>
      </c>
    </row>
    <row r="1752" spans="1:15">
      <c r="A1752" t="s">
        <v>20</v>
      </c>
      <c r="B1752">
        <v>1751</v>
      </c>
      <c r="C1752">
        <f>Link21_SED!D1752</f>
        <v>0</v>
      </c>
      <c r="D1752">
        <f>IFERROR(ROUND($C1752*VLOOKUP($O1752,'TM1.5SynthPop'!$A$2:$Q$1446,COLUMN('TM1.5SynthPop'!$P$2),FALSE),0),)</f>
        <v>0</v>
      </c>
      <c r="E1752">
        <f t="shared" si="54"/>
        <v>0</v>
      </c>
      <c r="F1752">
        <f>IFERROR(ROUND($C1752*VLOOKUP($O1752,'TM1.5SynthPop'!$A$2:$Q$1446,COLUMN('TM1.5SynthPop'!J$1),FALSE),0),0)</f>
        <v>0</v>
      </c>
      <c r="G1752">
        <f>IFERROR(ROUND($C1752*VLOOKUP($O1752,'TM1.5SynthPop'!$A$2:$Q$1446,COLUMN('TM1.5SynthPop'!K$1),FALSE),0),0)</f>
        <v>0</v>
      </c>
      <c r="H1752">
        <f>IFERROR(ROUND($C1752*VLOOKUP($O1752,'TM1.5SynthPop'!$A$2:$Q$1446,COLUMN('TM1.5SynthPop'!L$1),FALSE),0),0)</f>
        <v>0</v>
      </c>
      <c r="I1752">
        <f>IFERROR(ROUND($C1752*VLOOKUP($O1752,'TM1.5SynthPop'!$A$2:$Q$1446,COLUMN('TM1.5SynthPop'!M$1),FALSE),0),0)</f>
        <v>0</v>
      </c>
      <c r="J1752">
        <f>IFERROR(ROUND($C1752*VLOOKUP($O1752,'TM1.5SynthPop'!$A$2:$Q$1446,COLUMN('TM1.5SynthPop'!N$1),FALSE),0),0)</f>
        <v>0</v>
      </c>
      <c r="K1752">
        <f t="shared" si="55"/>
        <v>0</v>
      </c>
      <c r="L1752">
        <f>Link21_SED!E1752</f>
        <v>0</v>
      </c>
      <c r="M1752">
        <f>Link21_SED!F1752</f>
        <v>4</v>
      </c>
      <c r="O1752">
        <v>778</v>
      </c>
    </row>
    <row r="1753" spans="1:15">
      <c r="A1753" t="s">
        <v>20</v>
      </c>
      <c r="B1753">
        <v>1752</v>
      </c>
      <c r="C1753">
        <f>Link21_SED!D1753</f>
        <v>369</v>
      </c>
      <c r="D1753">
        <f>IFERROR(ROUND($C1753*VLOOKUP($O1753,'TM1.5SynthPop'!$A$2:$Q$1446,COLUMN('TM1.5SynthPop'!$P$2),FALSE),0),)</f>
        <v>192</v>
      </c>
      <c r="E1753">
        <f t="shared" si="54"/>
        <v>177</v>
      </c>
      <c r="F1753">
        <f>IFERROR(ROUND($C1753*VLOOKUP($O1753,'TM1.5SynthPop'!$A$2:$Q$1446,COLUMN('TM1.5SynthPop'!J$1),FALSE),0),0)</f>
        <v>40</v>
      </c>
      <c r="G1753">
        <f>IFERROR(ROUND($C1753*VLOOKUP($O1753,'TM1.5SynthPop'!$A$2:$Q$1446,COLUMN('TM1.5SynthPop'!K$1),FALSE),0),0)</f>
        <v>48</v>
      </c>
      <c r="H1753">
        <f>IFERROR(ROUND($C1753*VLOOKUP($O1753,'TM1.5SynthPop'!$A$2:$Q$1446,COLUMN('TM1.5SynthPop'!L$1),FALSE),0),0)</f>
        <v>39</v>
      </c>
      <c r="I1753">
        <f>IFERROR(ROUND($C1753*VLOOKUP($O1753,'TM1.5SynthPop'!$A$2:$Q$1446,COLUMN('TM1.5SynthPop'!M$1),FALSE),0),0)</f>
        <v>43</v>
      </c>
      <c r="J1753">
        <f>IFERROR(ROUND($C1753*VLOOKUP($O1753,'TM1.5SynthPop'!$A$2:$Q$1446,COLUMN('TM1.5SynthPop'!N$1),FALSE),0),0)</f>
        <v>80</v>
      </c>
      <c r="K1753">
        <f t="shared" si="55"/>
        <v>119</v>
      </c>
      <c r="L1753">
        <f>Link21_SED!E1753</f>
        <v>997</v>
      </c>
      <c r="M1753">
        <f>Link21_SED!F1753</f>
        <v>0</v>
      </c>
      <c r="O1753">
        <v>774</v>
      </c>
    </row>
    <row r="1754" spans="1:15">
      <c r="A1754" t="s">
        <v>20</v>
      </c>
      <c r="B1754">
        <v>1753</v>
      </c>
      <c r="C1754">
        <f>Link21_SED!D1754</f>
        <v>30</v>
      </c>
      <c r="D1754">
        <f>IFERROR(ROUND($C1754*VLOOKUP($O1754,'TM1.5SynthPop'!$A$2:$Q$1446,COLUMN('TM1.5SynthPop'!$P$2),FALSE),0),)</f>
        <v>14</v>
      </c>
      <c r="E1754">
        <f t="shared" si="54"/>
        <v>16</v>
      </c>
      <c r="F1754">
        <f>IFERROR(ROUND($C1754*VLOOKUP($O1754,'TM1.5SynthPop'!$A$2:$Q$1446,COLUMN('TM1.5SynthPop'!J$1),FALSE),0),0)</f>
        <v>2</v>
      </c>
      <c r="G1754">
        <f>IFERROR(ROUND($C1754*VLOOKUP($O1754,'TM1.5SynthPop'!$A$2:$Q$1446,COLUMN('TM1.5SynthPop'!K$1),FALSE),0),0)</f>
        <v>3</v>
      </c>
      <c r="H1754">
        <f>IFERROR(ROUND($C1754*VLOOKUP($O1754,'TM1.5SynthPop'!$A$2:$Q$1446,COLUMN('TM1.5SynthPop'!L$1),FALSE),0),0)</f>
        <v>2</v>
      </c>
      <c r="I1754">
        <f>IFERROR(ROUND($C1754*VLOOKUP($O1754,'TM1.5SynthPop'!$A$2:$Q$1446,COLUMN('TM1.5SynthPop'!M$1),FALSE),0),0)</f>
        <v>3</v>
      </c>
      <c r="J1754">
        <f>IFERROR(ROUND($C1754*VLOOKUP($O1754,'TM1.5SynthPop'!$A$2:$Q$1446,COLUMN('TM1.5SynthPop'!N$1),FALSE),0),0)</f>
        <v>6</v>
      </c>
      <c r="K1754">
        <f t="shared" si="55"/>
        <v>14</v>
      </c>
      <c r="L1754">
        <f>Link21_SED!E1754</f>
        <v>135</v>
      </c>
      <c r="M1754">
        <f>Link21_SED!F1754</f>
        <v>0</v>
      </c>
      <c r="O1754">
        <v>752</v>
      </c>
    </row>
    <row r="1755" spans="1:15">
      <c r="A1755" t="s">
        <v>20</v>
      </c>
      <c r="B1755">
        <v>1754</v>
      </c>
      <c r="C1755">
        <f>Link21_SED!D1755</f>
        <v>12</v>
      </c>
      <c r="D1755">
        <f>IFERROR(ROUND($C1755*VLOOKUP($O1755,'TM1.5SynthPop'!$A$2:$Q$1446,COLUMN('TM1.5SynthPop'!$P$2),FALSE),0),)</f>
        <v>5</v>
      </c>
      <c r="E1755">
        <f t="shared" si="54"/>
        <v>7</v>
      </c>
      <c r="F1755">
        <f>IFERROR(ROUND($C1755*VLOOKUP($O1755,'TM1.5SynthPop'!$A$2:$Q$1446,COLUMN('TM1.5SynthPop'!J$1),FALSE),0),0)</f>
        <v>1</v>
      </c>
      <c r="G1755">
        <f>IFERROR(ROUND($C1755*VLOOKUP($O1755,'TM1.5SynthPop'!$A$2:$Q$1446,COLUMN('TM1.5SynthPop'!K$1),FALSE),0),0)</f>
        <v>1</v>
      </c>
      <c r="H1755">
        <f>IFERROR(ROUND($C1755*VLOOKUP($O1755,'TM1.5SynthPop'!$A$2:$Q$1446,COLUMN('TM1.5SynthPop'!L$1),FALSE),0),0)</f>
        <v>1</v>
      </c>
      <c r="I1755">
        <f>IFERROR(ROUND($C1755*VLOOKUP($O1755,'TM1.5SynthPop'!$A$2:$Q$1446,COLUMN('TM1.5SynthPop'!M$1),FALSE),0),0)</f>
        <v>1</v>
      </c>
      <c r="J1755">
        <f>IFERROR(ROUND($C1755*VLOOKUP($O1755,'TM1.5SynthPop'!$A$2:$Q$1446,COLUMN('TM1.5SynthPop'!N$1),FALSE),0),0)</f>
        <v>3</v>
      </c>
      <c r="K1755">
        <f t="shared" si="55"/>
        <v>5</v>
      </c>
      <c r="L1755">
        <f>Link21_SED!E1755</f>
        <v>20</v>
      </c>
      <c r="M1755">
        <f>Link21_SED!F1755</f>
        <v>0</v>
      </c>
      <c r="O1755">
        <v>752</v>
      </c>
    </row>
    <row r="1756" spans="1:15">
      <c r="A1756" t="s">
        <v>20</v>
      </c>
      <c r="B1756">
        <v>1755</v>
      </c>
      <c r="C1756">
        <f>Link21_SED!D1756</f>
        <v>0</v>
      </c>
      <c r="D1756">
        <f>IFERROR(ROUND($C1756*VLOOKUP($O1756,'TM1.5SynthPop'!$A$2:$Q$1446,COLUMN('TM1.5SynthPop'!$P$2),FALSE),0),)</f>
        <v>0</v>
      </c>
      <c r="E1756">
        <f t="shared" si="54"/>
        <v>0</v>
      </c>
      <c r="F1756">
        <f>IFERROR(ROUND($C1756*VLOOKUP($O1756,'TM1.5SynthPop'!$A$2:$Q$1446,COLUMN('TM1.5SynthPop'!J$1),FALSE),0),0)</f>
        <v>0</v>
      </c>
      <c r="G1756">
        <f>IFERROR(ROUND($C1756*VLOOKUP($O1756,'TM1.5SynthPop'!$A$2:$Q$1446,COLUMN('TM1.5SynthPop'!K$1),FALSE),0),0)</f>
        <v>0</v>
      </c>
      <c r="H1756">
        <f>IFERROR(ROUND($C1756*VLOOKUP($O1756,'TM1.5SynthPop'!$A$2:$Q$1446,COLUMN('TM1.5SynthPop'!L$1),FALSE),0),0)</f>
        <v>0</v>
      </c>
      <c r="I1756">
        <f>IFERROR(ROUND($C1756*VLOOKUP($O1756,'TM1.5SynthPop'!$A$2:$Q$1446,COLUMN('TM1.5SynthPop'!M$1),FALSE),0),0)</f>
        <v>0</v>
      </c>
      <c r="J1756">
        <f>IFERROR(ROUND($C1756*VLOOKUP($O1756,'TM1.5SynthPop'!$A$2:$Q$1446,COLUMN('TM1.5SynthPop'!N$1),FALSE),0),0)</f>
        <v>0</v>
      </c>
      <c r="K1756">
        <f t="shared" si="55"/>
        <v>0</v>
      </c>
      <c r="L1756">
        <f>Link21_SED!E1756</f>
        <v>0</v>
      </c>
      <c r="M1756">
        <f>Link21_SED!F1756</f>
        <v>0</v>
      </c>
      <c r="O1756">
        <v>752</v>
      </c>
    </row>
    <row r="1757" spans="1:15">
      <c r="A1757" t="s">
        <v>20</v>
      </c>
      <c r="B1757">
        <v>1756</v>
      </c>
      <c r="C1757">
        <f>Link21_SED!D1757</f>
        <v>129</v>
      </c>
      <c r="D1757">
        <f>IFERROR(ROUND($C1757*VLOOKUP($O1757,'TM1.5SynthPop'!$A$2:$Q$1446,COLUMN('TM1.5SynthPop'!$P$2),FALSE),0),)</f>
        <v>59</v>
      </c>
      <c r="E1757">
        <f t="shared" si="54"/>
        <v>70</v>
      </c>
      <c r="F1757">
        <f>IFERROR(ROUND($C1757*VLOOKUP($O1757,'TM1.5SynthPop'!$A$2:$Q$1446,COLUMN('TM1.5SynthPop'!J$1),FALSE),0),0)</f>
        <v>7</v>
      </c>
      <c r="G1757">
        <f>IFERROR(ROUND($C1757*VLOOKUP($O1757,'TM1.5SynthPop'!$A$2:$Q$1446,COLUMN('TM1.5SynthPop'!K$1),FALSE),0),0)</f>
        <v>11</v>
      </c>
      <c r="H1757">
        <f>IFERROR(ROUND($C1757*VLOOKUP($O1757,'TM1.5SynthPop'!$A$2:$Q$1446,COLUMN('TM1.5SynthPop'!L$1),FALSE),0),0)</f>
        <v>8</v>
      </c>
      <c r="I1757">
        <f>IFERROR(ROUND($C1757*VLOOKUP($O1757,'TM1.5SynthPop'!$A$2:$Q$1446,COLUMN('TM1.5SynthPop'!M$1),FALSE),0),0)</f>
        <v>12</v>
      </c>
      <c r="J1757">
        <f>IFERROR(ROUND($C1757*VLOOKUP($O1757,'TM1.5SynthPop'!$A$2:$Q$1446,COLUMN('TM1.5SynthPop'!N$1),FALSE),0),0)</f>
        <v>28</v>
      </c>
      <c r="K1757">
        <f t="shared" si="55"/>
        <v>63</v>
      </c>
      <c r="L1757">
        <f>Link21_SED!E1757</f>
        <v>295</v>
      </c>
      <c r="M1757">
        <f>Link21_SED!F1757</f>
        <v>5</v>
      </c>
      <c r="O1757">
        <v>752</v>
      </c>
    </row>
    <row r="1758" spans="1:15">
      <c r="A1758" t="s">
        <v>20</v>
      </c>
      <c r="B1758">
        <v>1757</v>
      </c>
      <c r="C1758">
        <f>Link21_SED!D1758</f>
        <v>0</v>
      </c>
      <c r="D1758">
        <f>IFERROR(ROUND($C1758*VLOOKUP($O1758,'TM1.5SynthPop'!$A$2:$Q$1446,COLUMN('TM1.5SynthPop'!$P$2),FALSE),0),)</f>
        <v>0</v>
      </c>
      <c r="E1758">
        <f t="shared" si="54"/>
        <v>0</v>
      </c>
      <c r="F1758">
        <f>IFERROR(ROUND($C1758*VLOOKUP($O1758,'TM1.5SynthPop'!$A$2:$Q$1446,COLUMN('TM1.5SynthPop'!J$1),FALSE),0),0)</f>
        <v>0</v>
      </c>
      <c r="G1758">
        <f>IFERROR(ROUND($C1758*VLOOKUP($O1758,'TM1.5SynthPop'!$A$2:$Q$1446,COLUMN('TM1.5SynthPop'!K$1),FALSE),0),0)</f>
        <v>0</v>
      </c>
      <c r="H1758">
        <f>IFERROR(ROUND($C1758*VLOOKUP($O1758,'TM1.5SynthPop'!$A$2:$Q$1446,COLUMN('TM1.5SynthPop'!L$1),FALSE),0),0)</f>
        <v>0</v>
      </c>
      <c r="I1758">
        <f>IFERROR(ROUND($C1758*VLOOKUP($O1758,'TM1.5SynthPop'!$A$2:$Q$1446,COLUMN('TM1.5SynthPop'!M$1),FALSE),0),0)</f>
        <v>0</v>
      </c>
      <c r="J1758">
        <f>IFERROR(ROUND($C1758*VLOOKUP($O1758,'TM1.5SynthPop'!$A$2:$Q$1446,COLUMN('TM1.5SynthPop'!N$1),FALSE),0),0)</f>
        <v>0</v>
      </c>
      <c r="K1758">
        <f t="shared" si="55"/>
        <v>0</v>
      </c>
      <c r="L1758">
        <f>Link21_SED!E1758</f>
        <v>0</v>
      </c>
      <c r="M1758">
        <f>Link21_SED!F1758</f>
        <v>0</v>
      </c>
      <c r="O1758">
        <v>756</v>
      </c>
    </row>
    <row r="1759" spans="1:15">
      <c r="A1759" t="s">
        <v>20</v>
      </c>
      <c r="B1759">
        <v>1758</v>
      </c>
      <c r="C1759">
        <f>Link21_SED!D1759</f>
        <v>971</v>
      </c>
      <c r="D1759">
        <f>IFERROR(ROUND($C1759*VLOOKUP($O1759,'TM1.5SynthPop'!$A$2:$Q$1446,COLUMN('TM1.5SynthPop'!$P$2),FALSE),0),)</f>
        <v>703</v>
      </c>
      <c r="E1759">
        <f t="shared" si="54"/>
        <v>268</v>
      </c>
      <c r="F1759">
        <f>IFERROR(ROUND($C1759*VLOOKUP($O1759,'TM1.5SynthPop'!$A$2:$Q$1446,COLUMN('TM1.5SynthPop'!J$1),FALSE),0),0)</f>
        <v>136</v>
      </c>
      <c r="G1759">
        <f>IFERROR(ROUND($C1759*VLOOKUP($O1759,'TM1.5SynthPop'!$A$2:$Q$1446,COLUMN('TM1.5SynthPop'!K$1),FALSE),0),0)</f>
        <v>188</v>
      </c>
      <c r="H1759">
        <f>IFERROR(ROUND($C1759*VLOOKUP($O1759,'TM1.5SynthPop'!$A$2:$Q$1446,COLUMN('TM1.5SynthPop'!L$1),FALSE),0),0)</f>
        <v>146</v>
      </c>
      <c r="I1759">
        <f>IFERROR(ROUND($C1759*VLOOKUP($O1759,'TM1.5SynthPop'!$A$2:$Q$1446,COLUMN('TM1.5SynthPop'!M$1),FALSE),0),0)</f>
        <v>125</v>
      </c>
      <c r="J1759">
        <f>IFERROR(ROUND($C1759*VLOOKUP($O1759,'TM1.5SynthPop'!$A$2:$Q$1446,COLUMN('TM1.5SynthPop'!N$1),FALSE),0),0)</f>
        <v>180</v>
      </c>
      <c r="K1759">
        <f t="shared" si="55"/>
        <v>196</v>
      </c>
      <c r="L1759">
        <f>Link21_SED!E1759</f>
        <v>2678</v>
      </c>
      <c r="M1759">
        <f>Link21_SED!F1759</f>
        <v>3</v>
      </c>
      <c r="O1759">
        <v>865</v>
      </c>
    </row>
    <row r="1760" spans="1:15">
      <c r="A1760" t="s">
        <v>20</v>
      </c>
      <c r="B1760">
        <v>1759</v>
      </c>
      <c r="C1760">
        <f>Link21_SED!D1760</f>
        <v>1102</v>
      </c>
      <c r="D1760">
        <f>IFERROR(ROUND($C1760*VLOOKUP($O1760,'TM1.5SynthPop'!$A$2:$Q$1446,COLUMN('TM1.5SynthPop'!$P$2),FALSE),0),)</f>
        <v>825</v>
      </c>
      <c r="E1760">
        <f t="shared" si="54"/>
        <v>277</v>
      </c>
      <c r="F1760">
        <f>IFERROR(ROUND($C1760*VLOOKUP($O1760,'TM1.5SynthPop'!$A$2:$Q$1446,COLUMN('TM1.5SynthPop'!J$1),FALSE),0),0)</f>
        <v>109</v>
      </c>
      <c r="G1760">
        <f>IFERROR(ROUND($C1760*VLOOKUP($O1760,'TM1.5SynthPop'!$A$2:$Q$1446,COLUMN('TM1.5SynthPop'!K$1),FALSE),0),0)</f>
        <v>161</v>
      </c>
      <c r="H1760">
        <f>IFERROR(ROUND($C1760*VLOOKUP($O1760,'TM1.5SynthPop'!$A$2:$Q$1446,COLUMN('TM1.5SynthPop'!L$1),FALSE),0),0)</f>
        <v>143</v>
      </c>
      <c r="I1760">
        <f>IFERROR(ROUND($C1760*VLOOKUP($O1760,'TM1.5SynthPop'!$A$2:$Q$1446,COLUMN('TM1.5SynthPop'!M$1),FALSE),0),0)</f>
        <v>125</v>
      </c>
      <c r="J1760">
        <f>IFERROR(ROUND($C1760*VLOOKUP($O1760,'TM1.5SynthPop'!$A$2:$Q$1446,COLUMN('TM1.5SynthPop'!N$1),FALSE),0),0)</f>
        <v>261</v>
      </c>
      <c r="K1760">
        <f t="shared" si="55"/>
        <v>303</v>
      </c>
      <c r="L1760">
        <f>Link21_SED!E1760</f>
        <v>3518</v>
      </c>
      <c r="M1760">
        <f>Link21_SED!F1760</f>
        <v>0</v>
      </c>
      <c r="O1760">
        <v>860</v>
      </c>
    </row>
    <row r="1761" spans="1:15">
      <c r="A1761" t="s">
        <v>20</v>
      </c>
      <c r="B1761">
        <v>1760</v>
      </c>
      <c r="C1761">
        <f>Link21_SED!D1761</f>
        <v>520</v>
      </c>
      <c r="D1761">
        <f>IFERROR(ROUND($C1761*VLOOKUP($O1761,'TM1.5SynthPop'!$A$2:$Q$1446,COLUMN('TM1.5SynthPop'!$P$2),FALSE),0),)</f>
        <v>259</v>
      </c>
      <c r="E1761">
        <f t="shared" si="54"/>
        <v>261</v>
      </c>
      <c r="F1761">
        <f>IFERROR(ROUND($C1761*VLOOKUP($O1761,'TM1.5SynthPop'!$A$2:$Q$1446,COLUMN('TM1.5SynthPop'!J$1),FALSE),0),0)</f>
        <v>72</v>
      </c>
      <c r="G1761">
        <f>IFERROR(ROUND($C1761*VLOOKUP($O1761,'TM1.5SynthPop'!$A$2:$Q$1446,COLUMN('TM1.5SynthPop'!K$1),FALSE),0),0)</f>
        <v>107</v>
      </c>
      <c r="H1761">
        <f>IFERROR(ROUND($C1761*VLOOKUP($O1761,'TM1.5SynthPop'!$A$2:$Q$1446,COLUMN('TM1.5SynthPop'!L$1),FALSE),0),0)</f>
        <v>91</v>
      </c>
      <c r="I1761">
        <f>IFERROR(ROUND($C1761*VLOOKUP($O1761,'TM1.5SynthPop'!$A$2:$Q$1446,COLUMN('TM1.5SynthPop'!M$1),FALSE),0),0)</f>
        <v>88</v>
      </c>
      <c r="J1761">
        <f>IFERROR(ROUND($C1761*VLOOKUP($O1761,'TM1.5SynthPop'!$A$2:$Q$1446,COLUMN('TM1.5SynthPop'!N$1),FALSE),0),0)</f>
        <v>99</v>
      </c>
      <c r="K1761">
        <f t="shared" si="55"/>
        <v>63</v>
      </c>
      <c r="L1761">
        <f>Link21_SED!E1761</f>
        <v>1816</v>
      </c>
      <c r="M1761">
        <f>Link21_SED!F1761</f>
        <v>2</v>
      </c>
      <c r="O1761">
        <v>857</v>
      </c>
    </row>
    <row r="1762" spans="1:15">
      <c r="A1762" t="s">
        <v>20</v>
      </c>
      <c r="B1762">
        <v>1761</v>
      </c>
      <c r="C1762">
        <f>Link21_SED!D1762</f>
        <v>1456</v>
      </c>
      <c r="D1762">
        <f>IFERROR(ROUND($C1762*VLOOKUP($O1762,'TM1.5SynthPop'!$A$2:$Q$1446,COLUMN('TM1.5SynthPop'!$P$2),FALSE),0),)</f>
        <v>943</v>
      </c>
      <c r="E1762">
        <f t="shared" si="54"/>
        <v>513</v>
      </c>
      <c r="F1762">
        <f>IFERROR(ROUND($C1762*VLOOKUP($O1762,'TM1.5SynthPop'!$A$2:$Q$1446,COLUMN('TM1.5SynthPop'!J$1),FALSE),0),0)</f>
        <v>97</v>
      </c>
      <c r="G1762">
        <f>IFERROR(ROUND($C1762*VLOOKUP($O1762,'TM1.5SynthPop'!$A$2:$Q$1446,COLUMN('TM1.5SynthPop'!K$1),FALSE),0),0)</f>
        <v>230</v>
      </c>
      <c r="H1762">
        <f>IFERROR(ROUND($C1762*VLOOKUP($O1762,'TM1.5SynthPop'!$A$2:$Q$1446,COLUMN('TM1.5SynthPop'!L$1),FALSE),0),0)</f>
        <v>217</v>
      </c>
      <c r="I1762">
        <f>IFERROR(ROUND($C1762*VLOOKUP($O1762,'TM1.5SynthPop'!$A$2:$Q$1446,COLUMN('TM1.5SynthPop'!M$1),FALSE),0),0)</f>
        <v>212</v>
      </c>
      <c r="J1762">
        <f>IFERROR(ROUND($C1762*VLOOKUP($O1762,'TM1.5SynthPop'!$A$2:$Q$1446,COLUMN('TM1.5SynthPop'!N$1),FALSE),0),0)</f>
        <v>383</v>
      </c>
      <c r="K1762">
        <f t="shared" si="55"/>
        <v>317</v>
      </c>
      <c r="L1762">
        <f>Link21_SED!E1762</f>
        <v>4426</v>
      </c>
      <c r="M1762">
        <f>Link21_SED!F1762</f>
        <v>61</v>
      </c>
      <c r="O1762">
        <v>843</v>
      </c>
    </row>
    <row r="1763" spans="1:15">
      <c r="A1763" t="s">
        <v>20</v>
      </c>
      <c r="B1763">
        <v>1762</v>
      </c>
      <c r="C1763">
        <f>Link21_SED!D1763</f>
        <v>2968</v>
      </c>
      <c r="D1763">
        <f>IFERROR(ROUND($C1763*VLOOKUP($O1763,'TM1.5SynthPop'!$A$2:$Q$1446,COLUMN('TM1.5SynthPop'!$P$2),FALSE),0),)</f>
        <v>1965</v>
      </c>
      <c r="E1763">
        <f t="shared" si="54"/>
        <v>1003</v>
      </c>
      <c r="F1763">
        <f>IFERROR(ROUND($C1763*VLOOKUP($O1763,'TM1.5SynthPop'!$A$2:$Q$1446,COLUMN('TM1.5SynthPop'!J$1),FALSE),0),0)</f>
        <v>121</v>
      </c>
      <c r="G1763">
        <f>IFERROR(ROUND($C1763*VLOOKUP($O1763,'TM1.5SynthPop'!$A$2:$Q$1446,COLUMN('TM1.5SynthPop'!K$1),FALSE),0),0)</f>
        <v>312</v>
      </c>
      <c r="H1763">
        <f>IFERROR(ROUND($C1763*VLOOKUP($O1763,'TM1.5SynthPop'!$A$2:$Q$1446,COLUMN('TM1.5SynthPop'!L$1),FALSE),0),0)</f>
        <v>367</v>
      </c>
      <c r="I1763">
        <f>IFERROR(ROUND($C1763*VLOOKUP($O1763,'TM1.5SynthPop'!$A$2:$Q$1446,COLUMN('TM1.5SynthPop'!M$1),FALSE),0),0)</f>
        <v>358</v>
      </c>
      <c r="J1763">
        <f>IFERROR(ROUND($C1763*VLOOKUP($O1763,'TM1.5SynthPop'!$A$2:$Q$1446,COLUMN('TM1.5SynthPop'!N$1),FALSE),0),0)</f>
        <v>609</v>
      </c>
      <c r="K1763">
        <f t="shared" si="55"/>
        <v>1201</v>
      </c>
      <c r="L1763">
        <f>Link21_SED!E1763</f>
        <v>8757</v>
      </c>
      <c r="M1763">
        <f>Link21_SED!F1763</f>
        <v>19</v>
      </c>
      <c r="O1763">
        <v>844</v>
      </c>
    </row>
    <row r="1764" spans="1:15">
      <c r="A1764" t="s">
        <v>20</v>
      </c>
      <c r="B1764">
        <v>1763</v>
      </c>
      <c r="C1764">
        <f>Link21_SED!D1764</f>
        <v>2470</v>
      </c>
      <c r="D1764">
        <f>IFERROR(ROUND($C1764*VLOOKUP($O1764,'TM1.5SynthPop'!$A$2:$Q$1446,COLUMN('TM1.5SynthPop'!$P$2),FALSE),0),)</f>
        <v>1732</v>
      </c>
      <c r="E1764">
        <f t="shared" si="54"/>
        <v>738</v>
      </c>
      <c r="F1764">
        <f>IFERROR(ROUND($C1764*VLOOKUP($O1764,'TM1.5SynthPop'!$A$2:$Q$1446,COLUMN('TM1.5SynthPop'!J$1),FALSE),0),0)</f>
        <v>120</v>
      </c>
      <c r="G1764">
        <f>IFERROR(ROUND($C1764*VLOOKUP($O1764,'TM1.5SynthPop'!$A$2:$Q$1446,COLUMN('TM1.5SynthPop'!K$1),FALSE),0),0)</f>
        <v>234</v>
      </c>
      <c r="H1764">
        <f>IFERROR(ROUND($C1764*VLOOKUP($O1764,'TM1.5SynthPop'!$A$2:$Q$1446,COLUMN('TM1.5SynthPop'!L$1),FALSE),0),0)</f>
        <v>318</v>
      </c>
      <c r="I1764">
        <f>IFERROR(ROUND($C1764*VLOOKUP($O1764,'TM1.5SynthPop'!$A$2:$Q$1446,COLUMN('TM1.5SynthPop'!M$1),FALSE),0),0)</f>
        <v>332</v>
      </c>
      <c r="J1764">
        <f>IFERROR(ROUND($C1764*VLOOKUP($O1764,'TM1.5SynthPop'!$A$2:$Q$1446,COLUMN('TM1.5SynthPop'!N$1),FALSE),0),0)</f>
        <v>501</v>
      </c>
      <c r="K1764">
        <f t="shared" si="55"/>
        <v>965</v>
      </c>
      <c r="L1764">
        <f>Link21_SED!E1764</f>
        <v>6524</v>
      </c>
      <c r="M1764">
        <f>Link21_SED!F1764</f>
        <v>34</v>
      </c>
      <c r="O1764">
        <v>845</v>
      </c>
    </row>
    <row r="1765" spans="1:15">
      <c r="A1765" t="s">
        <v>20</v>
      </c>
      <c r="B1765">
        <v>1764</v>
      </c>
      <c r="C1765">
        <f>Link21_SED!D1765</f>
        <v>733</v>
      </c>
      <c r="D1765">
        <f>IFERROR(ROUND($C1765*VLOOKUP($O1765,'TM1.5SynthPop'!$A$2:$Q$1446,COLUMN('TM1.5SynthPop'!$P$2),FALSE),0),)</f>
        <v>530</v>
      </c>
      <c r="E1765">
        <f t="shared" si="54"/>
        <v>203</v>
      </c>
      <c r="F1765">
        <f>IFERROR(ROUND($C1765*VLOOKUP($O1765,'TM1.5SynthPop'!$A$2:$Q$1446,COLUMN('TM1.5SynthPop'!J$1),FALSE),0),0)</f>
        <v>33</v>
      </c>
      <c r="G1765">
        <f>IFERROR(ROUND($C1765*VLOOKUP($O1765,'TM1.5SynthPop'!$A$2:$Q$1446,COLUMN('TM1.5SynthPop'!K$1),FALSE),0),0)</f>
        <v>63</v>
      </c>
      <c r="H1765">
        <f>IFERROR(ROUND($C1765*VLOOKUP($O1765,'TM1.5SynthPop'!$A$2:$Q$1446,COLUMN('TM1.5SynthPop'!L$1),FALSE),0),0)</f>
        <v>111</v>
      </c>
      <c r="I1765">
        <f>IFERROR(ROUND($C1765*VLOOKUP($O1765,'TM1.5SynthPop'!$A$2:$Q$1446,COLUMN('TM1.5SynthPop'!M$1),FALSE),0),0)</f>
        <v>91</v>
      </c>
      <c r="J1765">
        <f>IFERROR(ROUND($C1765*VLOOKUP($O1765,'TM1.5SynthPop'!$A$2:$Q$1446,COLUMN('TM1.5SynthPop'!N$1),FALSE),0),0)</f>
        <v>119</v>
      </c>
      <c r="K1765">
        <f t="shared" si="55"/>
        <v>316</v>
      </c>
      <c r="L1765">
        <f>Link21_SED!E1765</f>
        <v>2150</v>
      </c>
      <c r="M1765">
        <f>Link21_SED!F1765</f>
        <v>0</v>
      </c>
      <c r="O1765">
        <v>851</v>
      </c>
    </row>
    <row r="1766" spans="1:15">
      <c r="A1766" t="s">
        <v>20</v>
      </c>
      <c r="B1766">
        <v>1765</v>
      </c>
      <c r="C1766">
        <f>Link21_SED!D1766</f>
        <v>1039</v>
      </c>
      <c r="D1766">
        <f>IFERROR(ROUND($C1766*VLOOKUP($O1766,'TM1.5SynthPop'!$A$2:$Q$1446,COLUMN('TM1.5SynthPop'!$P$2),FALSE),0),)</f>
        <v>668</v>
      </c>
      <c r="E1766">
        <f t="shared" si="54"/>
        <v>371</v>
      </c>
      <c r="F1766">
        <f>IFERROR(ROUND($C1766*VLOOKUP($O1766,'TM1.5SynthPop'!$A$2:$Q$1446,COLUMN('TM1.5SynthPop'!J$1),FALSE),0),0)</f>
        <v>160</v>
      </c>
      <c r="G1766">
        <f>IFERROR(ROUND($C1766*VLOOKUP($O1766,'TM1.5SynthPop'!$A$2:$Q$1446,COLUMN('TM1.5SynthPop'!K$1),FALSE),0),0)</f>
        <v>223</v>
      </c>
      <c r="H1766">
        <f>IFERROR(ROUND($C1766*VLOOKUP($O1766,'TM1.5SynthPop'!$A$2:$Q$1446,COLUMN('TM1.5SynthPop'!L$1),FALSE),0),0)</f>
        <v>164</v>
      </c>
      <c r="I1766">
        <f>IFERROR(ROUND($C1766*VLOOKUP($O1766,'TM1.5SynthPop'!$A$2:$Q$1446,COLUMN('TM1.5SynthPop'!M$1),FALSE),0),0)</f>
        <v>135</v>
      </c>
      <c r="J1766">
        <f>IFERROR(ROUND($C1766*VLOOKUP($O1766,'TM1.5SynthPop'!$A$2:$Q$1446,COLUMN('TM1.5SynthPop'!N$1),FALSE),0),0)</f>
        <v>156</v>
      </c>
      <c r="K1766">
        <f t="shared" si="55"/>
        <v>201</v>
      </c>
      <c r="L1766">
        <f>Link21_SED!E1766</f>
        <v>2812</v>
      </c>
      <c r="M1766">
        <f>Link21_SED!F1766</f>
        <v>0</v>
      </c>
      <c r="O1766">
        <v>853</v>
      </c>
    </row>
    <row r="1767" spans="1:15">
      <c r="A1767" t="s">
        <v>20</v>
      </c>
      <c r="B1767">
        <v>1766</v>
      </c>
      <c r="C1767">
        <f>Link21_SED!D1767</f>
        <v>1507</v>
      </c>
      <c r="D1767">
        <f>IFERROR(ROUND($C1767*VLOOKUP($O1767,'TM1.5SynthPop'!$A$2:$Q$1446,COLUMN('TM1.5SynthPop'!$P$2),FALSE),0),)</f>
        <v>1041</v>
      </c>
      <c r="E1767">
        <f t="shared" si="54"/>
        <v>466</v>
      </c>
      <c r="F1767">
        <f>IFERROR(ROUND($C1767*VLOOKUP($O1767,'TM1.5SynthPop'!$A$2:$Q$1446,COLUMN('TM1.5SynthPop'!J$1),FALSE),0),0)</f>
        <v>107</v>
      </c>
      <c r="G1767">
        <f>IFERROR(ROUND($C1767*VLOOKUP($O1767,'TM1.5SynthPop'!$A$2:$Q$1446,COLUMN('TM1.5SynthPop'!K$1),FALSE),0),0)</f>
        <v>194</v>
      </c>
      <c r="H1767">
        <f>IFERROR(ROUND($C1767*VLOOKUP($O1767,'TM1.5SynthPop'!$A$2:$Q$1446,COLUMN('TM1.5SynthPop'!L$1),FALSE),0),0)</f>
        <v>171</v>
      </c>
      <c r="I1767">
        <f>IFERROR(ROUND($C1767*VLOOKUP($O1767,'TM1.5SynthPop'!$A$2:$Q$1446,COLUMN('TM1.5SynthPop'!M$1),FALSE),0),0)</f>
        <v>184</v>
      </c>
      <c r="J1767">
        <f>IFERROR(ROUND($C1767*VLOOKUP($O1767,'TM1.5SynthPop'!$A$2:$Q$1446,COLUMN('TM1.5SynthPop'!N$1),FALSE),0),0)</f>
        <v>311</v>
      </c>
      <c r="K1767">
        <f t="shared" si="55"/>
        <v>540</v>
      </c>
      <c r="L1767">
        <f>Link21_SED!E1767</f>
        <v>4210</v>
      </c>
      <c r="M1767">
        <f>Link21_SED!F1767</f>
        <v>14</v>
      </c>
      <c r="O1767">
        <v>850</v>
      </c>
    </row>
    <row r="1768" spans="1:15">
      <c r="A1768" t="s">
        <v>20</v>
      </c>
      <c r="B1768">
        <v>1767</v>
      </c>
      <c r="C1768">
        <f>Link21_SED!D1768</f>
        <v>1810</v>
      </c>
      <c r="D1768">
        <f>IFERROR(ROUND($C1768*VLOOKUP($O1768,'TM1.5SynthPop'!$A$2:$Q$1446,COLUMN('TM1.5SynthPop'!$P$2),FALSE),0),)</f>
        <v>1218</v>
      </c>
      <c r="E1768">
        <f t="shared" si="54"/>
        <v>592</v>
      </c>
      <c r="F1768">
        <f>IFERROR(ROUND($C1768*VLOOKUP($O1768,'TM1.5SynthPop'!$A$2:$Q$1446,COLUMN('TM1.5SynthPop'!J$1),FALSE),0),0)</f>
        <v>129</v>
      </c>
      <c r="G1768">
        <f>IFERROR(ROUND($C1768*VLOOKUP($O1768,'TM1.5SynthPop'!$A$2:$Q$1446,COLUMN('TM1.5SynthPop'!K$1),FALSE),0),0)</f>
        <v>298</v>
      </c>
      <c r="H1768">
        <f>IFERROR(ROUND($C1768*VLOOKUP($O1768,'TM1.5SynthPop'!$A$2:$Q$1446,COLUMN('TM1.5SynthPop'!L$1),FALSE),0),0)</f>
        <v>251</v>
      </c>
      <c r="I1768">
        <f>IFERROR(ROUND($C1768*VLOOKUP($O1768,'TM1.5SynthPop'!$A$2:$Q$1446,COLUMN('TM1.5SynthPop'!M$1),FALSE),0),0)</f>
        <v>220</v>
      </c>
      <c r="J1768">
        <f>IFERROR(ROUND($C1768*VLOOKUP($O1768,'TM1.5SynthPop'!$A$2:$Q$1446,COLUMN('TM1.5SynthPop'!N$1),FALSE),0),0)</f>
        <v>311</v>
      </c>
      <c r="K1768">
        <f t="shared" si="55"/>
        <v>601</v>
      </c>
      <c r="L1768">
        <f>Link21_SED!E1768</f>
        <v>5396</v>
      </c>
      <c r="M1768">
        <f>Link21_SED!F1768</f>
        <v>2</v>
      </c>
      <c r="O1768">
        <v>852</v>
      </c>
    </row>
    <row r="1769" spans="1:15">
      <c r="A1769" t="s">
        <v>20</v>
      </c>
      <c r="B1769">
        <v>1768</v>
      </c>
      <c r="C1769">
        <f>Link21_SED!D1769</f>
        <v>1719</v>
      </c>
      <c r="D1769">
        <f>IFERROR(ROUND($C1769*VLOOKUP($O1769,'TM1.5SynthPop'!$A$2:$Q$1446,COLUMN('TM1.5SynthPop'!$P$2),FALSE),0),)</f>
        <v>927</v>
      </c>
      <c r="E1769">
        <f t="shared" si="54"/>
        <v>792</v>
      </c>
      <c r="F1769">
        <f>IFERROR(ROUND($C1769*VLOOKUP($O1769,'TM1.5SynthPop'!$A$2:$Q$1446,COLUMN('TM1.5SynthPop'!J$1),FALSE),0),0)</f>
        <v>323</v>
      </c>
      <c r="G1769">
        <f>IFERROR(ROUND($C1769*VLOOKUP($O1769,'TM1.5SynthPop'!$A$2:$Q$1446,COLUMN('TM1.5SynthPop'!K$1),FALSE),0),0)</f>
        <v>377</v>
      </c>
      <c r="H1769">
        <f>IFERROR(ROUND($C1769*VLOOKUP($O1769,'TM1.5SynthPop'!$A$2:$Q$1446,COLUMN('TM1.5SynthPop'!L$1),FALSE),0),0)</f>
        <v>356</v>
      </c>
      <c r="I1769">
        <f>IFERROR(ROUND($C1769*VLOOKUP($O1769,'TM1.5SynthPop'!$A$2:$Q$1446,COLUMN('TM1.5SynthPop'!M$1),FALSE),0),0)</f>
        <v>244</v>
      </c>
      <c r="J1769">
        <f>IFERROR(ROUND($C1769*VLOOKUP($O1769,'TM1.5SynthPop'!$A$2:$Q$1446,COLUMN('TM1.5SynthPop'!N$1),FALSE),0),0)</f>
        <v>248</v>
      </c>
      <c r="K1769">
        <f t="shared" si="55"/>
        <v>171</v>
      </c>
      <c r="L1769">
        <f>Link21_SED!E1769</f>
        <v>5435</v>
      </c>
      <c r="M1769">
        <f>Link21_SED!F1769</f>
        <v>212</v>
      </c>
      <c r="O1769">
        <v>837</v>
      </c>
    </row>
    <row r="1770" spans="1:15">
      <c r="A1770" t="s">
        <v>20</v>
      </c>
      <c r="B1770">
        <v>1769</v>
      </c>
      <c r="C1770">
        <f>Link21_SED!D1770</f>
        <v>1666</v>
      </c>
      <c r="D1770">
        <f>IFERROR(ROUND($C1770*VLOOKUP($O1770,'TM1.5SynthPop'!$A$2:$Q$1446,COLUMN('TM1.5SynthPop'!$P$2),FALSE),0),)</f>
        <v>963</v>
      </c>
      <c r="E1770">
        <f t="shared" si="54"/>
        <v>703</v>
      </c>
      <c r="F1770">
        <f>IFERROR(ROUND($C1770*VLOOKUP($O1770,'TM1.5SynthPop'!$A$2:$Q$1446,COLUMN('TM1.5SynthPop'!J$1),FALSE),0),0)</f>
        <v>137</v>
      </c>
      <c r="G1770">
        <f>IFERROR(ROUND($C1770*VLOOKUP($O1770,'TM1.5SynthPop'!$A$2:$Q$1446,COLUMN('TM1.5SynthPop'!K$1),FALSE),0),0)</f>
        <v>212</v>
      </c>
      <c r="H1770">
        <f>IFERROR(ROUND($C1770*VLOOKUP($O1770,'TM1.5SynthPop'!$A$2:$Q$1446,COLUMN('TM1.5SynthPop'!L$1),FALSE),0),0)</f>
        <v>312</v>
      </c>
      <c r="I1770">
        <f>IFERROR(ROUND($C1770*VLOOKUP($O1770,'TM1.5SynthPop'!$A$2:$Q$1446,COLUMN('TM1.5SynthPop'!M$1),FALSE),0),0)</f>
        <v>277</v>
      </c>
      <c r="J1770">
        <f>IFERROR(ROUND($C1770*VLOOKUP($O1770,'TM1.5SynthPop'!$A$2:$Q$1446,COLUMN('TM1.5SynthPop'!N$1),FALSE),0),0)</f>
        <v>337</v>
      </c>
      <c r="K1770">
        <f t="shared" si="55"/>
        <v>391</v>
      </c>
      <c r="L1770">
        <f>Link21_SED!E1770</f>
        <v>5589</v>
      </c>
      <c r="M1770">
        <f>Link21_SED!F1770</f>
        <v>18</v>
      </c>
      <c r="O1770">
        <v>835</v>
      </c>
    </row>
    <row r="1771" spans="1:15">
      <c r="A1771" t="s">
        <v>20</v>
      </c>
      <c r="B1771">
        <v>1770</v>
      </c>
      <c r="C1771">
        <f>Link21_SED!D1771</f>
        <v>1431</v>
      </c>
      <c r="D1771">
        <f>IFERROR(ROUND($C1771*VLOOKUP($O1771,'TM1.5SynthPop'!$A$2:$Q$1446,COLUMN('TM1.5SynthPop'!$P$2),FALSE),0),)</f>
        <v>852</v>
      </c>
      <c r="E1771">
        <f t="shared" si="54"/>
        <v>579</v>
      </c>
      <c r="F1771">
        <f>IFERROR(ROUND($C1771*VLOOKUP($O1771,'TM1.5SynthPop'!$A$2:$Q$1446,COLUMN('TM1.5SynthPop'!J$1),FALSE),0),0)</f>
        <v>106</v>
      </c>
      <c r="G1771">
        <f>IFERROR(ROUND($C1771*VLOOKUP($O1771,'TM1.5SynthPop'!$A$2:$Q$1446,COLUMN('TM1.5SynthPop'!K$1),FALSE),0),0)</f>
        <v>211</v>
      </c>
      <c r="H1771">
        <f>IFERROR(ROUND($C1771*VLOOKUP($O1771,'TM1.5SynthPop'!$A$2:$Q$1446,COLUMN('TM1.5SynthPop'!L$1),FALSE),0),0)</f>
        <v>283</v>
      </c>
      <c r="I1771">
        <f>IFERROR(ROUND($C1771*VLOOKUP($O1771,'TM1.5SynthPop'!$A$2:$Q$1446,COLUMN('TM1.5SynthPop'!M$1),FALSE),0),0)</f>
        <v>253</v>
      </c>
      <c r="J1771">
        <f>IFERROR(ROUND($C1771*VLOOKUP($O1771,'TM1.5SynthPop'!$A$2:$Q$1446,COLUMN('TM1.5SynthPop'!N$1),FALSE),0),0)</f>
        <v>327</v>
      </c>
      <c r="K1771">
        <f t="shared" si="55"/>
        <v>251</v>
      </c>
      <c r="L1771">
        <f>Link21_SED!E1771</f>
        <v>4451</v>
      </c>
      <c r="M1771">
        <f>Link21_SED!F1771</f>
        <v>26</v>
      </c>
      <c r="O1771">
        <v>833</v>
      </c>
    </row>
    <row r="1772" spans="1:15">
      <c r="A1772" t="s">
        <v>20</v>
      </c>
      <c r="B1772">
        <v>1771</v>
      </c>
      <c r="C1772">
        <f>Link21_SED!D1772</f>
        <v>1846</v>
      </c>
      <c r="D1772">
        <f>IFERROR(ROUND($C1772*VLOOKUP($O1772,'TM1.5SynthPop'!$A$2:$Q$1446,COLUMN('TM1.5SynthPop'!$P$2),FALSE),0),)</f>
        <v>1182</v>
      </c>
      <c r="E1772">
        <f t="shared" si="54"/>
        <v>664</v>
      </c>
      <c r="F1772">
        <f>IFERROR(ROUND($C1772*VLOOKUP($O1772,'TM1.5SynthPop'!$A$2:$Q$1446,COLUMN('TM1.5SynthPop'!J$1),FALSE),0),0)</f>
        <v>154</v>
      </c>
      <c r="G1772">
        <f>IFERROR(ROUND($C1772*VLOOKUP($O1772,'TM1.5SynthPop'!$A$2:$Q$1446,COLUMN('TM1.5SynthPop'!K$1),FALSE),0),0)</f>
        <v>270</v>
      </c>
      <c r="H1772">
        <f>IFERROR(ROUND($C1772*VLOOKUP($O1772,'TM1.5SynthPop'!$A$2:$Q$1446,COLUMN('TM1.5SynthPop'!L$1),FALSE),0),0)</f>
        <v>363</v>
      </c>
      <c r="I1772">
        <f>IFERROR(ROUND($C1772*VLOOKUP($O1772,'TM1.5SynthPop'!$A$2:$Q$1446,COLUMN('TM1.5SynthPop'!M$1),FALSE),0),0)</f>
        <v>320</v>
      </c>
      <c r="J1772">
        <f>IFERROR(ROUND($C1772*VLOOKUP($O1772,'TM1.5SynthPop'!$A$2:$Q$1446,COLUMN('TM1.5SynthPop'!N$1),FALSE),0),0)</f>
        <v>404</v>
      </c>
      <c r="K1772">
        <f t="shared" si="55"/>
        <v>335</v>
      </c>
      <c r="L1772">
        <f>Link21_SED!E1772</f>
        <v>6139</v>
      </c>
      <c r="M1772">
        <f>Link21_SED!F1772</f>
        <v>4</v>
      </c>
      <c r="O1772">
        <v>832</v>
      </c>
    </row>
    <row r="1773" spans="1:15">
      <c r="A1773" t="s">
        <v>20</v>
      </c>
      <c r="B1773">
        <v>1772</v>
      </c>
      <c r="C1773">
        <f>Link21_SED!D1773</f>
        <v>1247</v>
      </c>
      <c r="D1773">
        <f>IFERROR(ROUND($C1773*VLOOKUP($O1773,'TM1.5SynthPop'!$A$2:$Q$1446,COLUMN('TM1.5SynthPop'!$P$2),FALSE),0),)</f>
        <v>844</v>
      </c>
      <c r="E1773">
        <f t="shared" ref="E1773:E1836" si="56">C1773-D1773</f>
        <v>403</v>
      </c>
      <c r="F1773">
        <f>IFERROR(ROUND($C1773*VLOOKUP($O1773,'TM1.5SynthPop'!$A$2:$Q$1446,COLUMN('TM1.5SynthPop'!J$1),FALSE),0),0)</f>
        <v>144</v>
      </c>
      <c r="G1773">
        <f>IFERROR(ROUND($C1773*VLOOKUP($O1773,'TM1.5SynthPop'!$A$2:$Q$1446,COLUMN('TM1.5SynthPop'!K$1),FALSE),0),0)</f>
        <v>249</v>
      </c>
      <c r="H1773">
        <f>IFERROR(ROUND($C1773*VLOOKUP($O1773,'TM1.5SynthPop'!$A$2:$Q$1446,COLUMN('TM1.5SynthPop'!L$1),FALSE),0),0)</f>
        <v>217</v>
      </c>
      <c r="I1773">
        <f>IFERROR(ROUND($C1773*VLOOKUP($O1773,'TM1.5SynthPop'!$A$2:$Q$1446,COLUMN('TM1.5SynthPop'!M$1),FALSE),0),0)</f>
        <v>173</v>
      </c>
      <c r="J1773">
        <f>IFERROR(ROUND($C1773*VLOOKUP($O1773,'TM1.5SynthPop'!$A$2:$Q$1446,COLUMN('TM1.5SynthPop'!N$1),FALSE),0),0)</f>
        <v>190</v>
      </c>
      <c r="K1773">
        <f t="shared" ref="K1773:K1836" si="57">C1773-SUM(F1773:J1773)</f>
        <v>274</v>
      </c>
      <c r="L1773">
        <f>Link21_SED!E1773</f>
        <v>3343</v>
      </c>
      <c r="M1773">
        <f>Link21_SED!F1773</f>
        <v>27</v>
      </c>
      <c r="O1773">
        <v>823</v>
      </c>
    </row>
    <row r="1774" spans="1:15">
      <c r="A1774" t="s">
        <v>20</v>
      </c>
      <c r="B1774">
        <v>1773</v>
      </c>
      <c r="C1774">
        <f>Link21_SED!D1774</f>
        <v>1019</v>
      </c>
      <c r="D1774">
        <f>IFERROR(ROUND($C1774*VLOOKUP($O1774,'TM1.5SynthPop'!$A$2:$Q$1446,COLUMN('TM1.5SynthPop'!$P$2),FALSE),0),)</f>
        <v>776</v>
      </c>
      <c r="E1774">
        <f t="shared" si="56"/>
        <v>243</v>
      </c>
      <c r="F1774">
        <f>IFERROR(ROUND($C1774*VLOOKUP($O1774,'TM1.5SynthPop'!$A$2:$Q$1446,COLUMN('TM1.5SynthPop'!J$1),FALSE),0),0)</f>
        <v>54</v>
      </c>
      <c r="G1774">
        <f>IFERROR(ROUND($C1774*VLOOKUP($O1774,'TM1.5SynthPop'!$A$2:$Q$1446,COLUMN('TM1.5SynthPop'!K$1),FALSE),0),0)</f>
        <v>104</v>
      </c>
      <c r="H1774">
        <f>IFERROR(ROUND($C1774*VLOOKUP($O1774,'TM1.5SynthPop'!$A$2:$Q$1446,COLUMN('TM1.5SynthPop'!L$1),FALSE),0),0)</f>
        <v>107</v>
      </c>
      <c r="I1774">
        <f>IFERROR(ROUND($C1774*VLOOKUP($O1774,'TM1.5SynthPop'!$A$2:$Q$1446,COLUMN('TM1.5SynthPop'!M$1),FALSE),0),0)</f>
        <v>142</v>
      </c>
      <c r="J1774">
        <f>IFERROR(ROUND($C1774*VLOOKUP($O1774,'TM1.5SynthPop'!$A$2:$Q$1446,COLUMN('TM1.5SynthPop'!N$1),FALSE),0),0)</f>
        <v>200</v>
      </c>
      <c r="K1774">
        <f t="shared" si="57"/>
        <v>412</v>
      </c>
      <c r="L1774">
        <f>Link21_SED!E1774</f>
        <v>2655</v>
      </c>
      <c r="M1774">
        <f>Link21_SED!F1774</f>
        <v>14</v>
      </c>
      <c r="O1774">
        <v>822</v>
      </c>
    </row>
    <row r="1775" spans="1:15">
      <c r="A1775" t="s">
        <v>20</v>
      </c>
      <c r="B1775">
        <v>1774</v>
      </c>
      <c r="C1775">
        <f>Link21_SED!D1775</f>
        <v>1662</v>
      </c>
      <c r="D1775">
        <f>IFERROR(ROUND($C1775*VLOOKUP($O1775,'TM1.5SynthPop'!$A$2:$Q$1446,COLUMN('TM1.5SynthPop'!$P$2),FALSE),0),)</f>
        <v>1032</v>
      </c>
      <c r="E1775">
        <f t="shared" si="56"/>
        <v>630</v>
      </c>
      <c r="F1775">
        <f>IFERROR(ROUND($C1775*VLOOKUP($O1775,'TM1.5SynthPop'!$A$2:$Q$1446,COLUMN('TM1.5SynthPop'!J$1),FALSE),0),0)</f>
        <v>332</v>
      </c>
      <c r="G1775">
        <f>IFERROR(ROUND($C1775*VLOOKUP($O1775,'TM1.5SynthPop'!$A$2:$Q$1446,COLUMN('TM1.5SynthPop'!K$1),FALSE),0),0)</f>
        <v>493</v>
      </c>
      <c r="H1775">
        <f>IFERROR(ROUND($C1775*VLOOKUP($O1775,'TM1.5SynthPop'!$A$2:$Q$1446,COLUMN('TM1.5SynthPop'!L$1),FALSE),0),0)</f>
        <v>287</v>
      </c>
      <c r="I1775">
        <f>IFERROR(ROUND($C1775*VLOOKUP($O1775,'TM1.5SynthPop'!$A$2:$Q$1446,COLUMN('TM1.5SynthPop'!M$1),FALSE),0),0)</f>
        <v>178</v>
      </c>
      <c r="J1775">
        <f>IFERROR(ROUND($C1775*VLOOKUP($O1775,'TM1.5SynthPop'!$A$2:$Q$1446,COLUMN('TM1.5SynthPop'!N$1),FALSE),0),0)</f>
        <v>274</v>
      </c>
      <c r="K1775">
        <f t="shared" si="57"/>
        <v>98</v>
      </c>
      <c r="L1775">
        <f>Link21_SED!E1775</f>
        <v>5074</v>
      </c>
      <c r="M1775">
        <f>Link21_SED!F1775</f>
        <v>8</v>
      </c>
      <c r="O1775">
        <v>826</v>
      </c>
    </row>
    <row r="1776" spans="1:15">
      <c r="A1776" t="s">
        <v>20</v>
      </c>
      <c r="B1776">
        <v>1775</v>
      </c>
      <c r="C1776">
        <f>Link21_SED!D1776</f>
        <v>923</v>
      </c>
      <c r="D1776">
        <f>IFERROR(ROUND($C1776*VLOOKUP($O1776,'TM1.5SynthPop'!$A$2:$Q$1446,COLUMN('TM1.5SynthPop'!$P$2),FALSE),0),)</f>
        <v>549</v>
      </c>
      <c r="E1776">
        <f t="shared" si="56"/>
        <v>374</v>
      </c>
      <c r="F1776">
        <f>IFERROR(ROUND($C1776*VLOOKUP($O1776,'TM1.5SynthPop'!$A$2:$Q$1446,COLUMN('TM1.5SynthPop'!J$1),FALSE),0),0)</f>
        <v>138</v>
      </c>
      <c r="G1776">
        <f>IFERROR(ROUND($C1776*VLOOKUP($O1776,'TM1.5SynthPop'!$A$2:$Q$1446,COLUMN('TM1.5SynthPop'!K$1),FALSE),0),0)</f>
        <v>180</v>
      </c>
      <c r="H1776">
        <f>IFERROR(ROUND($C1776*VLOOKUP($O1776,'TM1.5SynthPop'!$A$2:$Q$1446,COLUMN('TM1.5SynthPop'!L$1),FALSE),0),0)</f>
        <v>167</v>
      </c>
      <c r="I1776">
        <f>IFERROR(ROUND($C1776*VLOOKUP($O1776,'TM1.5SynthPop'!$A$2:$Q$1446,COLUMN('TM1.5SynthPop'!M$1),FALSE),0),0)</f>
        <v>110</v>
      </c>
      <c r="J1776">
        <f>IFERROR(ROUND($C1776*VLOOKUP($O1776,'TM1.5SynthPop'!$A$2:$Q$1446,COLUMN('TM1.5SynthPop'!N$1),FALSE),0),0)</f>
        <v>181</v>
      </c>
      <c r="K1776">
        <f t="shared" si="57"/>
        <v>147</v>
      </c>
      <c r="L1776">
        <f>Link21_SED!E1776</f>
        <v>3197</v>
      </c>
      <c r="M1776">
        <f>Link21_SED!F1776</f>
        <v>13</v>
      </c>
      <c r="O1776">
        <v>813</v>
      </c>
    </row>
    <row r="1777" spans="1:15">
      <c r="A1777" t="s">
        <v>20</v>
      </c>
      <c r="B1777">
        <v>1776</v>
      </c>
      <c r="C1777">
        <f>Link21_SED!D1777</f>
        <v>811</v>
      </c>
      <c r="D1777">
        <f>IFERROR(ROUND($C1777*VLOOKUP($O1777,'TM1.5SynthPop'!$A$2:$Q$1446,COLUMN('TM1.5SynthPop'!$P$2),FALSE),0),)</f>
        <v>502</v>
      </c>
      <c r="E1777">
        <f t="shared" si="56"/>
        <v>309</v>
      </c>
      <c r="F1777">
        <f>IFERROR(ROUND($C1777*VLOOKUP($O1777,'TM1.5SynthPop'!$A$2:$Q$1446,COLUMN('TM1.5SynthPop'!J$1),FALSE),0),0)</f>
        <v>69</v>
      </c>
      <c r="G1777">
        <f>IFERROR(ROUND($C1777*VLOOKUP($O1777,'TM1.5SynthPop'!$A$2:$Q$1446,COLUMN('TM1.5SynthPop'!K$1),FALSE),0),0)</f>
        <v>113</v>
      </c>
      <c r="H1777">
        <f>IFERROR(ROUND($C1777*VLOOKUP($O1777,'TM1.5SynthPop'!$A$2:$Q$1446,COLUMN('TM1.5SynthPop'!L$1),FALSE),0),0)</f>
        <v>164</v>
      </c>
      <c r="I1777">
        <f>IFERROR(ROUND($C1777*VLOOKUP($O1777,'TM1.5SynthPop'!$A$2:$Q$1446,COLUMN('TM1.5SynthPop'!M$1),FALSE),0),0)</f>
        <v>104</v>
      </c>
      <c r="J1777">
        <f>IFERROR(ROUND($C1777*VLOOKUP($O1777,'TM1.5SynthPop'!$A$2:$Q$1446,COLUMN('TM1.5SynthPop'!N$1),FALSE),0),0)</f>
        <v>168</v>
      </c>
      <c r="K1777">
        <f t="shared" si="57"/>
        <v>193</v>
      </c>
      <c r="L1777">
        <f>Link21_SED!E1777</f>
        <v>2437</v>
      </c>
      <c r="M1777">
        <f>Link21_SED!F1777</f>
        <v>5</v>
      </c>
      <c r="O1777">
        <v>810</v>
      </c>
    </row>
    <row r="1778" spans="1:15">
      <c r="A1778" t="s">
        <v>20</v>
      </c>
      <c r="B1778">
        <v>1777</v>
      </c>
      <c r="C1778">
        <f>Link21_SED!D1778</f>
        <v>929</v>
      </c>
      <c r="D1778">
        <f>IFERROR(ROUND($C1778*VLOOKUP($O1778,'TM1.5SynthPop'!$A$2:$Q$1446,COLUMN('TM1.5SynthPop'!$P$2),FALSE),0),)</f>
        <v>543</v>
      </c>
      <c r="E1778">
        <f t="shared" si="56"/>
        <v>386</v>
      </c>
      <c r="F1778">
        <f>IFERROR(ROUND($C1778*VLOOKUP($O1778,'TM1.5SynthPop'!$A$2:$Q$1446,COLUMN('TM1.5SynthPop'!J$1),FALSE),0),0)</f>
        <v>75</v>
      </c>
      <c r="G1778">
        <f>IFERROR(ROUND($C1778*VLOOKUP($O1778,'TM1.5SynthPop'!$A$2:$Q$1446,COLUMN('TM1.5SynthPop'!K$1),FALSE),0),0)</f>
        <v>124</v>
      </c>
      <c r="H1778">
        <f>IFERROR(ROUND($C1778*VLOOKUP($O1778,'TM1.5SynthPop'!$A$2:$Q$1446,COLUMN('TM1.5SynthPop'!L$1),FALSE),0),0)</f>
        <v>241</v>
      </c>
      <c r="I1778">
        <f>IFERROR(ROUND($C1778*VLOOKUP($O1778,'TM1.5SynthPop'!$A$2:$Q$1446,COLUMN('TM1.5SynthPop'!M$1),FALSE),0),0)</f>
        <v>138</v>
      </c>
      <c r="J1778">
        <f>IFERROR(ROUND($C1778*VLOOKUP($O1778,'TM1.5SynthPop'!$A$2:$Q$1446,COLUMN('TM1.5SynthPop'!N$1),FALSE),0),0)</f>
        <v>237</v>
      </c>
      <c r="K1778">
        <f t="shared" si="57"/>
        <v>114</v>
      </c>
      <c r="L1778">
        <f>Link21_SED!E1778</f>
        <v>3324</v>
      </c>
      <c r="M1778">
        <f>Link21_SED!F1778</f>
        <v>6</v>
      </c>
      <c r="O1778">
        <v>814</v>
      </c>
    </row>
    <row r="1779" spans="1:15">
      <c r="A1779" t="s">
        <v>20</v>
      </c>
      <c r="B1779">
        <v>1778</v>
      </c>
      <c r="C1779">
        <f>Link21_SED!D1779</f>
        <v>313</v>
      </c>
      <c r="D1779">
        <f>IFERROR(ROUND($C1779*VLOOKUP($O1779,'TM1.5SynthPop'!$A$2:$Q$1446,COLUMN('TM1.5SynthPop'!$P$2),FALSE),0),)</f>
        <v>129</v>
      </c>
      <c r="E1779">
        <f t="shared" si="56"/>
        <v>184</v>
      </c>
      <c r="F1779">
        <f>IFERROR(ROUND($C1779*VLOOKUP($O1779,'TM1.5SynthPop'!$A$2:$Q$1446,COLUMN('TM1.5SynthPop'!J$1),FALSE),0),0)</f>
        <v>49</v>
      </c>
      <c r="G1779">
        <f>IFERROR(ROUND($C1779*VLOOKUP($O1779,'TM1.5SynthPop'!$A$2:$Q$1446,COLUMN('TM1.5SynthPop'!K$1),FALSE),0),0)</f>
        <v>81</v>
      </c>
      <c r="H1779">
        <f>IFERROR(ROUND($C1779*VLOOKUP($O1779,'TM1.5SynthPop'!$A$2:$Q$1446,COLUMN('TM1.5SynthPop'!L$1),FALSE),0),0)</f>
        <v>69</v>
      </c>
      <c r="I1779">
        <f>IFERROR(ROUND($C1779*VLOOKUP($O1779,'TM1.5SynthPop'!$A$2:$Q$1446,COLUMN('TM1.5SynthPop'!M$1),FALSE),0),0)</f>
        <v>50</v>
      </c>
      <c r="J1779">
        <f>IFERROR(ROUND($C1779*VLOOKUP($O1779,'TM1.5SynthPop'!$A$2:$Q$1446,COLUMN('TM1.5SynthPop'!N$1),FALSE),0),0)</f>
        <v>42</v>
      </c>
      <c r="K1779">
        <f t="shared" si="57"/>
        <v>22</v>
      </c>
      <c r="L1779">
        <f>Link21_SED!E1779</f>
        <v>1136</v>
      </c>
      <c r="M1779">
        <f>Link21_SED!F1779</f>
        <v>0</v>
      </c>
      <c r="O1779">
        <v>817</v>
      </c>
    </row>
    <row r="1780" spans="1:15">
      <c r="A1780" t="s">
        <v>20</v>
      </c>
      <c r="B1780">
        <v>1779</v>
      </c>
      <c r="C1780">
        <f>Link21_SED!D1780</f>
        <v>1213</v>
      </c>
      <c r="D1780">
        <f>IFERROR(ROUND($C1780*VLOOKUP($O1780,'TM1.5SynthPop'!$A$2:$Q$1446,COLUMN('TM1.5SynthPop'!$P$2),FALSE),0),)</f>
        <v>844</v>
      </c>
      <c r="E1780">
        <f t="shared" si="56"/>
        <v>369</v>
      </c>
      <c r="F1780">
        <f>IFERROR(ROUND($C1780*VLOOKUP($O1780,'TM1.5SynthPop'!$A$2:$Q$1446,COLUMN('TM1.5SynthPop'!J$1),FALSE),0),0)</f>
        <v>116</v>
      </c>
      <c r="G1780">
        <f>IFERROR(ROUND($C1780*VLOOKUP($O1780,'TM1.5SynthPop'!$A$2:$Q$1446,COLUMN('TM1.5SynthPop'!K$1),FALSE),0),0)</f>
        <v>159</v>
      </c>
      <c r="H1780">
        <f>IFERROR(ROUND($C1780*VLOOKUP($O1780,'TM1.5SynthPop'!$A$2:$Q$1446,COLUMN('TM1.5SynthPop'!L$1),FALSE),0),0)</f>
        <v>250</v>
      </c>
      <c r="I1780">
        <f>IFERROR(ROUND($C1780*VLOOKUP($O1780,'TM1.5SynthPop'!$A$2:$Q$1446,COLUMN('TM1.5SynthPop'!M$1),FALSE),0),0)</f>
        <v>158</v>
      </c>
      <c r="J1780">
        <f>IFERROR(ROUND($C1780*VLOOKUP($O1780,'TM1.5SynthPop'!$A$2:$Q$1446,COLUMN('TM1.5SynthPop'!N$1),FALSE),0),0)</f>
        <v>282</v>
      </c>
      <c r="K1780">
        <f t="shared" si="57"/>
        <v>248</v>
      </c>
      <c r="L1780">
        <f>Link21_SED!E1780</f>
        <v>4221</v>
      </c>
      <c r="M1780">
        <f>Link21_SED!F1780</f>
        <v>31</v>
      </c>
      <c r="O1780">
        <v>804</v>
      </c>
    </row>
    <row r="1781" spans="1:15">
      <c r="A1781" t="s">
        <v>20</v>
      </c>
      <c r="B1781">
        <v>1780</v>
      </c>
      <c r="C1781">
        <f>Link21_SED!D1781</f>
        <v>1208</v>
      </c>
      <c r="D1781">
        <f>IFERROR(ROUND($C1781*VLOOKUP($O1781,'TM1.5SynthPop'!$A$2:$Q$1446,COLUMN('TM1.5SynthPop'!$P$2),FALSE),0),)</f>
        <v>712</v>
      </c>
      <c r="E1781">
        <f t="shared" si="56"/>
        <v>496</v>
      </c>
      <c r="F1781">
        <f>IFERROR(ROUND($C1781*VLOOKUP($O1781,'TM1.5SynthPop'!$A$2:$Q$1446,COLUMN('TM1.5SynthPop'!J$1),FALSE),0),0)</f>
        <v>147</v>
      </c>
      <c r="G1781">
        <f>IFERROR(ROUND($C1781*VLOOKUP($O1781,'TM1.5SynthPop'!$A$2:$Q$1446,COLUMN('TM1.5SynthPop'!K$1),FALSE),0),0)</f>
        <v>232</v>
      </c>
      <c r="H1781">
        <f>IFERROR(ROUND($C1781*VLOOKUP($O1781,'TM1.5SynthPop'!$A$2:$Q$1446,COLUMN('TM1.5SynthPop'!L$1),FALSE),0),0)</f>
        <v>272</v>
      </c>
      <c r="I1781">
        <f>IFERROR(ROUND($C1781*VLOOKUP($O1781,'TM1.5SynthPop'!$A$2:$Q$1446,COLUMN('TM1.5SynthPop'!M$1),FALSE),0),0)</f>
        <v>175</v>
      </c>
      <c r="J1781">
        <f>IFERROR(ROUND($C1781*VLOOKUP($O1781,'TM1.5SynthPop'!$A$2:$Q$1446,COLUMN('TM1.5SynthPop'!N$1),FALSE),0),0)</f>
        <v>266</v>
      </c>
      <c r="K1781">
        <f t="shared" si="57"/>
        <v>116</v>
      </c>
      <c r="L1781">
        <f>Link21_SED!E1781</f>
        <v>4985</v>
      </c>
      <c r="M1781">
        <f>Link21_SED!F1781</f>
        <v>10</v>
      </c>
      <c r="O1781">
        <v>807</v>
      </c>
    </row>
    <row r="1782" spans="1:15">
      <c r="A1782" t="s">
        <v>20</v>
      </c>
      <c r="B1782">
        <v>1781</v>
      </c>
      <c r="C1782">
        <f>Link21_SED!D1782</f>
        <v>703</v>
      </c>
      <c r="D1782">
        <f>IFERROR(ROUND($C1782*VLOOKUP($O1782,'TM1.5SynthPop'!$A$2:$Q$1446,COLUMN('TM1.5SynthPop'!$P$2),FALSE),0),)</f>
        <v>482</v>
      </c>
      <c r="E1782">
        <f t="shared" si="56"/>
        <v>221</v>
      </c>
      <c r="F1782">
        <f>IFERROR(ROUND($C1782*VLOOKUP($O1782,'TM1.5SynthPop'!$A$2:$Q$1446,COLUMN('TM1.5SynthPop'!J$1),FALSE),0),0)</f>
        <v>61</v>
      </c>
      <c r="G1782">
        <f>IFERROR(ROUND($C1782*VLOOKUP($O1782,'TM1.5SynthPop'!$A$2:$Q$1446,COLUMN('TM1.5SynthPop'!K$1),FALSE),0),0)</f>
        <v>109</v>
      </c>
      <c r="H1782">
        <f>IFERROR(ROUND($C1782*VLOOKUP($O1782,'TM1.5SynthPop'!$A$2:$Q$1446,COLUMN('TM1.5SynthPop'!L$1),FALSE),0),0)</f>
        <v>161</v>
      </c>
      <c r="I1782">
        <f>IFERROR(ROUND($C1782*VLOOKUP($O1782,'TM1.5SynthPop'!$A$2:$Q$1446,COLUMN('TM1.5SynthPop'!M$1),FALSE),0),0)</f>
        <v>107</v>
      </c>
      <c r="J1782">
        <f>IFERROR(ROUND($C1782*VLOOKUP($O1782,'TM1.5SynthPop'!$A$2:$Q$1446,COLUMN('TM1.5SynthPop'!N$1),FALSE),0),0)</f>
        <v>148</v>
      </c>
      <c r="K1782">
        <f t="shared" si="57"/>
        <v>117</v>
      </c>
      <c r="L1782">
        <f>Link21_SED!E1782</f>
        <v>2404</v>
      </c>
      <c r="M1782">
        <f>Link21_SED!F1782</f>
        <v>7</v>
      </c>
      <c r="O1782">
        <v>809</v>
      </c>
    </row>
    <row r="1783" spans="1:15">
      <c r="A1783" t="s">
        <v>20</v>
      </c>
      <c r="B1783">
        <v>1782</v>
      </c>
      <c r="C1783">
        <f>Link21_SED!D1783</f>
        <v>723</v>
      </c>
      <c r="D1783">
        <f>IFERROR(ROUND($C1783*VLOOKUP($O1783,'TM1.5SynthPop'!$A$2:$Q$1446,COLUMN('TM1.5SynthPop'!$P$2),FALSE),0),)</f>
        <v>450</v>
      </c>
      <c r="E1783">
        <f t="shared" si="56"/>
        <v>273</v>
      </c>
      <c r="F1783">
        <f>IFERROR(ROUND($C1783*VLOOKUP($O1783,'TM1.5SynthPop'!$A$2:$Q$1446,COLUMN('TM1.5SynthPop'!J$1),FALSE),0),0)</f>
        <v>32</v>
      </c>
      <c r="G1783">
        <f>IFERROR(ROUND($C1783*VLOOKUP($O1783,'TM1.5SynthPop'!$A$2:$Q$1446,COLUMN('TM1.5SynthPop'!K$1),FALSE),0),0)</f>
        <v>69</v>
      </c>
      <c r="H1783">
        <f>IFERROR(ROUND($C1783*VLOOKUP($O1783,'TM1.5SynthPop'!$A$2:$Q$1446,COLUMN('TM1.5SynthPop'!L$1),FALSE),0),0)</f>
        <v>140</v>
      </c>
      <c r="I1783">
        <f>IFERROR(ROUND($C1783*VLOOKUP($O1783,'TM1.5SynthPop'!$A$2:$Q$1446,COLUMN('TM1.5SynthPop'!M$1),FALSE),0),0)</f>
        <v>143</v>
      </c>
      <c r="J1783">
        <f>IFERROR(ROUND($C1783*VLOOKUP($O1783,'TM1.5SynthPop'!$A$2:$Q$1446,COLUMN('TM1.5SynthPop'!N$1),FALSE),0),0)</f>
        <v>177</v>
      </c>
      <c r="K1783">
        <f t="shared" si="57"/>
        <v>162</v>
      </c>
      <c r="L1783">
        <f>Link21_SED!E1783</f>
        <v>2163</v>
      </c>
      <c r="M1783">
        <f>Link21_SED!F1783</f>
        <v>0</v>
      </c>
      <c r="O1783">
        <v>849</v>
      </c>
    </row>
    <row r="1784" spans="1:15">
      <c r="A1784" t="s">
        <v>20</v>
      </c>
      <c r="B1784">
        <v>1783</v>
      </c>
      <c r="C1784">
        <f>Link21_SED!D1784</f>
        <v>1442</v>
      </c>
      <c r="D1784">
        <f>IFERROR(ROUND($C1784*VLOOKUP($O1784,'TM1.5SynthPop'!$A$2:$Q$1446,COLUMN('TM1.5SynthPop'!$P$2),FALSE),0),)</f>
        <v>1041</v>
      </c>
      <c r="E1784">
        <f t="shared" si="56"/>
        <v>401</v>
      </c>
      <c r="F1784">
        <f>IFERROR(ROUND($C1784*VLOOKUP($O1784,'TM1.5SynthPop'!$A$2:$Q$1446,COLUMN('TM1.5SynthPop'!J$1),FALSE),0),0)</f>
        <v>132</v>
      </c>
      <c r="G1784">
        <f>IFERROR(ROUND($C1784*VLOOKUP($O1784,'TM1.5SynthPop'!$A$2:$Q$1446,COLUMN('TM1.5SynthPop'!K$1),FALSE),0),0)</f>
        <v>207</v>
      </c>
      <c r="H1784">
        <f>IFERROR(ROUND($C1784*VLOOKUP($O1784,'TM1.5SynthPop'!$A$2:$Q$1446,COLUMN('TM1.5SynthPop'!L$1),FALSE),0),0)</f>
        <v>187</v>
      </c>
      <c r="I1784">
        <f>IFERROR(ROUND($C1784*VLOOKUP($O1784,'TM1.5SynthPop'!$A$2:$Q$1446,COLUMN('TM1.5SynthPop'!M$1),FALSE),0),0)</f>
        <v>136</v>
      </c>
      <c r="J1784">
        <f>IFERROR(ROUND($C1784*VLOOKUP($O1784,'TM1.5SynthPop'!$A$2:$Q$1446,COLUMN('TM1.5SynthPop'!N$1),FALSE),0),0)</f>
        <v>270</v>
      </c>
      <c r="K1784">
        <f t="shared" si="57"/>
        <v>510</v>
      </c>
      <c r="L1784">
        <f>Link21_SED!E1784</f>
        <v>3609</v>
      </c>
      <c r="M1784">
        <f>Link21_SED!F1784</f>
        <v>7</v>
      </c>
      <c r="O1784">
        <v>868</v>
      </c>
    </row>
    <row r="1785" spans="1:15">
      <c r="A1785" t="s">
        <v>20</v>
      </c>
      <c r="B1785">
        <v>1784</v>
      </c>
      <c r="C1785">
        <f>Link21_SED!D1785</f>
        <v>1167</v>
      </c>
      <c r="D1785">
        <f>IFERROR(ROUND($C1785*VLOOKUP($O1785,'TM1.5SynthPop'!$A$2:$Q$1446,COLUMN('TM1.5SynthPop'!$P$2),FALSE),0),)</f>
        <v>827</v>
      </c>
      <c r="E1785">
        <f t="shared" si="56"/>
        <v>340</v>
      </c>
      <c r="F1785">
        <f>IFERROR(ROUND($C1785*VLOOKUP($O1785,'TM1.5SynthPop'!$A$2:$Q$1446,COLUMN('TM1.5SynthPop'!J$1),FALSE),0),0)</f>
        <v>130</v>
      </c>
      <c r="G1785">
        <f>IFERROR(ROUND($C1785*VLOOKUP($O1785,'TM1.5SynthPop'!$A$2:$Q$1446,COLUMN('TM1.5SynthPop'!K$1),FALSE),0),0)</f>
        <v>210</v>
      </c>
      <c r="H1785">
        <f>IFERROR(ROUND($C1785*VLOOKUP($O1785,'TM1.5SynthPop'!$A$2:$Q$1446,COLUMN('TM1.5SynthPop'!L$1),FALSE),0),0)</f>
        <v>152</v>
      </c>
      <c r="I1785">
        <f>IFERROR(ROUND($C1785*VLOOKUP($O1785,'TM1.5SynthPop'!$A$2:$Q$1446,COLUMN('TM1.5SynthPop'!M$1),FALSE),0),0)</f>
        <v>120</v>
      </c>
      <c r="J1785">
        <f>IFERROR(ROUND($C1785*VLOOKUP($O1785,'TM1.5SynthPop'!$A$2:$Q$1446,COLUMN('TM1.5SynthPop'!N$1),FALSE),0),0)</f>
        <v>209</v>
      </c>
      <c r="K1785">
        <f t="shared" si="57"/>
        <v>346</v>
      </c>
      <c r="L1785">
        <f>Link21_SED!E1785</f>
        <v>3097</v>
      </c>
      <c r="M1785">
        <f>Link21_SED!F1785</f>
        <v>2</v>
      </c>
      <c r="O1785">
        <v>867</v>
      </c>
    </row>
    <row r="1786" spans="1:15">
      <c r="A1786" t="s">
        <v>20</v>
      </c>
      <c r="B1786">
        <v>1785</v>
      </c>
      <c r="C1786">
        <f>Link21_SED!D1786</f>
        <v>1484</v>
      </c>
      <c r="D1786">
        <f>IFERROR(ROUND($C1786*VLOOKUP($O1786,'TM1.5SynthPop'!$A$2:$Q$1446,COLUMN('TM1.5SynthPop'!$P$2),FALSE),0),)</f>
        <v>1026</v>
      </c>
      <c r="E1786">
        <f t="shared" si="56"/>
        <v>458</v>
      </c>
      <c r="F1786">
        <f>IFERROR(ROUND($C1786*VLOOKUP($O1786,'TM1.5SynthPop'!$A$2:$Q$1446,COLUMN('TM1.5SynthPop'!J$1),FALSE),0),0)</f>
        <v>141</v>
      </c>
      <c r="G1786">
        <f>IFERROR(ROUND($C1786*VLOOKUP($O1786,'TM1.5SynthPop'!$A$2:$Q$1446,COLUMN('TM1.5SynthPop'!K$1),FALSE),0),0)</f>
        <v>209</v>
      </c>
      <c r="H1786">
        <f>IFERROR(ROUND($C1786*VLOOKUP($O1786,'TM1.5SynthPop'!$A$2:$Q$1446,COLUMN('TM1.5SynthPop'!L$1),FALSE),0),0)</f>
        <v>200</v>
      </c>
      <c r="I1786">
        <f>IFERROR(ROUND($C1786*VLOOKUP($O1786,'TM1.5SynthPop'!$A$2:$Q$1446,COLUMN('TM1.5SynthPop'!M$1),FALSE),0),0)</f>
        <v>145</v>
      </c>
      <c r="J1786">
        <f>IFERROR(ROUND($C1786*VLOOKUP($O1786,'TM1.5SynthPop'!$A$2:$Q$1446,COLUMN('TM1.5SynthPop'!N$1),FALSE),0),0)</f>
        <v>278</v>
      </c>
      <c r="K1786">
        <f t="shared" si="57"/>
        <v>511</v>
      </c>
      <c r="L1786">
        <f>Link21_SED!E1786</f>
        <v>4087</v>
      </c>
      <c r="M1786">
        <f>Link21_SED!F1786</f>
        <v>10</v>
      </c>
      <c r="O1786">
        <v>866</v>
      </c>
    </row>
    <row r="1787" spans="1:15">
      <c r="A1787" t="s">
        <v>20</v>
      </c>
      <c r="B1787">
        <v>1786</v>
      </c>
      <c r="C1787">
        <f>Link21_SED!D1787</f>
        <v>1256</v>
      </c>
      <c r="D1787">
        <f>IFERROR(ROUND($C1787*VLOOKUP($O1787,'TM1.5SynthPop'!$A$2:$Q$1446,COLUMN('TM1.5SynthPop'!$P$2),FALSE),0),)</f>
        <v>934</v>
      </c>
      <c r="E1787">
        <f t="shared" si="56"/>
        <v>322</v>
      </c>
      <c r="F1787">
        <f>IFERROR(ROUND($C1787*VLOOKUP($O1787,'TM1.5SynthPop'!$A$2:$Q$1446,COLUMN('TM1.5SynthPop'!J$1),FALSE),0),0)</f>
        <v>255</v>
      </c>
      <c r="G1787">
        <f>IFERROR(ROUND($C1787*VLOOKUP($O1787,'TM1.5SynthPop'!$A$2:$Q$1446,COLUMN('TM1.5SynthPop'!K$1),FALSE),0),0)</f>
        <v>362</v>
      </c>
      <c r="H1787">
        <f>IFERROR(ROUND($C1787*VLOOKUP($O1787,'TM1.5SynthPop'!$A$2:$Q$1446,COLUMN('TM1.5SynthPop'!L$1),FALSE),0),0)</f>
        <v>227</v>
      </c>
      <c r="I1787">
        <f>IFERROR(ROUND($C1787*VLOOKUP($O1787,'TM1.5SynthPop'!$A$2:$Q$1446,COLUMN('TM1.5SynthPop'!M$1),FALSE),0),0)</f>
        <v>168</v>
      </c>
      <c r="J1787">
        <f>IFERROR(ROUND($C1787*VLOOKUP($O1787,'TM1.5SynthPop'!$A$2:$Q$1446,COLUMN('TM1.5SynthPop'!N$1),FALSE),0),0)</f>
        <v>158</v>
      </c>
      <c r="K1787">
        <f t="shared" si="57"/>
        <v>86</v>
      </c>
      <c r="L1787">
        <f>Link21_SED!E1787</f>
        <v>2773</v>
      </c>
      <c r="M1787">
        <f>Link21_SED!F1787</f>
        <v>0</v>
      </c>
      <c r="O1787">
        <v>864</v>
      </c>
    </row>
    <row r="1788" spans="1:15">
      <c r="A1788" t="s">
        <v>20</v>
      </c>
      <c r="B1788">
        <v>1787</v>
      </c>
      <c r="C1788">
        <f>Link21_SED!D1788</f>
        <v>1455</v>
      </c>
      <c r="D1788">
        <f>IFERROR(ROUND($C1788*VLOOKUP($O1788,'TM1.5SynthPop'!$A$2:$Q$1446,COLUMN('TM1.5SynthPop'!$P$2),FALSE),0),)</f>
        <v>792</v>
      </c>
      <c r="E1788">
        <f t="shared" si="56"/>
        <v>663</v>
      </c>
      <c r="F1788">
        <f>IFERROR(ROUND($C1788*VLOOKUP($O1788,'TM1.5SynthPop'!$A$2:$Q$1446,COLUMN('TM1.5SynthPop'!J$1),FALSE),0),0)</f>
        <v>225</v>
      </c>
      <c r="G1788">
        <f>IFERROR(ROUND($C1788*VLOOKUP($O1788,'TM1.5SynthPop'!$A$2:$Q$1446,COLUMN('TM1.5SynthPop'!K$1),FALSE),0),0)</f>
        <v>317</v>
      </c>
      <c r="H1788">
        <f>IFERROR(ROUND($C1788*VLOOKUP($O1788,'TM1.5SynthPop'!$A$2:$Q$1446,COLUMN('TM1.5SynthPop'!L$1),FALSE),0),0)</f>
        <v>193</v>
      </c>
      <c r="I1788">
        <f>IFERROR(ROUND($C1788*VLOOKUP($O1788,'TM1.5SynthPop'!$A$2:$Q$1446,COLUMN('TM1.5SynthPop'!M$1),FALSE),0),0)</f>
        <v>160</v>
      </c>
      <c r="J1788">
        <f>IFERROR(ROUND($C1788*VLOOKUP($O1788,'TM1.5SynthPop'!$A$2:$Q$1446,COLUMN('TM1.5SynthPop'!N$1),FALSE),0),0)</f>
        <v>237</v>
      </c>
      <c r="K1788">
        <f t="shared" si="57"/>
        <v>323</v>
      </c>
      <c r="L1788">
        <f>Link21_SED!E1788</f>
        <v>4997</v>
      </c>
      <c r="M1788">
        <f>Link21_SED!F1788</f>
        <v>5</v>
      </c>
      <c r="O1788">
        <v>861</v>
      </c>
    </row>
    <row r="1789" spans="1:15">
      <c r="A1789" t="s">
        <v>20</v>
      </c>
      <c r="B1789">
        <v>1788</v>
      </c>
      <c r="C1789">
        <f>Link21_SED!D1789</f>
        <v>1431</v>
      </c>
      <c r="D1789">
        <f>IFERROR(ROUND($C1789*VLOOKUP($O1789,'TM1.5SynthPop'!$A$2:$Q$1446,COLUMN('TM1.5SynthPop'!$P$2),FALSE),0),)</f>
        <v>915</v>
      </c>
      <c r="E1789">
        <f t="shared" si="56"/>
        <v>516</v>
      </c>
      <c r="F1789">
        <f>IFERROR(ROUND($C1789*VLOOKUP($O1789,'TM1.5SynthPop'!$A$2:$Q$1446,COLUMN('TM1.5SynthPop'!J$1),FALSE),0),0)</f>
        <v>189</v>
      </c>
      <c r="G1789">
        <f>IFERROR(ROUND($C1789*VLOOKUP($O1789,'TM1.5SynthPop'!$A$2:$Q$1446,COLUMN('TM1.5SynthPop'!K$1),FALSE),0),0)</f>
        <v>212</v>
      </c>
      <c r="H1789">
        <f>IFERROR(ROUND($C1789*VLOOKUP($O1789,'TM1.5SynthPop'!$A$2:$Q$1446,COLUMN('TM1.5SynthPop'!L$1),FALSE),0),0)</f>
        <v>223</v>
      </c>
      <c r="I1789">
        <f>IFERROR(ROUND($C1789*VLOOKUP($O1789,'TM1.5SynthPop'!$A$2:$Q$1446,COLUMN('TM1.5SynthPop'!M$1),FALSE),0),0)</f>
        <v>198</v>
      </c>
      <c r="J1789">
        <f>IFERROR(ROUND($C1789*VLOOKUP($O1789,'TM1.5SynthPop'!$A$2:$Q$1446,COLUMN('TM1.5SynthPop'!N$1),FALSE),0),0)</f>
        <v>278</v>
      </c>
      <c r="K1789">
        <f t="shared" si="57"/>
        <v>331</v>
      </c>
      <c r="L1789">
        <f>Link21_SED!E1789</f>
        <v>4577</v>
      </c>
      <c r="M1789">
        <f>Link21_SED!F1789</f>
        <v>10</v>
      </c>
      <c r="O1789">
        <v>859</v>
      </c>
    </row>
    <row r="1790" spans="1:15">
      <c r="A1790" t="s">
        <v>20</v>
      </c>
      <c r="B1790">
        <v>1789</v>
      </c>
      <c r="C1790">
        <f>Link21_SED!D1790</f>
        <v>1178</v>
      </c>
      <c r="D1790">
        <f>IFERROR(ROUND($C1790*VLOOKUP($O1790,'TM1.5SynthPop'!$A$2:$Q$1446,COLUMN('TM1.5SynthPop'!$P$2),FALSE),0),)</f>
        <v>837</v>
      </c>
      <c r="E1790">
        <f t="shared" si="56"/>
        <v>341</v>
      </c>
      <c r="F1790">
        <f>IFERROR(ROUND($C1790*VLOOKUP($O1790,'TM1.5SynthPop'!$A$2:$Q$1446,COLUMN('TM1.5SynthPop'!J$1),FALSE),0),0)</f>
        <v>232</v>
      </c>
      <c r="G1790">
        <f>IFERROR(ROUND($C1790*VLOOKUP($O1790,'TM1.5SynthPop'!$A$2:$Q$1446,COLUMN('TM1.5SynthPop'!K$1),FALSE),0),0)</f>
        <v>283</v>
      </c>
      <c r="H1790">
        <f>IFERROR(ROUND($C1790*VLOOKUP($O1790,'TM1.5SynthPop'!$A$2:$Q$1446,COLUMN('TM1.5SynthPop'!L$1),FALSE),0),0)</f>
        <v>188</v>
      </c>
      <c r="I1790">
        <f>IFERROR(ROUND($C1790*VLOOKUP($O1790,'TM1.5SynthPop'!$A$2:$Q$1446,COLUMN('TM1.5SynthPop'!M$1),FALSE),0),0)</f>
        <v>146</v>
      </c>
      <c r="J1790">
        <f>IFERROR(ROUND($C1790*VLOOKUP($O1790,'TM1.5SynthPop'!$A$2:$Q$1446,COLUMN('TM1.5SynthPop'!N$1),FALSE),0),0)</f>
        <v>200</v>
      </c>
      <c r="K1790">
        <f t="shared" si="57"/>
        <v>129</v>
      </c>
      <c r="L1790">
        <f>Link21_SED!E1790</f>
        <v>3330</v>
      </c>
      <c r="M1790">
        <f>Link21_SED!F1790</f>
        <v>0</v>
      </c>
      <c r="O1790">
        <v>858</v>
      </c>
    </row>
    <row r="1791" spans="1:15">
      <c r="A1791" t="s">
        <v>20</v>
      </c>
      <c r="B1791">
        <v>1790</v>
      </c>
      <c r="C1791">
        <f>Link21_SED!D1791</f>
        <v>815</v>
      </c>
      <c r="D1791">
        <f>IFERROR(ROUND($C1791*VLOOKUP($O1791,'TM1.5SynthPop'!$A$2:$Q$1446,COLUMN('TM1.5SynthPop'!$P$2),FALSE),0),)</f>
        <v>416</v>
      </c>
      <c r="E1791">
        <f t="shared" si="56"/>
        <v>399</v>
      </c>
      <c r="F1791">
        <f>IFERROR(ROUND($C1791*VLOOKUP($O1791,'TM1.5SynthPop'!$A$2:$Q$1446,COLUMN('TM1.5SynthPop'!J$1),FALSE),0),0)</f>
        <v>178</v>
      </c>
      <c r="G1791">
        <f>IFERROR(ROUND($C1791*VLOOKUP($O1791,'TM1.5SynthPop'!$A$2:$Q$1446,COLUMN('TM1.5SynthPop'!K$1),FALSE),0),0)</f>
        <v>241</v>
      </c>
      <c r="H1791">
        <f>IFERROR(ROUND($C1791*VLOOKUP($O1791,'TM1.5SynthPop'!$A$2:$Q$1446,COLUMN('TM1.5SynthPop'!L$1),FALSE),0),0)</f>
        <v>167</v>
      </c>
      <c r="I1791">
        <f>IFERROR(ROUND($C1791*VLOOKUP($O1791,'TM1.5SynthPop'!$A$2:$Q$1446,COLUMN('TM1.5SynthPop'!M$1),FALSE),0),0)</f>
        <v>108</v>
      </c>
      <c r="J1791">
        <f>IFERROR(ROUND($C1791*VLOOKUP($O1791,'TM1.5SynthPop'!$A$2:$Q$1446,COLUMN('TM1.5SynthPop'!N$1),FALSE),0),0)</f>
        <v>65</v>
      </c>
      <c r="K1791">
        <f t="shared" si="57"/>
        <v>56</v>
      </c>
      <c r="L1791">
        <f>Link21_SED!E1791</f>
        <v>2343</v>
      </c>
      <c r="M1791">
        <f>Link21_SED!F1791</f>
        <v>8</v>
      </c>
      <c r="O1791">
        <v>855</v>
      </c>
    </row>
    <row r="1792" spans="1:15">
      <c r="A1792" t="s">
        <v>20</v>
      </c>
      <c r="B1792">
        <v>1791</v>
      </c>
      <c r="C1792">
        <f>Link21_SED!D1792</f>
        <v>2524</v>
      </c>
      <c r="D1792">
        <f>IFERROR(ROUND($C1792*VLOOKUP($O1792,'TM1.5SynthPop'!$A$2:$Q$1446,COLUMN('TM1.5SynthPop'!$P$2),FALSE),0),)</f>
        <v>1618</v>
      </c>
      <c r="E1792">
        <f t="shared" si="56"/>
        <v>906</v>
      </c>
      <c r="F1792">
        <f>IFERROR(ROUND($C1792*VLOOKUP($O1792,'TM1.5SynthPop'!$A$2:$Q$1446,COLUMN('TM1.5SynthPop'!J$1),FALSE),0),0)</f>
        <v>220</v>
      </c>
      <c r="G1792">
        <f>IFERROR(ROUND($C1792*VLOOKUP($O1792,'TM1.5SynthPop'!$A$2:$Q$1446,COLUMN('TM1.5SynthPop'!K$1),FALSE),0),0)</f>
        <v>428</v>
      </c>
      <c r="H1792">
        <f>IFERROR(ROUND($C1792*VLOOKUP($O1792,'TM1.5SynthPop'!$A$2:$Q$1446,COLUMN('TM1.5SynthPop'!L$1),FALSE),0),0)</f>
        <v>275</v>
      </c>
      <c r="I1792">
        <f>IFERROR(ROUND($C1792*VLOOKUP($O1792,'TM1.5SynthPop'!$A$2:$Q$1446,COLUMN('TM1.5SynthPop'!M$1),FALSE),0),0)</f>
        <v>270</v>
      </c>
      <c r="J1792">
        <f>IFERROR(ROUND($C1792*VLOOKUP($O1792,'TM1.5SynthPop'!$A$2:$Q$1446,COLUMN('TM1.5SynthPop'!N$1),FALSE),0),0)</f>
        <v>434</v>
      </c>
      <c r="K1792">
        <f t="shared" si="57"/>
        <v>897</v>
      </c>
      <c r="L1792">
        <f>Link21_SED!E1792</f>
        <v>8177</v>
      </c>
      <c r="M1792">
        <f>Link21_SED!F1792</f>
        <v>13</v>
      </c>
      <c r="O1792">
        <v>820</v>
      </c>
    </row>
    <row r="1793" spans="1:15">
      <c r="A1793" t="s">
        <v>20</v>
      </c>
      <c r="B1793">
        <v>1792</v>
      </c>
      <c r="C1793">
        <f>Link21_SED!D1793</f>
        <v>1575</v>
      </c>
      <c r="D1793">
        <f>IFERROR(ROUND($C1793*VLOOKUP($O1793,'TM1.5SynthPop'!$A$2:$Q$1446,COLUMN('TM1.5SynthPop'!$P$2),FALSE),0),)</f>
        <v>907</v>
      </c>
      <c r="E1793">
        <f t="shared" si="56"/>
        <v>668</v>
      </c>
      <c r="F1793">
        <f>IFERROR(ROUND($C1793*VLOOKUP($O1793,'TM1.5SynthPop'!$A$2:$Q$1446,COLUMN('TM1.5SynthPop'!J$1),FALSE),0),0)</f>
        <v>94</v>
      </c>
      <c r="G1793">
        <f>IFERROR(ROUND($C1793*VLOOKUP($O1793,'TM1.5SynthPop'!$A$2:$Q$1446,COLUMN('TM1.5SynthPop'!K$1),FALSE),0),0)</f>
        <v>141</v>
      </c>
      <c r="H1793">
        <f>IFERROR(ROUND($C1793*VLOOKUP($O1793,'TM1.5SynthPop'!$A$2:$Q$1446,COLUMN('TM1.5SynthPop'!L$1),FALSE),0),0)</f>
        <v>252</v>
      </c>
      <c r="I1793">
        <f>IFERROR(ROUND($C1793*VLOOKUP($O1793,'TM1.5SynthPop'!$A$2:$Q$1446,COLUMN('TM1.5SynthPop'!M$1),FALSE),0),0)</f>
        <v>229</v>
      </c>
      <c r="J1793">
        <f>IFERROR(ROUND($C1793*VLOOKUP($O1793,'TM1.5SynthPop'!$A$2:$Q$1446,COLUMN('TM1.5SynthPop'!N$1),FALSE),0),0)</f>
        <v>366</v>
      </c>
      <c r="K1793">
        <f t="shared" si="57"/>
        <v>493</v>
      </c>
      <c r="L1793">
        <f>Link21_SED!E1793</f>
        <v>4572</v>
      </c>
      <c r="M1793">
        <f>Link21_SED!F1793</f>
        <v>1086</v>
      </c>
      <c r="O1793">
        <v>821</v>
      </c>
    </row>
    <row r="1794" spans="1:15">
      <c r="A1794" t="s">
        <v>20</v>
      </c>
      <c r="B1794">
        <v>1793</v>
      </c>
      <c r="C1794">
        <f>Link21_SED!D1794</f>
        <v>439</v>
      </c>
      <c r="D1794">
        <f>IFERROR(ROUND($C1794*VLOOKUP($O1794,'TM1.5SynthPop'!$A$2:$Q$1446,COLUMN('TM1.5SynthPop'!$P$2),FALSE),0),)</f>
        <v>313</v>
      </c>
      <c r="E1794">
        <f t="shared" si="56"/>
        <v>126</v>
      </c>
      <c r="F1794">
        <f>IFERROR(ROUND($C1794*VLOOKUP($O1794,'TM1.5SynthPop'!$A$2:$Q$1446,COLUMN('TM1.5SynthPop'!J$1),FALSE),0),0)</f>
        <v>46</v>
      </c>
      <c r="G1794">
        <f>IFERROR(ROUND($C1794*VLOOKUP($O1794,'TM1.5SynthPop'!$A$2:$Q$1446,COLUMN('TM1.5SynthPop'!K$1),FALSE),0),0)</f>
        <v>89</v>
      </c>
      <c r="H1794">
        <f>IFERROR(ROUND($C1794*VLOOKUP($O1794,'TM1.5SynthPop'!$A$2:$Q$1446,COLUMN('TM1.5SynthPop'!L$1),FALSE),0),0)</f>
        <v>90</v>
      </c>
      <c r="I1794">
        <f>IFERROR(ROUND($C1794*VLOOKUP($O1794,'TM1.5SynthPop'!$A$2:$Q$1446,COLUMN('TM1.5SynthPop'!M$1),FALSE),0),0)</f>
        <v>67</v>
      </c>
      <c r="J1794">
        <f>IFERROR(ROUND($C1794*VLOOKUP($O1794,'TM1.5SynthPop'!$A$2:$Q$1446,COLUMN('TM1.5SynthPop'!N$1),FALSE),0),0)</f>
        <v>81</v>
      </c>
      <c r="K1794">
        <f t="shared" si="57"/>
        <v>66</v>
      </c>
      <c r="L1794">
        <f>Link21_SED!E1794</f>
        <v>1199</v>
      </c>
      <c r="M1794">
        <f>Link21_SED!F1794</f>
        <v>0</v>
      </c>
      <c r="O1794">
        <v>841</v>
      </c>
    </row>
    <row r="1795" spans="1:15">
      <c r="A1795" t="s">
        <v>20</v>
      </c>
      <c r="B1795">
        <v>1794</v>
      </c>
      <c r="C1795">
        <f>Link21_SED!D1795</f>
        <v>1077</v>
      </c>
      <c r="D1795">
        <f>IFERROR(ROUND($C1795*VLOOKUP($O1795,'TM1.5SynthPop'!$A$2:$Q$1446,COLUMN('TM1.5SynthPop'!$P$2),FALSE),0),)</f>
        <v>629</v>
      </c>
      <c r="E1795">
        <f t="shared" si="56"/>
        <v>448</v>
      </c>
      <c r="F1795">
        <f>IFERROR(ROUND($C1795*VLOOKUP($O1795,'TM1.5SynthPop'!$A$2:$Q$1446,COLUMN('TM1.5SynthPop'!J$1),FALSE),0),0)</f>
        <v>110</v>
      </c>
      <c r="G1795">
        <f>IFERROR(ROUND($C1795*VLOOKUP($O1795,'TM1.5SynthPop'!$A$2:$Q$1446,COLUMN('TM1.5SynthPop'!K$1),FALSE),0),0)</f>
        <v>168</v>
      </c>
      <c r="H1795">
        <f>IFERROR(ROUND($C1795*VLOOKUP($O1795,'TM1.5SynthPop'!$A$2:$Q$1446,COLUMN('TM1.5SynthPop'!L$1),FALSE),0),0)</f>
        <v>186</v>
      </c>
      <c r="I1795">
        <f>IFERROR(ROUND($C1795*VLOOKUP($O1795,'TM1.5SynthPop'!$A$2:$Q$1446,COLUMN('TM1.5SynthPop'!M$1),FALSE),0),0)</f>
        <v>179</v>
      </c>
      <c r="J1795">
        <f>IFERROR(ROUND($C1795*VLOOKUP($O1795,'TM1.5SynthPop'!$A$2:$Q$1446,COLUMN('TM1.5SynthPop'!N$1),FALSE),0),0)</f>
        <v>275</v>
      </c>
      <c r="K1795">
        <f t="shared" si="57"/>
        <v>159</v>
      </c>
      <c r="L1795">
        <f>Link21_SED!E1795</f>
        <v>3581</v>
      </c>
      <c r="M1795">
        <f>Link21_SED!F1795</f>
        <v>13</v>
      </c>
      <c r="O1795">
        <v>836</v>
      </c>
    </row>
    <row r="1796" spans="1:15">
      <c r="A1796" t="s">
        <v>20</v>
      </c>
      <c r="B1796">
        <v>1795</v>
      </c>
      <c r="C1796">
        <f>Link21_SED!D1796</f>
        <v>1619</v>
      </c>
      <c r="D1796">
        <f>IFERROR(ROUND($C1796*VLOOKUP($O1796,'TM1.5SynthPop'!$A$2:$Q$1446,COLUMN('TM1.5SynthPop'!$P$2),FALSE),0),)</f>
        <v>1030</v>
      </c>
      <c r="E1796">
        <f t="shared" si="56"/>
        <v>589</v>
      </c>
      <c r="F1796">
        <f>IFERROR(ROUND($C1796*VLOOKUP($O1796,'TM1.5SynthPop'!$A$2:$Q$1446,COLUMN('TM1.5SynthPop'!J$1),FALSE),0),0)</f>
        <v>157</v>
      </c>
      <c r="G1796">
        <f>IFERROR(ROUND($C1796*VLOOKUP($O1796,'TM1.5SynthPop'!$A$2:$Q$1446,COLUMN('TM1.5SynthPop'!K$1),FALSE),0),0)</f>
        <v>234</v>
      </c>
      <c r="H1796">
        <f>IFERROR(ROUND($C1796*VLOOKUP($O1796,'TM1.5SynthPop'!$A$2:$Q$1446,COLUMN('TM1.5SynthPop'!L$1),FALSE),0),0)</f>
        <v>238</v>
      </c>
      <c r="I1796">
        <f>IFERROR(ROUND($C1796*VLOOKUP($O1796,'TM1.5SynthPop'!$A$2:$Q$1446,COLUMN('TM1.5SynthPop'!M$1),FALSE),0),0)</f>
        <v>235</v>
      </c>
      <c r="J1796">
        <f>IFERROR(ROUND($C1796*VLOOKUP($O1796,'TM1.5SynthPop'!$A$2:$Q$1446,COLUMN('TM1.5SynthPop'!N$1),FALSE),0),0)</f>
        <v>385</v>
      </c>
      <c r="K1796">
        <f t="shared" si="57"/>
        <v>370</v>
      </c>
      <c r="L1796">
        <f>Link21_SED!E1796</f>
        <v>5440</v>
      </c>
      <c r="M1796">
        <f>Link21_SED!F1796</f>
        <v>6</v>
      </c>
      <c r="O1796">
        <v>834</v>
      </c>
    </row>
    <row r="1797" spans="1:15">
      <c r="A1797" t="s">
        <v>20</v>
      </c>
      <c r="B1797">
        <v>1796</v>
      </c>
      <c r="C1797">
        <f>Link21_SED!D1797</f>
        <v>1132</v>
      </c>
      <c r="D1797">
        <f>IFERROR(ROUND($C1797*VLOOKUP($O1797,'TM1.5SynthPop'!$A$2:$Q$1446,COLUMN('TM1.5SynthPop'!$P$2),FALSE),0),)</f>
        <v>738</v>
      </c>
      <c r="E1797">
        <f t="shared" si="56"/>
        <v>394</v>
      </c>
      <c r="F1797">
        <f>IFERROR(ROUND($C1797*VLOOKUP($O1797,'TM1.5SynthPop'!$A$2:$Q$1446,COLUMN('TM1.5SynthPop'!J$1),FALSE),0),0)</f>
        <v>154</v>
      </c>
      <c r="G1797">
        <f>IFERROR(ROUND($C1797*VLOOKUP($O1797,'TM1.5SynthPop'!$A$2:$Q$1446,COLUMN('TM1.5SynthPop'!K$1),FALSE),0),0)</f>
        <v>302</v>
      </c>
      <c r="H1797">
        <f>IFERROR(ROUND($C1797*VLOOKUP($O1797,'TM1.5SynthPop'!$A$2:$Q$1446,COLUMN('TM1.5SynthPop'!L$1),FALSE),0),0)</f>
        <v>226</v>
      </c>
      <c r="I1797">
        <f>IFERROR(ROUND($C1797*VLOOKUP($O1797,'TM1.5SynthPop'!$A$2:$Q$1446,COLUMN('TM1.5SynthPop'!M$1),FALSE),0),0)</f>
        <v>149</v>
      </c>
      <c r="J1797">
        <f>IFERROR(ROUND($C1797*VLOOKUP($O1797,'TM1.5SynthPop'!$A$2:$Q$1446,COLUMN('TM1.5SynthPop'!N$1),FALSE),0),0)</f>
        <v>202</v>
      </c>
      <c r="K1797">
        <f t="shared" si="57"/>
        <v>99</v>
      </c>
      <c r="L1797">
        <f>Link21_SED!E1797</f>
        <v>3546</v>
      </c>
      <c r="M1797">
        <f>Link21_SED!F1797</f>
        <v>0</v>
      </c>
      <c r="O1797">
        <v>824</v>
      </c>
    </row>
    <row r="1798" spans="1:15">
      <c r="A1798" t="s">
        <v>20</v>
      </c>
      <c r="B1798">
        <v>1797</v>
      </c>
      <c r="C1798">
        <f>Link21_SED!D1798</f>
        <v>564</v>
      </c>
      <c r="D1798">
        <f>IFERROR(ROUND($C1798*VLOOKUP($O1798,'TM1.5SynthPop'!$A$2:$Q$1446,COLUMN('TM1.5SynthPop'!$P$2),FALSE),0),)</f>
        <v>325</v>
      </c>
      <c r="E1798">
        <f t="shared" si="56"/>
        <v>239</v>
      </c>
      <c r="F1798">
        <f>IFERROR(ROUND($C1798*VLOOKUP($O1798,'TM1.5SynthPop'!$A$2:$Q$1446,COLUMN('TM1.5SynthPop'!J$1),FALSE),0),0)</f>
        <v>63</v>
      </c>
      <c r="G1798">
        <f>IFERROR(ROUND($C1798*VLOOKUP($O1798,'TM1.5SynthPop'!$A$2:$Q$1446,COLUMN('TM1.5SynthPop'!K$1),FALSE),0),0)</f>
        <v>119</v>
      </c>
      <c r="H1798">
        <f>IFERROR(ROUND($C1798*VLOOKUP($O1798,'TM1.5SynthPop'!$A$2:$Q$1446,COLUMN('TM1.5SynthPop'!L$1),FALSE),0),0)</f>
        <v>112</v>
      </c>
      <c r="I1798">
        <f>IFERROR(ROUND($C1798*VLOOKUP($O1798,'TM1.5SynthPop'!$A$2:$Q$1446,COLUMN('TM1.5SynthPop'!M$1),FALSE),0),0)</f>
        <v>74</v>
      </c>
      <c r="J1798">
        <f>IFERROR(ROUND($C1798*VLOOKUP($O1798,'TM1.5SynthPop'!$A$2:$Q$1446,COLUMN('TM1.5SynthPop'!N$1),FALSE),0),0)</f>
        <v>97</v>
      </c>
      <c r="K1798">
        <f t="shared" si="57"/>
        <v>99</v>
      </c>
      <c r="L1798">
        <f>Link21_SED!E1798</f>
        <v>2224</v>
      </c>
      <c r="M1798">
        <f>Link21_SED!F1798</f>
        <v>0</v>
      </c>
      <c r="O1798">
        <v>825</v>
      </c>
    </row>
    <row r="1799" spans="1:15">
      <c r="A1799" t="s">
        <v>20</v>
      </c>
      <c r="B1799">
        <v>1798</v>
      </c>
      <c r="C1799">
        <f>Link21_SED!D1799</f>
        <v>731</v>
      </c>
      <c r="D1799">
        <f>IFERROR(ROUND($C1799*VLOOKUP($O1799,'TM1.5SynthPop'!$A$2:$Q$1446,COLUMN('TM1.5SynthPop'!$P$2),FALSE),0),)</f>
        <v>507</v>
      </c>
      <c r="E1799">
        <f t="shared" si="56"/>
        <v>224</v>
      </c>
      <c r="F1799">
        <f>IFERROR(ROUND($C1799*VLOOKUP($O1799,'TM1.5SynthPop'!$A$2:$Q$1446,COLUMN('TM1.5SynthPop'!J$1),FALSE),0),0)</f>
        <v>96</v>
      </c>
      <c r="G1799">
        <f>IFERROR(ROUND($C1799*VLOOKUP($O1799,'TM1.5SynthPop'!$A$2:$Q$1446,COLUMN('TM1.5SynthPop'!K$1),FALSE),0),0)</f>
        <v>138</v>
      </c>
      <c r="H1799">
        <f>IFERROR(ROUND($C1799*VLOOKUP($O1799,'TM1.5SynthPop'!$A$2:$Q$1446,COLUMN('TM1.5SynthPop'!L$1),FALSE),0),0)</f>
        <v>112</v>
      </c>
      <c r="I1799">
        <f>IFERROR(ROUND($C1799*VLOOKUP($O1799,'TM1.5SynthPop'!$A$2:$Q$1446,COLUMN('TM1.5SynthPop'!M$1),FALSE),0),0)</f>
        <v>111</v>
      </c>
      <c r="J1799">
        <f>IFERROR(ROUND($C1799*VLOOKUP($O1799,'TM1.5SynthPop'!$A$2:$Q$1446,COLUMN('TM1.5SynthPop'!N$1),FALSE),0),0)</f>
        <v>145</v>
      </c>
      <c r="K1799">
        <f t="shared" si="57"/>
        <v>129</v>
      </c>
      <c r="L1799">
        <f>Link21_SED!E1799</f>
        <v>2102</v>
      </c>
      <c r="M1799">
        <f>Link21_SED!F1799</f>
        <v>21</v>
      </c>
      <c r="O1799">
        <v>812</v>
      </c>
    </row>
    <row r="1800" spans="1:15">
      <c r="A1800" t="s">
        <v>20</v>
      </c>
      <c r="B1800">
        <v>1799</v>
      </c>
      <c r="C1800">
        <f>Link21_SED!D1800</f>
        <v>659</v>
      </c>
      <c r="D1800">
        <f>IFERROR(ROUND($C1800*VLOOKUP($O1800,'TM1.5SynthPop'!$A$2:$Q$1446,COLUMN('TM1.5SynthPop'!$P$2),FALSE),0),)</f>
        <v>445</v>
      </c>
      <c r="E1800">
        <f t="shared" si="56"/>
        <v>214</v>
      </c>
      <c r="F1800">
        <f>IFERROR(ROUND($C1800*VLOOKUP($O1800,'TM1.5SynthPop'!$A$2:$Q$1446,COLUMN('TM1.5SynthPop'!J$1),FALSE),0),0)</f>
        <v>68</v>
      </c>
      <c r="G1800">
        <f>IFERROR(ROUND($C1800*VLOOKUP($O1800,'TM1.5SynthPop'!$A$2:$Q$1446,COLUMN('TM1.5SynthPop'!K$1),FALSE),0),0)</f>
        <v>124</v>
      </c>
      <c r="H1800">
        <f>IFERROR(ROUND($C1800*VLOOKUP($O1800,'TM1.5SynthPop'!$A$2:$Q$1446,COLUMN('TM1.5SynthPop'!L$1),FALSE),0),0)</f>
        <v>134</v>
      </c>
      <c r="I1800">
        <f>IFERROR(ROUND($C1800*VLOOKUP($O1800,'TM1.5SynthPop'!$A$2:$Q$1446,COLUMN('TM1.5SynthPop'!M$1),FALSE),0),0)</f>
        <v>71</v>
      </c>
      <c r="J1800">
        <f>IFERROR(ROUND($C1800*VLOOKUP($O1800,'TM1.5SynthPop'!$A$2:$Q$1446,COLUMN('TM1.5SynthPop'!N$1),FALSE),0),0)</f>
        <v>95</v>
      </c>
      <c r="K1800">
        <f t="shared" si="57"/>
        <v>167</v>
      </c>
      <c r="L1800">
        <f>Link21_SED!E1800</f>
        <v>2312</v>
      </c>
      <c r="M1800">
        <f>Link21_SED!F1800</f>
        <v>23</v>
      </c>
      <c r="O1800">
        <v>811</v>
      </c>
    </row>
    <row r="1801" spans="1:15">
      <c r="A1801" t="s">
        <v>20</v>
      </c>
      <c r="B1801">
        <v>1800</v>
      </c>
      <c r="C1801">
        <f>Link21_SED!D1801</f>
        <v>1163</v>
      </c>
      <c r="D1801">
        <f>IFERROR(ROUND($C1801*VLOOKUP($O1801,'TM1.5SynthPop'!$A$2:$Q$1446,COLUMN('TM1.5SynthPop'!$P$2),FALSE),0),)</f>
        <v>479</v>
      </c>
      <c r="E1801">
        <f t="shared" si="56"/>
        <v>684</v>
      </c>
      <c r="F1801">
        <f>IFERROR(ROUND($C1801*VLOOKUP($O1801,'TM1.5SynthPop'!$A$2:$Q$1446,COLUMN('TM1.5SynthPop'!J$1),FALSE),0),0)</f>
        <v>138</v>
      </c>
      <c r="G1801">
        <f>IFERROR(ROUND($C1801*VLOOKUP($O1801,'TM1.5SynthPop'!$A$2:$Q$1446,COLUMN('TM1.5SynthPop'!K$1),FALSE),0),0)</f>
        <v>325</v>
      </c>
      <c r="H1801">
        <f>IFERROR(ROUND($C1801*VLOOKUP($O1801,'TM1.5SynthPop'!$A$2:$Q$1446,COLUMN('TM1.5SynthPop'!L$1),FALSE),0),0)</f>
        <v>251</v>
      </c>
      <c r="I1801">
        <f>IFERROR(ROUND($C1801*VLOOKUP($O1801,'TM1.5SynthPop'!$A$2:$Q$1446,COLUMN('TM1.5SynthPop'!M$1),FALSE),0),0)</f>
        <v>199</v>
      </c>
      <c r="J1801">
        <f>IFERROR(ROUND($C1801*VLOOKUP($O1801,'TM1.5SynthPop'!$A$2:$Q$1446,COLUMN('TM1.5SynthPop'!N$1),FALSE),0),0)</f>
        <v>192</v>
      </c>
      <c r="K1801">
        <f t="shared" si="57"/>
        <v>58</v>
      </c>
      <c r="L1801">
        <f>Link21_SED!E1801</f>
        <v>4445</v>
      </c>
      <c r="M1801">
        <f>Link21_SED!F1801</f>
        <v>31</v>
      </c>
      <c r="O1801">
        <v>815</v>
      </c>
    </row>
    <row r="1802" spans="1:15">
      <c r="A1802" t="s">
        <v>20</v>
      </c>
      <c r="B1802">
        <v>1801</v>
      </c>
      <c r="C1802">
        <f>Link21_SED!D1802</f>
        <v>927</v>
      </c>
      <c r="D1802">
        <f>IFERROR(ROUND($C1802*VLOOKUP($O1802,'TM1.5SynthPop'!$A$2:$Q$1446,COLUMN('TM1.5SynthPop'!$P$2),FALSE),0),)</f>
        <v>598</v>
      </c>
      <c r="E1802">
        <f t="shared" si="56"/>
        <v>329</v>
      </c>
      <c r="F1802">
        <f>IFERROR(ROUND($C1802*VLOOKUP($O1802,'TM1.5SynthPop'!$A$2:$Q$1446,COLUMN('TM1.5SynthPop'!J$1),FALSE),0),0)</f>
        <v>112</v>
      </c>
      <c r="G1802">
        <f>IFERROR(ROUND($C1802*VLOOKUP($O1802,'TM1.5SynthPop'!$A$2:$Q$1446,COLUMN('TM1.5SynthPop'!K$1),FALSE),0),0)</f>
        <v>182</v>
      </c>
      <c r="H1802">
        <f>IFERROR(ROUND($C1802*VLOOKUP($O1802,'TM1.5SynthPop'!$A$2:$Q$1446,COLUMN('TM1.5SynthPop'!L$1),FALSE),0),0)</f>
        <v>178</v>
      </c>
      <c r="I1802">
        <f>IFERROR(ROUND($C1802*VLOOKUP($O1802,'TM1.5SynthPop'!$A$2:$Q$1446,COLUMN('TM1.5SynthPop'!M$1),FALSE),0),0)</f>
        <v>112</v>
      </c>
      <c r="J1802">
        <f>IFERROR(ROUND($C1802*VLOOKUP($O1802,'TM1.5SynthPop'!$A$2:$Q$1446,COLUMN('TM1.5SynthPop'!N$1),FALSE),0),0)</f>
        <v>192</v>
      </c>
      <c r="K1802">
        <f t="shared" si="57"/>
        <v>151</v>
      </c>
      <c r="L1802">
        <f>Link21_SED!E1802</f>
        <v>3620</v>
      </c>
      <c r="M1802">
        <f>Link21_SED!F1802</f>
        <v>3</v>
      </c>
      <c r="O1802">
        <v>816</v>
      </c>
    </row>
    <row r="1803" spans="1:15">
      <c r="A1803" t="s">
        <v>20</v>
      </c>
      <c r="B1803">
        <v>1802</v>
      </c>
      <c r="C1803">
        <f>Link21_SED!D1803</f>
        <v>1455</v>
      </c>
      <c r="D1803">
        <f>IFERROR(ROUND($C1803*VLOOKUP($O1803,'TM1.5SynthPop'!$A$2:$Q$1446,COLUMN('TM1.5SynthPop'!$P$2),FALSE),0),)</f>
        <v>865</v>
      </c>
      <c r="E1803">
        <f t="shared" si="56"/>
        <v>590</v>
      </c>
      <c r="F1803">
        <f>IFERROR(ROUND($C1803*VLOOKUP($O1803,'TM1.5SynthPop'!$A$2:$Q$1446,COLUMN('TM1.5SynthPop'!J$1),FALSE),0),0)</f>
        <v>97</v>
      </c>
      <c r="G1803">
        <f>IFERROR(ROUND($C1803*VLOOKUP($O1803,'TM1.5SynthPop'!$A$2:$Q$1446,COLUMN('TM1.5SynthPop'!K$1),FALSE),0),0)</f>
        <v>143</v>
      </c>
      <c r="H1803">
        <f>IFERROR(ROUND($C1803*VLOOKUP($O1803,'TM1.5SynthPop'!$A$2:$Q$1446,COLUMN('TM1.5SynthPop'!L$1),FALSE),0),0)</f>
        <v>283</v>
      </c>
      <c r="I1803">
        <f>IFERROR(ROUND($C1803*VLOOKUP($O1803,'TM1.5SynthPop'!$A$2:$Q$1446,COLUMN('TM1.5SynthPop'!M$1),FALSE),0),0)</f>
        <v>208</v>
      </c>
      <c r="J1803">
        <f>IFERROR(ROUND($C1803*VLOOKUP($O1803,'TM1.5SynthPop'!$A$2:$Q$1446,COLUMN('TM1.5SynthPop'!N$1),FALSE),0),0)</f>
        <v>356</v>
      </c>
      <c r="K1803">
        <f t="shared" si="57"/>
        <v>368</v>
      </c>
      <c r="L1803">
        <f>Link21_SED!E1803</f>
        <v>5242</v>
      </c>
      <c r="M1803">
        <f>Link21_SED!F1803</f>
        <v>28</v>
      </c>
      <c r="O1803">
        <v>805</v>
      </c>
    </row>
    <row r="1804" spans="1:15">
      <c r="A1804" t="s">
        <v>20</v>
      </c>
      <c r="B1804">
        <v>1803</v>
      </c>
      <c r="C1804">
        <f>Link21_SED!D1804</f>
        <v>887</v>
      </c>
      <c r="D1804">
        <f>IFERROR(ROUND($C1804*VLOOKUP($O1804,'TM1.5SynthPop'!$A$2:$Q$1446,COLUMN('TM1.5SynthPop'!$P$2),FALSE),0),)</f>
        <v>544</v>
      </c>
      <c r="E1804">
        <f t="shared" si="56"/>
        <v>343</v>
      </c>
      <c r="F1804">
        <f>IFERROR(ROUND($C1804*VLOOKUP($O1804,'TM1.5SynthPop'!$A$2:$Q$1446,COLUMN('TM1.5SynthPop'!J$1),FALSE),0),0)</f>
        <v>103</v>
      </c>
      <c r="G1804">
        <f>IFERROR(ROUND($C1804*VLOOKUP($O1804,'TM1.5SynthPop'!$A$2:$Q$1446,COLUMN('TM1.5SynthPop'!K$1),FALSE),0),0)</f>
        <v>158</v>
      </c>
      <c r="H1804">
        <f>IFERROR(ROUND($C1804*VLOOKUP($O1804,'TM1.5SynthPop'!$A$2:$Q$1446,COLUMN('TM1.5SynthPop'!L$1),FALSE),0),0)</f>
        <v>214</v>
      </c>
      <c r="I1804">
        <f>IFERROR(ROUND($C1804*VLOOKUP($O1804,'TM1.5SynthPop'!$A$2:$Q$1446,COLUMN('TM1.5SynthPop'!M$1),FALSE),0),0)</f>
        <v>117</v>
      </c>
      <c r="J1804">
        <f>IFERROR(ROUND($C1804*VLOOKUP($O1804,'TM1.5SynthPop'!$A$2:$Q$1446,COLUMN('TM1.5SynthPop'!N$1),FALSE),0),0)</f>
        <v>152</v>
      </c>
      <c r="K1804">
        <f t="shared" si="57"/>
        <v>143</v>
      </c>
      <c r="L1804">
        <f>Link21_SED!E1804</f>
        <v>3922</v>
      </c>
      <c r="M1804">
        <f>Link21_SED!F1804</f>
        <v>42</v>
      </c>
      <c r="O1804">
        <v>808</v>
      </c>
    </row>
    <row r="1805" spans="1:15">
      <c r="A1805" t="s">
        <v>20</v>
      </c>
      <c r="B1805">
        <v>1804</v>
      </c>
      <c r="C1805">
        <f>Link21_SED!D1805</f>
        <v>451</v>
      </c>
      <c r="D1805">
        <f>IFERROR(ROUND($C1805*VLOOKUP($O1805,'TM1.5SynthPop'!$A$2:$Q$1446,COLUMN('TM1.5SynthPop'!$P$2),FALSE),0),)</f>
        <v>265</v>
      </c>
      <c r="E1805">
        <f t="shared" si="56"/>
        <v>186</v>
      </c>
      <c r="F1805">
        <f>IFERROR(ROUND($C1805*VLOOKUP($O1805,'TM1.5SynthPop'!$A$2:$Q$1446,COLUMN('TM1.5SynthPop'!J$1),FALSE),0),0)</f>
        <v>60</v>
      </c>
      <c r="G1805">
        <f>IFERROR(ROUND($C1805*VLOOKUP($O1805,'TM1.5SynthPop'!$A$2:$Q$1446,COLUMN('TM1.5SynthPop'!K$1),FALSE),0),0)</f>
        <v>111</v>
      </c>
      <c r="H1805">
        <f>IFERROR(ROUND($C1805*VLOOKUP($O1805,'TM1.5SynthPop'!$A$2:$Q$1446,COLUMN('TM1.5SynthPop'!L$1),FALSE),0),0)</f>
        <v>101</v>
      </c>
      <c r="I1805">
        <f>IFERROR(ROUND($C1805*VLOOKUP($O1805,'TM1.5SynthPop'!$A$2:$Q$1446,COLUMN('TM1.5SynthPop'!M$1),FALSE),0),0)</f>
        <v>74</v>
      </c>
      <c r="J1805">
        <f>IFERROR(ROUND($C1805*VLOOKUP($O1805,'TM1.5SynthPop'!$A$2:$Q$1446,COLUMN('TM1.5SynthPop'!N$1),FALSE),0),0)</f>
        <v>66</v>
      </c>
      <c r="K1805">
        <f t="shared" si="57"/>
        <v>39</v>
      </c>
      <c r="L1805">
        <f>Link21_SED!E1805</f>
        <v>1268</v>
      </c>
      <c r="M1805">
        <f>Link21_SED!F1805</f>
        <v>0</v>
      </c>
      <c r="O1805">
        <v>848</v>
      </c>
    </row>
    <row r="1806" spans="1:15">
      <c r="A1806" t="s">
        <v>20</v>
      </c>
      <c r="B1806">
        <v>1805</v>
      </c>
      <c r="C1806">
        <f>Link21_SED!D1806</f>
        <v>766</v>
      </c>
      <c r="D1806">
        <f>IFERROR(ROUND($C1806*VLOOKUP($O1806,'TM1.5SynthPop'!$A$2:$Q$1446,COLUMN('TM1.5SynthPop'!$P$2),FALSE),0),)</f>
        <v>411</v>
      </c>
      <c r="E1806">
        <f t="shared" si="56"/>
        <v>355</v>
      </c>
      <c r="F1806">
        <f>IFERROR(ROUND($C1806*VLOOKUP($O1806,'TM1.5SynthPop'!$A$2:$Q$1446,COLUMN('TM1.5SynthPop'!J$1),FALSE),0),0)</f>
        <v>167</v>
      </c>
      <c r="G1806">
        <f>IFERROR(ROUND($C1806*VLOOKUP($O1806,'TM1.5SynthPop'!$A$2:$Q$1446,COLUMN('TM1.5SynthPop'!K$1),FALSE),0),0)</f>
        <v>243</v>
      </c>
      <c r="H1806">
        <f>IFERROR(ROUND($C1806*VLOOKUP($O1806,'TM1.5SynthPop'!$A$2:$Q$1446,COLUMN('TM1.5SynthPop'!L$1),FALSE),0),0)</f>
        <v>161</v>
      </c>
      <c r="I1806">
        <f>IFERROR(ROUND($C1806*VLOOKUP($O1806,'TM1.5SynthPop'!$A$2:$Q$1446,COLUMN('TM1.5SynthPop'!M$1),FALSE),0),0)</f>
        <v>110</v>
      </c>
      <c r="J1806">
        <f>IFERROR(ROUND($C1806*VLOOKUP($O1806,'TM1.5SynthPop'!$A$2:$Q$1446,COLUMN('TM1.5SynthPop'!N$1),FALSE),0),0)</f>
        <v>62</v>
      </c>
      <c r="K1806">
        <f t="shared" si="57"/>
        <v>23</v>
      </c>
      <c r="L1806">
        <f>Link21_SED!E1806</f>
        <v>2348</v>
      </c>
      <c r="M1806">
        <f>Link21_SED!F1806</f>
        <v>10</v>
      </c>
      <c r="O1806">
        <v>854</v>
      </c>
    </row>
    <row r="1807" spans="1:15">
      <c r="A1807" t="s">
        <v>20</v>
      </c>
      <c r="B1807">
        <v>1806</v>
      </c>
      <c r="C1807">
        <f>Link21_SED!D1807</f>
        <v>404</v>
      </c>
      <c r="D1807">
        <f>IFERROR(ROUND($C1807*VLOOKUP($O1807,'TM1.5SynthPop'!$A$2:$Q$1446,COLUMN('TM1.5SynthPop'!$P$2),FALSE),0),)</f>
        <v>288</v>
      </c>
      <c r="E1807">
        <f t="shared" si="56"/>
        <v>116</v>
      </c>
      <c r="F1807">
        <f>IFERROR(ROUND($C1807*VLOOKUP($O1807,'TM1.5SynthPop'!$A$2:$Q$1446,COLUMN('TM1.5SynthPop'!J$1),FALSE),0),0)</f>
        <v>54</v>
      </c>
      <c r="G1807">
        <f>IFERROR(ROUND($C1807*VLOOKUP($O1807,'TM1.5SynthPop'!$A$2:$Q$1446,COLUMN('TM1.5SynthPop'!K$1),FALSE),0),0)</f>
        <v>84</v>
      </c>
      <c r="H1807">
        <f>IFERROR(ROUND($C1807*VLOOKUP($O1807,'TM1.5SynthPop'!$A$2:$Q$1446,COLUMN('TM1.5SynthPop'!L$1),FALSE),0),0)</f>
        <v>68</v>
      </c>
      <c r="I1807">
        <f>IFERROR(ROUND($C1807*VLOOKUP($O1807,'TM1.5SynthPop'!$A$2:$Q$1446,COLUMN('TM1.5SynthPop'!M$1),FALSE),0),0)</f>
        <v>55</v>
      </c>
      <c r="J1807">
        <f>IFERROR(ROUND($C1807*VLOOKUP($O1807,'TM1.5SynthPop'!$A$2:$Q$1446,COLUMN('TM1.5SynthPop'!N$1),FALSE),0),0)</f>
        <v>43</v>
      </c>
      <c r="K1807">
        <f t="shared" si="57"/>
        <v>100</v>
      </c>
      <c r="L1807">
        <f>Link21_SED!E1807</f>
        <v>1132</v>
      </c>
      <c r="M1807">
        <f>Link21_SED!F1807</f>
        <v>7</v>
      </c>
      <c r="O1807">
        <v>869</v>
      </c>
    </row>
    <row r="1808" spans="1:15">
      <c r="A1808" t="s">
        <v>20</v>
      </c>
      <c r="B1808">
        <v>1807</v>
      </c>
      <c r="C1808">
        <f>Link21_SED!D1808</f>
        <v>515</v>
      </c>
      <c r="D1808">
        <f>IFERROR(ROUND($C1808*VLOOKUP($O1808,'TM1.5SynthPop'!$A$2:$Q$1446,COLUMN('TM1.5SynthPop'!$P$2),FALSE),0),)</f>
        <v>344</v>
      </c>
      <c r="E1808">
        <f t="shared" si="56"/>
        <v>171</v>
      </c>
      <c r="F1808">
        <f>IFERROR(ROUND($C1808*VLOOKUP($O1808,'TM1.5SynthPop'!$A$2:$Q$1446,COLUMN('TM1.5SynthPop'!J$1),FALSE),0),0)</f>
        <v>84</v>
      </c>
      <c r="G1808">
        <f>IFERROR(ROUND($C1808*VLOOKUP($O1808,'TM1.5SynthPop'!$A$2:$Q$1446,COLUMN('TM1.5SynthPop'!K$1),FALSE),0),0)</f>
        <v>107</v>
      </c>
      <c r="H1808">
        <f>IFERROR(ROUND($C1808*VLOOKUP($O1808,'TM1.5SynthPop'!$A$2:$Q$1446,COLUMN('TM1.5SynthPop'!L$1),FALSE),0),0)</f>
        <v>55</v>
      </c>
      <c r="I1808">
        <f>IFERROR(ROUND($C1808*VLOOKUP($O1808,'TM1.5SynthPop'!$A$2:$Q$1446,COLUMN('TM1.5SynthPop'!M$1),FALSE),0),0)</f>
        <v>63</v>
      </c>
      <c r="J1808">
        <f>IFERROR(ROUND($C1808*VLOOKUP($O1808,'TM1.5SynthPop'!$A$2:$Q$1446,COLUMN('TM1.5SynthPop'!N$1),FALSE),0),0)</f>
        <v>108</v>
      </c>
      <c r="K1808">
        <f t="shared" si="57"/>
        <v>98</v>
      </c>
      <c r="L1808">
        <f>Link21_SED!E1808</f>
        <v>1465</v>
      </c>
      <c r="M1808">
        <f>Link21_SED!F1808</f>
        <v>0</v>
      </c>
      <c r="O1808">
        <v>870</v>
      </c>
    </row>
    <row r="1809" spans="1:15">
      <c r="A1809" t="s">
        <v>20</v>
      </c>
      <c r="B1809">
        <v>1808</v>
      </c>
      <c r="C1809">
        <f>Link21_SED!D1809</f>
        <v>366</v>
      </c>
      <c r="D1809">
        <f>IFERROR(ROUND($C1809*VLOOKUP($O1809,'TM1.5SynthPop'!$A$2:$Q$1446,COLUMN('TM1.5SynthPop'!$P$2),FALSE),0),)</f>
        <v>265</v>
      </c>
      <c r="E1809">
        <f t="shared" si="56"/>
        <v>101</v>
      </c>
      <c r="F1809">
        <f>IFERROR(ROUND($C1809*VLOOKUP($O1809,'TM1.5SynthPop'!$A$2:$Q$1446,COLUMN('TM1.5SynthPop'!J$1),FALSE),0),0)</f>
        <v>61</v>
      </c>
      <c r="G1809">
        <f>IFERROR(ROUND($C1809*VLOOKUP($O1809,'TM1.5SynthPop'!$A$2:$Q$1446,COLUMN('TM1.5SynthPop'!K$1),FALSE),0),0)</f>
        <v>86</v>
      </c>
      <c r="H1809">
        <f>IFERROR(ROUND($C1809*VLOOKUP($O1809,'TM1.5SynthPop'!$A$2:$Q$1446,COLUMN('TM1.5SynthPop'!L$1),FALSE),0),0)</f>
        <v>77</v>
      </c>
      <c r="I1809">
        <f>IFERROR(ROUND($C1809*VLOOKUP($O1809,'TM1.5SynthPop'!$A$2:$Q$1446,COLUMN('TM1.5SynthPop'!M$1),FALSE),0),0)</f>
        <v>62</v>
      </c>
      <c r="J1809">
        <f>IFERROR(ROUND($C1809*VLOOKUP($O1809,'TM1.5SynthPop'!$A$2:$Q$1446,COLUMN('TM1.5SynthPop'!N$1),FALSE),0),0)</f>
        <v>57</v>
      </c>
      <c r="K1809">
        <f t="shared" si="57"/>
        <v>23</v>
      </c>
      <c r="L1809">
        <f>Link21_SED!E1809</f>
        <v>974</v>
      </c>
      <c r="M1809">
        <f>Link21_SED!F1809</f>
        <v>0</v>
      </c>
      <c r="O1809">
        <v>871</v>
      </c>
    </row>
    <row r="1810" spans="1:15">
      <c r="A1810" t="s">
        <v>20</v>
      </c>
      <c r="B1810">
        <v>1809</v>
      </c>
      <c r="C1810">
        <f>Link21_SED!D1810</f>
        <v>336</v>
      </c>
      <c r="D1810">
        <f>IFERROR(ROUND($C1810*VLOOKUP($O1810,'TM1.5SynthPop'!$A$2:$Q$1446,COLUMN('TM1.5SynthPop'!$P$2),FALSE),0),)</f>
        <v>224</v>
      </c>
      <c r="E1810">
        <f t="shared" si="56"/>
        <v>112</v>
      </c>
      <c r="F1810">
        <f>IFERROR(ROUND($C1810*VLOOKUP($O1810,'TM1.5SynthPop'!$A$2:$Q$1446,COLUMN('TM1.5SynthPop'!J$1),FALSE),0),0)</f>
        <v>55</v>
      </c>
      <c r="G1810">
        <f>IFERROR(ROUND($C1810*VLOOKUP($O1810,'TM1.5SynthPop'!$A$2:$Q$1446,COLUMN('TM1.5SynthPop'!K$1),FALSE),0),0)</f>
        <v>70</v>
      </c>
      <c r="H1810">
        <f>IFERROR(ROUND($C1810*VLOOKUP($O1810,'TM1.5SynthPop'!$A$2:$Q$1446,COLUMN('TM1.5SynthPop'!L$1),FALSE),0),0)</f>
        <v>36</v>
      </c>
      <c r="I1810">
        <f>IFERROR(ROUND($C1810*VLOOKUP($O1810,'TM1.5SynthPop'!$A$2:$Q$1446,COLUMN('TM1.5SynthPop'!M$1),FALSE),0),0)</f>
        <v>41</v>
      </c>
      <c r="J1810">
        <f>IFERROR(ROUND($C1810*VLOOKUP($O1810,'TM1.5SynthPop'!$A$2:$Q$1446,COLUMN('TM1.5SynthPop'!N$1),FALSE),0),0)</f>
        <v>71</v>
      </c>
      <c r="K1810">
        <f t="shared" si="57"/>
        <v>63</v>
      </c>
      <c r="L1810">
        <f>Link21_SED!E1810</f>
        <v>768</v>
      </c>
      <c r="M1810">
        <f>Link21_SED!F1810</f>
        <v>0</v>
      </c>
      <c r="O1810">
        <v>870</v>
      </c>
    </row>
    <row r="1811" spans="1:15">
      <c r="A1811" t="s">
        <v>20</v>
      </c>
      <c r="B1811">
        <v>1810</v>
      </c>
      <c r="C1811">
        <f>Link21_SED!D1811</f>
        <v>559</v>
      </c>
      <c r="D1811">
        <f>IFERROR(ROUND($C1811*VLOOKUP($O1811,'TM1.5SynthPop'!$A$2:$Q$1446,COLUMN('TM1.5SynthPop'!$P$2),FALSE),0),)</f>
        <v>366</v>
      </c>
      <c r="E1811">
        <f t="shared" si="56"/>
        <v>193</v>
      </c>
      <c r="F1811">
        <f>IFERROR(ROUND($C1811*VLOOKUP($O1811,'TM1.5SynthPop'!$A$2:$Q$1446,COLUMN('TM1.5SynthPop'!J$1),FALSE),0),0)</f>
        <v>131</v>
      </c>
      <c r="G1811">
        <f>IFERROR(ROUND($C1811*VLOOKUP($O1811,'TM1.5SynthPop'!$A$2:$Q$1446,COLUMN('TM1.5SynthPop'!K$1),FALSE),0),0)</f>
        <v>173</v>
      </c>
      <c r="H1811">
        <f>IFERROR(ROUND($C1811*VLOOKUP($O1811,'TM1.5SynthPop'!$A$2:$Q$1446,COLUMN('TM1.5SynthPop'!L$1),FALSE),0),0)</f>
        <v>65</v>
      </c>
      <c r="I1811">
        <f>IFERROR(ROUND($C1811*VLOOKUP($O1811,'TM1.5SynthPop'!$A$2:$Q$1446,COLUMN('TM1.5SynthPop'!M$1),FALSE),0),0)</f>
        <v>54</v>
      </c>
      <c r="J1811">
        <f>IFERROR(ROUND($C1811*VLOOKUP($O1811,'TM1.5SynthPop'!$A$2:$Q$1446,COLUMN('TM1.5SynthPop'!N$1),FALSE),0),0)</f>
        <v>71</v>
      </c>
      <c r="K1811">
        <f t="shared" si="57"/>
        <v>65</v>
      </c>
      <c r="L1811">
        <f>Link21_SED!E1811</f>
        <v>1671</v>
      </c>
      <c r="M1811">
        <f>Link21_SED!F1811</f>
        <v>0</v>
      </c>
      <c r="O1811">
        <v>862</v>
      </c>
    </row>
    <row r="1812" spans="1:15">
      <c r="A1812" t="s">
        <v>20</v>
      </c>
      <c r="B1812">
        <v>1811</v>
      </c>
      <c r="C1812">
        <f>Link21_SED!D1812</f>
        <v>796</v>
      </c>
      <c r="D1812">
        <f>IFERROR(ROUND($C1812*VLOOKUP($O1812,'TM1.5SynthPop'!$A$2:$Q$1446,COLUMN('TM1.5SynthPop'!$P$2),FALSE),0),)</f>
        <v>495</v>
      </c>
      <c r="E1812">
        <f t="shared" si="56"/>
        <v>301</v>
      </c>
      <c r="F1812">
        <f>IFERROR(ROUND($C1812*VLOOKUP($O1812,'TM1.5SynthPop'!$A$2:$Q$1446,COLUMN('TM1.5SynthPop'!J$1),FALSE),0),0)</f>
        <v>76</v>
      </c>
      <c r="G1812">
        <f>IFERROR(ROUND($C1812*VLOOKUP($O1812,'TM1.5SynthPop'!$A$2:$Q$1446,COLUMN('TM1.5SynthPop'!K$1),FALSE),0),0)</f>
        <v>118</v>
      </c>
      <c r="H1812">
        <f>IFERROR(ROUND($C1812*VLOOKUP($O1812,'TM1.5SynthPop'!$A$2:$Q$1446,COLUMN('TM1.5SynthPop'!L$1),FALSE),0),0)</f>
        <v>176</v>
      </c>
      <c r="I1812">
        <f>IFERROR(ROUND($C1812*VLOOKUP($O1812,'TM1.5SynthPop'!$A$2:$Q$1446,COLUMN('TM1.5SynthPop'!M$1),FALSE),0),0)</f>
        <v>137</v>
      </c>
      <c r="J1812">
        <f>IFERROR(ROUND($C1812*VLOOKUP($O1812,'TM1.5SynthPop'!$A$2:$Q$1446,COLUMN('TM1.5SynthPop'!N$1),FALSE),0),0)</f>
        <v>224</v>
      </c>
      <c r="K1812">
        <f t="shared" si="57"/>
        <v>65</v>
      </c>
      <c r="L1812">
        <f>Link21_SED!E1812</f>
        <v>2340</v>
      </c>
      <c r="M1812">
        <f>Link21_SED!F1812</f>
        <v>6</v>
      </c>
      <c r="O1812">
        <v>827</v>
      </c>
    </row>
    <row r="1813" spans="1:15">
      <c r="A1813" t="s">
        <v>20</v>
      </c>
      <c r="B1813">
        <v>1812</v>
      </c>
      <c r="C1813">
        <f>Link21_SED!D1813</f>
        <v>390</v>
      </c>
      <c r="D1813">
        <f>IFERROR(ROUND($C1813*VLOOKUP($O1813,'TM1.5SynthPop'!$A$2:$Q$1446,COLUMN('TM1.5SynthPop'!$P$2),FALSE),0),)</f>
        <v>199</v>
      </c>
      <c r="E1813">
        <f t="shared" si="56"/>
        <v>191</v>
      </c>
      <c r="F1813">
        <f>IFERROR(ROUND($C1813*VLOOKUP($O1813,'TM1.5SynthPop'!$A$2:$Q$1446,COLUMN('TM1.5SynthPop'!J$1),FALSE),0),0)</f>
        <v>85</v>
      </c>
      <c r="G1813">
        <f>IFERROR(ROUND($C1813*VLOOKUP($O1813,'TM1.5SynthPop'!$A$2:$Q$1446,COLUMN('TM1.5SynthPop'!K$1),FALSE),0),0)</f>
        <v>115</v>
      </c>
      <c r="H1813">
        <f>IFERROR(ROUND($C1813*VLOOKUP($O1813,'TM1.5SynthPop'!$A$2:$Q$1446,COLUMN('TM1.5SynthPop'!L$1),FALSE),0),0)</f>
        <v>80</v>
      </c>
      <c r="I1813">
        <f>IFERROR(ROUND($C1813*VLOOKUP($O1813,'TM1.5SynthPop'!$A$2:$Q$1446,COLUMN('TM1.5SynthPop'!M$1),FALSE),0),0)</f>
        <v>52</v>
      </c>
      <c r="J1813">
        <f>IFERROR(ROUND($C1813*VLOOKUP($O1813,'TM1.5SynthPop'!$A$2:$Q$1446,COLUMN('TM1.5SynthPop'!N$1),FALSE),0),0)</f>
        <v>31</v>
      </c>
      <c r="K1813">
        <f t="shared" si="57"/>
        <v>27</v>
      </c>
      <c r="L1813">
        <f>Link21_SED!E1813</f>
        <v>1300</v>
      </c>
      <c r="M1813">
        <f>Link21_SED!F1813</f>
        <v>0</v>
      </c>
      <c r="O1813">
        <v>855</v>
      </c>
    </row>
    <row r="1814" spans="1:15">
      <c r="A1814" t="s">
        <v>20</v>
      </c>
      <c r="B1814">
        <v>1813</v>
      </c>
      <c r="C1814">
        <f>Link21_SED!D1814</f>
        <v>456</v>
      </c>
      <c r="D1814">
        <f>IFERROR(ROUND($C1814*VLOOKUP($O1814,'TM1.5SynthPop'!$A$2:$Q$1446,COLUMN('TM1.5SynthPop'!$P$2),FALSE),0),)</f>
        <v>342</v>
      </c>
      <c r="E1814">
        <f t="shared" si="56"/>
        <v>114</v>
      </c>
      <c r="F1814">
        <f>IFERROR(ROUND($C1814*VLOOKUP($O1814,'TM1.5SynthPop'!$A$2:$Q$1446,COLUMN('TM1.5SynthPop'!J$1),FALSE),0),0)</f>
        <v>45</v>
      </c>
      <c r="G1814">
        <f>IFERROR(ROUND($C1814*VLOOKUP($O1814,'TM1.5SynthPop'!$A$2:$Q$1446,COLUMN('TM1.5SynthPop'!K$1),FALSE),0),0)</f>
        <v>67</v>
      </c>
      <c r="H1814">
        <f>IFERROR(ROUND($C1814*VLOOKUP($O1814,'TM1.5SynthPop'!$A$2:$Q$1446,COLUMN('TM1.5SynthPop'!L$1),FALSE),0),0)</f>
        <v>59</v>
      </c>
      <c r="I1814">
        <f>IFERROR(ROUND($C1814*VLOOKUP($O1814,'TM1.5SynthPop'!$A$2:$Q$1446,COLUMN('TM1.5SynthPop'!M$1),FALSE),0),0)</f>
        <v>52</v>
      </c>
      <c r="J1814">
        <f>IFERROR(ROUND($C1814*VLOOKUP($O1814,'TM1.5SynthPop'!$A$2:$Q$1446,COLUMN('TM1.5SynthPop'!N$1),FALSE),0),0)</f>
        <v>108</v>
      </c>
      <c r="K1814">
        <f t="shared" si="57"/>
        <v>125</v>
      </c>
      <c r="L1814">
        <f>Link21_SED!E1814</f>
        <v>1263</v>
      </c>
      <c r="M1814">
        <f>Link21_SED!F1814</f>
        <v>4</v>
      </c>
      <c r="O1814">
        <v>860</v>
      </c>
    </row>
    <row r="1815" spans="1:15">
      <c r="A1815" t="s">
        <v>20</v>
      </c>
      <c r="B1815">
        <v>1814</v>
      </c>
      <c r="C1815">
        <f>Link21_SED!D1815</f>
        <v>584</v>
      </c>
      <c r="D1815">
        <f>IFERROR(ROUND($C1815*VLOOKUP($O1815,'TM1.5SynthPop'!$A$2:$Q$1446,COLUMN('TM1.5SynthPop'!$P$2),FALSE),0),)</f>
        <v>424</v>
      </c>
      <c r="E1815">
        <f t="shared" si="56"/>
        <v>160</v>
      </c>
      <c r="F1815">
        <f>IFERROR(ROUND($C1815*VLOOKUP($O1815,'TM1.5SynthPop'!$A$2:$Q$1446,COLUMN('TM1.5SynthPop'!J$1),FALSE),0),0)</f>
        <v>98</v>
      </c>
      <c r="G1815">
        <f>IFERROR(ROUND($C1815*VLOOKUP($O1815,'TM1.5SynthPop'!$A$2:$Q$1446,COLUMN('TM1.5SynthPop'!K$1),FALSE),0),0)</f>
        <v>138</v>
      </c>
      <c r="H1815">
        <f>IFERROR(ROUND($C1815*VLOOKUP($O1815,'TM1.5SynthPop'!$A$2:$Q$1446,COLUMN('TM1.5SynthPop'!L$1),FALSE),0),0)</f>
        <v>123</v>
      </c>
      <c r="I1815">
        <f>IFERROR(ROUND($C1815*VLOOKUP($O1815,'TM1.5SynthPop'!$A$2:$Q$1446,COLUMN('TM1.5SynthPop'!M$1),FALSE),0),0)</f>
        <v>100</v>
      </c>
      <c r="J1815">
        <f>IFERROR(ROUND($C1815*VLOOKUP($O1815,'TM1.5SynthPop'!$A$2:$Q$1446,COLUMN('TM1.5SynthPop'!N$1),FALSE),0),0)</f>
        <v>92</v>
      </c>
      <c r="K1815">
        <f t="shared" si="57"/>
        <v>33</v>
      </c>
      <c r="L1815">
        <f>Link21_SED!E1815</f>
        <v>1312</v>
      </c>
      <c r="M1815">
        <f>Link21_SED!F1815</f>
        <v>4</v>
      </c>
      <c r="O1815">
        <v>871</v>
      </c>
    </row>
    <row r="1816" spans="1:15">
      <c r="A1816" t="s">
        <v>20</v>
      </c>
      <c r="B1816">
        <v>1815</v>
      </c>
      <c r="C1816">
        <f>Link21_SED!D1816</f>
        <v>546</v>
      </c>
      <c r="D1816">
        <f>IFERROR(ROUND($C1816*VLOOKUP($O1816,'TM1.5SynthPop'!$A$2:$Q$1446,COLUMN('TM1.5SynthPop'!$P$2),FALSE),0),)</f>
        <v>297</v>
      </c>
      <c r="E1816">
        <f t="shared" si="56"/>
        <v>249</v>
      </c>
      <c r="F1816">
        <f>IFERROR(ROUND($C1816*VLOOKUP($O1816,'TM1.5SynthPop'!$A$2:$Q$1446,COLUMN('TM1.5SynthPop'!J$1),FALSE),0),0)</f>
        <v>84</v>
      </c>
      <c r="G1816">
        <f>IFERROR(ROUND($C1816*VLOOKUP($O1816,'TM1.5SynthPop'!$A$2:$Q$1446,COLUMN('TM1.5SynthPop'!K$1),FALSE),0),0)</f>
        <v>119</v>
      </c>
      <c r="H1816">
        <f>IFERROR(ROUND($C1816*VLOOKUP($O1816,'TM1.5SynthPop'!$A$2:$Q$1446,COLUMN('TM1.5SynthPop'!L$1),FALSE),0),0)</f>
        <v>73</v>
      </c>
      <c r="I1816">
        <f>IFERROR(ROUND($C1816*VLOOKUP($O1816,'TM1.5SynthPop'!$A$2:$Q$1446,COLUMN('TM1.5SynthPop'!M$1),FALSE),0),0)</f>
        <v>60</v>
      </c>
      <c r="J1816">
        <f>IFERROR(ROUND($C1816*VLOOKUP($O1816,'TM1.5SynthPop'!$A$2:$Q$1446,COLUMN('TM1.5SynthPop'!N$1),FALSE),0),0)</f>
        <v>89</v>
      </c>
      <c r="K1816">
        <f t="shared" si="57"/>
        <v>121</v>
      </c>
      <c r="L1816">
        <f>Link21_SED!E1816</f>
        <v>1864</v>
      </c>
      <c r="M1816">
        <f>Link21_SED!F1816</f>
        <v>0</v>
      </c>
      <c r="O1816">
        <v>861</v>
      </c>
    </row>
    <row r="1817" spans="1:15">
      <c r="A1817" t="s">
        <v>20</v>
      </c>
      <c r="B1817">
        <v>1816</v>
      </c>
      <c r="C1817">
        <f>Link21_SED!D1817</f>
        <v>461</v>
      </c>
      <c r="D1817">
        <f>IFERROR(ROUND($C1817*VLOOKUP($O1817,'TM1.5SynthPop'!$A$2:$Q$1446,COLUMN('TM1.5SynthPop'!$P$2),FALSE),0),)</f>
        <v>343</v>
      </c>
      <c r="E1817">
        <f t="shared" si="56"/>
        <v>118</v>
      </c>
      <c r="F1817">
        <f>IFERROR(ROUND($C1817*VLOOKUP($O1817,'TM1.5SynthPop'!$A$2:$Q$1446,COLUMN('TM1.5SynthPop'!J$1),FALSE),0),0)</f>
        <v>94</v>
      </c>
      <c r="G1817">
        <f>IFERROR(ROUND($C1817*VLOOKUP($O1817,'TM1.5SynthPop'!$A$2:$Q$1446,COLUMN('TM1.5SynthPop'!K$1),FALSE),0),0)</f>
        <v>133</v>
      </c>
      <c r="H1817">
        <f>IFERROR(ROUND($C1817*VLOOKUP($O1817,'TM1.5SynthPop'!$A$2:$Q$1446,COLUMN('TM1.5SynthPop'!L$1),FALSE),0),0)</f>
        <v>83</v>
      </c>
      <c r="I1817">
        <f>IFERROR(ROUND($C1817*VLOOKUP($O1817,'TM1.5SynthPop'!$A$2:$Q$1446,COLUMN('TM1.5SynthPop'!M$1),FALSE),0),0)</f>
        <v>62</v>
      </c>
      <c r="J1817">
        <f>IFERROR(ROUND($C1817*VLOOKUP($O1817,'TM1.5SynthPop'!$A$2:$Q$1446,COLUMN('TM1.5SynthPop'!N$1),FALSE),0),0)</f>
        <v>58</v>
      </c>
      <c r="K1817">
        <f t="shared" si="57"/>
        <v>31</v>
      </c>
      <c r="L1817">
        <f>Link21_SED!E1817</f>
        <v>905</v>
      </c>
      <c r="M1817">
        <f>Link21_SED!F1817</f>
        <v>3</v>
      </c>
      <c r="O1817">
        <v>864</v>
      </c>
    </row>
    <row r="1818" spans="1:15">
      <c r="A1818" t="s">
        <v>20</v>
      </c>
      <c r="B1818">
        <v>1817</v>
      </c>
      <c r="C1818">
        <f>Link21_SED!D1818</f>
        <v>317</v>
      </c>
      <c r="D1818">
        <f>IFERROR(ROUND($C1818*VLOOKUP($O1818,'TM1.5SynthPop'!$A$2:$Q$1446,COLUMN('TM1.5SynthPop'!$P$2),FALSE),0),)</f>
        <v>258</v>
      </c>
      <c r="E1818">
        <f t="shared" si="56"/>
        <v>59</v>
      </c>
      <c r="F1818">
        <f>IFERROR(ROUND($C1818*VLOOKUP($O1818,'TM1.5SynthPop'!$A$2:$Q$1446,COLUMN('TM1.5SynthPop'!J$1),FALSE),0),0)</f>
        <v>32</v>
      </c>
      <c r="G1818">
        <f>IFERROR(ROUND($C1818*VLOOKUP($O1818,'TM1.5SynthPop'!$A$2:$Q$1446,COLUMN('TM1.5SynthPop'!K$1),FALSE),0),0)</f>
        <v>63</v>
      </c>
      <c r="H1818">
        <f>IFERROR(ROUND($C1818*VLOOKUP($O1818,'TM1.5SynthPop'!$A$2:$Q$1446,COLUMN('TM1.5SynthPop'!L$1),FALSE),0),0)</f>
        <v>56</v>
      </c>
      <c r="I1818">
        <f>IFERROR(ROUND($C1818*VLOOKUP($O1818,'TM1.5SynthPop'!$A$2:$Q$1446,COLUMN('TM1.5SynthPop'!M$1),FALSE),0),0)</f>
        <v>48</v>
      </c>
      <c r="J1818">
        <f>IFERROR(ROUND($C1818*VLOOKUP($O1818,'TM1.5SynthPop'!$A$2:$Q$1446,COLUMN('TM1.5SynthPop'!N$1),FALSE),0),0)</f>
        <v>68</v>
      </c>
      <c r="K1818">
        <f t="shared" si="57"/>
        <v>50</v>
      </c>
      <c r="L1818">
        <f>Link21_SED!E1818</f>
        <v>785</v>
      </c>
      <c r="M1818">
        <f>Link21_SED!F1818</f>
        <v>0</v>
      </c>
      <c r="O1818">
        <v>840</v>
      </c>
    </row>
    <row r="1819" spans="1:15">
      <c r="A1819" t="s">
        <v>20</v>
      </c>
      <c r="B1819">
        <v>1818</v>
      </c>
      <c r="C1819">
        <f>Link21_SED!D1819</f>
        <v>991</v>
      </c>
      <c r="D1819">
        <f>IFERROR(ROUND($C1819*VLOOKUP($O1819,'TM1.5SynthPop'!$A$2:$Q$1446,COLUMN('TM1.5SynthPop'!$P$2),FALSE),0),)</f>
        <v>808</v>
      </c>
      <c r="E1819">
        <f t="shared" si="56"/>
        <v>183</v>
      </c>
      <c r="F1819">
        <f>IFERROR(ROUND($C1819*VLOOKUP($O1819,'TM1.5SynthPop'!$A$2:$Q$1446,COLUMN('TM1.5SynthPop'!J$1),FALSE),0),0)</f>
        <v>99</v>
      </c>
      <c r="G1819">
        <f>IFERROR(ROUND($C1819*VLOOKUP($O1819,'TM1.5SynthPop'!$A$2:$Q$1446,COLUMN('TM1.5SynthPop'!K$1),FALSE),0),0)</f>
        <v>198</v>
      </c>
      <c r="H1819">
        <f>IFERROR(ROUND($C1819*VLOOKUP($O1819,'TM1.5SynthPop'!$A$2:$Q$1446,COLUMN('TM1.5SynthPop'!L$1),FALSE),0),0)</f>
        <v>174</v>
      </c>
      <c r="I1819">
        <f>IFERROR(ROUND($C1819*VLOOKUP($O1819,'TM1.5SynthPop'!$A$2:$Q$1446,COLUMN('TM1.5SynthPop'!M$1),FALSE),0),0)</f>
        <v>149</v>
      </c>
      <c r="J1819">
        <f>IFERROR(ROUND($C1819*VLOOKUP($O1819,'TM1.5SynthPop'!$A$2:$Q$1446,COLUMN('TM1.5SynthPop'!N$1),FALSE),0),0)</f>
        <v>212</v>
      </c>
      <c r="K1819">
        <f t="shared" si="57"/>
        <v>159</v>
      </c>
      <c r="L1819">
        <f>Link21_SED!E1819</f>
        <v>2162</v>
      </c>
      <c r="M1819">
        <f>Link21_SED!F1819</f>
        <v>4</v>
      </c>
      <c r="O1819">
        <v>840</v>
      </c>
    </row>
    <row r="1820" spans="1:15">
      <c r="A1820" t="s">
        <v>20</v>
      </c>
      <c r="B1820">
        <v>1819</v>
      </c>
      <c r="C1820">
        <f>Link21_SED!D1820</f>
        <v>602</v>
      </c>
      <c r="D1820">
        <f>IFERROR(ROUND($C1820*VLOOKUP($O1820,'TM1.5SynthPop'!$A$2:$Q$1446,COLUMN('TM1.5SynthPop'!$P$2),FALSE),0),)</f>
        <v>394</v>
      </c>
      <c r="E1820">
        <f t="shared" si="56"/>
        <v>208</v>
      </c>
      <c r="F1820">
        <f>IFERROR(ROUND($C1820*VLOOKUP($O1820,'TM1.5SynthPop'!$A$2:$Q$1446,COLUMN('TM1.5SynthPop'!J$1),FALSE),0),0)</f>
        <v>141</v>
      </c>
      <c r="G1820">
        <f>IFERROR(ROUND($C1820*VLOOKUP($O1820,'TM1.5SynthPop'!$A$2:$Q$1446,COLUMN('TM1.5SynthPop'!K$1),FALSE),0),0)</f>
        <v>187</v>
      </c>
      <c r="H1820">
        <f>IFERROR(ROUND($C1820*VLOOKUP($O1820,'TM1.5SynthPop'!$A$2:$Q$1446,COLUMN('TM1.5SynthPop'!L$1),FALSE),0),0)</f>
        <v>70</v>
      </c>
      <c r="I1820">
        <f>IFERROR(ROUND($C1820*VLOOKUP($O1820,'TM1.5SynthPop'!$A$2:$Q$1446,COLUMN('TM1.5SynthPop'!M$1),FALSE),0),0)</f>
        <v>58</v>
      </c>
      <c r="J1820">
        <f>IFERROR(ROUND($C1820*VLOOKUP($O1820,'TM1.5SynthPop'!$A$2:$Q$1446,COLUMN('TM1.5SynthPop'!N$1),FALSE),0),0)</f>
        <v>77</v>
      </c>
      <c r="K1820">
        <f t="shared" si="57"/>
        <v>69</v>
      </c>
      <c r="L1820">
        <f>Link21_SED!E1820</f>
        <v>2008</v>
      </c>
      <c r="M1820">
        <f>Link21_SED!F1820</f>
        <v>50</v>
      </c>
      <c r="O1820">
        <v>862</v>
      </c>
    </row>
    <row r="1821" spans="1:15">
      <c r="A1821" t="s">
        <v>20</v>
      </c>
      <c r="B1821">
        <v>1820</v>
      </c>
      <c r="C1821">
        <f>Link21_SED!D1821</f>
        <v>808</v>
      </c>
      <c r="D1821">
        <f>IFERROR(ROUND($C1821*VLOOKUP($O1821,'TM1.5SynthPop'!$A$2:$Q$1446,COLUMN('TM1.5SynthPop'!$P$2),FALSE),0),)</f>
        <v>539</v>
      </c>
      <c r="E1821">
        <f t="shared" si="56"/>
        <v>269</v>
      </c>
      <c r="F1821">
        <f>IFERROR(ROUND($C1821*VLOOKUP($O1821,'TM1.5SynthPop'!$A$2:$Q$1446,COLUMN('TM1.5SynthPop'!J$1),FALSE),0),0)</f>
        <v>132</v>
      </c>
      <c r="G1821">
        <f>IFERROR(ROUND($C1821*VLOOKUP($O1821,'TM1.5SynthPop'!$A$2:$Q$1446,COLUMN('TM1.5SynthPop'!K$1),FALSE),0),0)</f>
        <v>168</v>
      </c>
      <c r="H1821">
        <f>IFERROR(ROUND($C1821*VLOOKUP($O1821,'TM1.5SynthPop'!$A$2:$Q$1446,COLUMN('TM1.5SynthPop'!L$1),FALSE),0),0)</f>
        <v>86</v>
      </c>
      <c r="I1821">
        <f>IFERROR(ROUND($C1821*VLOOKUP($O1821,'TM1.5SynthPop'!$A$2:$Q$1446,COLUMN('TM1.5SynthPop'!M$1),FALSE),0),0)</f>
        <v>98</v>
      </c>
      <c r="J1821">
        <f>IFERROR(ROUND($C1821*VLOOKUP($O1821,'TM1.5SynthPop'!$A$2:$Q$1446,COLUMN('TM1.5SynthPop'!N$1),FALSE),0),0)</f>
        <v>170</v>
      </c>
      <c r="K1821">
        <f t="shared" si="57"/>
        <v>154</v>
      </c>
      <c r="L1821">
        <f>Link21_SED!E1821</f>
        <v>2362</v>
      </c>
      <c r="M1821">
        <f>Link21_SED!F1821</f>
        <v>0</v>
      </c>
      <c r="O1821">
        <v>870</v>
      </c>
    </row>
    <row r="1822" spans="1:15">
      <c r="A1822" t="s">
        <v>20</v>
      </c>
      <c r="B1822">
        <v>1821</v>
      </c>
      <c r="C1822">
        <f>Link21_SED!D1822</f>
        <v>707</v>
      </c>
      <c r="D1822">
        <f>IFERROR(ROUND($C1822*VLOOKUP($O1822,'TM1.5SynthPop'!$A$2:$Q$1446,COLUMN('TM1.5SynthPop'!$P$2),FALSE),0),)</f>
        <v>478</v>
      </c>
      <c r="E1822">
        <f t="shared" si="56"/>
        <v>229</v>
      </c>
      <c r="F1822">
        <f>IFERROR(ROUND($C1822*VLOOKUP($O1822,'TM1.5SynthPop'!$A$2:$Q$1446,COLUMN('TM1.5SynthPop'!J$1),FALSE),0),0)</f>
        <v>82</v>
      </c>
      <c r="G1822">
        <f>IFERROR(ROUND($C1822*VLOOKUP($O1822,'TM1.5SynthPop'!$A$2:$Q$1446,COLUMN('TM1.5SynthPop'!K$1),FALSE),0),0)</f>
        <v>141</v>
      </c>
      <c r="H1822">
        <f>IFERROR(ROUND($C1822*VLOOKUP($O1822,'TM1.5SynthPop'!$A$2:$Q$1446,COLUMN('TM1.5SynthPop'!L$1),FALSE),0),0)</f>
        <v>123</v>
      </c>
      <c r="I1822">
        <f>IFERROR(ROUND($C1822*VLOOKUP($O1822,'TM1.5SynthPop'!$A$2:$Q$1446,COLUMN('TM1.5SynthPop'!M$1),FALSE),0),0)</f>
        <v>98</v>
      </c>
      <c r="J1822">
        <f>IFERROR(ROUND($C1822*VLOOKUP($O1822,'TM1.5SynthPop'!$A$2:$Q$1446,COLUMN('TM1.5SynthPop'!N$1),FALSE),0),0)</f>
        <v>108</v>
      </c>
      <c r="K1822">
        <f t="shared" si="57"/>
        <v>155</v>
      </c>
      <c r="L1822">
        <f>Link21_SED!E1822</f>
        <v>1832</v>
      </c>
      <c r="M1822">
        <f>Link21_SED!F1822</f>
        <v>9</v>
      </c>
      <c r="O1822">
        <v>823</v>
      </c>
    </row>
    <row r="1823" spans="1:15">
      <c r="A1823" t="s">
        <v>20</v>
      </c>
      <c r="B1823">
        <v>1822</v>
      </c>
      <c r="C1823">
        <f>Link21_SED!D1823</f>
        <v>826</v>
      </c>
      <c r="D1823">
        <f>IFERROR(ROUND($C1823*VLOOKUP($O1823,'TM1.5SynthPop'!$A$2:$Q$1446,COLUMN('TM1.5SynthPop'!$P$2),FALSE),0),)</f>
        <v>574</v>
      </c>
      <c r="E1823">
        <f t="shared" si="56"/>
        <v>252</v>
      </c>
      <c r="F1823">
        <f>IFERROR(ROUND($C1823*VLOOKUP($O1823,'TM1.5SynthPop'!$A$2:$Q$1446,COLUMN('TM1.5SynthPop'!J$1),FALSE),0),0)</f>
        <v>117</v>
      </c>
      <c r="G1823">
        <f>IFERROR(ROUND($C1823*VLOOKUP($O1823,'TM1.5SynthPop'!$A$2:$Q$1446,COLUMN('TM1.5SynthPop'!K$1),FALSE),0),0)</f>
        <v>162</v>
      </c>
      <c r="H1823">
        <f>IFERROR(ROUND($C1823*VLOOKUP($O1823,'TM1.5SynthPop'!$A$2:$Q$1446,COLUMN('TM1.5SynthPop'!L$1),FALSE),0),0)</f>
        <v>174</v>
      </c>
      <c r="I1823">
        <f>IFERROR(ROUND($C1823*VLOOKUP($O1823,'TM1.5SynthPop'!$A$2:$Q$1446,COLUMN('TM1.5SynthPop'!M$1),FALSE),0),0)</f>
        <v>136</v>
      </c>
      <c r="J1823">
        <f>IFERROR(ROUND($C1823*VLOOKUP($O1823,'TM1.5SynthPop'!$A$2:$Q$1446,COLUMN('TM1.5SynthPop'!N$1),FALSE),0),0)</f>
        <v>116</v>
      </c>
      <c r="K1823">
        <f t="shared" si="57"/>
        <v>121</v>
      </c>
      <c r="L1823">
        <f>Link21_SED!E1823</f>
        <v>2120</v>
      </c>
      <c r="M1823">
        <f>Link21_SED!F1823</f>
        <v>37</v>
      </c>
      <c r="O1823">
        <v>842</v>
      </c>
    </row>
    <row r="1824" spans="1:15">
      <c r="A1824" t="s">
        <v>20</v>
      </c>
      <c r="B1824">
        <v>1823</v>
      </c>
      <c r="C1824">
        <f>Link21_SED!D1824</f>
        <v>1068</v>
      </c>
      <c r="D1824">
        <f>IFERROR(ROUND($C1824*VLOOKUP($O1824,'TM1.5SynthPop'!$A$2:$Q$1446,COLUMN('TM1.5SynthPop'!$P$2),FALSE),0),)</f>
        <v>614</v>
      </c>
      <c r="E1824">
        <f t="shared" si="56"/>
        <v>454</v>
      </c>
      <c r="F1824">
        <f>IFERROR(ROUND($C1824*VLOOKUP($O1824,'TM1.5SynthPop'!$A$2:$Q$1446,COLUMN('TM1.5SynthPop'!J$1),FALSE),0),0)</f>
        <v>175</v>
      </c>
      <c r="G1824">
        <f>IFERROR(ROUND($C1824*VLOOKUP($O1824,'TM1.5SynthPop'!$A$2:$Q$1446,COLUMN('TM1.5SynthPop'!K$1),FALSE),0),0)</f>
        <v>241</v>
      </c>
      <c r="H1824">
        <f>IFERROR(ROUND($C1824*VLOOKUP($O1824,'TM1.5SynthPop'!$A$2:$Q$1446,COLUMN('TM1.5SynthPop'!L$1),FALSE),0),0)</f>
        <v>201</v>
      </c>
      <c r="I1824">
        <f>IFERROR(ROUND($C1824*VLOOKUP($O1824,'TM1.5SynthPop'!$A$2:$Q$1446,COLUMN('TM1.5SynthPop'!M$1),FALSE),0),0)</f>
        <v>171</v>
      </c>
      <c r="J1824">
        <f>IFERROR(ROUND($C1824*VLOOKUP($O1824,'TM1.5SynthPop'!$A$2:$Q$1446,COLUMN('TM1.5SynthPop'!N$1),FALSE),0),0)</f>
        <v>183</v>
      </c>
      <c r="K1824">
        <f t="shared" si="57"/>
        <v>97</v>
      </c>
      <c r="L1824">
        <f>Link21_SED!E1824</f>
        <v>3547</v>
      </c>
      <c r="M1824">
        <f>Link21_SED!F1824</f>
        <v>13</v>
      </c>
      <c r="O1824">
        <v>872</v>
      </c>
    </row>
    <row r="1825" spans="1:15">
      <c r="A1825" t="s">
        <v>20</v>
      </c>
      <c r="B1825">
        <v>1824</v>
      </c>
      <c r="C1825">
        <f>Link21_SED!D1825</f>
        <v>515</v>
      </c>
      <c r="D1825">
        <f>IFERROR(ROUND($C1825*VLOOKUP($O1825,'TM1.5SynthPop'!$A$2:$Q$1446,COLUMN('TM1.5SynthPop'!$P$2),FALSE),0),)</f>
        <v>383</v>
      </c>
      <c r="E1825">
        <f t="shared" si="56"/>
        <v>132</v>
      </c>
      <c r="F1825">
        <f>IFERROR(ROUND($C1825*VLOOKUP($O1825,'TM1.5SynthPop'!$A$2:$Q$1446,COLUMN('TM1.5SynthPop'!J$1),FALSE),0),0)</f>
        <v>105</v>
      </c>
      <c r="G1825">
        <f>IFERROR(ROUND($C1825*VLOOKUP($O1825,'TM1.5SynthPop'!$A$2:$Q$1446,COLUMN('TM1.5SynthPop'!K$1),FALSE),0),0)</f>
        <v>149</v>
      </c>
      <c r="H1825">
        <f>IFERROR(ROUND($C1825*VLOOKUP($O1825,'TM1.5SynthPop'!$A$2:$Q$1446,COLUMN('TM1.5SynthPop'!L$1),FALSE),0),0)</f>
        <v>93</v>
      </c>
      <c r="I1825">
        <f>IFERROR(ROUND($C1825*VLOOKUP($O1825,'TM1.5SynthPop'!$A$2:$Q$1446,COLUMN('TM1.5SynthPop'!M$1),FALSE),0),0)</f>
        <v>69</v>
      </c>
      <c r="J1825">
        <f>IFERROR(ROUND($C1825*VLOOKUP($O1825,'TM1.5SynthPop'!$A$2:$Q$1446,COLUMN('TM1.5SynthPop'!N$1),FALSE),0),0)</f>
        <v>65</v>
      </c>
      <c r="K1825">
        <f t="shared" si="57"/>
        <v>34</v>
      </c>
      <c r="L1825">
        <f>Link21_SED!E1825</f>
        <v>1194</v>
      </c>
      <c r="M1825">
        <f>Link21_SED!F1825</f>
        <v>0</v>
      </c>
      <c r="O1825">
        <v>864</v>
      </c>
    </row>
    <row r="1826" spans="1:15">
      <c r="A1826" t="s">
        <v>20</v>
      </c>
      <c r="B1826">
        <v>1825</v>
      </c>
      <c r="C1826">
        <f>Link21_SED!D1826</f>
        <v>385</v>
      </c>
      <c r="D1826">
        <f>IFERROR(ROUND($C1826*VLOOKUP($O1826,'TM1.5SynthPop'!$A$2:$Q$1446,COLUMN('TM1.5SynthPop'!$P$2),FALSE),0),)</f>
        <v>286</v>
      </c>
      <c r="E1826">
        <f t="shared" si="56"/>
        <v>99</v>
      </c>
      <c r="F1826">
        <f>IFERROR(ROUND($C1826*VLOOKUP($O1826,'TM1.5SynthPop'!$A$2:$Q$1446,COLUMN('TM1.5SynthPop'!J$1),FALSE),0),0)</f>
        <v>78</v>
      </c>
      <c r="G1826">
        <f>IFERROR(ROUND($C1826*VLOOKUP($O1826,'TM1.5SynthPop'!$A$2:$Q$1446,COLUMN('TM1.5SynthPop'!K$1),FALSE),0),0)</f>
        <v>111</v>
      </c>
      <c r="H1826">
        <f>IFERROR(ROUND($C1826*VLOOKUP($O1826,'TM1.5SynthPop'!$A$2:$Q$1446,COLUMN('TM1.5SynthPop'!L$1),FALSE),0),0)</f>
        <v>69</v>
      </c>
      <c r="I1826">
        <f>IFERROR(ROUND($C1826*VLOOKUP($O1826,'TM1.5SynthPop'!$A$2:$Q$1446,COLUMN('TM1.5SynthPop'!M$1),FALSE),0),0)</f>
        <v>52</v>
      </c>
      <c r="J1826">
        <f>IFERROR(ROUND($C1826*VLOOKUP($O1826,'TM1.5SynthPop'!$A$2:$Q$1446,COLUMN('TM1.5SynthPop'!N$1),FALSE),0),0)</f>
        <v>48</v>
      </c>
      <c r="K1826">
        <f t="shared" si="57"/>
        <v>27</v>
      </c>
      <c r="L1826">
        <f>Link21_SED!E1826</f>
        <v>821</v>
      </c>
      <c r="M1826">
        <f>Link21_SED!F1826</f>
        <v>0</v>
      </c>
      <c r="O1826">
        <v>864</v>
      </c>
    </row>
    <row r="1827" spans="1:15">
      <c r="A1827" t="s">
        <v>20</v>
      </c>
      <c r="B1827">
        <v>1826</v>
      </c>
      <c r="C1827">
        <f>Link21_SED!D1827</f>
        <v>917</v>
      </c>
      <c r="D1827">
        <f>IFERROR(ROUND($C1827*VLOOKUP($O1827,'TM1.5SynthPop'!$A$2:$Q$1446,COLUMN('TM1.5SynthPop'!$P$2),FALSE),0),)</f>
        <v>682</v>
      </c>
      <c r="E1827">
        <f t="shared" si="56"/>
        <v>235</v>
      </c>
      <c r="F1827">
        <f>IFERROR(ROUND($C1827*VLOOKUP($O1827,'TM1.5SynthPop'!$A$2:$Q$1446,COLUMN('TM1.5SynthPop'!J$1),FALSE),0),0)</f>
        <v>186</v>
      </c>
      <c r="G1827">
        <f>IFERROR(ROUND($C1827*VLOOKUP($O1827,'TM1.5SynthPop'!$A$2:$Q$1446,COLUMN('TM1.5SynthPop'!K$1),FALSE),0),0)</f>
        <v>265</v>
      </c>
      <c r="H1827">
        <f>IFERROR(ROUND($C1827*VLOOKUP($O1827,'TM1.5SynthPop'!$A$2:$Q$1446,COLUMN('TM1.5SynthPop'!L$1),FALSE),0),0)</f>
        <v>165</v>
      </c>
      <c r="I1827">
        <f>IFERROR(ROUND($C1827*VLOOKUP($O1827,'TM1.5SynthPop'!$A$2:$Q$1446,COLUMN('TM1.5SynthPop'!M$1),FALSE),0),0)</f>
        <v>123</v>
      </c>
      <c r="J1827">
        <f>IFERROR(ROUND($C1827*VLOOKUP($O1827,'TM1.5SynthPop'!$A$2:$Q$1446,COLUMN('TM1.5SynthPop'!N$1),FALSE),0),0)</f>
        <v>115</v>
      </c>
      <c r="K1827">
        <f t="shared" si="57"/>
        <v>63</v>
      </c>
      <c r="L1827">
        <f>Link21_SED!E1827</f>
        <v>2021</v>
      </c>
      <c r="M1827">
        <f>Link21_SED!F1827</f>
        <v>0</v>
      </c>
      <c r="O1827">
        <v>864</v>
      </c>
    </row>
    <row r="1828" spans="1:15">
      <c r="A1828" t="s">
        <v>20</v>
      </c>
      <c r="B1828">
        <v>1827</v>
      </c>
      <c r="C1828">
        <f>Link21_SED!D1828</f>
        <v>304</v>
      </c>
      <c r="D1828">
        <f>IFERROR(ROUND($C1828*VLOOKUP($O1828,'TM1.5SynthPop'!$A$2:$Q$1446,COLUMN('TM1.5SynthPop'!$P$2),FALSE),0),)</f>
        <v>166</v>
      </c>
      <c r="E1828">
        <f t="shared" si="56"/>
        <v>138</v>
      </c>
      <c r="F1828">
        <f>IFERROR(ROUND($C1828*VLOOKUP($O1828,'TM1.5SynthPop'!$A$2:$Q$1446,COLUMN('TM1.5SynthPop'!J$1),FALSE),0),0)</f>
        <v>47</v>
      </c>
      <c r="G1828">
        <f>IFERROR(ROUND($C1828*VLOOKUP($O1828,'TM1.5SynthPop'!$A$2:$Q$1446,COLUMN('TM1.5SynthPop'!K$1),FALSE),0),0)</f>
        <v>66</v>
      </c>
      <c r="H1828">
        <f>IFERROR(ROUND($C1828*VLOOKUP($O1828,'TM1.5SynthPop'!$A$2:$Q$1446,COLUMN('TM1.5SynthPop'!L$1),FALSE),0),0)</f>
        <v>40</v>
      </c>
      <c r="I1828">
        <f>IFERROR(ROUND($C1828*VLOOKUP($O1828,'TM1.5SynthPop'!$A$2:$Q$1446,COLUMN('TM1.5SynthPop'!M$1),FALSE),0),0)</f>
        <v>33</v>
      </c>
      <c r="J1828">
        <f>IFERROR(ROUND($C1828*VLOOKUP($O1828,'TM1.5SynthPop'!$A$2:$Q$1446,COLUMN('TM1.5SynthPop'!N$1),FALSE),0),0)</f>
        <v>49</v>
      </c>
      <c r="K1828">
        <f t="shared" si="57"/>
        <v>69</v>
      </c>
      <c r="L1828">
        <f>Link21_SED!E1828</f>
        <v>1062</v>
      </c>
      <c r="M1828">
        <f>Link21_SED!F1828</f>
        <v>18</v>
      </c>
      <c r="O1828">
        <v>861</v>
      </c>
    </row>
    <row r="1829" spans="1:15">
      <c r="A1829" t="s">
        <v>20</v>
      </c>
      <c r="B1829">
        <v>1828</v>
      </c>
      <c r="C1829">
        <f>Link21_SED!D1829</f>
        <v>665</v>
      </c>
      <c r="D1829">
        <f>IFERROR(ROUND($C1829*VLOOKUP($O1829,'TM1.5SynthPop'!$A$2:$Q$1446,COLUMN('TM1.5SynthPop'!$P$2),FALSE),0),)</f>
        <v>426</v>
      </c>
      <c r="E1829">
        <f t="shared" si="56"/>
        <v>239</v>
      </c>
      <c r="F1829">
        <f>IFERROR(ROUND($C1829*VLOOKUP($O1829,'TM1.5SynthPop'!$A$2:$Q$1446,COLUMN('TM1.5SynthPop'!J$1),FALSE),0),0)</f>
        <v>58</v>
      </c>
      <c r="G1829">
        <f>IFERROR(ROUND($C1829*VLOOKUP($O1829,'TM1.5SynthPop'!$A$2:$Q$1446,COLUMN('TM1.5SynthPop'!K$1),FALSE),0),0)</f>
        <v>113</v>
      </c>
      <c r="H1829">
        <f>IFERROR(ROUND($C1829*VLOOKUP($O1829,'TM1.5SynthPop'!$A$2:$Q$1446,COLUMN('TM1.5SynthPop'!L$1),FALSE),0),0)</f>
        <v>72</v>
      </c>
      <c r="I1829">
        <f>IFERROR(ROUND($C1829*VLOOKUP($O1829,'TM1.5SynthPop'!$A$2:$Q$1446,COLUMN('TM1.5SynthPop'!M$1),FALSE),0),0)</f>
        <v>71</v>
      </c>
      <c r="J1829">
        <f>IFERROR(ROUND($C1829*VLOOKUP($O1829,'TM1.5SynthPop'!$A$2:$Q$1446,COLUMN('TM1.5SynthPop'!N$1),FALSE),0),0)</f>
        <v>114</v>
      </c>
      <c r="K1829">
        <f t="shared" si="57"/>
        <v>237</v>
      </c>
      <c r="L1829">
        <f>Link21_SED!E1829</f>
        <v>1408</v>
      </c>
      <c r="M1829">
        <f>Link21_SED!F1829</f>
        <v>0</v>
      </c>
      <c r="O1829">
        <v>820</v>
      </c>
    </row>
    <row r="1830" spans="1:15">
      <c r="A1830" t="s">
        <v>20</v>
      </c>
      <c r="B1830">
        <v>1829</v>
      </c>
      <c r="C1830">
        <f>Link21_SED!D1830</f>
        <v>290</v>
      </c>
      <c r="D1830">
        <f>IFERROR(ROUND($C1830*VLOOKUP($O1830,'TM1.5SynthPop'!$A$2:$Q$1446,COLUMN('TM1.5SynthPop'!$P$2),FALSE),0),)</f>
        <v>196</v>
      </c>
      <c r="E1830">
        <f t="shared" si="56"/>
        <v>94</v>
      </c>
      <c r="F1830">
        <f>IFERROR(ROUND($C1830*VLOOKUP($O1830,'TM1.5SynthPop'!$A$2:$Q$1446,COLUMN('TM1.5SynthPop'!J$1),FALSE),0),0)</f>
        <v>34</v>
      </c>
      <c r="G1830">
        <f>IFERROR(ROUND($C1830*VLOOKUP($O1830,'TM1.5SynthPop'!$A$2:$Q$1446,COLUMN('TM1.5SynthPop'!K$1),FALSE),0),0)</f>
        <v>58</v>
      </c>
      <c r="H1830">
        <f>IFERROR(ROUND($C1830*VLOOKUP($O1830,'TM1.5SynthPop'!$A$2:$Q$1446,COLUMN('TM1.5SynthPop'!L$1),FALSE),0),0)</f>
        <v>50</v>
      </c>
      <c r="I1830">
        <f>IFERROR(ROUND($C1830*VLOOKUP($O1830,'TM1.5SynthPop'!$A$2:$Q$1446,COLUMN('TM1.5SynthPop'!M$1),FALSE),0),0)</f>
        <v>40</v>
      </c>
      <c r="J1830">
        <f>IFERROR(ROUND($C1830*VLOOKUP($O1830,'TM1.5SynthPop'!$A$2:$Q$1446,COLUMN('TM1.5SynthPop'!N$1),FALSE),0),0)</f>
        <v>44</v>
      </c>
      <c r="K1830">
        <f t="shared" si="57"/>
        <v>64</v>
      </c>
      <c r="L1830">
        <f>Link21_SED!E1830</f>
        <v>890</v>
      </c>
      <c r="M1830">
        <f>Link21_SED!F1830</f>
        <v>4</v>
      </c>
      <c r="O1830">
        <v>823</v>
      </c>
    </row>
    <row r="1831" spans="1:15">
      <c r="A1831" t="s">
        <v>20</v>
      </c>
      <c r="B1831">
        <v>1830</v>
      </c>
      <c r="C1831">
        <f>Link21_SED!D1831</f>
        <v>1029</v>
      </c>
      <c r="D1831">
        <f>IFERROR(ROUND($C1831*VLOOKUP($O1831,'TM1.5SynthPop'!$A$2:$Q$1446,COLUMN('TM1.5SynthPop'!$P$2),FALSE),0),)</f>
        <v>637</v>
      </c>
      <c r="E1831">
        <f t="shared" si="56"/>
        <v>392</v>
      </c>
      <c r="F1831">
        <f>IFERROR(ROUND($C1831*VLOOKUP($O1831,'TM1.5SynthPop'!$A$2:$Q$1446,COLUMN('TM1.5SynthPop'!J$1),FALSE),0),0)</f>
        <v>87</v>
      </c>
      <c r="G1831">
        <f>IFERROR(ROUND($C1831*VLOOKUP($O1831,'TM1.5SynthPop'!$A$2:$Q$1446,COLUMN('TM1.5SynthPop'!K$1),FALSE),0),0)</f>
        <v>144</v>
      </c>
      <c r="H1831">
        <f>IFERROR(ROUND($C1831*VLOOKUP($O1831,'TM1.5SynthPop'!$A$2:$Q$1446,COLUMN('TM1.5SynthPop'!L$1),FALSE),0),0)</f>
        <v>208</v>
      </c>
      <c r="I1831">
        <f>IFERROR(ROUND($C1831*VLOOKUP($O1831,'TM1.5SynthPop'!$A$2:$Q$1446,COLUMN('TM1.5SynthPop'!M$1),FALSE),0),0)</f>
        <v>132</v>
      </c>
      <c r="J1831">
        <f>IFERROR(ROUND($C1831*VLOOKUP($O1831,'TM1.5SynthPop'!$A$2:$Q$1446,COLUMN('TM1.5SynthPop'!N$1),FALSE),0),0)</f>
        <v>213</v>
      </c>
      <c r="K1831">
        <f t="shared" si="57"/>
        <v>245</v>
      </c>
      <c r="L1831">
        <f>Link21_SED!E1831</f>
        <v>3412</v>
      </c>
      <c r="M1831">
        <f>Link21_SED!F1831</f>
        <v>0</v>
      </c>
      <c r="O1831">
        <v>810</v>
      </c>
    </row>
    <row r="1832" spans="1:15">
      <c r="A1832" t="s">
        <v>20</v>
      </c>
      <c r="B1832">
        <v>1831</v>
      </c>
      <c r="C1832">
        <f>Link21_SED!D1832</f>
        <v>479</v>
      </c>
      <c r="D1832">
        <f>IFERROR(ROUND($C1832*VLOOKUP($O1832,'TM1.5SynthPop'!$A$2:$Q$1446,COLUMN('TM1.5SynthPop'!$P$2),FALSE),0),)</f>
        <v>297</v>
      </c>
      <c r="E1832">
        <f t="shared" si="56"/>
        <v>182</v>
      </c>
      <c r="F1832">
        <f>IFERROR(ROUND($C1832*VLOOKUP($O1832,'TM1.5SynthPop'!$A$2:$Q$1446,COLUMN('TM1.5SynthPop'!J$1),FALSE),0),0)</f>
        <v>41</v>
      </c>
      <c r="G1832">
        <f>IFERROR(ROUND($C1832*VLOOKUP($O1832,'TM1.5SynthPop'!$A$2:$Q$1446,COLUMN('TM1.5SynthPop'!K$1),FALSE),0),0)</f>
        <v>67</v>
      </c>
      <c r="H1832">
        <f>IFERROR(ROUND($C1832*VLOOKUP($O1832,'TM1.5SynthPop'!$A$2:$Q$1446,COLUMN('TM1.5SynthPop'!L$1),FALSE),0),0)</f>
        <v>97</v>
      </c>
      <c r="I1832">
        <f>IFERROR(ROUND($C1832*VLOOKUP($O1832,'TM1.5SynthPop'!$A$2:$Q$1446,COLUMN('TM1.5SynthPop'!M$1),FALSE),0),0)</f>
        <v>61</v>
      </c>
      <c r="J1832">
        <f>IFERROR(ROUND($C1832*VLOOKUP($O1832,'TM1.5SynthPop'!$A$2:$Q$1446,COLUMN('TM1.5SynthPop'!N$1),FALSE),0),0)</f>
        <v>99</v>
      </c>
      <c r="K1832">
        <f t="shared" si="57"/>
        <v>114</v>
      </c>
      <c r="L1832">
        <f>Link21_SED!E1832</f>
        <v>1782</v>
      </c>
      <c r="M1832">
        <f>Link21_SED!F1832</f>
        <v>0</v>
      </c>
      <c r="O1832">
        <v>810</v>
      </c>
    </row>
    <row r="1833" spans="1:15">
      <c r="A1833" t="s">
        <v>20</v>
      </c>
      <c r="B1833">
        <v>1832</v>
      </c>
      <c r="C1833">
        <f>Link21_SED!D1833</f>
        <v>784</v>
      </c>
      <c r="D1833">
        <f>IFERROR(ROUND($C1833*VLOOKUP($O1833,'TM1.5SynthPop'!$A$2:$Q$1446,COLUMN('TM1.5SynthPop'!$P$2),FALSE),0),)</f>
        <v>530</v>
      </c>
      <c r="E1833">
        <f t="shared" si="56"/>
        <v>254</v>
      </c>
      <c r="F1833">
        <f>IFERROR(ROUND($C1833*VLOOKUP($O1833,'TM1.5SynthPop'!$A$2:$Q$1446,COLUMN('TM1.5SynthPop'!J$1),FALSE),0),0)</f>
        <v>81</v>
      </c>
      <c r="G1833">
        <f>IFERROR(ROUND($C1833*VLOOKUP($O1833,'TM1.5SynthPop'!$A$2:$Q$1446,COLUMN('TM1.5SynthPop'!K$1),FALSE),0),0)</f>
        <v>148</v>
      </c>
      <c r="H1833">
        <f>IFERROR(ROUND($C1833*VLOOKUP($O1833,'TM1.5SynthPop'!$A$2:$Q$1446,COLUMN('TM1.5SynthPop'!L$1),FALSE),0),0)</f>
        <v>159</v>
      </c>
      <c r="I1833">
        <f>IFERROR(ROUND($C1833*VLOOKUP($O1833,'TM1.5SynthPop'!$A$2:$Q$1446,COLUMN('TM1.5SynthPop'!M$1),FALSE),0),0)</f>
        <v>84</v>
      </c>
      <c r="J1833">
        <f>IFERROR(ROUND($C1833*VLOOKUP($O1833,'TM1.5SynthPop'!$A$2:$Q$1446,COLUMN('TM1.5SynthPop'!N$1),FALSE),0),0)</f>
        <v>113</v>
      </c>
      <c r="K1833">
        <f t="shared" si="57"/>
        <v>199</v>
      </c>
      <c r="L1833">
        <f>Link21_SED!E1833</f>
        <v>2426</v>
      </c>
      <c r="M1833">
        <f>Link21_SED!F1833</f>
        <v>30</v>
      </c>
      <c r="O1833">
        <v>811</v>
      </c>
    </row>
    <row r="1834" spans="1:15">
      <c r="A1834" t="s">
        <v>20</v>
      </c>
      <c r="B1834">
        <v>1833</v>
      </c>
      <c r="C1834">
        <f>Link21_SED!D1834</f>
        <v>226</v>
      </c>
      <c r="D1834">
        <f>IFERROR(ROUND($C1834*VLOOKUP($O1834,'TM1.5SynthPop'!$A$2:$Q$1446,COLUMN('TM1.5SynthPop'!$P$2),FALSE),0),)</f>
        <v>130</v>
      </c>
      <c r="E1834">
        <f t="shared" si="56"/>
        <v>96</v>
      </c>
      <c r="F1834">
        <f>IFERROR(ROUND($C1834*VLOOKUP($O1834,'TM1.5SynthPop'!$A$2:$Q$1446,COLUMN('TM1.5SynthPop'!J$1),FALSE),0),0)</f>
        <v>37</v>
      </c>
      <c r="G1834">
        <f>IFERROR(ROUND($C1834*VLOOKUP($O1834,'TM1.5SynthPop'!$A$2:$Q$1446,COLUMN('TM1.5SynthPop'!K$1),FALSE),0),0)</f>
        <v>51</v>
      </c>
      <c r="H1834">
        <f>IFERROR(ROUND($C1834*VLOOKUP($O1834,'TM1.5SynthPop'!$A$2:$Q$1446,COLUMN('TM1.5SynthPop'!L$1),FALSE),0),0)</f>
        <v>43</v>
      </c>
      <c r="I1834">
        <f>IFERROR(ROUND($C1834*VLOOKUP($O1834,'TM1.5SynthPop'!$A$2:$Q$1446,COLUMN('TM1.5SynthPop'!M$1),FALSE),0),0)</f>
        <v>36</v>
      </c>
      <c r="J1834">
        <f>IFERROR(ROUND($C1834*VLOOKUP($O1834,'TM1.5SynthPop'!$A$2:$Q$1446,COLUMN('TM1.5SynthPop'!N$1),FALSE),0),0)</f>
        <v>39</v>
      </c>
      <c r="K1834">
        <f t="shared" si="57"/>
        <v>20</v>
      </c>
      <c r="L1834">
        <f>Link21_SED!E1834</f>
        <v>694</v>
      </c>
      <c r="M1834">
        <f>Link21_SED!F1834</f>
        <v>0</v>
      </c>
      <c r="O1834">
        <v>872</v>
      </c>
    </row>
    <row r="1835" spans="1:15">
      <c r="A1835" t="s">
        <v>20</v>
      </c>
      <c r="B1835">
        <v>1834</v>
      </c>
      <c r="C1835">
        <f>Link21_SED!D1835</f>
        <v>254</v>
      </c>
      <c r="D1835">
        <f>IFERROR(ROUND($C1835*VLOOKUP($O1835,'TM1.5SynthPop'!$A$2:$Q$1446,COLUMN('TM1.5SynthPop'!$P$2),FALSE),0),)</f>
        <v>146</v>
      </c>
      <c r="E1835">
        <f t="shared" si="56"/>
        <v>108</v>
      </c>
      <c r="F1835">
        <f>IFERROR(ROUND($C1835*VLOOKUP($O1835,'TM1.5SynthPop'!$A$2:$Q$1446,COLUMN('TM1.5SynthPop'!J$1),FALSE),0),0)</f>
        <v>42</v>
      </c>
      <c r="G1835">
        <f>IFERROR(ROUND($C1835*VLOOKUP($O1835,'TM1.5SynthPop'!$A$2:$Q$1446,COLUMN('TM1.5SynthPop'!K$1),FALSE),0),0)</f>
        <v>57</v>
      </c>
      <c r="H1835">
        <f>IFERROR(ROUND($C1835*VLOOKUP($O1835,'TM1.5SynthPop'!$A$2:$Q$1446,COLUMN('TM1.5SynthPop'!L$1),FALSE),0),0)</f>
        <v>48</v>
      </c>
      <c r="I1835">
        <f>IFERROR(ROUND($C1835*VLOOKUP($O1835,'TM1.5SynthPop'!$A$2:$Q$1446,COLUMN('TM1.5SynthPop'!M$1),FALSE),0),0)</f>
        <v>41</v>
      </c>
      <c r="J1835">
        <f>IFERROR(ROUND($C1835*VLOOKUP($O1835,'TM1.5SynthPop'!$A$2:$Q$1446,COLUMN('TM1.5SynthPop'!N$1),FALSE),0),0)</f>
        <v>44</v>
      </c>
      <c r="K1835">
        <f t="shared" si="57"/>
        <v>22</v>
      </c>
      <c r="L1835">
        <f>Link21_SED!E1835</f>
        <v>908</v>
      </c>
      <c r="M1835">
        <f>Link21_SED!F1835</f>
        <v>0</v>
      </c>
      <c r="O1835">
        <v>872</v>
      </c>
    </row>
    <row r="1836" spans="1:15">
      <c r="A1836" t="s">
        <v>20</v>
      </c>
      <c r="B1836">
        <v>1835</v>
      </c>
      <c r="C1836">
        <f>Link21_SED!D1836</f>
        <v>853</v>
      </c>
      <c r="D1836">
        <f>IFERROR(ROUND($C1836*VLOOKUP($O1836,'TM1.5SynthPop'!$A$2:$Q$1446,COLUMN('TM1.5SynthPop'!$P$2),FALSE),0),)</f>
        <v>491</v>
      </c>
      <c r="E1836">
        <f t="shared" si="56"/>
        <v>362</v>
      </c>
      <c r="F1836">
        <f>IFERROR(ROUND($C1836*VLOOKUP($O1836,'TM1.5SynthPop'!$A$2:$Q$1446,COLUMN('TM1.5SynthPop'!J$1),FALSE),0),0)</f>
        <v>140</v>
      </c>
      <c r="G1836">
        <f>IFERROR(ROUND($C1836*VLOOKUP($O1836,'TM1.5SynthPop'!$A$2:$Q$1446,COLUMN('TM1.5SynthPop'!K$1),FALSE),0),0)</f>
        <v>193</v>
      </c>
      <c r="H1836">
        <f>IFERROR(ROUND($C1836*VLOOKUP($O1836,'TM1.5SynthPop'!$A$2:$Q$1446,COLUMN('TM1.5SynthPop'!L$1),FALSE),0),0)</f>
        <v>161</v>
      </c>
      <c r="I1836">
        <f>IFERROR(ROUND($C1836*VLOOKUP($O1836,'TM1.5SynthPop'!$A$2:$Q$1446,COLUMN('TM1.5SynthPop'!M$1),FALSE),0),0)</f>
        <v>136</v>
      </c>
      <c r="J1836">
        <f>IFERROR(ROUND($C1836*VLOOKUP($O1836,'TM1.5SynthPop'!$A$2:$Q$1446,COLUMN('TM1.5SynthPop'!N$1),FALSE),0),0)</f>
        <v>146</v>
      </c>
      <c r="K1836">
        <f t="shared" si="57"/>
        <v>77</v>
      </c>
      <c r="L1836">
        <f>Link21_SED!E1836</f>
        <v>2772</v>
      </c>
      <c r="M1836">
        <f>Link21_SED!F1836</f>
        <v>0</v>
      </c>
      <c r="O1836">
        <v>872</v>
      </c>
    </row>
    <row r="1837" spans="1:15">
      <c r="A1837" t="s">
        <v>20</v>
      </c>
      <c r="B1837">
        <v>1836</v>
      </c>
      <c r="C1837">
        <f>Link21_SED!D1837</f>
        <v>425</v>
      </c>
      <c r="D1837">
        <f>IFERROR(ROUND($C1837*VLOOKUP($O1837,'TM1.5SynthPop'!$A$2:$Q$1446,COLUMN('TM1.5SynthPop'!$P$2),FALSE),0),)</f>
        <v>245</v>
      </c>
      <c r="E1837">
        <f t="shared" ref="E1837:E1900" si="58">C1837-D1837</f>
        <v>180</v>
      </c>
      <c r="F1837">
        <f>IFERROR(ROUND($C1837*VLOOKUP($O1837,'TM1.5SynthPop'!$A$2:$Q$1446,COLUMN('TM1.5SynthPop'!J$1),FALSE),0),0)</f>
        <v>70</v>
      </c>
      <c r="G1837">
        <f>IFERROR(ROUND($C1837*VLOOKUP($O1837,'TM1.5SynthPop'!$A$2:$Q$1446,COLUMN('TM1.5SynthPop'!K$1),FALSE),0),0)</f>
        <v>96</v>
      </c>
      <c r="H1837">
        <f>IFERROR(ROUND($C1837*VLOOKUP($O1837,'TM1.5SynthPop'!$A$2:$Q$1446,COLUMN('TM1.5SynthPop'!L$1),FALSE),0),0)</f>
        <v>80</v>
      </c>
      <c r="I1837">
        <f>IFERROR(ROUND($C1837*VLOOKUP($O1837,'TM1.5SynthPop'!$A$2:$Q$1446,COLUMN('TM1.5SynthPop'!M$1),FALSE),0),0)</f>
        <v>68</v>
      </c>
      <c r="J1837">
        <f>IFERROR(ROUND($C1837*VLOOKUP($O1837,'TM1.5SynthPop'!$A$2:$Q$1446,COLUMN('TM1.5SynthPop'!N$1),FALSE),0),0)</f>
        <v>73</v>
      </c>
      <c r="K1837">
        <f t="shared" ref="K1837:K1900" si="59">C1837-SUM(F1837:J1837)</f>
        <v>38</v>
      </c>
      <c r="L1837">
        <f>Link21_SED!E1837</f>
        <v>1286</v>
      </c>
      <c r="M1837">
        <f>Link21_SED!F1837</f>
        <v>0</v>
      </c>
      <c r="O1837">
        <v>872</v>
      </c>
    </row>
    <row r="1838" spans="1:15">
      <c r="A1838" t="s">
        <v>20</v>
      </c>
      <c r="B1838">
        <v>1837</v>
      </c>
      <c r="C1838">
        <f>Link21_SED!D1838</f>
        <v>1009</v>
      </c>
      <c r="D1838">
        <f>IFERROR(ROUND($C1838*VLOOKUP($O1838,'TM1.5SynthPop'!$A$2:$Q$1446,COLUMN('TM1.5SynthPop'!$P$2),FALSE),0),)</f>
        <v>660</v>
      </c>
      <c r="E1838">
        <f t="shared" si="58"/>
        <v>349</v>
      </c>
      <c r="F1838">
        <f>IFERROR(ROUND($C1838*VLOOKUP($O1838,'TM1.5SynthPop'!$A$2:$Q$1446,COLUMN('TM1.5SynthPop'!J$1),FALSE),0),0)</f>
        <v>236</v>
      </c>
      <c r="G1838">
        <f>IFERROR(ROUND($C1838*VLOOKUP($O1838,'TM1.5SynthPop'!$A$2:$Q$1446,COLUMN('TM1.5SynthPop'!K$1),FALSE),0),0)</f>
        <v>313</v>
      </c>
      <c r="H1838">
        <f>IFERROR(ROUND($C1838*VLOOKUP($O1838,'TM1.5SynthPop'!$A$2:$Q$1446,COLUMN('TM1.5SynthPop'!L$1),FALSE),0),0)</f>
        <v>117</v>
      </c>
      <c r="I1838">
        <f>IFERROR(ROUND($C1838*VLOOKUP($O1838,'TM1.5SynthPop'!$A$2:$Q$1446,COLUMN('TM1.5SynthPop'!M$1),FALSE),0),0)</f>
        <v>97</v>
      </c>
      <c r="J1838">
        <f>IFERROR(ROUND($C1838*VLOOKUP($O1838,'TM1.5SynthPop'!$A$2:$Q$1446,COLUMN('TM1.5SynthPop'!N$1),FALSE),0),0)</f>
        <v>129</v>
      </c>
      <c r="K1838">
        <f t="shared" si="59"/>
        <v>117</v>
      </c>
      <c r="L1838">
        <f>Link21_SED!E1838</f>
        <v>2425</v>
      </c>
      <c r="M1838">
        <f>Link21_SED!F1838</f>
        <v>16</v>
      </c>
      <c r="O1838">
        <v>862</v>
      </c>
    </row>
    <row r="1839" spans="1:15">
      <c r="A1839" t="s">
        <v>20</v>
      </c>
      <c r="B1839">
        <v>1838</v>
      </c>
      <c r="C1839">
        <f>Link21_SED!D1839</f>
        <v>360</v>
      </c>
      <c r="D1839">
        <f>IFERROR(ROUND($C1839*VLOOKUP($O1839,'TM1.5SynthPop'!$A$2:$Q$1446,COLUMN('TM1.5SynthPop'!$P$2),FALSE),0),)</f>
        <v>250</v>
      </c>
      <c r="E1839">
        <f t="shared" si="58"/>
        <v>110</v>
      </c>
      <c r="F1839">
        <f>IFERROR(ROUND($C1839*VLOOKUP($O1839,'TM1.5SynthPop'!$A$2:$Q$1446,COLUMN('TM1.5SynthPop'!J$1),FALSE),0),0)</f>
        <v>51</v>
      </c>
      <c r="G1839">
        <f>IFERROR(ROUND($C1839*VLOOKUP($O1839,'TM1.5SynthPop'!$A$2:$Q$1446,COLUMN('TM1.5SynthPop'!K$1),FALSE),0),0)</f>
        <v>71</v>
      </c>
      <c r="H1839">
        <f>IFERROR(ROUND($C1839*VLOOKUP($O1839,'TM1.5SynthPop'!$A$2:$Q$1446,COLUMN('TM1.5SynthPop'!L$1),FALSE),0),0)</f>
        <v>76</v>
      </c>
      <c r="I1839">
        <f>IFERROR(ROUND($C1839*VLOOKUP($O1839,'TM1.5SynthPop'!$A$2:$Q$1446,COLUMN('TM1.5SynthPop'!M$1),FALSE),0),0)</f>
        <v>59</v>
      </c>
      <c r="J1839">
        <f>IFERROR(ROUND($C1839*VLOOKUP($O1839,'TM1.5SynthPop'!$A$2:$Q$1446,COLUMN('TM1.5SynthPop'!N$1),FALSE),0),0)</f>
        <v>51</v>
      </c>
      <c r="K1839">
        <f t="shared" si="59"/>
        <v>52</v>
      </c>
      <c r="L1839">
        <f>Link21_SED!E1839</f>
        <v>924</v>
      </c>
      <c r="M1839">
        <f>Link21_SED!F1839</f>
        <v>5</v>
      </c>
      <c r="O1839">
        <v>842</v>
      </c>
    </row>
    <row r="1840" spans="1:15">
      <c r="A1840" t="s">
        <v>20</v>
      </c>
      <c r="B1840">
        <v>1839</v>
      </c>
      <c r="C1840">
        <f>Link21_SED!D1840</f>
        <v>529</v>
      </c>
      <c r="D1840">
        <f>IFERROR(ROUND($C1840*VLOOKUP($O1840,'TM1.5SynthPop'!$A$2:$Q$1446,COLUMN('TM1.5SynthPop'!$P$2),FALSE),0),)</f>
        <v>329</v>
      </c>
      <c r="E1840">
        <f t="shared" si="58"/>
        <v>200</v>
      </c>
      <c r="F1840">
        <f>IFERROR(ROUND($C1840*VLOOKUP($O1840,'TM1.5SynthPop'!$A$2:$Q$1446,COLUMN('TM1.5SynthPop'!J$1),FALSE),0),0)</f>
        <v>51</v>
      </c>
      <c r="G1840">
        <f>IFERROR(ROUND($C1840*VLOOKUP($O1840,'TM1.5SynthPop'!$A$2:$Q$1446,COLUMN('TM1.5SynthPop'!K$1),FALSE),0),0)</f>
        <v>79</v>
      </c>
      <c r="H1840">
        <f>IFERROR(ROUND($C1840*VLOOKUP($O1840,'TM1.5SynthPop'!$A$2:$Q$1446,COLUMN('TM1.5SynthPop'!L$1),FALSE),0),0)</f>
        <v>117</v>
      </c>
      <c r="I1840">
        <f>IFERROR(ROUND($C1840*VLOOKUP($O1840,'TM1.5SynthPop'!$A$2:$Q$1446,COLUMN('TM1.5SynthPop'!M$1),FALSE),0),0)</f>
        <v>91</v>
      </c>
      <c r="J1840">
        <f>IFERROR(ROUND($C1840*VLOOKUP($O1840,'TM1.5SynthPop'!$A$2:$Q$1446,COLUMN('TM1.5SynthPop'!N$1),FALSE),0),0)</f>
        <v>149</v>
      </c>
      <c r="K1840">
        <f t="shared" si="59"/>
        <v>42</v>
      </c>
      <c r="L1840">
        <f>Link21_SED!E1840</f>
        <v>1820</v>
      </c>
      <c r="M1840">
        <f>Link21_SED!F1840</f>
        <v>6</v>
      </c>
      <c r="O1840">
        <v>827</v>
      </c>
    </row>
    <row r="1841" spans="1:15">
      <c r="A1841" t="s">
        <v>20</v>
      </c>
      <c r="B1841">
        <v>1840</v>
      </c>
      <c r="C1841">
        <f>Link21_SED!D1841</f>
        <v>702</v>
      </c>
      <c r="D1841">
        <f>IFERROR(ROUND($C1841*VLOOKUP($O1841,'TM1.5SynthPop'!$A$2:$Q$1446,COLUMN('TM1.5SynthPop'!$P$2),FALSE),0),)</f>
        <v>510</v>
      </c>
      <c r="E1841">
        <f t="shared" si="58"/>
        <v>192</v>
      </c>
      <c r="F1841">
        <f>IFERROR(ROUND($C1841*VLOOKUP($O1841,'TM1.5SynthPop'!$A$2:$Q$1446,COLUMN('TM1.5SynthPop'!J$1),FALSE),0),0)</f>
        <v>62</v>
      </c>
      <c r="G1841">
        <f>IFERROR(ROUND($C1841*VLOOKUP($O1841,'TM1.5SynthPop'!$A$2:$Q$1446,COLUMN('TM1.5SynthPop'!K$1),FALSE),0),0)</f>
        <v>127</v>
      </c>
      <c r="H1841">
        <f>IFERROR(ROUND($C1841*VLOOKUP($O1841,'TM1.5SynthPop'!$A$2:$Q$1446,COLUMN('TM1.5SynthPop'!L$1),FALSE),0),0)</f>
        <v>110</v>
      </c>
      <c r="I1841">
        <f>IFERROR(ROUND($C1841*VLOOKUP($O1841,'TM1.5SynthPop'!$A$2:$Q$1446,COLUMN('TM1.5SynthPop'!M$1),FALSE),0),0)</f>
        <v>115</v>
      </c>
      <c r="J1841">
        <f>IFERROR(ROUND($C1841*VLOOKUP($O1841,'TM1.5SynthPop'!$A$2:$Q$1446,COLUMN('TM1.5SynthPop'!N$1),FALSE),0),0)</f>
        <v>139</v>
      </c>
      <c r="K1841">
        <f t="shared" si="59"/>
        <v>149</v>
      </c>
      <c r="L1841">
        <f>Link21_SED!E1841</f>
        <v>1641</v>
      </c>
      <c r="M1841">
        <f>Link21_SED!F1841</f>
        <v>17</v>
      </c>
      <c r="O1841">
        <v>846</v>
      </c>
    </row>
    <row r="1842" spans="1:15">
      <c r="A1842" t="s">
        <v>20</v>
      </c>
      <c r="B1842">
        <v>1841</v>
      </c>
      <c r="C1842">
        <f>Link21_SED!D1842</f>
        <v>461</v>
      </c>
      <c r="D1842">
        <f>IFERROR(ROUND($C1842*VLOOKUP($O1842,'TM1.5SynthPop'!$A$2:$Q$1446,COLUMN('TM1.5SynthPop'!$P$2),FALSE),0),)</f>
        <v>329</v>
      </c>
      <c r="E1842">
        <f t="shared" si="58"/>
        <v>132</v>
      </c>
      <c r="F1842">
        <f>IFERROR(ROUND($C1842*VLOOKUP($O1842,'TM1.5SynthPop'!$A$2:$Q$1446,COLUMN('TM1.5SynthPop'!J$1),FALSE),0),0)</f>
        <v>48</v>
      </c>
      <c r="G1842">
        <f>IFERROR(ROUND($C1842*VLOOKUP($O1842,'TM1.5SynthPop'!$A$2:$Q$1446,COLUMN('TM1.5SynthPop'!K$1),FALSE),0),0)</f>
        <v>94</v>
      </c>
      <c r="H1842">
        <f>IFERROR(ROUND($C1842*VLOOKUP($O1842,'TM1.5SynthPop'!$A$2:$Q$1446,COLUMN('TM1.5SynthPop'!L$1),FALSE),0),0)</f>
        <v>94</v>
      </c>
      <c r="I1842">
        <f>IFERROR(ROUND($C1842*VLOOKUP($O1842,'TM1.5SynthPop'!$A$2:$Q$1446,COLUMN('TM1.5SynthPop'!M$1),FALSE),0),0)</f>
        <v>70</v>
      </c>
      <c r="J1842">
        <f>IFERROR(ROUND($C1842*VLOOKUP($O1842,'TM1.5SynthPop'!$A$2:$Q$1446,COLUMN('TM1.5SynthPop'!N$1),FALSE),0),0)</f>
        <v>85</v>
      </c>
      <c r="K1842">
        <f t="shared" si="59"/>
        <v>70</v>
      </c>
      <c r="L1842">
        <f>Link21_SED!E1842</f>
        <v>1285</v>
      </c>
      <c r="M1842">
        <f>Link21_SED!F1842</f>
        <v>19</v>
      </c>
      <c r="O1842">
        <v>841</v>
      </c>
    </row>
    <row r="1843" spans="1:15">
      <c r="A1843" t="s">
        <v>20</v>
      </c>
      <c r="B1843">
        <v>1842</v>
      </c>
      <c r="C1843">
        <f>Link21_SED!D1843</f>
        <v>782</v>
      </c>
      <c r="D1843">
        <f>IFERROR(ROUND($C1843*VLOOKUP($O1843,'TM1.5SynthPop'!$A$2:$Q$1446,COLUMN('TM1.5SynthPop'!$P$2),FALSE),0),)</f>
        <v>569</v>
      </c>
      <c r="E1843">
        <f t="shared" si="58"/>
        <v>213</v>
      </c>
      <c r="F1843">
        <f>IFERROR(ROUND($C1843*VLOOKUP($O1843,'TM1.5SynthPop'!$A$2:$Q$1446,COLUMN('TM1.5SynthPop'!J$1),FALSE),0),0)</f>
        <v>69</v>
      </c>
      <c r="G1843">
        <f>IFERROR(ROUND($C1843*VLOOKUP($O1843,'TM1.5SynthPop'!$A$2:$Q$1446,COLUMN('TM1.5SynthPop'!K$1),FALSE),0),0)</f>
        <v>141</v>
      </c>
      <c r="H1843">
        <f>IFERROR(ROUND($C1843*VLOOKUP($O1843,'TM1.5SynthPop'!$A$2:$Q$1446,COLUMN('TM1.5SynthPop'!L$1),FALSE),0),0)</f>
        <v>123</v>
      </c>
      <c r="I1843">
        <f>IFERROR(ROUND($C1843*VLOOKUP($O1843,'TM1.5SynthPop'!$A$2:$Q$1446,COLUMN('TM1.5SynthPop'!M$1),FALSE),0),0)</f>
        <v>128</v>
      </c>
      <c r="J1843">
        <f>IFERROR(ROUND($C1843*VLOOKUP($O1843,'TM1.5SynthPop'!$A$2:$Q$1446,COLUMN('TM1.5SynthPop'!N$1),FALSE),0),0)</f>
        <v>154</v>
      </c>
      <c r="K1843">
        <f t="shared" si="59"/>
        <v>167</v>
      </c>
      <c r="L1843">
        <f>Link21_SED!E1843</f>
        <v>1937</v>
      </c>
      <c r="M1843">
        <f>Link21_SED!F1843</f>
        <v>5</v>
      </c>
      <c r="O1843">
        <v>846</v>
      </c>
    </row>
    <row r="1844" spans="1:15">
      <c r="A1844" t="s">
        <v>20</v>
      </c>
      <c r="B1844">
        <v>1843</v>
      </c>
      <c r="C1844">
        <f>Link21_SED!D1844</f>
        <v>398</v>
      </c>
      <c r="D1844">
        <f>IFERROR(ROUND($C1844*VLOOKUP($O1844,'TM1.5SynthPop'!$A$2:$Q$1446,COLUMN('TM1.5SynthPop'!$P$2),FALSE),0),)</f>
        <v>243</v>
      </c>
      <c r="E1844">
        <f t="shared" si="58"/>
        <v>155</v>
      </c>
      <c r="F1844">
        <f>IFERROR(ROUND($C1844*VLOOKUP($O1844,'TM1.5SynthPop'!$A$2:$Q$1446,COLUMN('TM1.5SynthPop'!J$1),FALSE),0),0)</f>
        <v>50</v>
      </c>
      <c r="G1844">
        <f>IFERROR(ROUND($C1844*VLOOKUP($O1844,'TM1.5SynthPop'!$A$2:$Q$1446,COLUMN('TM1.5SynthPop'!K$1),FALSE),0),0)</f>
        <v>98</v>
      </c>
      <c r="H1844">
        <f>IFERROR(ROUND($C1844*VLOOKUP($O1844,'TM1.5SynthPop'!$A$2:$Q$1446,COLUMN('TM1.5SynthPop'!L$1),FALSE),0),0)</f>
        <v>93</v>
      </c>
      <c r="I1844">
        <f>IFERROR(ROUND($C1844*VLOOKUP($O1844,'TM1.5SynthPop'!$A$2:$Q$1446,COLUMN('TM1.5SynthPop'!M$1),FALSE),0),0)</f>
        <v>73</v>
      </c>
      <c r="J1844">
        <f>IFERROR(ROUND($C1844*VLOOKUP($O1844,'TM1.5SynthPop'!$A$2:$Q$1446,COLUMN('TM1.5SynthPop'!N$1),FALSE),0),0)</f>
        <v>58</v>
      </c>
      <c r="K1844">
        <f t="shared" si="59"/>
        <v>26</v>
      </c>
      <c r="L1844">
        <f>Link21_SED!E1844</f>
        <v>1004</v>
      </c>
      <c r="M1844">
        <f>Link21_SED!F1844</f>
        <v>0</v>
      </c>
      <c r="O1844">
        <v>847</v>
      </c>
    </row>
    <row r="1845" spans="1:15">
      <c r="A1845" t="s">
        <v>20</v>
      </c>
      <c r="B1845">
        <v>1844</v>
      </c>
      <c r="C1845">
        <f>Link21_SED!D1845</f>
        <v>676</v>
      </c>
      <c r="D1845">
        <f>IFERROR(ROUND($C1845*VLOOKUP($O1845,'TM1.5SynthPop'!$A$2:$Q$1446,COLUMN('TM1.5SynthPop'!$P$2),FALSE),0),)</f>
        <v>420</v>
      </c>
      <c r="E1845">
        <f t="shared" si="58"/>
        <v>256</v>
      </c>
      <c r="F1845">
        <f>IFERROR(ROUND($C1845*VLOOKUP($O1845,'TM1.5SynthPop'!$A$2:$Q$1446,COLUMN('TM1.5SynthPop'!J$1),FALSE),0),0)</f>
        <v>29</v>
      </c>
      <c r="G1845">
        <f>IFERROR(ROUND($C1845*VLOOKUP($O1845,'TM1.5SynthPop'!$A$2:$Q$1446,COLUMN('TM1.5SynthPop'!K$1),FALSE),0),0)</f>
        <v>64</v>
      </c>
      <c r="H1845">
        <f>IFERROR(ROUND($C1845*VLOOKUP($O1845,'TM1.5SynthPop'!$A$2:$Q$1446,COLUMN('TM1.5SynthPop'!L$1),FALSE),0),0)</f>
        <v>130</v>
      </c>
      <c r="I1845">
        <f>IFERROR(ROUND($C1845*VLOOKUP($O1845,'TM1.5SynthPop'!$A$2:$Q$1446,COLUMN('TM1.5SynthPop'!M$1),FALSE),0),0)</f>
        <v>134</v>
      </c>
      <c r="J1845">
        <f>IFERROR(ROUND($C1845*VLOOKUP($O1845,'TM1.5SynthPop'!$A$2:$Q$1446,COLUMN('TM1.5SynthPop'!N$1),FALSE),0),0)</f>
        <v>166</v>
      </c>
      <c r="K1845">
        <f t="shared" si="59"/>
        <v>153</v>
      </c>
      <c r="L1845">
        <f>Link21_SED!E1845</f>
        <v>1920</v>
      </c>
      <c r="M1845">
        <f>Link21_SED!F1845</f>
        <v>36</v>
      </c>
      <c r="O1845">
        <v>849</v>
      </c>
    </row>
    <row r="1846" spans="1:15">
      <c r="A1846" t="s">
        <v>20</v>
      </c>
      <c r="B1846">
        <v>1845</v>
      </c>
      <c r="C1846">
        <f>Link21_SED!D1846</f>
        <v>180</v>
      </c>
      <c r="D1846">
        <f>IFERROR(ROUND($C1846*VLOOKUP($O1846,'TM1.5SynthPop'!$A$2:$Q$1446,COLUMN('TM1.5SynthPop'!$P$2),FALSE),0),)</f>
        <v>74</v>
      </c>
      <c r="E1846">
        <f t="shared" si="58"/>
        <v>106</v>
      </c>
      <c r="F1846">
        <f>IFERROR(ROUND($C1846*VLOOKUP($O1846,'TM1.5SynthPop'!$A$2:$Q$1446,COLUMN('TM1.5SynthPop'!J$1),FALSE),0),0)</f>
        <v>28</v>
      </c>
      <c r="G1846">
        <f>IFERROR(ROUND($C1846*VLOOKUP($O1846,'TM1.5SynthPop'!$A$2:$Q$1446,COLUMN('TM1.5SynthPop'!K$1),FALSE),0),0)</f>
        <v>46</v>
      </c>
      <c r="H1846">
        <f>IFERROR(ROUND($C1846*VLOOKUP($O1846,'TM1.5SynthPop'!$A$2:$Q$1446,COLUMN('TM1.5SynthPop'!L$1),FALSE),0),0)</f>
        <v>39</v>
      </c>
      <c r="I1846">
        <f>IFERROR(ROUND($C1846*VLOOKUP($O1846,'TM1.5SynthPop'!$A$2:$Q$1446,COLUMN('TM1.5SynthPop'!M$1),FALSE),0),0)</f>
        <v>29</v>
      </c>
      <c r="J1846">
        <f>IFERROR(ROUND($C1846*VLOOKUP($O1846,'TM1.5SynthPop'!$A$2:$Q$1446,COLUMN('TM1.5SynthPop'!N$1),FALSE),0),0)</f>
        <v>24</v>
      </c>
      <c r="K1846">
        <f t="shared" si="59"/>
        <v>14</v>
      </c>
      <c r="L1846">
        <f>Link21_SED!E1846</f>
        <v>697</v>
      </c>
      <c r="M1846">
        <f>Link21_SED!F1846</f>
        <v>32</v>
      </c>
      <c r="O1846">
        <v>817</v>
      </c>
    </row>
    <row r="1847" spans="1:15">
      <c r="A1847" t="s">
        <v>20</v>
      </c>
      <c r="B1847">
        <v>1846</v>
      </c>
      <c r="C1847">
        <f>Link21_SED!D1847</f>
        <v>643</v>
      </c>
      <c r="D1847">
        <f>IFERROR(ROUND($C1847*VLOOKUP($O1847,'TM1.5SynthPop'!$A$2:$Q$1446,COLUMN('TM1.5SynthPop'!$P$2),FALSE),0),)</f>
        <v>265</v>
      </c>
      <c r="E1847">
        <f t="shared" si="58"/>
        <v>378</v>
      </c>
      <c r="F1847">
        <f>IFERROR(ROUND($C1847*VLOOKUP($O1847,'TM1.5SynthPop'!$A$2:$Q$1446,COLUMN('TM1.5SynthPop'!J$1),FALSE),0),0)</f>
        <v>102</v>
      </c>
      <c r="G1847">
        <f>IFERROR(ROUND($C1847*VLOOKUP($O1847,'TM1.5SynthPop'!$A$2:$Q$1446,COLUMN('TM1.5SynthPop'!K$1),FALSE),0),0)</f>
        <v>165</v>
      </c>
      <c r="H1847">
        <f>IFERROR(ROUND($C1847*VLOOKUP($O1847,'TM1.5SynthPop'!$A$2:$Q$1446,COLUMN('TM1.5SynthPop'!L$1),FALSE),0),0)</f>
        <v>141</v>
      </c>
      <c r="I1847">
        <f>IFERROR(ROUND($C1847*VLOOKUP($O1847,'TM1.5SynthPop'!$A$2:$Q$1446,COLUMN('TM1.5SynthPop'!M$1),FALSE),0),0)</f>
        <v>104</v>
      </c>
      <c r="J1847">
        <f>IFERROR(ROUND($C1847*VLOOKUP($O1847,'TM1.5SynthPop'!$A$2:$Q$1446,COLUMN('TM1.5SynthPop'!N$1),FALSE),0),0)</f>
        <v>86</v>
      </c>
      <c r="K1847">
        <f t="shared" si="59"/>
        <v>45</v>
      </c>
      <c r="L1847">
        <f>Link21_SED!E1847</f>
        <v>2725</v>
      </c>
      <c r="M1847">
        <f>Link21_SED!F1847</f>
        <v>0</v>
      </c>
      <c r="O1847">
        <v>817</v>
      </c>
    </row>
    <row r="1848" spans="1:15">
      <c r="A1848" t="s">
        <v>20</v>
      </c>
      <c r="B1848">
        <v>1847</v>
      </c>
      <c r="C1848">
        <f>Link21_SED!D1848</f>
        <v>734</v>
      </c>
      <c r="D1848">
        <f>IFERROR(ROUND($C1848*VLOOKUP($O1848,'TM1.5SynthPop'!$A$2:$Q$1446,COLUMN('TM1.5SynthPop'!$P$2),FALSE),0),)</f>
        <v>549</v>
      </c>
      <c r="E1848">
        <f t="shared" si="58"/>
        <v>185</v>
      </c>
      <c r="F1848">
        <f>IFERROR(ROUND($C1848*VLOOKUP($O1848,'TM1.5SynthPop'!$A$2:$Q$1446,COLUMN('TM1.5SynthPop'!J$1),FALSE),0),0)</f>
        <v>89</v>
      </c>
      <c r="G1848">
        <f>IFERROR(ROUND($C1848*VLOOKUP($O1848,'TM1.5SynthPop'!$A$2:$Q$1446,COLUMN('TM1.5SynthPop'!K$1),FALSE),0),0)</f>
        <v>137</v>
      </c>
      <c r="H1848">
        <f>IFERROR(ROUND($C1848*VLOOKUP($O1848,'TM1.5SynthPop'!$A$2:$Q$1446,COLUMN('TM1.5SynthPop'!L$1),FALSE),0),0)</f>
        <v>160</v>
      </c>
      <c r="I1848">
        <f>IFERROR(ROUND($C1848*VLOOKUP($O1848,'TM1.5SynthPop'!$A$2:$Q$1446,COLUMN('TM1.5SynthPop'!M$1),FALSE),0),0)</f>
        <v>89</v>
      </c>
      <c r="J1848">
        <f>IFERROR(ROUND($C1848*VLOOKUP($O1848,'TM1.5SynthPop'!$A$2:$Q$1446,COLUMN('TM1.5SynthPop'!N$1),FALSE),0),0)</f>
        <v>136</v>
      </c>
      <c r="K1848">
        <f t="shared" si="59"/>
        <v>123</v>
      </c>
      <c r="L1848">
        <f>Link21_SED!E1848</f>
        <v>2401</v>
      </c>
      <c r="M1848">
        <f>Link21_SED!F1848</f>
        <v>52</v>
      </c>
      <c r="O1848">
        <v>806</v>
      </c>
    </row>
    <row r="1849" spans="1:15">
      <c r="A1849" t="s">
        <v>20</v>
      </c>
      <c r="B1849">
        <v>1848</v>
      </c>
      <c r="C1849">
        <f>Link21_SED!D1849</f>
        <v>620</v>
      </c>
      <c r="D1849">
        <f>IFERROR(ROUND($C1849*VLOOKUP($O1849,'TM1.5SynthPop'!$A$2:$Q$1446,COLUMN('TM1.5SynthPop'!$P$2),FALSE),0),)</f>
        <v>464</v>
      </c>
      <c r="E1849">
        <f t="shared" si="58"/>
        <v>156</v>
      </c>
      <c r="F1849">
        <f>IFERROR(ROUND($C1849*VLOOKUP($O1849,'TM1.5SynthPop'!$A$2:$Q$1446,COLUMN('TM1.5SynthPop'!J$1),FALSE),0),0)</f>
        <v>75</v>
      </c>
      <c r="G1849">
        <f>IFERROR(ROUND($C1849*VLOOKUP($O1849,'TM1.5SynthPop'!$A$2:$Q$1446,COLUMN('TM1.5SynthPop'!K$1),FALSE),0),0)</f>
        <v>116</v>
      </c>
      <c r="H1849">
        <f>IFERROR(ROUND($C1849*VLOOKUP($O1849,'TM1.5SynthPop'!$A$2:$Q$1446,COLUMN('TM1.5SynthPop'!L$1),FALSE),0),0)</f>
        <v>135</v>
      </c>
      <c r="I1849">
        <f>IFERROR(ROUND($C1849*VLOOKUP($O1849,'TM1.5SynthPop'!$A$2:$Q$1446,COLUMN('TM1.5SynthPop'!M$1),FALSE),0),0)</f>
        <v>75</v>
      </c>
      <c r="J1849">
        <f>IFERROR(ROUND($C1849*VLOOKUP($O1849,'TM1.5SynthPop'!$A$2:$Q$1446,COLUMN('TM1.5SynthPop'!N$1),FALSE),0),0)</f>
        <v>115</v>
      </c>
      <c r="K1849">
        <f t="shared" si="59"/>
        <v>104</v>
      </c>
      <c r="L1849">
        <f>Link21_SED!E1849</f>
        <v>1935</v>
      </c>
      <c r="M1849">
        <f>Link21_SED!F1849</f>
        <v>22</v>
      </c>
      <c r="O1849">
        <v>806</v>
      </c>
    </row>
    <row r="1850" spans="1:15">
      <c r="A1850" t="s">
        <v>20</v>
      </c>
      <c r="B1850">
        <v>1849</v>
      </c>
      <c r="C1850">
        <f>Link21_SED!D1850</f>
        <v>691</v>
      </c>
      <c r="D1850">
        <f>IFERROR(ROUND($C1850*VLOOKUP($O1850,'TM1.5SynthPop'!$A$2:$Q$1446,COLUMN('TM1.5SynthPop'!$P$2),FALSE),0),)</f>
        <v>452</v>
      </c>
      <c r="E1850">
        <f t="shared" si="58"/>
        <v>239</v>
      </c>
      <c r="F1850">
        <f>IFERROR(ROUND($C1850*VLOOKUP($O1850,'TM1.5SynthPop'!$A$2:$Q$1446,COLUMN('TM1.5SynthPop'!J$1),FALSE),0),0)</f>
        <v>161</v>
      </c>
      <c r="G1850">
        <f>IFERROR(ROUND($C1850*VLOOKUP($O1850,'TM1.5SynthPop'!$A$2:$Q$1446,COLUMN('TM1.5SynthPop'!K$1),FALSE),0),0)</f>
        <v>214</v>
      </c>
      <c r="H1850">
        <f>IFERROR(ROUND($C1850*VLOOKUP($O1850,'TM1.5SynthPop'!$A$2:$Q$1446,COLUMN('TM1.5SynthPop'!L$1),FALSE),0),0)</f>
        <v>80</v>
      </c>
      <c r="I1850">
        <f>IFERROR(ROUND($C1850*VLOOKUP($O1850,'TM1.5SynthPop'!$A$2:$Q$1446,COLUMN('TM1.5SynthPop'!M$1),FALSE),0),0)</f>
        <v>67</v>
      </c>
      <c r="J1850">
        <f>IFERROR(ROUND($C1850*VLOOKUP($O1850,'TM1.5SynthPop'!$A$2:$Q$1446,COLUMN('TM1.5SynthPop'!N$1),FALSE),0),0)</f>
        <v>88</v>
      </c>
      <c r="K1850">
        <f t="shared" si="59"/>
        <v>81</v>
      </c>
      <c r="L1850">
        <f>Link21_SED!E1850</f>
        <v>1385</v>
      </c>
      <c r="M1850">
        <f>Link21_SED!F1850</f>
        <v>0</v>
      </c>
      <c r="O1850">
        <v>862</v>
      </c>
    </row>
    <row r="1851" spans="1:15">
      <c r="A1851" t="s">
        <v>20</v>
      </c>
      <c r="B1851">
        <v>1850</v>
      </c>
      <c r="C1851">
        <f>Link21_SED!D1851</f>
        <v>1085</v>
      </c>
      <c r="D1851">
        <f>IFERROR(ROUND($C1851*VLOOKUP($O1851,'TM1.5SynthPop'!$A$2:$Q$1446,COLUMN('TM1.5SynthPop'!$P$2),FALSE),0),)</f>
        <v>696</v>
      </c>
      <c r="E1851">
        <f t="shared" si="58"/>
        <v>389</v>
      </c>
      <c r="F1851">
        <f>IFERROR(ROUND($C1851*VLOOKUP($O1851,'TM1.5SynthPop'!$A$2:$Q$1446,COLUMN('TM1.5SynthPop'!J$1),FALSE),0),0)</f>
        <v>95</v>
      </c>
      <c r="G1851">
        <f>IFERROR(ROUND($C1851*VLOOKUP($O1851,'TM1.5SynthPop'!$A$2:$Q$1446,COLUMN('TM1.5SynthPop'!K$1),FALSE),0),0)</f>
        <v>184</v>
      </c>
      <c r="H1851">
        <f>IFERROR(ROUND($C1851*VLOOKUP($O1851,'TM1.5SynthPop'!$A$2:$Q$1446,COLUMN('TM1.5SynthPop'!L$1),FALSE),0),0)</f>
        <v>118</v>
      </c>
      <c r="I1851">
        <f>IFERROR(ROUND($C1851*VLOOKUP($O1851,'TM1.5SynthPop'!$A$2:$Q$1446,COLUMN('TM1.5SynthPop'!M$1),FALSE),0),0)</f>
        <v>116</v>
      </c>
      <c r="J1851">
        <f>IFERROR(ROUND($C1851*VLOOKUP($O1851,'TM1.5SynthPop'!$A$2:$Q$1446,COLUMN('TM1.5SynthPop'!N$1),FALSE),0),0)</f>
        <v>187</v>
      </c>
      <c r="K1851">
        <f t="shared" si="59"/>
        <v>385</v>
      </c>
      <c r="L1851">
        <f>Link21_SED!E1851</f>
        <v>3068</v>
      </c>
      <c r="M1851">
        <f>Link21_SED!F1851</f>
        <v>0</v>
      </c>
      <c r="O1851">
        <v>820</v>
      </c>
    </row>
    <row r="1852" spans="1:15">
      <c r="A1852" t="s">
        <v>20</v>
      </c>
      <c r="B1852">
        <v>1851</v>
      </c>
      <c r="C1852">
        <f>Link21_SED!D1852</f>
        <v>311</v>
      </c>
      <c r="D1852">
        <f>IFERROR(ROUND($C1852*VLOOKUP($O1852,'TM1.5SynthPop'!$A$2:$Q$1446,COLUMN('TM1.5SynthPop'!$P$2),FALSE),0),)</f>
        <v>199</v>
      </c>
      <c r="E1852">
        <f t="shared" si="58"/>
        <v>112</v>
      </c>
      <c r="F1852">
        <f>IFERROR(ROUND($C1852*VLOOKUP($O1852,'TM1.5SynthPop'!$A$2:$Q$1446,COLUMN('TM1.5SynthPop'!J$1),FALSE),0),0)</f>
        <v>27</v>
      </c>
      <c r="G1852">
        <f>IFERROR(ROUND($C1852*VLOOKUP($O1852,'TM1.5SynthPop'!$A$2:$Q$1446,COLUMN('TM1.5SynthPop'!K$1),FALSE),0),0)</f>
        <v>53</v>
      </c>
      <c r="H1852">
        <f>IFERROR(ROUND($C1852*VLOOKUP($O1852,'TM1.5SynthPop'!$A$2:$Q$1446,COLUMN('TM1.5SynthPop'!L$1),FALSE),0),0)</f>
        <v>34</v>
      </c>
      <c r="I1852">
        <f>IFERROR(ROUND($C1852*VLOOKUP($O1852,'TM1.5SynthPop'!$A$2:$Q$1446,COLUMN('TM1.5SynthPop'!M$1),FALSE),0),0)</f>
        <v>33</v>
      </c>
      <c r="J1852">
        <f>IFERROR(ROUND($C1852*VLOOKUP($O1852,'TM1.5SynthPop'!$A$2:$Q$1446,COLUMN('TM1.5SynthPop'!N$1),FALSE),0),0)</f>
        <v>53</v>
      </c>
      <c r="K1852">
        <f t="shared" si="59"/>
        <v>111</v>
      </c>
      <c r="L1852">
        <f>Link21_SED!E1852</f>
        <v>882</v>
      </c>
      <c r="M1852">
        <f>Link21_SED!F1852</f>
        <v>5</v>
      </c>
      <c r="O1852">
        <v>820</v>
      </c>
    </row>
    <row r="1853" spans="1:15">
      <c r="A1853" t="s">
        <v>20</v>
      </c>
      <c r="B1853">
        <v>1852</v>
      </c>
      <c r="C1853">
        <f>Link21_SED!D1853</f>
        <v>1017</v>
      </c>
      <c r="D1853">
        <f>IFERROR(ROUND($C1853*VLOOKUP($O1853,'TM1.5SynthPop'!$A$2:$Q$1446,COLUMN('TM1.5SynthPop'!$P$2),FALSE),0),)</f>
        <v>548</v>
      </c>
      <c r="E1853">
        <f t="shared" si="58"/>
        <v>469</v>
      </c>
      <c r="F1853">
        <f>IFERROR(ROUND($C1853*VLOOKUP($O1853,'TM1.5SynthPop'!$A$2:$Q$1446,COLUMN('TM1.5SynthPop'!J$1),FALSE),0),0)</f>
        <v>191</v>
      </c>
      <c r="G1853">
        <f>IFERROR(ROUND($C1853*VLOOKUP($O1853,'TM1.5SynthPop'!$A$2:$Q$1446,COLUMN('TM1.5SynthPop'!K$1),FALSE),0),0)</f>
        <v>223</v>
      </c>
      <c r="H1853">
        <f>IFERROR(ROUND($C1853*VLOOKUP($O1853,'TM1.5SynthPop'!$A$2:$Q$1446,COLUMN('TM1.5SynthPop'!L$1),FALSE),0),0)</f>
        <v>211</v>
      </c>
      <c r="I1853">
        <f>IFERROR(ROUND($C1853*VLOOKUP($O1853,'TM1.5SynthPop'!$A$2:$Q$1446,COLUMN('TM1.5SynthPop'!M$1),FALSE),0),0)</f>
        <v>144</v>
      </c>
      <c r="J1853">
        <f>IFERROR(ROUND($C1853*VLOOKUP($O1853,'TM1.5SynthPop'!$A$2:$Q$1446,COLUMN('TM1.5SynthPop'!N$1),FALSE),0),0)</f>
        <v>147</v>
      </c>
      <c r="K1853">
        <f t="shared" si="59"/>
        <v>101</v>
      </c>
      <c r="L1853">
        <f>Link21_SED!E1853</f>
        <v>3507</v>
      </c>
      <c r="M1853">
        <f>Link21_SED!F1853</f>
        <v>51</v>
      </c>
      <c r="O1853">
        <v>837</v>
      </c>
    </row>
    <row r="1854" spans="1:15">
      <c r="A1854" t="s">
        <v>20</v>
      </c>
      <c r="B1854">
        <v>1853</v>
      </c>
      <c r="C1854">
        <f>Link21_SED!D1854</f>
        <v>353</v>
      </c>
      <c r="D1854">
        <f>IFERROR(ROUND($C1854*VLOOKUP($O1854,'TM1.5SynthPop'!$A$2:$Q$1446,COLUMN('TM1.5SynthPop'!$P$2),FALSE),0),)</f>
        <v>219</v>
      </c>
      <c r="E1854">
        <f t="shared" si="58"/>
        <v>134</v>
      </c>
      <c r="F1854">
        <f>IFERROR(ROUND($C1854*VLOOKUP($O1854,'TM1.5SynthPop'!$A$2:$Q$1446,COLUMN('TM1.5SynthPop'!J$1),FALSE),0),0)</f>
        <v>30</v>
      </c>
      <c r="G1854">
        <f>IFERROR(ROUND($C1854*VLOOKUP($O1854,'TM1.5SynthPop'!$A$2:$Q$1446,COLUMN('TM1.5SynthPop'!K$1),FALSE),0),0)</f>
        <v>49</v>
      </c>
      <c r="H1854">
        <f>IFERROR(ROUND($C1854*VLOOKUP($O1854,'TM1.5SynthPop'!$A$2:$Q$1446,COLUMN('TM1.5SynthPop'!L$1),FALSE),0),0)</f>
        <v>71</v>
      </c>
      <c r="I1854">
        <f>IFERROR(ROUND($C1854*VLOOKUP($O1854,'TM1.5SynthPop'!$A$2:$Q$1446,COLUMN('TM1.5SynthPop'!M$1),FALSE),0),0)</f>
        <v>45</v>
      </c>
      <c r="J1854">
        <f>IFERROR(ROUND($C1854*VLOOKUP($O1854,'TM1.5SynthPop'!$A$2:$Q$1446,COLUMN('TM1.5SynthPop'!N$1),FALSE),0),0)</f>
        <v>73</v>
      </c>
      <c r="K1854">
        <f t="shared" si="59"/>
        <v>85</v>
      </c>
      <c r="L1854">
        <f>Link21_SED!E1854</f>
        <v>1395</v>
      </c>
      <c r="M1854">
        <f>Link21_SED!F1854</f>
        <v>17</v>
      </c>
      <c r="O1854">
        <v>810</v>
      </c>
    </row>
    <row r="1855" spans="1:15">
      <c r="A1855" t="s">
        <v>20</v>
      </c>
      <c r="B1855">
        <v>1854</v>
      </c>
      <c r="C1855">
        <f>Link21_SED!D1855</f>
        <v>403</v>
      </c>
      <c r="D1855">
        <f>IFERROR(ROUND($C1855*VLOOKUP($O1855,'TM1.5SynthPop'!$A$2:$Q$1446,COLUMN('TM1.5SynthPop'!$P$2),FALSE),0),)</f>
        <v>216</v>
      </c>
      <c r="E1855">
        <f t="shared" si="58"/>
        <v>187</v>
      </c>
      <c r="F1855">
        <f>IFERROR(ROUND($C1855*VLOOKUP($O1855,'TM1.5SynthPop'!$A$2:$Q$1446,COLUMN('TM1.5SynthPop'!J$1),FALSE),0),0)</f>
        <v>88</v>
      </c>
      <c r="G1855">
        <f>IFERROR(ROUND($C1855*VLOOKUP($O1855,'TM1.5SynthPop'!$A$2:$Q$1446,COLUMN('TM1.5SynthPop'!K$1),FALSE),0),0)</f>
        <v>128</v>
      </c>
      <c r="H1855">
        <f>IFERROR(ROUND($C1855*VLOOKUP($O1855,'TM1.5SynthPop'!$A$2:$Q$1446,COLUMN('TM1.5SynthPop'!L$1),FALSE),0),0)</f>
        <v>85</v>
      </c>
      <c r="I1855">
        <f>IFERROR(ROUND($C1855*VLOOKUP($O1855,'TM1.5SynthPop'!$A$2:$Q$1446,COLUMN('TM1.5SynthPop'!M$1),FALSE),0),0)</f>
        <v>58</v>
      </c>
      <c r="J1855">
        <f>IFERROR(ROUND($C1855*VLOOKUP($O1855,'TM1.5SynthPop'!$A$2:$Q$1446,COLUMN('TM1.5SynthPop'!N$1),FALSE),0),0)</f>
        <v>33</v>
      </c>
      <c r="K1855">
        <f t="shared" si="59"/>
        <v>11</v>
      </c>
      <c r="L1855">
        <f>Link21_SED!E1855</f>
        <v>1303</v>
      </c>
      <c r="M1855">
        <f>Link21_SED!F1855</f>
        <v>0</v>
      </c>
      <c r="O1855">
        <v>854</v>
      </c>
    </row>
    <row r="1856" spans="1:15">
      <c r="A1856" t="s">
        <v>20</v>
      </c>
      <c r="B1856">
        <v>1855</v>
      </c>
      <c r="C1856">
        <f>Link21_SED!D1856</f>
        <v>791</v>
      </c>
      <c r="D1856">
        <f>IFERROR(ROUND($C1856*VLOOKUP($O1856,'TM1.5SynthPop'!$A$2:$Q$1446,COLUMN('TM1.5SynthPop'!$P$2),FALSE),0),)</f>
        <v>424</v>
      </c>
      <c r="E1856">
        <f t="shared" si="58"/>
        <v>367</v>
      </c>
      <c r="F1856">
        <f>IFERROR(ROUND($C1856*VLOOKUP($O1856,'TM1.5SynthPop'!$A$2:$Q$1446,COLUMN('TM1.5SynthPop'!J$1),FALSE),0),0)</f>
        <v>172</v>
      </c>
      <c r="G1856">
        <f>IFERROR(ROUND($C1856*VLOOKUP($O1856,'TM1.5SynthPop'!$A$2:$Q$1446,COLUMN('TM1.5SynthPop'!K$1),FALSE),0),0)</f>
        <v>251</v>
      </c>
      <c r="H1856">
        <f>IFERROR(ROUND($C1856*VLOOKUP($O1856,'TM1.5SynthPop'!$A$2:$Q$1446,COLUMN('TM1.5SynthPop'!L$1),FALSE),0),0)</f>
        <v>166</v>
      </c>
      <c r="I1856">
        <f>IFERROR(ROUND($C1856*VLOOKUP($O1856,'TM1.5SynthPop'!$A$2:$Q$1446,COLUMN('TM1.5SynthPop'!M$1),FALSE),0),0)</f>
        <v>114</v>
      </c>
      <c r="J1856">
        <f>IFERROR(ROUND($C1856*VLOOKUP($O1856,'TM1.5SynthPop'!$A$2:$Q$1446,COLUMN('TM1.5SynthPop'!N$1),FALSE),0),0)</f>
        <v>64</v>
      </c>
      <c r="K1856">
        <f t="shared" si="59"/>
        <v>24</v>
      </c>
      <c r="L1856">
        <f>Link21_SED!E1856</f>
        <v>2542</v>
      </c>
      <c r="M1856">
        <f>Link21_SED!F1856</f>
        <v>7</v>
      </c>
      <c r="O1856">
        <v>854</v>
      </c>
    </row>
    <row r="1857" spans="1:15">
      <c r="A1857" t="s">
        <v>20</v>
      </c>
      <c r="B1857">
        <v>1856</v>
      </c>
      <c r="C1857">
        <f>Link21_SED!D1857</f>
        <v>476</v>
      </c>
      <c r="D1857">
        <f>IFERROR(ROUND($C1857*VLOOKUP($O1857,'TM1.5SynthPop'!$A$2:$Q$1446,COLUMN('TM1.5SynthPop'!$P$2),FALSE),0),)</f>
        <v>357</v>
      </c>
      <c r="E1857">
        <f t="shared" si="58"/>
        <v>119</v>
      </c>
      <c r="F1857">
        <f>IFERROR(ROUND($C1857*VLOOKUP($O1857,'TM1.5SynthPop'!$A$2:$Q$1446,COLUMN('TM1.5SynthPop'!J$1),FALSE),0),0)</f>
        <v>47</v>
      </c>
      <c r="G1857">
        <f>IFERROR(ROUND($C1857*VLOOKUP($O1857,'TM1.5SynthPop'!$A$2:$Q$1446,COLUMN('TM1.5SynthPop'!K$1),FALSE),0),0)</f>
        <v>70</v>
      </c>
      <c r="H1857">
        <f>IFERROR(ROUND($C1857*VLOOKUP($O1857,'TM1.5SynthPop'!$A$2:$Q$1446,COLUMN('TM1.5SynthPop'!L$1),FALSE),0),0)</f>
        <v>62</v>
      </c>
      <c r="I1857">
        <f>IFERROR(ROUND($C1857*VLOOKUP($O1857,'TM1.5SynthPop'!$A$2:$Q$1446,COLUMN('TM1.5SynthPop'!M$1),FALSE),0),0)</f>
        <v>54</v>
      </c>
      <c r="J1857">
        <f>IFERROR(ROUND($C1857*VLOOKUP($O1857,'TM1.5SynthPop'!$A$2:$Q$1446,COLUMN('TM1.5SynthPop'!N$1),FALSE),0),0)</f>
        <v>113</v>
      </c>
      <c r="K1857">
        <f t="shared" si="59"/>
        <v>130</v>
      </c>
      <c r="L1857">
        <f>Link21_SED!E1857</f>
        <v>1255</v>
      </c>
      <c r="M1857">
        <f>Link21_SED!F1857</f>
        <v>0</v>
      </c>
      <c r="O1857">
        <v>860</v>
      </c>
    </row>
    <row r="1858" spans="1:15">
      <c r="A1858" t="s">
        <v>20</v>
      </c>
      <c r="B1858">
        <v>1857</v>
      </c>
      <c r="C1858">
        <f>Link21_SED!D1858</f>
        <v>1006</v>
      </c>
      <c r="D1858">
        <f>IFERROR(ROUND($C1858*VLOOKUP($O1858,'TM1.5SynthPop'!$A$2:$Q$1446,COLUMN('TM1.5SynthPop'!$P$2),FALSE),0),)</f>
        <v>820</v>
      </c>
      <c r="E1858">
        <f t="shared" si="58"/>
        <v>186</v>
      </c>
      <c r="F1858">
        <f>IFERROR(ROUND($C1858*VLOOKUP($O1858,'TM1.5SynthPop'!$A$2:$Q$1446,COLUMN('TM1.5SynthPop'!J$1),FALSE),0),0)</f>
        <v>100</v>
      </c>
      <c r="G1858">
        <f>IFERROR(ROUND($C1858*VLOOKUP($O1858,'TM1.5SynthPop'!$A$2:$Q$1446,COLUMN('TM1.5SynthPop'!K$1),FALSE),0),0)</f>
        <v>201</v>
      </c>
      <c r="H1858">
        <f>IFERROR(ROUND($C1858*VLOOKUP($O1858,'TM1.5SynthPop'!$A$2:$Q$1446,COLUMN('TM1.5SynthPop'!L$1),FALSE),0),0)</f>
        <v>177</v>
      </c>
      <c r="I1858">
        <f>IFERROR(ROUND($C1858*VLOOKUP($O1858,'TM1.5SynthPop'!$A$2:$Q$1446,COLUMN('TM1.5SynthPop'!M$1),FALSE),0),0)</f>
        <v>151</v>
      </c>
      <c r="J1858">
        <f>IFERROR(ROUND($C1858*VLOOKUP($O1858,'TM1.5SynthPop'!$A$2:$Q$1446,COLUMN('TM1.5SynthPop'!N$1),FALSE),0),0)</f>
        <v>215</v>
      </c>
      <c r="K1858">
        <f t="shared" si="59"/>
        <v>162</v>
      </c>
      <c r="L1858">
        <f>Link21_SED!E1858</f>
        <v>2171</v>
      </c>
      <c r="M1858">
        <f>Link21_SED!F1858</f>
        <v>8</v>
      </c>
      <c r="O1858">
        <v>840</v>
      </c>
    </row>
    <row r="1859" spans="1:15">
      <c r="A1859" t="s">
        <v>20</v>
      </c>
      <c r="B1859">
        <v>1858</v>
      </c>
      <c r="C1859">
        <f>Link21_SED!D1859</f>
        <v>190</v>
      </c>
      <c r="D1859">
        <f>IFERROR(ROUND($C1859*VLOOKUP($O1859,'TM1.5SynthPop'!$A$2:$Q$1446,COLUMN('TM1.5SynthPop'!$P$2),FALSE),0),)</f>
        <v>118</v>
      </c>
      <c r="E1859">
        <f t="shared" si="58"/>
        <v>72</v>
      </c>
      <c r="F1859">
        <f>IFERROR(ROUND($C1859*VLOOKUP($O1859,'TM1.5SynthPop'!$A$2:$Q$1446,COLUMN('TM1.5SynthPop'!J$1),FALSE),0),0)</f>
        <v>16</v>
      </c>
      <c r="G1859">
        <f>IFERROR(ROUND($C1859*VLOOKUP($O1859,'TM1.5SynthPop'!$A$2:$Q$1446,COLUMN('TM1.5SynthPop'!K$1),FALSE),0),0)</f>
        <v>27</v>
      </c>
      <c r="H1859">
        <f>IFERROR(ROUND($C1859*VLOOKUP($O1859,'TM1.5SynthPop'!$A$2:$Q$1446,COLUMN('TM1.5SynthPop'!L$1),FALSE),0),0)</f>
        <v>38</v>
      </c>
      <c r="I1859">
        <f>IFERROR(ROUND($C1859*VLOOKUP($O1859,'TM1.5SynthPop'!$A$2:$Q$1446,COLUMN('TM1.5SynthPop'!M$1),FALSE),0),0)</f>
        <v>24</v>
      </c>
      <c r="J1859">
        <f>IFERROR(ROUND($C1859*VLOOKUP($O1859,'TM1.5SynthPop'!$A$2:$Q$1446,COLUMN('TM1.5SynthPop'!N$1),FALSE),0),0)</f>
        <v>39</v>
      </c>
      <c r="K1859">
        <f t="shared" si="59"/>
        <v>46</v>
      </c>
      <c r="L1859">
        <f>Link21_SED!E1859</f>
        <v>777</v>
      </c>
      <c r="M1859">
        <f>Link21_SED!F1859</f>
        <v>0</v>
      </c>
      <c r="O1859">
        <v>810</v>
      </c>
    </row>
    <row r="1860" spans="1:15">
      <c r="A1860" t="s">
        <v>20</v>
      </c>
      <c r="B1860">
        <v>1859</v>
      </c>
      <c r="C1860">
        <f>Link21_SED!D1860</f>
        <v>289</v>
      </c>
      <c r="D1860">
        <f>IFERROR(ROUND($C1860*VLOOKUP($O1860,'TM1.5SynthPop'!$A$2:$Q$1446,COLUMN('TM1.5SynthPop'!$P$2),FALSE),0),)</f>
        <v>179</v>
      </c>
      <c r="E1860">
        <f t="shared" si="58"/>
        <v>110</v>
      </c>
      <c r="F1860">
        <f>IFERROR(ROUND($C1860*VLOOKUP($O1860,'TM1.5SynthPop'!$A$2:$Q$1446,COLUMN('TM1.5SynthPop'!J$1),FALSE),0),0)</f>
        <v>25</v>
      </c>
      <c r="G1860">
        <f>IFERROR(ROUND($C1860*VLOOKUP($O1860,'TM1.5SynthPop'!$A$2:$Q$1446,COLUMN('TM1.5SynthPop'!K$1),FALSE),0),0)</f>
        <v>40</v>
      </c>
      <c r="H1860">
        <f>IFERROR(ROUND($C1860*VLOOKUP($O1860,'TM1.5SynthPop'!$A$2:$Q$1446,COLUMN('TM1.5SynthPop'!L$1),FALSE),0),0)</f>
        <v>58</v>
      </c>
      <c r="I1860">
        <f>IFERROR(ROUND($C1860*VLOOKUP($O1860,'TM1.5SynthPop'!$A$2:$Q$1446,COLUMN('TM1.5SynthPop'!M$1),FALSE),0),0)</f>
        <v>37</v>
      </c>
      <c r="J1860">
        <f>IFERROR(ROUND($C1860*VLOOKUP($O1860,'TM1.5SynthPop'!$A$2:$Q$1446,COLUMN('TM1.5SynthPop'!N$1),FALSE),0),0)</f>
        <v>60</v>
      </c>
      <c r="K1860">
        <f t="shared" si="59"/>
        <v>69</v>
      </c>
      <c r="L1860">
        <f>Link21_SED!E1860</f>
        <v>1077</v>
      </c>
      <c r="M1860">
        <f>Link21_SED!F1860</f>
        <v>5</v>
      </c>
      <c r="O1860">
        <v>810</v>
      </c>
    </row>
    <row r="1861" spans="1:15">
      <c r="A1861" t="s">
        <v>20</v>
      </c>
      <c r="B1861">
        <v>1860</v>
      </c>
      <c r="C1861">
        <f>Link21_SED!D1861</f>
        <v>637</v>
      </c>
      <c r="D1861">
        <f>IFERROR(ROUND($C1861*VLOOKUP($O1861,'TM1.5SynthPop'!$A$2:$Q$1446,COLUMN('TM1.5SynthPop'!$P$2),FALSE),0),)</f>
        <v>263</v>
      </c>
      <c r="E1861">
        <f t="shared" si="58"/>
        <v>374</v>
      </c>
      <c r="F1861">
        <f>IFERROR(ROUND($C1861*VLOOKUP($O1861,'TM1.5SynthPop'!$A$2:$Q$1446,COLUMN('TM1.5SynthPop'!J$1),FALSE),0),0)</f>
        <v>101</v>
      </c>
      <c r="G1861">
        <f>IFERROR(ROUND($C1861*VLOOKUP($O1861,'TM1.5SynthPop'!$A$2:$Q$1446,COLUMN('TM1.5SynthPop'!K$1),FALSE),0),0)</f>
        <v>164</v>
      </c>
      <c r="H1861">
        <f>IFERROR(ROUND($C1861*VLOOKUP($O1861,'TM1.5SynthPop'!$A$2:$Q$1446,COLUMN('TM1.5SynthPop'!L$1),FALSE),0),0)</f>
        <v>140</v>
      </c>
      <c r="I1861">
        <f>IFERROR(ROUND($C1861*VLOOKUP($O1861,'TM1.5SynthPop'!$A$2:$Q$1446,COLUMN('TM1.5SynthPop'!M$1),FALSE),0),0)</f>
        <v>103</v>
      </c>
      <c r="J1861">
        <f>IFERROR(ROUND($C1861*VLOOKUP($O1861,'TM1.5SynthPop'!$A$2:$Q$1446,COLUMN('TM1.5SynthPop'!N$1),FALSE),0),0)</f>
        <v>85</v>
      </c>
      <c r="K1861">
        <f t="shared" si="59"/>
        <v>44</v>
      </c>
      <c r="L1861">
        <f>Link21_SED!E1861</f>
        <v>2317</v>
      </c>
      <c r="M1861">
        <f>Link21_SED!F1861</f>
        <v>0</v>
      </c>
      <c r="O1861">
        <v>817</v>
      </c>
    </row>
    <row r="1862" spans="1:15">
      <c r="A1862" t="s">
        <v>20</v>
      </c>
      <c r="B1862">
        <v>1861</v>
      </c>
      <c r="C1862">
        <f>Link21_SED!D1862</f>
        <v>582</v>
      </c>
      <c r="D1862">
        <f>IFERROR(ROUND($C1862*VLOOKUP($O1862,'TM1.5SynthPop'!$A$2:$Q$1446,COLUMN('TM1.5SynthPop'!$P$2),FALSE),0),)</f>
        <v>314</v>
      </c>
      <c r="E1862">
        <f t="shared" si="58"/>
        <v>268</v>
      </c>
      <c r="F1862">
        <f>IFERROR(ROUND($C1862*VLOOKUP($O1862,'TM1.5SynthPop'!$A$2:$Q$1446,COLUMN('TM1.5SynthPop'!J$1),FALSE),0),0)</f>
        <v>109</v>
      </c>
      <c r="G1862">
        <f>IFERROR(ROUND($C1862*VLOOKUP($O1862,'TM1.5SynthPop'!$A$2:$Q$1446,COLUMN('TM1.5SynthPop'!K$1),FALSE),0),0)</f>
        <v>128</v>
      </c>
      <c r="H1862">
        <f>IFERROR(ROUND($C1862*VLOOKUP($O1862,'TM1.5SynthPop'!$A$2:$Q$1446,COLUMN('TM1.5SynthPop'!L$1),FALSE),0),0)</f>
        <v>121</v>
      </c>
      <c r="I1862">
        <f>IFERROR(ROUND($C1862*VLOOKUP($O1862,'TM1.5SynthPop'!$A$2:$Q$1446,COLUMN('TM1.5SynthPop'!M$1),FALSE),0),0)</f>
        <v>83</v>
      </c>
      <c r="J1862">
        <f>IFERROR(ROUND($C1862*VLOOKUP($O1862,'TM1.5SynthPop'!$A$2:$Q$1446,COLUMN('TM1.5SynthPop'!N$1),FALSE),0),0)</f>
        <v>84</v>
      </c>
      <c r="K1862">
        <f t="shared" si="59"/>
        <v>57</v>
      </c>
      <c r="L1862">
        <f>Link21_SED!E1862</f>
        <v>1748</v>
      </c>
      <c r="M1862">
        <f>Link21_SED!F1862</f>
        <v>0</v>
      </c>
      <c r="O1862">
        <v>837</v>
      </c>
    </row>
    <row r="1863" spans="1:15">
      <c r="A1863" t="s">
        <v>20</v>
      </c>
      <c r="B1863">
        <v>1862</v>
      </c>
      <c r="C1863">
        <f>Link21_SED!D1863</f>
        <v>798</v>
      </c>
      <c r="D1863">
        <f>IFERROR(ROUND($C1863*VLOOKUP($O1863,'TM1.5SynthPop'!$A$2:$Q$1446,COLUMN('TM1.5SynthPop'!$P$2),FALSE),0),)</f>
        <v>427</v>
      </c>
      <c r="E1863">
        <f t="shared" si="58"/>
        <v>371</v>
      </c>
      <c r="F1863">
        <f>IFERROR(ROUND($C1863*VLOOKUP($O1863,'TM1.5SynthPop'!$A$2:$Q$1446,COLUMN('TM1.5SynthPop'!J$1),FALSE),0),0)</f>
        <v>107</v>
      </c>
      <c r="G1863">
        <f>IFERROR(ROUND($C1863*VLOOKUP($O1863,'TM1.5SynthPop'!$A$2:$Q$1446,COLUMN('TM1.5SynthPop'!K$1),FALSE),0),0)</f>
        <v>219</v>
      </c>
      <c r="H1863">
        <f>IFERROR(ROUND($C1863*VLOOKUP($O1863,'TM1.5SynthPop'!$A$2:$Q$1446,COLUMN('TM1.5SynthPop'!L$1),FALSE),0),0)</f>
        <v>187</v>
      </c>
      <c r="I1863">
        <f>IFERROR(ROUND($C1863*VLOOKUP($O1863,'TM1.5SynthPop'!$A$2:$Q$1446,COLUMN('TM1.5SynthPop'!M$1),FALSE),0),0)</f>
        <v>130</v>
      </c>
      <c r="J1863">
        <f>IFERROR(ROUND($C1863*VLOOKUP($O1863,'TM1.5SynthPop'!$A$2:$Q$1446,COLUMN('TM1.5SynthPop'!N$1),FALSE),0),0)</f>
        <v>105</v>
      </c>
      <c r="K1863">
        <f t="shared" si="59"/>
        <v>50</v>
      </c>
      <c r="L1863">
        <f>Link21_SED!E1863</f>
        <v>2704</v>
      </c>
      <c r="M1863">
        <f>Link21_SED!F1863</f>
        <v>6</v>
      </c>
      <c r="O1863">
        <v>831</v>
      </c>
    </row>
    <row r="1864" spans="1:15">
      <c r="A1864" t="s">
        <v>20</v>
      </c>
      <c r="B1864">
        <v>1863</v>
      </c>
      <c r="C1864">
        <f>Link21_SED!D1864</f>
        <v>510</v>
      </c>
      <c r="D1864">
        <f>IFERROR(ROUND($C1864*VLOOKUP($O1864,'TM1.5SynthPop'!$A$2:$Q$1446,COLUMN('TM1.5SynthPop'!$P$2),FALSE),0),)</f>
        <v>382</v>
      </c>
      <c r="E1864">
        <f t="shared" si="58"/>
        <v>128</v>
      </c>
      <c r="F1864">
        <f>IFERROR(ROUND($C1864*VLOOKUP($O1864,'TM1.5SynthPop'!$A$2:$Q$1446,COLUMN('TM1.5SynthPop'!J$1),FALSE),0),0)</f>
        <v>62</v>
      </c>
      <c r="G1864">
        <f>IFERROR(ROUND($C1864*VLOOKUP($O1864,'TM1.5SynthPop'!$A$2:$Q$1446,COLUMN('TM1.5SynthPop'!K$1),FALSE),0),0)</f>
        <v>96</v>
      </c>
      <c r="H1864">
        <f>IFERROR(ROUND($C1864*VLOOKUP($O1864,'TM1.5SynthPop'!$A$2:$Q$1446,COLUMN('TM1.5SynthPop'!L$1),FALSE),0),0)</f>
        <v>111</v>
      </c>
      <c r="I1864">
        <f>IFERROR(ROUND($C1864*VLOOKUP($O1864,'TM1.5SynthPop'!$A$2:$Q$1446,COLUMN('TM1.5SynthPop'!M$1),FALSE),0),0)</f>
        <v>62</v>
      </c>
      <c r="J1864">
        <f>IFERROR(ROUND($C1864*VLOOKUP($O1864,'TM1.5SynthPop'!$A$2:$Q$1446,COLUMN('TM1.5SynthPop'!N$1),FALSE),0),0)</f>
        <v>95</v>
      </c>
      <c r="K1864">
        <f t="shared" si="59"/>
        <v>84</v>
      </c>
      <c r="L1864">
        <f>Link21_SED!E1864</f>
        <v>1648</v>
      </c>
      <c r="M1864">
        <f>Link21_SED!F1864</f>
        <v>7</v>
      </c>
      <c r="O1864">
        <v>806</v>
      </c>
    </row>
    <row r="1865" spans="1:15">
      <c r="A1865" t="s">
        <v>20</v>
      </c>
      <c r="B1865">
        <v>1864</v>
      </c>
      <c r="C1865">
        <f>Link21_SED!D1865</f>
        <v>354</v>
      </c>
      <c r="D1865">
        <f>IFERROR(ROUND($C1865*VLOOKUP($O1865,'TM1.5SynthPop'!$A$2:$Q$1446,COLUMN('TM1.5SynthPop'!$P$2),FALSE),0),)</f>
        <v>180</v>
      </c>
      <c r="E1865">
        <f t="shared" si="58"/>
        <v>174</v>
      </c>
      <c r="F1865">
        <f>IFERROR(ROUND($C1865*VLOOKUP($O1865,'TM1.5SynthPop'!$A$2:$Q$1446,COLUMN('TM1.5SynthPop'!J$1),FALSE),0),0)</f>
        <v>30</v>
      </c>
      <c r="G1865">
        <f>IFERROR(ROUND($C1865*VLOOKUP($O1865,'TM1.5SynthPop'!$A$2:$Q$1446,COLUMN('TM1.5SynthPop'!K$1),FALSE),0),0)</f>
        <v>72</v>
      </c>
      <c r="H1865">
        <f>IFERROR(ROUND($C1865*VLOOKUP($O1865,'TM1.5SynthPop'!$A$2:$Q$1446,COLUMN('TM1.5SynthPop'!L$1),FALSE),0),0)</f>
        <v>91</v>
      </c>
      <c r="I1865">
        <f>IFERROR(ROUND($C1865*VLOOKUP($O1865,'TM1.5SynthPop'!$A$2:$Q$1446,COLUMN('TM1.5SynthPop'!M$1),FALSE),0),0)</f>
        <v>54</v>
      </c>
      <c r="J1865">
        <f>IFERROR(ROUND($C1865*VLOOKUP($O1865,'TM1.5SynthPop'!$A$2:$Q$1446,COLUMN('TM1.5SynthPop'!N$1),FALSE),0),0)</f>
        <v>54</v>
      </c>
      <c r="K1865">
        <f t="shared" si="59"/>
        <v>53</v>
      </c>
      <c r="L1865">
        <f>Link21_SED!E1865</f>
        <v>1246</v>
      </c>
      <c r="M1865">
        <f>Link21_SED!F1865</f>
        <v>0</v>
      </c>
      <c r="O1865">
        <v>830</v>
      </c>
    </row>
    <row r="1866" spans="1:15">
      <c r="A1866" t="s">
        <v>20</v>
      </c>
      <c r="B1866">
        <v>1865</v>
      </c>
      <c r="C1866">
        <f>Link21_SED!D1866</f>
        <v>659</v>
      </c>
      <c r="D1866">
        <f>IFERROR(ROUND($C1866*VLOOKUP($O1866,'TM1.5SynthPop'!$A$2:$Q$1446,COLUMN('TM1.5SynthPop'!$P$2),FALSE),0),)</f>
        <v>336</v>
      </c>
      <c r="E1866">
        <f t="shared" si="58"/>
        <v>323</v>
      </c>
      <c r="F1866">
        <f>IFERROR(ROUND($C1866*VLOOKUP($O1866,'TM1.5SynthPop'!$A$2:$Q$1446,COLUMN('TM1.5SynthPop'!J$1),FALSE),0),0)</f>
        <v>56</v>
      </c>
      <c r="G1866">
        <f>IFERROR(ROUND($C1866*VLOOKUP($O1866,'TM1.5SynthPop'!$A$2:$Q$1446,COLUMN('TM1.5SynthPop'!K$1),FALSE),0),0)</f>
        <v>134</v>
      </c>
      <c r="H1866">
        <f>IFERROR(ROUND($C1866*VLOOKUP($O1866,'TM1.5SynthPop'!$A$2:$Q$1446,COLUMN('TM1.5SynthPop'!L$1),FALSE),0),0)</f>
        <v>169</v>
      </c>
      <c r="I1866">
        <f>IFERROR(ROUND($C1866*VLOOKUP($O1866,'TM1.5SynthPop'!$A$2:$Q$1446,COLUMN('TM1.5SynthPop'!M$1),FALSE),0),0)</f>
        <v>101</v>
      </c>
      <c r="J1866">
        <f>IFERROR(ROUND($C1866*VLOOKUP($O1866,'TM1.5SynthPop'!$A$2:$Q$1446,COLUMN('TM1.5SynthPop'!N$1),FALSE),0),0)</f>
        <v>101</v>
      </c>
      <c r="K1866">
        <f t="shared" si="59"/>
        <v>98</v>
      </c>
      <c r="L1866">
        <f>Link21_SED!E1866</f>
        <v>2298</v>
      </c>
      <c r="M1866">
        <f>Link21_SED!F1866</f>
        <v>4</v>
      </c>
      <c r="O1866">
        <v>830</v>
      </c>
    </row>
    <row r="1867" spans="1:15">
      <c r="A1867" t="s">
        <v>20</v>
      </c>
      <c r="B1867">
        <v>1866</v>
      </c>
      <c r="C1867">
        <f>Link21_SED!D1867</f>
        <v>416</v>
      </c>
      <c r="D1867">
        <f>IFERROR(ROUND($C1867*VLOOKUP($O1867,'TM1.5SynthPop'!$A$2:$Q$1446,COLUMN('TM1.5SynthPop'!$P$2),FALSE),0),)</f>
        <v>171</v>
      </c>
      <c r="E1867">
        <f t="shared" si="58"/>
        <v>245</v>
      </c>
      <c r="F1867">
        <f>IFERROR(ROUND($C1867*VLOOKUP($O1867,'TM1.5SynthPop'!$A$2:$Q$1446,COLUMN('TM1.5SynthPop'!J$1),FALSE),0),0)</f>
        <v>66</v>
      </c>
      <c r="G1867">
        <f>IFERROR(ROUND($C1867*VLOOKUP($O1867,'TM1.5SynthPop'!$A$2:$Q$1446,COLUMN('TM1.5SynthPop'!K$1),FALSE),0),0)</f>
        <v>107</v>
      </c>
      <c r="H1867">
        <f>IFERROR(ROUND($C1867*VLOOKUP($O1867,'TM1.5SynthPop'!$A$2:$Q$1446,COLUMN('TM1.5SynthPop'!L$1),FALSE),0),0)</f>
        <v>91</v>
      </c>
      <c r="I1867">
        <f>IFERROR(ROUND($C1867*VLOOKUP($O1867,'TM1.5SynthPop'!$A$2:$Q$1446,COLUMN('TM1.5SynthPop'!M$1),FALSE),0),0)</f>
        <v>67</v>
      </c>
      <c r="J1867">
        <f>IFERROR(ROUND($C1867*VLOOKUP($O1867,'TM1.5SynthPop'!$A$2:$Q$1446,COLUMN('TM1.5SynthPop'!N$1),FALSE),0),0)</f>
        <v>55</v>
      </c>
      <c r="K1867">
        <f t="shared" si="59"/>
        <v>30</v>
      </c>
      <c r="L1867">
        <f>Link21_SED!E1867</f>
        <v>1674</v>
      </c>
      <c r="M1867">
        <f>Link21_SED!F1867</f>
        <v>0</v>
      </c>
      <c r="O1867">
        <v>817</v>
      </c>
    </row>
    <row r="1868" spans="1:15">
      <c r="A1868" t="s">
        <v>20</v>
      </c>
      <c r="B1868">
        <v>1867</v>
      </c>
      <c r="C1868">
        <f>Link21_SED!D1868</f>
        <v>445</v>
      </c>
      <c r="D1868">
        <f>IFERROR(ROUND($C1868*VLOOKUP($O1868,'TM1.5SynthPop'!$A$2:$Q$1446,COLUMN('TM1.5SynthPop'!$P$2),FALSE),0),)</f>
        <v>238</v>
      </c>
      <c r="E1868">
        <f t="shared" si="58"/>
        <v>207</v>
      </c>
      <c r="F1868">
        <f>IFERROR(ROUND($C1868*VLOOKUP($O1868,'TM1.5SynthPop'!$A$2:$Q$1446,COLUMN('TM1.5SynthPop'!J$1),FALSE),0),0)</f>
        <v>59</v>
      </c>
      <c r="G1868">
        <f>IFERROR(ROUND($C1868*VLOOKUP($O1868,'TM1.5SynthPop'!$A$2:$Q$1446,COLUMN('TM1.5SynthPop'!K$1),FALSE),0),0)</f>
        <v>122</v>
      </c>
      <c r="H1868">
        <f>IFERROR(ROUND($C1868*VLOOKUP($O1868,'TM1.5SynthPop'!$A$2:$Q$1446,COLUMN('TM1.5SynthPop'!L$1),FALSE),0),0)</f>
        <v>104</v>
      </c>
      <c r="I1868">
        <f>IFERROR(ROUND($C1868*VLOOKUP($O1868,'TM1.5SynthPop'!$A$2:$Q$1446,COLUMN('TM1.5SynthPop'!M$1),FALSE),0),0)</f>
        <v>72</v>
      </c>
      <c r="J1868">
        <f>IFERROR(ROUND($C1868*VLOOKUP($O1868,'TM1.5SynthPop'!$A$2:$Q$1446,COLUMN('TM1.5SynthPop'!N$1),FALSE),0),0)</f>
        <v>59</v>
      </c>
      <c r="K1868">
        <f t="shared" si="59"/>
        <v>29</v>
      </c>
      <c r="L1868">
        <f>Link21_SED!E1868</f>
        <v>1228</v>
      </c>
      <c r="M1868">
        <f>Link21_SED!F1868</f>
        <v>8</v>
      </c>
      <c r="O1868">
        <v>831</v>
      </c>
    </row>
    <row r="1869" spans="1:15">
      <c r="A1869" t="s">
        <v>20</v>
      </c>
      <c r="B1869">
        <v>1868</v>
      </c>
      <c r="C1869">
        <f>Link21_SED!D1869</f>
        <v>467</v>
      </c>
      <c r="D1869">
        <f>IFERROR(ROUND($C1869*VLOOKUP($O1869,'TM1.5SynthPop'!$A$2:$Q$1446,COLUMN('TM1.5SynthPop'!$P$2),FALSE),0),)</f>
        <v>313</v>
      </c>
      <c r="E1869">
        <f t="shared" si="58"/>
        <v>154</v>
      </c>
      <c r="F1869">
        <f>IFERROR(ROUND($C1869*VLOOKUP($O1869,'TM1.5SynthPop'!$A$2:$Q$1446,COLUMN('TM1.5SynthPop'!J$1),FALSE),0),0)</f>
        <v>48</v>
      </c>
      <c r="G1869">
        <f>IFERROR(ROUND($C1869*VLOOKUP($O1869,'TM1.5SynthPop'!$A$2:$Q$1446,COLUMN('TM1.5SynthPop'!K$1),FALSE),0),0)</f>
        <v>90</v>
      </c>
      <c r="H1869">
        <f>IFERROR(ROUND($C1869*VLOOKUP($O1869,'TM1.5SynthPop'!$A$2:$Q$1446,COLUMN('TM1.5SynthPop'!L$1),FALSE),0),0)</f>
        <v>81</v>
      </c>
      <c r="I1869">
        <f>IFERROR(ROUND($C1869*VLOOKUP($O1869,'TM1.5SynthPop'!$A$2:$Q$1446,COLUMN('TM1.5SynthPop'!M$1),FALSE),0),0)</f>
        <v>68</v>
      </c>
      <c r="J1869">
        <f>IFERROR(ROUND($C1869*VLOOKUP($O1869,'TM1.5SynthPop'!$A$2:$Q$1446,COLUMN('TM1.5SynthPop'!N$1),FALSE),0),0)</f>
        <v>108</v>
      </c>
      <c r="K1869">
        <f t="shared" si="59"/>
        <v>72</v>
      </c>
      <c r="L1869">
        <f>Link21_SED!E1869</f>
        <v>1377</v>
      </c>
      <c r="M1869">
        <f>Link21_SED!F1869</f>
        <v>0</v>
      </c>
      <c r="O1869">
        <v>829</v>
      </c>
    </row>
    <row r="1870" spans="1:15">
      <c r="A1870" t="s">
        <v>20</v>
      </c>
      <c r="B1870">
        <v>1869</v>
      </c>
      <c r="C1870">
        <f>Link21_SED!D1870</f>
        <v>525</v>
      </c>
      <c r="D1870">
        <f>IFERROR(ROUND($C1870*VLOOKUP($O1870,'TM1.5SynthPop'!$A$2:$Q$1446,COLUMN('TM1.5SynthPop'!$P$2),FALSE),0),)</f>
        <v>349</v>
      </c>
      <c r="E1870">
        <f t="shared" si="58"/>
        <v>176</v>
      </c>
      <c r="F1870">
        <f>IFERROR(ROUND($C1870*VLOOKUP($O1870,'TM1.5SynthPop'!$A$2:$Q$1446,COLUMN('TM1.5SynthPop'!J$1),FALSE),0),0)</f>
        <v>93</v>
      </c>
      <c r="G1870">
        <f>IFERROR(ROUND($C1870*VLOOKUP($O1870,'TM1.5SynthPop'!$A$2:$Q$1446,COLUMN('TM1.5SynthPop'!K$1),FALSE),0),0)</f>
        <v>141</v>
      </c>
      <c r="H1870">
        <f>IFERROR(ROUND($C1870*VLOOKUP($O1870,'TM1.5SynthPop'!$A$2:$Q$1446,COLUMN('TM1.5SynthPop'!L$1),FALSE),0),0)</f>
        <v>82</v>
      </c>
      <c r="I1870">
        <f>IFERROR(ROUND($C1870*VLOOKUP($O1870,'TM1.5SynthPop'!$A$2:$Q$1446,COLUMN('TM1.5SynthPop'!M$1),FALSE),0),0)</f>
        <v>65</v>
      </c>
      <c r="J1870">
        <f>IFERROR(ROUND($C1870*VLOOKUP($O1870,'TM1.5SynthPop'!$A$2:$Q$1446,COLUMN('TM1.5SynthPop'!N$1),FALSE),0),0)</f>
        <v>74</v>
      </c>
      <c r="K1870">
        <f t="shared" si="59"/>
        <v>70</v>
      </c>
      <c r="L1870">
        <f>Link21_SED!E1870</f>
        <v>1407</v>
      </c>
      <c r="M1870">
        <f>Link21_SED!F1870</f>
        <v>10</v>
      </c>
      <c r="O1870">
        <v>839</v>
      </c>
    </row>
    <row r="1871" spans="1:15">
      <c r="A1871" t="s">
        <v>20</v>
      </c>
      <c r="B1871">
        <v>1870</v>
      </c>
      <c r="C1871">
        <f>Link21_SED!D1871</f>
        <v>494</v>
      </c>
      <c r="D1871">
        <f>IFERROR(ROUND($C1871*VLOOKUP($O1871,'TM1.5SynthPop'!$A$2:$Q$1446,COLUMN('TM1.5SynthPop'!$P$2),FALSE),0),)</f>
        <v>334</v>
      </c>
      <c r="E1871">
        <f t="shared" si="58"/>
        <v>160</v>
      </c>
      <c r="F1871">
        <f>IFERROR(ROUND($C1871*VLOOKUP($O1871,'TM1.5SynthPop'!$A$2:$Q$1446,COLUMN('TM1.5SynthPop'!J$1),FALSE),0),0)</f>
        <v>51</v>
      </c>
      <c r="G1871">
        <f>IFERROR(ROUND($C1871*VLOOKUP($O1871,'TM1.5SynthPop'!$A$2:$Q$1446,COLUMN('TM1.5SynthPop'!K$1),FALSE),0),0)</f>
        <v>93</v>
      </c>
      <c r="H1871">
        <f>IFERROR(ROUND($C1871*VLOOKUP($O1871,'TM1.5SynthPop'!$A$2:$Q$1446,COLUMN('TM1.5SynthPop'!L$1),FALSE),0),0)</f>
        <v>100</v>
      </c>
      <c r="I1871">
        <f>IFERROR(ROUND($C1871*VLOOKUP($O1871,'TM1.5SynthPop'!$A$2:$Q$1446,COLUMN('TM1.5SynthPop'!M$1),FALSE),0),0)</f>
        <v>53</v>
      </c>
      <c r="J1871">
        <f>IFERROR(ROUND($C1871*VLOOKUP($O1871,'TM1.5SynthPop'!$A$2:$Q$1446,COLUMN('TM1.5SynthPop'!N$1),FALSE),0),0)</f>
        <v>71</v>
      </c>
      <c r="K1871">
        <f t="shared" si="59"/>
        <v>126</v>
      </c>
      <c r="L1871">
        <f>Link21_SED!E1871</f>
        <v>1664</v>
      </c>
      <c r="M1871">
        <f>Link21_SED!F1871</f>
        <v>8</v>
      </c>
      <c r="O1871">
        <v>811</v>
      </c>
    </row>
    <row r="1872" spans="1:15">
      <c r="A1872" t="s">
        <v>20</v>
      </c>
      <c r="B1872">
        <v>1871</v>
      </c>
      <c r="C1872">
        <f>Link21_SED!D1872</f>
        <v>693</v>
      </c>
      <c r="D1872">
        <f>IFERROR(ROUND($C1872*VLOOKUP($O1872,'TM1.5SynthPop'!$A$2:$Q$1446,COLUMN('TM1.5SynthPop'!$P$2),FALSE),0),)</f>
        <v>519</v>
      </c>
      <c r="E1872">
        <f t="shared" si="58"/>
        <v>174</v>
      </c>
      <c r="F1872">
        <f>IFERROR(ROUND($C1872*VLOOKUP($O1872,'TM1.5SynthPop'!$A$2:$Q$1446,COLUMN('TM1.5SynthPop'!J$1),FALSE),0),0)</f>
        <v>84</v>
      </c>
      <c r="G1872">
        <f>IFERROR(ROUND($C1872*VLOOKUP($O1872,'TM1.5SynthPop'!$A$2:$Q$1446,COLUMN('TM1.5SynthPop'!K$1),FALSE),0),0)</f>
        <v>130</v>
      </c>
      <c r="H1872">
        <f>IFERROR(ROUND($C1872*VLOOKUP($O1872,'TM1.5SynthPop'!$A$2:$Q$1446,COLUMN('TM1.5SynthPop'!L$1),FALSE),0),0)</f>
        <v>151</v>
      </c>
      <c r="I1872">
        <f>IFERROR(ROUND($C1872*VLOOKUP($O1872,'TM1.5SynthPop'!$A$2:$Q$1446,COLUMN('TM1.5SynthPop'!M$1),FALSE),0),0)</f>
        <v>84</v>
      </c>
      <c r="J1872">
        <f>IFERROR(ROUND($C1872*VLOOKUP($O1872,'TM1.5SynthPop'!$A$2:$Q$1446,COLUMN('TM1.5SynthPop'!N$1),FALSE),0),0)</f>
        <v>128</v>
      </c>
      <c r="K1872">
        <f t="shared" si="59"/>
        <v>116</v>
      </c>
      <c r="L1872">
        <f>Link21_SED!E1872</f>
        <v>2315</v>
      </c>
      <c r="M1872">
        <f>Link21_SED!F1872</f>
        <v>13</v>
      </c>
      <c r="O1872">
        <v>806</v>
      </c>
    </row>
    <row r="1873" spans="1:15">
      <c r="A1873" t="s">
        <v>20</v>
      </c>
      <c r="B1873">
        <v>1872</v>
      </c>
      <c r="C1873">
        <f>Link21_SED!D1873</f>
        <v>239</v>
      </c>
      <c r="D1873">
        <f>IFERROR(ROUND($C1873*VLOOKUP($O1873,'TM1.5SynthPop'!$A$2:$Q$1446,COLUMN('TM1.5SynthPop'!$P$2),FALSE),0),)</f>
        <v>179</v>
      </c>
      <c r="E1873">
        <f t="shared" si="58"/>
        <v>60</v>
      </c>
      <c r="F1873">
        <f>IFERROR(ROUND($C1873*VLOOKUP($O1873,'TM1.5SynthPop'!$A$2:$Q$1446,COLUMN('TM1.5SynthPop'!J$1),FALSE),0),0)</f>
        <v>29</v>
      </c>
      <c r="G1873">
        <f>IFERROR(ROUND($C1873*VLOOKUP($O1873,'TM1.5SynthPop'!$A$2:$Q$1446,COLUMN('TM1.5SynthPop'!K$1),FALSE),0),0)</f>
        <v>45</v>
      </c>
      <c r="H1873">
        <f>IFERROR(ROUND($C1873*VLOOKUP($O1873,'TM1.5SynthPop'!$A$2:$Q$1446,COLUMN('TM1.5SynthPop'!L$1),FALSE),0),0)</f>
        <v>52</v>
      </c>
      <c r="I1873">
        <f>IFERROR(ROUND($C1873*VLOOKUP($O1873,'TM1.5SynthPop'!$A$2:$Q$1446,COLUMN('TM1.5SynthPop'!M$1),FALSE),0),0)</f>
        <v>29</v>
      </c>
      <c r="J1873">
        <f>IFERROR(ROUND($C1873*VLOOKUP($O1873,'TM1.5SynthPop'!$A$2:$Q$1446,COLUMN('TM1.5SynthPop'!N$1),FALSE),0),0)</f>
        <v>44</v>
      </c>
      <c r="K1873">
        <f t="shared" si="59"/>
        <v>40</v>
      </c>
      <c r="L1873">
        <f>Link21_SED!E1873</f>
        <v>662</v>
      </c>
      <c r="M1873">
        <f>Link21_SED!F1873</f>
        <v>0</v>
      </c>
      <c r="O1873">
        <v>806</v>
      </c>
    </row>
    <row r="1874" spans="1:15">
      <c r="A1874" t="s">
        <v>20</v>
      </c>
      <c r="B1874">
        <v>1873</v>
      </c>
      <c r="C1874">
        <f>Link21_SED!D1874</f>
        <v>344</v>
      </c>
      <c r="D1874">
        <f>IFERROR(ROUND($C1874*VLOOKUP($O1874,'TM1.5SynthPop'!$A$2:$Q$1446,COLUMN('TM1.5SynthPop'!$P$2),FALSE),0),)</f>
        <v>233</v>
      </c>
      <c r="E1874">
        <f t="shared" si="58"/>
        <v>111</v>
      </c>
      <c r="F1874">
        <f>IFERROR(ROUND($C1874*VLOOKUP($O1874,'TM1.5SynthPop'!$A$2:$Q$1446,COLUMN('TM1.5SynthPop'!J$1),FALSE),0),0)</f>
        <v>36</v>
      </c>
      <c r="G1874">
        <f>IFERROR(ROUND($C1874*VLOOKUP($O1874,'TM1.5SynthPop'!$A$2:$Q$1446,COLUMN('TM1.5SynthPop'!K$1),FALSE),0),0)</f>
        <v>65</v>
      </c>
      <c r="H1874">
        <f>IFERROR(ROUND($C1874*VLOOKUP($O1874,'TM1.5SynthPop'!$A$2:$Q$1446,COLUMN('TM1.5SynthPop'!L$1),FALSE),0),0)</f>
        <v>70</v>
      </c>
      <c r="I1874">
        <f>IFERROR(ROUND($C1874*VLOOKUP($O1874,'TM1.5SynthPop'!$A$2:$Q$1446,COLUMN('TM1.5SynthPop'!M$1),FALSE),0),0)</f>
        <v>37</v>
      </c>
      <c r="J1874">
        <f>IFERROR(ROUND($C1874*VLOOKUP($O1874,'TM1.5SynthPop'!$A$2:$Q$1446,COLUMN('TM1.5SynthPop'!N$1),FALSE),0),0)</f>
        <v>50</v>
      </c>
      <c r="K1874">
        <f t="shared" si="59"/>
        <v>86</v>
      </c>
      <c r="L1874">
        <f>Link21_SED!E1874</f>
        <v>1289</v>
      </c>
      <c r="M1874">
        <f>Link21_SED!F1874</f>
        <v>0</v>
      </c>
      <c r="O1874">
        <v>811</v>
      </c>
    </row>
    <row r="1875" spans="1:15">
      <c r="A1875" t="s">
        <v>20</v>
      </c>
      <c r="B1875">
        <v>1874</v>
      </c>
      <c r="C1875">
        <f>Link21_SED!D1875</f>
        <v>593</v>
      </c>
      <c r="D1875">
        <f>IFERROR(ROUND($C1875*VLOOKUP($O1875,'TM1.5SynthPop'!$A$2:$Q$1446,COLUMN('TM1.5SynthPop'!$P$2),FALSE),0),)</f>
        <v>398</v>
      </c>
      <c r="E1875">
        <f t="shared" si="58"/>
        <v>195</v>
      </c>
      <c r="F1875">
        <f>IFERROR(ROUND($C1875*VLOOKUP($O1875,'TM1.5SynthPop'!$A$2:$Q$1446,COLUMN('TM1.5SynthPop'!J$1),FALSE),0),0)</f>
        <v>61</v>
      </c>
      <c r="G1875">
        <f>IFERROR(ROUND($C1875*VLOOKUP($O1875,'TM1.5SynthPop'!$A$2:$Q$1446,COLUMN('TM1.5SynthPop'!K$1),FALSE),0),0)</f>
        <v>115</v>
      </c>
      <c r="H1875">
        <f>IFERROR(ROUND($C1875*VLOOKUP($O1875,'TM1.5SynthPop'!$A$2:$Q$1446,COLUMN('TM1.5SynthPop'!L$1),FALSE),0),0)</f>
        <v>103</v>
      </c>
      <c r="I1875">
        <f>IFERROR(ROUND($C1875*VLOOKUP($O1875,'TM1.5SynthPop'!$A$2:$Q$1446,COLUMN('TM1.5SynthPop'!M$1),FALSE),0),0)</f>
        <v>87</v>
      </c>
      <c r="J1875">
        <f>IFERROR(ROUND($C1875*VLOOKUP($O1875,'TM1.5SynthPop'!$A$2:$Q$1446,COLUMN('TM1.5SynthPop'!N$1),FALSE),0),0)</f>
        <v>138</v>
      </c>
      <c r="K1875">
        <f t="shared" si="59"/>
        <v>89</v>
      </c>
      <c r="L1875">
        <f>Link21_SED!E1875</f>
        <v>1971</v>
      </c>
      <c r="M1875">
        <f>Link21_SED!F1875</f>
        <v>24</v>
      </c>
      <c r="O1875">
        <v>829</v>
      </c>
    </row>
    <row r="1876" spans="1:15">
      <c r="A1876" t="s">
        <v>20</v>
      </c>
      <c r="B1876">
        <v>1875</v>
      </c>
      <c r="C1876">
        <f>Link21_SED!D1876</f>
        <v>1160</v>
      </c>
      <c r="D1876">
        <f>IFERROR(ROUND($C1876*VLOOKUP($O1876,'TM1.5SynthPop'!$A$2:$Q$1446,COLUMN('TM1.5SynthPop'!$P$2),FALSE),0),)</f>
        <v>841</v>
      </c>
      <c r="E1876">
        <f t="shared" si="58"/>
        <v>319</v>
      </c>
      <c r="F1876">
        <f>IFERROR(ROUND($C1876*VLOOKUP($O1876,'TM1.5SynthPop'!$A$2:$Q$1446,COLUMN('TM1.5SynthPop'!J$1),FALSE),0),0)</f>
        <v>194</v>
      </c>
      <c r="G1876">
        <f>IFERROR(ROUND($C1876*VLOOKUP($O1876,'TM1.5SynthPop'!$A$2:$Q$1446,COLUMN('TM1.5SynthPop'!K$1),FALSE),0),0)</f>
        <v>274</v>
      </c>
      <c r="H1876">
        <f>IFERROR(ROUND($C1876*VLOOKUP($O1876,'TM1.5SynthPop'!$A$2:$Q$1446,COLUMN('TM1.5SynthPop'!L$1),FALSE),0),0)</f>
        <v>244</v>
      </c>
      <c r="I1876">
        <f>IFERROR(ROUND($C1876*VLOOKUP($O1876,'TM1.5SynthPop'!$A$2:$Q$1446,COLUMN('TM1.5SynthPop'!M$1),FALSE),0),0)</f>
        <v>198</v>
      </c>
      <c r="J1876">
        <f>IFERROR(ROUND($C1876*VLOOKUP($O1876,'TM1.5SynthPop'!$A$2:$Q$1446,COLUMN('TM1.5SynthPop'!N$1),FALSE),0),0)</f>
        <v>182</v>
      </c>
      <c r="K1876">
        <f t="shared" si="59"/>
        <v>68</v>
      </c>
      <c r="L1876">
        <f>Link21_SED!E1876</f>
        <v>2922</v>
      </c>
      <c r="M1876">
        <f>Link21_SED!F1876</f>
        <v>0</v>
      </c>
      <c r="O1876">
        <v>871</v>
      </c>
    </row>
    <row r="1877" spans="1:15">
      <c r="A1877" t="s">
        <v>20</v>
      </c>
      <c r="B1877">
        <v>1876</v>
      </c>
      <c r="C1877">
        <f>Link21_SED!D1877</f>
        <v>460</v>
      </c>
      <c r="D1877">
        <f>IFERROR(ROUND($C1877*VLOOKUP($O1877,'TM1.5SynthPop'!$A$2:$Q$1446,COLUMN('TM1.5SynthPop'!$P$2),FALSE),0),)</f>
        <v>334</v>
      </c>
      <c r="E1877">
        <f t="shared" si="58"/>
        <v>126</v>
      </c>
      <c r="F1877">
        <f>IFERROR(ROUND($C1877*VLOOKUP($O1877,'TM1.5SynthPop'!$A$2:$Q$1446,COLUMN('TM1.5SynthPop'!J$1),FALSE),0),0)</f>
        <v>77</v>
      </c>
      <c r="G1877">
        <f>IFERROR(ROUND($C1877*VLOOKUP($O1877,'TM1.5SynthPop'!$A$2:$Q$1446,COLUMN('TM1.5SynthPop'!K$1),FALSE),0),0)</f>
        <v>109</v>
      </c>
      <c r="H1877">
        <f>IFERROR(ROUND($C1877*VLOOKUP($O1877,'TM1.5SynthPop'!$A$2:$Q$1446,COLUMN('TM1.5SynthPop'!L$1),FALSE),0),0)</f>
        <v>97</v>
      </c>
      <c r="I1877">
        <f>IFERROR(ROUND($C1877*VLOOKUP($O1877,'TM1.5SynthPop'!$A$2:$Q$1446,COLUMN('TM1.5SynthPop'!M$1),FALSE),0),0)</f>
        <v>78</v>
      </c>
      <c r="J1877">
        <f>IFERROR(ROUND($C1877*VLOOKUP($O1877,'TM1.5SynthPop'!$A$2:$Q$1446,COLUMN('TM1.5SynthPop'!N$1),FALSE),0),0)</f>
        <v>72</v>
      </c>
      <c r="K1877">
        <f t="shared" si="59"/>
        <v>27</v>
      </c>
      <c r="L1877">
        <f>Link21_SED!E1877</f>
        <v>839</v>
      </c>
      <c r="M1877">
        <f>Link21_SED!F1877</f>
        <v>42</v>
      </c>
      <c r="O1877">
        <v>871</v>
      </c>
    </row>
    <row r="1878" spans="1:15">
      <c r="A1878" t="s">
        <v>20</v>
      </c>
      <c r="B1878">
        <v>1877</v>
      </c>
      <c r="C1878">
        <f>Link21_SED!D1878</f>
        <v>423</v>
      </c>
      <c r="D1878">
        <f>IFERROR(ROUND($C1878*VLOOKUP($O1878,'TM1.5SynthPop'!$A$2:$Q$1446,COLUMN('TM1.5SynthPop'!$P$2),FALSE),0),)</f>
        <v>307</v>
      </c>
      <c r="E1878">
        <f t="shared" si="58"/>
        <v>116</v>
      </c>
      <c r="F1878">
        <f>IFERROR(ROUND($C1878*VLOOKUP($O1878,'TM1.5SynthPop'!$A$2:$Q$1446,COLUMN('TM1.5SynthPop'!J$1),FALSE),0),0)</f>
        <v>71</v>
      </c>
      <c r="G1878">
        <f>IFERROR(ROUND($C1878*VLOOKUP($O1878,'TM1.5SynthPop'!$A$2:$Q$1446,COLUMN('TM1.5SynthPop'!K$1),FALSE),0),0)</f>
        <v>100</v>
      </c>
      <c r="H1878">
        <f>IFERROR(ROUND($C1878*VLOOKUP($O1878,'TM1.5SynthPop'!$A$2:$Q$1446,COLUMN('TM1.5SynthPop'!L$1),FALSE),0),0)</f>
        <v>89</v>
      </c>
      <c r="I1878">
        <f>IFERROR(ROUND($C1878*VLOOKUP($O1878,'TM1.5SynthPop'!$A$2:$Q$1446,COLUMN('TM1.5SynthPop'!M$1),FALSE),0),0)</f>
        <v>72</v>
      </c>
      <c r="J1878">
        <f>IFERROR(ROUND($C1878*VLOOKUP($O1878,'TM1.5SynthPop'!$A$2:$Q$1446,COLUMN('TM1.5SynthPop'!N$1),FALSE),0),0)</f>
        <v>66</v>
      </c>
      <c r="K1878">
        <f t="shared" si="59"/>
        <v>25</v>
      </c>
      <c r="L1878">
        <f>Link21_SED!E1878</f>
        <v>932</v>
      </c>
      <c r="M1878">
        <f>Link21_SED!F1878</f>
        <v>59</v>
      </c>
      <c r="O1878">
        <v>871</v>
      </c>
    </row>
    <row r="1879" spans="1:15">
      <c r="A1879" t="s">
        <v>20</v>
      </c>
      <c r="B1879">
        <v>1878</v>
      </c>
      <c r="C1879">
        <f>Link21_SED!D1879</f>
        <v>263</v>
      </c>
      <c r="D1879">
        <f>IFERROR(ROUND($C1879*VLOOKUP($O1879,'TM1.5SynthPop'!$A$2:$Q$1446,COLUMN('TM1.5SynthPop'!$P$2),FALSE),0),)</f>
        <v>166</v>
      </c>
      <c r="E1879">
        <f t="shared" si="58"/>
        <v>97</v>
      </c>
      <c r="F1879">
        <f>IFERROR(ROUND($C1879*VLOOKUP($O1879,'TM1.5SynthPop'!$A$2:$Q$1446,COLUMN('TM1.5SynthPop'!J$1),FALSE),0),0)</f>
        <v>30</v>
      </c>
      <c r="G1879">
        <f>IFERROR(ROUND($C1879*VLOOKUP($O1879,'TM1.5SynthPop'!$A$2:$Q$1446,COLUMN('TM1.5SynthPop'!K$1),FALSE),0),0)</f>
        <v>56</v>
      </c>
      <c r="H1879">
        <f>IFERROR(ROUND($C1879*VLOOKUP($O1879,'TM1.5SynthPop'!$A$2:$Q$1446,COLUMN('TM1.5SynthPop'!L$1),FALSE),0),0)</f>
        <v>54</v>
      </c>
      <c r="I1879">
        <f>IFERROR(ROUND($C1879*VLOOKUP($O1879,'TM1.5SynthPop'!$A$2:$Q$1446,COLUMN('TM1.5SynthPop'!M$1),FALSE),0),0)</f>
        <v>37</v>
      </c>
      <c r="J1879">
        <f>IFERROR(ROUND($C1879*VLOOKUP($O1879,'TM1.5SynthPop'!$A$2:$Q$1446,COLUMN('TM1.5SynthPop'!N$1),FALSE),0),0)</f>
        <v>64</v>
      </c>
      <c r="K1879">
        <f t="shared" si="59"/>
        <v>22</v>
      </c>
      <c r="L1879">
        <f>Link21_SED!E1879</f>
        <v>1087</v>
      </c>
      <c r="M1879">
        <f>Link21_SED!F1879</f>
        <v>0</v>
      </c>
      <c r="O1879">
        <v>819</v>
      </c>
    </row>
    <row r="1880" spans="1:15">
      <c r="A1880" t="s">
        <v>20</v>
      </c>
      <c r="B1880">
        <v>1879</v>
      </c>
      <c r="C1880">
        <f>Link21_SED!D1880</f>
        <v>273</v>
      </c>
      <c r="D1880">
        <f>IFERROR(ROUND($C1880*VLOOKUP($O1880,'TM1.5SynthPop'!$A$2:$Q$1446,COLUMN('TM1.5SynthPop'!$P$2),FALSE),0),)</f>
        <v>175</v>
      </c>
      <c r="E1880">
        <f t="shared" si="58"/>
        <v>98</v>
      </c>
      <c r="F1880">
        <f>IFERROR(ROUND($C1880*VLOOKUP($O1880,'TM1.5SynthPop'!$A$2:$Q$1446,COLUMN('TM1.5SynthPop'!J$1),FALSE),0),0)</f>
        <v>20</v>
      </c>
      <c r="G1880">
        <f>IFERROR(ROUND($C1880*VLOOKUP($O1880,'TM1.5SynthPop'!$A$2:$Q$1446,COLUMN('TM1.5SynthPop'!K$1),FALSE),0),0)</f>
        <v>28</v>
      </c>
      <c r="H1880">
        <f>IFERROR(ROUND($C1880*VLOOKUP($O1880,'TM1.5SynthPop'!$A$2:$Q$1446,COLUMN('TM1.5SynthPop'!L$1),FALSE),0),0)</f>
        <v>60</v>
      </c>
      <c r="I1880">
        <f>IFERROR(ROUND($C1880*VLOOKUP($O1880,'TM1.5SynthPop'!$A$2:$Q$1446,COLUMN('TM1.5SynthPop'!M$1),FALSE),0),0)</f>
        <v>49</v>
      </c>
      <c r="J1880">
        <f>IFERROR(ROUND($C1880*VLOOKUP($O1880,'TM1.5SynthPop'!$A$2:$Q$1446,COLUMN('TM1.5SynthPop'!N$1),FALSE),0),0)</f>
        <v>67</v>
      </c>
      <c r="K1880">
        <f t="shared" si="59"/>
        <v>49</v>
      </c>
      <c r="L1880">
        <f>Link21_SED!E1880</f>
        <v>1029</v>
      </c>
      <c r="M1880">
        <f>Link21_SED!F1880</f>
        <v>0</v>
      </c>
      <c r="O1880">
        <v>818</v>
      </c>
    </row>
    <row r="1881" spans="1:15">
      <c r="A1881" t="s">
        <v>20</v>
      </c>
      <c r="B1881">
        <v>1880</v>
      </c>
      <c r="C1881">
        <f>Link21_SED!D1881</f>
        <v>390</v>
      </c>
      <c r="D1881">
        <f>IFERROR(ROUND($C1881*VLOOKUP($O1881,'TM1.5SynthPop'!$A$2:$Q$1446,COLUMN('TM1.5SynthPop'!$P$2),FALSE),0),)</f>
        <v>245</v>
      </c>
      <c r="E1881">
        <f t="shared" si="58"/>
        <v>145</v>
      </c>
      <c r="F1881">
        <f>IFERROR(ROUND($C1881*VLOOKUP($O1881,'TM1.5SynthPop'!$A$2:$Q$1446,COLUMN('TM1.5SynthPop'!J$1),FALSE),0),0)</f>
        <v>44</v>
      </c>
      <c r="G1881">
        <f>IFERROR(ROUND($C1881*VLOOKUP($O1881,'TM1.5SynthPop'!$A$2:$Q$1446,COLUMN('TM1.5SynthPop'!K$1),FALSE),0),0)</f>
        <v>84</v>
      </c>
      <c r="H1881">
        <f>IFERROR(ROUND($C1881*VLOOKUP($O1881,'TM1.5SynthPop'!$A$2:$Q$1446,COLUMN('TM1.5SynthPop'!L$1),FALSE),0),0)</f>
        <v>80</v>
      </c>
      <c r="I1881">
        <f>IFERROR(ROUND($C1881*VLOOKUP($O1881,'TM1.5SynthPop'!$A$2:$Q$1446,COLUMN('TM1.5SynthPop'!M$1),FALSE),0),0)</f>
        <v>54</v>
      </c>
      <c r="J1881">
        <f>IFERROR(ROUND($C1881*VLOOKUP($O1881,'TM1.5SynthPop'!$A$2:$Q$1446,COLUMN('TM1.5SynthPop'!N$1),FALSE),0),0)</f>
        <v>96</v>
      </c>
      <c r="K1881">
        <f t="shared" si="59"/>
        <v>32</v>
      </c>
      <c r="L1881">
        <f>Link21_SED!E1881</f>
        <v>1367</v>
      </c>
      <c r="M1881">
        <f>Link21_SED!F1881</f>
        <v>0</v>
      </c>
      <c r="O1881">
        <v>819</v>
      </c>
    </row>
    <row r="1882" spans="1:15">
      <c r="A1882" t="s">
        <v>20</v>
      </c>
      <c r="B1882">
        <v>1881</v>
      </c>
      <c r="C1882">
        <f>Link21_SED!D1882</f>
        <v>1032</v>
      </c>
      <c r="D1882">
        <f>IFERROR(ROUND($C1882*VLOOKUP($O1882,'TM1.5SynthPop'!$A$2:$Q$1446,COLUMN('TM1.5SynthPop'!$P$2),FALSE),0),)</f>
        <v>643</v>
      </c>
      <c r="E1882">
        <f t="shared" si="58"/>
        <v>389</v>
      </c>
      <c r="F1882">
        <f>IFERROR(ROUND($C1882*VLOOKUP($O1882,'TM1.5SynthPop'!$A$2:$Q$1446,COLUMN('TM1.5SynthPop'!J$1),FALSE),0),0)</f>
        <v>113</v>
      </c>
      <c r="G1882">
        <f>IFERROR(ROUND($C1882*VLOOKUP($O1882,'TM1.5SynthPop'!$A$2:$Q$1446,COLUMN('TM1.5SynthPop'!K$1),FALSE),0),0)</f>
        <v>191</v>
      </c>
      <c r="H1882">
        <f>IFERROR(ROUND($C1882*VLOOKUP($O1882,'TM1.5SynthPop'!$A$2:$Q$1446,COLUMN('TM1.5SynthPop'!L$1),FALSE),0),0)</f>
        <v>241</v>
      </c>
      <c r="I1882">
        <f>IFERROR(ROUND($C1882*VLOOKUP($O1882,'TM1.5SynthPop'!$A$2:$Q$1446,COLUMN('TM1.5SynthPop'!M$1),FALSE),0),0)</f>
        <v>143</v>
      </c>
      <c r="J1882">
        <f>IFERROR(ROUND($C1882*VLOOKUP($O1882,'TM1.5SynthPop'!$A$2:$Q$1446,COLUMN('TM1.5SynthPop'!N$1),FALSE),0),0)</f>
        <v>180</v>
      </c>
      <c r="K1882">
        <f t="shared" si="59"/>
        <v>164</v>
      </c>
      <c r="L1882">
        <f>Link21_SED!E1882</f>
        <v>2721</v>
      </c>
      <c r="M1882">
        <f>Link21_SED!F1882</f>
        <v>5</v>
      </c>
      <c r="O1882">
        <v>828</v>
      </c>
    </row>
    <row r="1883" spans="1:15">
      <c r="A1883" t="s">
        <v>20</v>
      </c>
      <c r="B1883">
        <v>1882</v>
      </c>
      <c r="C1883">
        <f>Link21_SED!D1883</f>
        <v>765</v>
      </c>
      <c r="D1883">
        <f>IFERROR(ROUND($C1883*VLOOKUP($O1883,'TM1.5SynthPop'!$A$2:$Q$1446,COLUMN('TM1.5SynthPop'!$P$2),FALSE),0),)</f>
        <v>476</v>
      </c>
      <c r="E1883">
        <f t="shared" si="58"/>
        <v>289</v>
      </c>
      <c r="F1883">
        <f>IFERROR(ROUND($C1883*VLOOKUP($O1883,'TM1.5SynthPop'!$A$2:$Q$1446,COLUMN('TM1.5SynthPop'!J$1),FALSE),0),0)</f>
        <v>84</v>
      </c>
      <c r="G1883">
        <f>IFERROR(ROUND($C1883*VLOOKUP($O1883,'TM1.5SynthPop'!$A$2:$Q$1446,COLUMN('TM1.5SynthPop'!K$1),FALSE),0),0)</f>
        <v>142</v>
      </c>
      <c r="H1883">
        <f>IFERROR(ROUND($C1883*VLOOKUP($O1883,'TM1.5SynthPop'!$A$2:$Q$1446,COLUMN('TM1.5SynthPop'!L$1),FALSE),0),0)</f>
        <v>179</v>
      </c>
      <c r="I1883">
        <f>IFERROR(ROUND($C1883*VLOOKUP($O1883,'TM1.5SynthPop'!$A$2:$Q$1446,COLUMN('TM1.5SynthPop'!M$1),FALSE),0),0)</f>
        <v>106</v>
      </c>
      <c r="J1883">
        <f>IFERROR(ROUND($C1883*VLOOKUP($O1883,'TM1.5SynthPop'!$A$2:$Q$1446,COLUMN('TM1.5SynthPop'!N$1),FALSE),0),0)</f>
        <v>133</v>
      </c>
      <c r="K1883">
        <f t="shared" si="59"/>
        <v>121</v>
      </c>
      <c r="L1883">
        <f>Link21_SED!E1883</f>
        <v>2518</v>
      </c>
      <c r="M1883">
        <f>Link21_SED!F1883</f>
        <v>40</v>
      </c>
      <c r="O1883">
        <v>828</v>
      </c>
    </row>
    <row r="1884" spans="1:15">
      <c r="A1884" t="s">
        <v>20</v>
      </c>
      <c r="B1884">
        <v>1883</v>
      </c>
      <c r="C1884">
        <f>Link21_SED!D1884</f>
        <v>557</v>
      </c>
      <c r="D1884">
        <f>IFERROR(ROUND($C1884*VLOOKUP($O1884,'TM1.5SynthPop'!$A$2:$Q$1446,COLUMN('TM1.5SynthPop'!$P$2),FALSE),0),)</f>
        <v>347</v>
      </c>
      <c r="E1884">
        <f t="shared" si="58"/>
        <v>210</v>
      </c>
      <c r="F1884">
        <f>IFERROR(ROUND($C1884*VLOOKUP($O1884,'TM1.5SynthPop'!$A$2:$Q$1446,COLUMN('TM1.5SynthPop'!J$1),FALSE),0),0)</f>
        <v>61</v>
      </c>
      <c r="G1884">
        <f>IFERROR(ROUND($C1884*VLOOKUP($O1884,'TM1.5SynthPop'!$A$2:$Q$1446,COLUMN('TM1.5SynthPop'!K$1),FALSE),0),0)</f>
        <v>103</v>
      </c>
      <c r="H1884">
        <f>IFERROR(ROUND($C1884*VLOOKUP($O1884,'TM1.5SynthPop'!$A$2:$Q$1446,COLUMN('TM1.5SynthPop'!L$1),FALSE),0),0)</f>
        <v>130</v>
      </c>
      <c r="I1884">
        <f>IFERROR(ROUND($C1884*VLOOKUP($O1884,'TM1.5SynthPop'!$A$2:$Q$1446,COLUMN('TM1.5SynthPop'!M$1),FALSE),0),0)</f>
        <v>77</v>
      </c>
      <c r="J1884">
        <f>IFERROR(ROUND($C1884*VLOOKUP($O1884,'TM1.5SynthPop'!$A$2:$Q$1446,COLUMN('TM1.5SynthPop'!N$1),FALSE),0),0)</f>
        <v>97</v>
      </c>
      <c r="K1884">
        <f t="shared" si="59"/>
        <v>89</v>
      </c>
      <c r="L1884">
        <f>Link21_SED!E1884</f>
        <v>2029</v>
      </c>
      <c r="M1884">
        <f>Link21_SED!F1884</f>
        <v>59</v>
      </c>
      <c r="O1884">
        <v>828</v>
      </c>
    </row>
    <row r="1885" spans="1:15">
      <c r="A1885" t="s">
        <v>20</v>
      </c>
      <c r="B1885">
        <v>1884</v>
      </c>
      <c r="C1885">
        <f>Link21_SED!D1885</f>
        <v>1107</v>
      </c>
      <c r="D1885">
        <f>IFERROR(ROUND($C1885*VLOOKUP($O1885,'TM1.5SynthPop'!$A$2:$Q$1446,COLUMN('TM1.5SynthPop'!$P$2),FALSE),0),)</f>
        <v>710</v>
      </c>
      <c r="E1885">
        <f t="shared" si="58"/>
        <v>397</v>
      </c>
      <c r="F1885">
        <f>IFERROR(ROUND($C1885*VLOOKUP($O1885,'TM1.5SynthPop'!$A$2:$Q$1446,COLUMN('TM1.5SynthPop'!J$1),FALSE),0),0)</f>
        <v>81</v>
      </c>
      <c r="G1885">
        <f>IFERROR(ROUND($C1885*VLOOKUP($O1885,'TM1.5SynthPop'!$A$2:$Q$1446,COLUMN('TM1.5SynthPop'!K$1),FALSE),0),0)</f>
        <v>115</v>
      </c>
      <c r="H1885">
        <f>IFERROR(ROUND($C1885*VLOOKUP($O1885,'TM1.5SynthPop'!$A$2:$Q$1446,COLUMN('TM1.5SynthPop'!L$1),FALSE),0),0)</f>
        <v>242</v>
      </c>
      <c r="I1885">
        <f>IFERROR(ROUND($C1885*VLOOKUP($O1885,'TM1.5SynthPop'!$A$2:$Q$1446,COLUMN('TM1.5SynthPop'!M$1),FALSE),0),0)</f>
        <v>198</v>
      </c>
      <c r="J1885">
        <f>IFERROR(ROUND($C1885*VLOOKUP($O1885,'TM1.5SynthPop'!$A$2:$Q$1446,COLUMN('TM1.5SynthPop'!N$1),FALSE),0),0)</f>
        <v>274</v>
      </c>
      <c r="K1885">
        <f t="shared" si="59"/>
        <v>197</v>
      </c>
      <c r="L1885">
        <f>Link21_SED!E1885</f>
        <v>3630</v>
      </c>
      <c r="M1885">
        <f>Link21_SED!F1885</f>
        <v>39</v>
      </c>
      <c r="O1885">
        <v>818</v>
      </c>
    </row>
    <row r="1886" spans="1:15">
      <c r="A1886" t="s">
        <v>20</v>
      </c>
      <c r="B1886">
        <v>1885</v>
      </c>
      <c r="C1886">
        <f>Link21_SED!D1886</f>
        <v>225</v>
      </c>
      <c r="D1886">
        <f>IFERROR(ROUND($C1886*VLOOKUP($O1886,'TM1.5SynthPop'!$A$2:$Q$1446,COLUMN('TM1.5SynthPop'!$P$2),FALSE),0),)</f>
        <v>169</v>
      </c>
      <c r="E1886">
        <f t="shared" si="58"/>
        <v>56</v>
      </c>
      <c r="F1886">
        <f>IFERROR(ROUND($C1886*VLOOKUP($O1886,'TM1.5SynthPop'!$A$2:$Q$1446,COLUMN('TM1.5SynthPop'!J$1),FALSE),0),0)</f>
        <v>22</v>
      </c>
      <c r="G1886">
        <f>IFERROR(ROUND($C1886*VLOOKUP($O1886,'TM1.5SynthPop'!$A$2:$Q$1446,COLUMN('TM1.5SynthPop'!K$1),FALSE),0),0)</f>
        <v>33</v>
      </c>
      <c r="H1886">
        <f>IFERROR(ROUND($C1886*VLOOKUP($O1886,'TM1.5SynthPop'!$A$2:$Q$1446,COLUMN('TM1.5SynthPop'!L$1),FALSE),0),0)</f>
        <v>29</v>
      </c>
      <c r="I1886">
        <f>IFERROR(ROUND($C1886*VLOOKUP($O1886,'TM1.5SynthPop'!$A$2:$Q$1446,COLUMN('TM1.5SynthPop'!M$1),FALSE),0),0)</f>
        <v>25</v>
      </c>
      <c r="J1886">
        <f>IFERROR(ROUND($C1886*VLOOKUP($O1886,'TM1.5SynthPop'!$A$2:$Q$1446,COLUMN('TM1.5SynthPop'!N$1),FALSE),0),0)</f>
        <v>53</v>
      </c>
      <c r="K1886">
        <f t="shared" si="59"/>
        <v>63</v>
      </c>
      <c r="L1886">
        <f>Link21_SED!E1886</f>
        <v>415</v>
      </c>
      <c r="M1886">
        <f>Link21_SED!F1886</f>
        <v>0</v>
      </c>
      <c r="O1886">
        <v>860</v>
      </c>
    </row>
    <row r="1887" spans="1:15">
      <c r="A1887" t="s">
        <v>20</v>
      </c>
      <c r="B1887">
        <v>1886</v>
      </c>
      <c r="C1887">
        <f>Link21_SED!D1887</f>
        <v>256</v>
      </c>
      <c r="D1887">
        <f>IFERROR(ROUND($C1887*VLOOKUP($O1887,'TM1.5SynthPop'!$A$2:$Q$1446,COLUMN('TM1.5SynthPop'!$P$2),FALSE),0),)</f>
        <v>128</v>
      </c>
      <c r="E1887">
        <f t="shared" si="58"/>
        <v>128</v>
      </c>
      <c r="F1887">
        <f>IFERROR(ROUND($C1887*VLOOKUP($O1887,'TM1.5SynthPop'!$A$2:$Q$1446,COLUMN('TM1.5SynthPop'!J$1),FALSE),0),0)</f>
        <v>35</v>
      </c>
      <c r="G1887">
        <f>IFERROR(ROUND($C1887*VLOOKUP($O1887,'TM1.5SynthPop'!$A$2:$Q$1446,COLUMN('TM1.5SynthPop'!K$1),FALSE),0),0)</f>
        <v>53</v>
      </c>
      <c r="H1887">
        <f>IFERROR(ROUND($C1887*VLOOKUP($O1887,'TM1.5SynthPop'!$A$2:$Q$1446,COLUMN('TM1.5SynthPop'!L$1),FALSE),0),0)</f>
        <v>45</v>
      </c>
      <c r="I1887">
        <f>IFERROR(ROUND($C1887*VLOOKUP($O1887,'TM1.5SynthPop'!$A$2:$Q$1446,COLUMN('TM1.5SynthPop'!M$1),FALSE),0),0)</f>
        <v>43</v>
      </c>
      <c r="J1887">
        <f>IFERROR(ROUND($C1887*VLOOKUP($O1887,'TM1.5SynthPop'!$A$2:$Q$1446,COLUMN('TM1.5SynthPop'!N$1),FALSE),0),0)</f>
        <v>49</v>
      </c>
      <c r="K1887">
        <f t="shared" si="59"/>
        <v>31</v>
      </c>
      <c r="L1887">
        <f>Link21_SED!E1887</f>
        <v>903</v>
      </c>
      <c r="M1887">
        <f>Link21_SED!F1887</f>
        <v>75</v>
      </c>
      <c r="O1887">
        <v>857</v>
      </c>
    </row>
    <row r="1888" spans="1:15">
      <c r="A1888" t="s">
        <v>20</v>
      </c>
      <c r="B1888">
        <v>1887</v>
      </c>
      <c r="C1888">
        <f>Link21_SED!D1888</f>
        <v>607</v>
      </c>
      <c r="D1888">
        <f>IFERROR(ROUND($C1888*VLOOKUP($O1888,'TM1.5SynthPop'!$A$2:$Q$1446,COLUMN('TM1.5SynthPop'!$P$2),FALSE),0),)</f>
        <v>310</v>
      </c>
      <c r="E1888">
        <f t="shared" si="58"/>
        <v>297</v>
      </c>
      <c r="F1888">
        <f>IFERROR(ROUND($C1888*VLOOKUP($O1888,'TM1.5SynthPop'!$A$2:$Q$1446,COLUMN('TM1.5SynthPop'!J$1),FALSE),0),0)</f>
        <v>133</v>
      </c>
      <c r="G1888">
        <f>IFERROR(ROUND($C1888*VLOOKUP($O1888,'TM1.5SynthPop'!$A$2:$Q$1446,COLUMN('TM1.5SynthPop'!K$1),FALSE),0),0)</f>
        <v>179</v>
      </c>
      <c r="H1888">
        <f>IFERROR(ROUND($C1888*VLOOKUP($O1888,'TM1.5SynthPop'!$A$2:$Q$1446,COLUMN('TM1.5SynthPop'!L$1),FALSE),0),0)</f>
        <v>125</v>
      </c>
      <c r="I1888">
        <f>IFERROR(ROUND($C1888*VLOOKUP($O1888,'TM1.5SynthPop'!$A$2:$Q$1446,COLUMN('TM1.5SynthPop'!M$1),FALSE),0),0)</f>
        <v>80</v>
      </c>
      <c r="J1888">
        <f>IFERROR(ROUND($C1888*VLOOKUP($O1888,'TM1.5SynthPop'!$A$2:$Q$1446,COLUMN('TM1.5SynthPop'!N$1),FALSE),0),0)</f>
        <v>49</v>
      </c>
      <c r="K1888">
        <f t="shared" si="59"/>
        <v>41</v>
      </c>
      <c r="L1888">
        <f>Link21_SED!E1888</f>
        <v>1638</v>
      </c>
      <c r="M1888">
        <f>Link21_SED!F1888</f>
        <v>0</v>
      </c>
      <c r="O1888">
        <v>855</v>
      </c>
    </row>
    <row r="1889" spans="1:15">
      <c r="A1889" t="s">
        <v>20</v>
      </c>
      <c r="B1889">
        <v>1888</v>
      </c>
      <c r="C1889">
        <f>Link21_SED!D1889</f>
        <v>344</v>
      </c>
      <c r="D1889">
        <f>IFERROR(ROUND($C1889*VLOOKUP($O1889,'TM1.5SynthPop'!$A$2:$Q$1446,COLUMN('TM1.5SynthPop'!$P$2),FALSE),0),)</f>
        <v>248</v>
      </c>
      <c r="E1889">
        <f t="shared" si="58"/>
        <v>96</v>
      </c>
      <c r="F1889">
        <f>IFERROR(ROUND($C1889*VLOOKUP($O1889,'TM1.5SynthPop'!$A$2:$Q$1446,COLUMN('TM1.5SynthPop'!J$1),FALSE),0),0)</f>
        <v>81</v>
      </c>
      <c r="G1889">
        <f>IFERROR(ROUND($C1889*VLOOKUP($O1889,'TM1.5SynthPop'!$A$2:$Q$1446,COLUMN('TM1.5SynthPop'!K$1),FALSE),0),0)</f>
        <v>78</v>
      </c>
      <c r="H1889">
        <f>IFERROR(ROUND($C1889*VLOOKUP($O1889,'TM1.5SynthPop'!$A$2:$Q$1446,COLUMN('TM1.5SynthPop'!L$1),FALSE),0),0)</f>
        <v>49</v>
      </c>
      <c r="I1889">
        <f>IFERROR(ROUND($C1889*VLOOKUP($O1889,'TM1.5SynthPop'!$A$2:$Q$1446,COLUMN('TM1.5SynthPop'!M$1),FALSE),0),0)</f>
        <v>42</v>
      </c>
      <c r="J1889">
        <f>IFERROR(ROUND($C1889*VLOOKUP($O1889,'TM1.5SynthPop'!$A$2:$Q$1446,COLUMN('TM1.5SynthPop'!N$1),FALSE),0),0)</f>
        <v>51</v>
      </c>
      <c r="K1889">
        <f t="shared" si="59"/>
        <v>43</v>
      </c>
      <c r="L1889">
        <f>Link21_SED!E1889</f>
        <v>877</v>
      </c>
      <c r="M1889">
        <f>Link21_SED!F1889</f>
        <v>6</v>
      </c>
      <c r="O1889">
        <v>838</v>
      </c>
    </row>
    <row r="1890" spans="1:15">
      <c r="A1890" t="s">
        <v>20</v>
      </c>
      <c r="B1890">
        <v>1889</v>
      </c>
      <c r="C1890">
        <f>Link21_SED!D1890</f>
        <v>423</v>
      </c>
      <c r="D1890">
        <f>IFERROR(ROUND($C1890*VLOOKUP($O1890,'TM1.5SynthPop'!$A$2:$Q$1446,COLUMN('TM1.5SynthPop'!$P$2),FALSE),0),)</f>
        <v>285</v>
      </c>
      <c r="E1890">
        <f t="shared" si="58"/>
        <v>138</v>
      </c>
      <c r="F1890">
        <f>IFERROR(ROUND($C1890*VLOOKUP($O1890,'TM1.5SynthPop'!$A$2:$Q$1446,COLUMN('TM1.5SynthPop'!J$1),FALSE),0),0)</f>
        <v>30</v>
      </c>
      <c r="G1890">
        <f>IFERROR(ROUND($C1890*VLOOKUP($O1890,'TM1.5SynthPop'!$A$2:$Q$1446,COLUMN('TM1.5SynthPop'!K$1),FALSE),0),0)</f>
        <v>70</v>
      </c>
      <c r="H1890">
        <f>IFERROR(ROUND($C1890*VLOOKUP($O1890,'TM1.5SynthPop'!$A$2:$Q$1446,COLUMN('TM1.5SynthPop'!L$1),FALSE),0),0)</f>
        <v>59</v>
      </c>
      <c r="I1890">
        <f>IFERROR(ROUND($C1890*VLOOKUP($O1890,'TM1.5SynthPop'!$A$2:$Q$1446,COLUMN('TM1.5SynthPop'!M$1),FALSE),0),0)</f>
        <v>51</v>
      </c>
      <c r="J1890">
        <f>IFERROR(ROUND($C1890*VLOOKUP($O1890,'TM1.5SynthPop'!$A$2:$Q$1446,COLUMN('TM1.5SynthPop'!N$1),FALSE),0),0)</f>
        <v>73</v>
      </c>
      <c r="K1890">
        <f t="shared" si="59"/>
        <v>140</v>
      </c>
      <c r="L1890">
        <f>Link21_SED!E1890</f>
        <v>1197</v>
      </c>
      <c r="M1890">
        <f>Link21_SED!F1890</f>
        <v>0</v>
      </c>
      <c r="O1890">
        <v>852</v>
      </c>
    </row>
    <row r="1891" spans="1:15">
      <c r="A1891" t="s">
        <v>20</v>
      </c>
      <c r="B1891">
        <v>1890</v>
      </c>
      <c r="C1891">
        <f>Link21_SED!D1891</f>
        <v>715</v>
      </c>
      <c r="D1891">
        <f>IFERROR(ROUND($C1891*VLOOKUP($O1891,'TM1.5SynthPop'!$A$2:$Q$1446,COLUMN('TM1.5SynthPop'!$P$2),FALSE),0),)</f>
        <v>436</v>
      </c>
      <c r="E1891">
        <f t="shared" si="58"/>
        <v>279</v>
      </c>
      <c r="F1891">
        <f>IFERROR(ROUND($C1891*VLOOKUP($O1891,'TM1.5SynthPop'!$A$2:$Q$1446,COLUMN('TM1.5SynthPop'!J$1),FALSE),0),0)</f>
        <v>90</v>
      </c>
      <c r="G1891">
        <f>IFERROR(ROUND($C1891*VLOOKUP($O1891,'TM1.5SynthPop'!$A$2:$Q$1446,COLUMN('TM1.5SynthPop'!K$1),FALSE),0),0)</f>
        <v>176</v>
      </c>
      <c r="H1891">
        <f>IFERROR(ROUND($C1891*VLOOKUP($O1891,'TM1.5SynthPop'!$A$2:$Q$1446,COLUMN('TM1.5SynthPop'!L$1),FALSE),0),0)</f>
        <v>168</v>
      </c>
      <c r="I1891">
        <f>IFERROR(ROUND($C1891*VLOOKUP($O1891,'TM1.5SynthPop'!$A$2:$Q$1446,COLUMN('TM1.5SynthPop'!M$1),FALSE),0),0)</f>
        <v>130</v>
      </c>
      <c r="J1891">
        <f>IFERROR(ROUND($C1891*VLOOKUP($O1891,'TM1.5SynthPop'!$A$2:$Q$1446,COLUMN('TM1.5SynthPop'!N$1),FALSE),0),0)</f>
        <v>104</v>
      </c>
      <c r="K1891">
        <f t="shared" si="59"/>
        <v>47</v>
      </c>
      <c r="L1891">
        <f>Link21_SED!E1891</f>
        <v>1807</v>
      </c>
      <c r="M1891">
        <f>Link21_SED!F1891</f>
        <v>0</v>
      </c>
      <c r="O1891">
        <v>847</v>
      </c>
    </row>
    <row r="1892" spans="1:15">
      <c r="A1892" t="s">
        <v>20</v>
      </c>
      <c r="B1892">
        <v>1891</v>
      </c>
      <c r="C1892">
        <f>Link21_SED!D1892</f>
        <v>629</v>
      </c>
      <c r="D1892">
        <f>IFERROR(ROUND($C1892*VLOOKUP($O1892,'TM1.5SynthPop'!$A$2:$Q$1446,COLUMN('TM1.5SynthPop'!$P$2),FALSE),0),)</f>
        <v>321</v>
      </c>
      <c r="E1892">
        <f t="shared" si="58"/>
        <v>308</v>
      </c>
      <c r="F1892">
        <f>IFERROR(ROUND($C1892*VLOOKUP($O1892,'TM1.5SynthPop'!$A$2:$Q$1446,COLUMN('TM1.5SynthPop'!J$1),FALSE),0),0)</f>
        <v>54</v>
      </c>
      <c r="G1892">
        <f>IFERROR(ROUND($C1892*VLOOKUP($O1892,'TM1.5SynthPop'!$A$2:$Q$1446,COLUMN('TM1.5SynthPop'!K$1),FALSE),0),0)</f>
        <v>128</v>
      </c>
      <c r="H1892">
        <f>IFERROR(ROUND($C1892*VLOOKUP($O1892,'TM1.5SynthPop'!$A$2:$Q$1446,COLUMN('TM1.5SynthPop'!L$1),FALSE),0),0)</f>
        <v>161</v>
      </c>
      <c r="I1892">
        <f>IFERROR(ROUND($C1892*VLOOKUP($O1892,'TM1.5SynthPop'!$A$2:$Q$1446,COLUMN('TM1.5SynthPop'!M$1),FALSE),0),0)</f>
        <v>96</v>
      </c>
      <c r="J1892">
        <f>IFERROR(ROUND($C1892*VLOOKUP($O1892,'TM1.5SynthPop'!$A$2:$Q$1446,COLUMN('TM1.5SynthPop'!N$1),FALSE),0),0)</f>
        <v>96</v>
      </c>
      <c r="K1892">
        <f t="shared" si="59"/>
        <v>94</v>
      </c>
      <c r="L1892">
        <f>Link21_SED!E1892</f>
        <v>2488</v>
      </c>
      <c r="M1892">
        <f>Link21_SED!F1892</f>
        <v>0</v>
      </c>
      <c r="O1892">
        <v>830</v>
      </c>
    </row>
    <row r="1893" spans="1:15">
      <c r="A1893" t="s">
        <v>20</v>
      </c>
      <c r="B1893">
        <v>1892</v>
      </c>
      <c r="C1893">
        <f>Link21_SED!D1893</f>
        <v>396</v>
      </c>
      <c r="D1893">
        <f>IFERROR(ROUND($C1893*VLOOKUP($O1893,'TM1.5SynthPop'!$A$2:$Q$1446,COLUMN('TM1.5SynthPop'!$P$2),FALSE),0),)</f>
        <v>231</v>
      </c>
      <c r="E1893">
        <f t="shared" si="58"/>
        <v>165</v>
      </c>
      <c r="F1893">
        <f>IFERROR(ROUND($C1893*VLOOKUP($O1893,'TM1.5SynthPop'!$A$2:$Q$1446,COLUMN('TM1.5SynthPop'!J$1),FALSE),0),0)</f>
        <v>40</v>
      </c>
      <c r="G1893">
        <f>IFERROR(ROUND($C1893*VLOOKUP($O1893,'TM1.5SynthPop'!$A$2:$Q$1446,COLUMN('TM1.5SynthPop'!K$1),FALSE),0),0)</f>
        <v>62</v>
      </c>
      <c r="H1893">
        <f>IFERROR(ROUND($C1893*VLOOKUP($O1893,'TM1.5SynthPop'!$A$2:$Q$1446,COLUMN('TM1.5SynthPop'!L$1),FALSE),0),0)</f>
        <v>68</v>
      </c>
      <c r="I1893">
        <f>IFERROR(ROUND($C1893*VLOOKUP($O1893,'TM1.5SynthPop'!$A$2:$Q$1446,COLUMN('TM1.5SynthPop'!M$1),FALSE),0),0)</f>
        <v>66</v>
      </c>
      <c r="J1893">
        <f>IFERROR(ROUND($C1893*VLOOKUP($O1893,'TM1.5SynthPop'!$A$2:$Q$1446,COLUMN('TM1.5SynthPop'!N$1),FALSE),0),0)</f>
        <v>101</v>
      </c>
      <c r="K1893">
        <f t="shared" si="59"/>
        <v>59</v>
      </c>
      <c r="L1893">
        <f>Link21_SED!E1893</f>
        <v>1389</v>
      </c>
      <c r="M1893">
        <f>Link21_SED!F1893</f>
        <v>0</v>
      </c>
      <c r="O1893">
        <v>836</v>
      </c>
    </row>
    <row r="1894" spans="1:15">
      <c r="A1894" t="s">
        <v>20</v>
      </c>
      <c r="B1894">
        <v>1893</v>
      </c>
      <c r="C1894">
        <f>Link21_SED!D1894</f>
        <v>882</v>
      </c>
      <c r="D1894">
        <f>IFERROR(ROUND($C1894*VLOOKUP($O1894,'TM1.5SynthPop'!$A$2:$Q$1446,COLUMN('TM1.5SynthPop'!$P$2),FALSE),0),)</f>
        <v>508</v>
      </c>
      <c r="E1894">
        <f t="shared" si="58"/>
        <v>374</v>
      </c>
      <c r="F1894">
        <f>IFERROR(ROUND($C1894*VLOOKUP($O1894,'TM1.5SynthPop'!$A$2:$Q$1446,COLUMN('TM1.5SynthPop'!J$1),FALSE),0),0)</f>
        <v>99</v>
      </c>
      <c r="G1894">
        <f>IFERROR(ROUND($C1894*VLOOKUP($O1894,'TM1.5SynthPop'!$A$2:$Q$1446,COLUMN('TM1.5SynthPop'!K$1),FALSE),0),0)</f>
        <v>185</v>
      </c>
      <c r="H1894">
        <f>IFERROR(ROUND($C1894*VLOOKUP($O1894,'TM1.5SynthPop'!$A$2:$Q$1446,COLUMN('TM1.5SynthPop'!L$1),FALSE),0),0)</f>
        <v>175</v>
      </c>
      <c r="I1894">
        <f>IFERROR(ROUND($C1894*VLOOKUP($O1894,'TM1.5SynthPop'!$A$2:$Q$1446,COLUMN('TM1.5SynthPop'!M$1),FALSE),0),0)</f>
        <v>116</v>
      </c>
      <c r="J1894">
        <f>IFERROR(ROUND($C1894*VLOOKUP($O1894,'TM1.5SynthPop'!$A$2:$Q$1446,COLUMN('TM1.5SynthPop'!N$1),FALSE),0),0)</f>
        <v>151</v>
      </c>
      <c r="K1894">
        <f t="shared" si="59"/>
        <v>156</v>
      </c>
      <c r="L1894">
        <f>Link21_SED!E1894</f>
        <v>3013</v>
      </c>
      <c r="M1894">
        <f>Link21_SED!F1894</f>
        <v>11</v>
      </c>
      <c r="O1894">
        <v>825</v>
      </c>
    </row>
    <row r="1895" spans="1:15">
      <c r="A1895" t="s">
        <v>20</v>
      </c>
      <c r="B1895">
        <v>1894</v>
      </c>
      <c r="C1895">
        <f>Link21_SED!D1895</f>
        <v>257</v>
      </c>
      <c r="D1895">
        <f>IFERROR(ROUND($C1895*VLOOKUP($O1895,'TM1.5SynthPop'!$A$2:$Q$1446,COLUMN('TM1.5SynthPop'!$P$2),FALSE),0),)</f>
        <v>128</v>
      </c>
      <c r="E1895">
        <f t="shared" si="58"/>
        <v>129</v>
      </c>
      <c r="F1895">
        <f>IFERROR(ROUND($C1895*VLOOKUP($O1895,'TM1.5SynthPop'!$A$2:$Q$1446,COLUMN('TM1.5SynthPop'!J$1),FALSE),0),0)</f>
        <v>36</v>
      </c>
      <c r="G1895">
        <f>IFERROR(ROUND($C1895*VLOOKUP($O1895,'TM1.5SynthPop'!$A$2:$Q$1446,COLUMN('TM1.5SynthPop'!K$1),FALSE),0),0)</f>
        <v>53</v>
      </c>
      <c r="H1895">
        <f>IFERROR(ROUND($C1895*VLOOKUP($O1895,'TM1.5SynthPop'!$A$2:$Q$1446,COLUMN('TM1.5SynthPop'!L$1),FALSE),0),0)</f>
        <v>45</v>
      </c>
      <c r="I1895">
        <f>IFERROR(ROUND($C1895*VLOOKUP($O1895,'TM1.5SynthPop'!$A$2:$Q$1446,COLUMN('TM1.5SynthPop'!M$1),FALSE),0),0)</f>
        <v>43</v>
      </c>
      <c r="J1895">
        <f>IFERROR(ROUND($C1895*VLOOKUP($O1895,'TM1.5SynthPop'!$A$2:$Q$1446,COLUMN('TM1.5SynthPop'!N$1),FALSE),0),0)</f>
        <v>49</v>
      </c>
      <c r="K1895">
        <f t="shared" si="59"/>
        <v>31</v>
      </c>
      <c r="L1895">
        <f>Link21_SED!E1895</f>
        <v>884</v>
      </c>
      <c r="M1895">
        <f>Link21_SED!F1895</f>
        <v>1</v>
      </c>
      <c r="O1895">
        <v>857</v>
      </c>
    </row>
    <row r="1896" spans="1:15">
      <c r="A1896" t="s">
        <v>20</v>
      </c>
      <c r="B1896">
        <v>1895</v>
      </c>
      <c r="C1896">
        <f>Link21_SED!D1896</f>
        <v>486</v>
      </c>
      <c r="D1896">
        <f>IFERROR(ROUND($C1896*VLOOKUP($O1896,'TM1.5SynthPop'!$A$2:$Q$1446,COLUMN('TM1.5SynthPop'!$P$2),FALSE),0),)</f>
        <v>289</v>
      </c>
      <c r="E1896">
        <f t="shared" si="58"/>
        <v>197</v>
      </c>
      <c r="F1896">
        <f>IFERROR(ROUND($C1896*VLOOKUP($O1896,'TM1.5SynthPop'!$A$2:$Q$1446,COLUMN('TM1.5SynthPop'!J$1),FALSE),0),0)</f>
        <v>33</v>
      </c>
      <c r="G1896">
        <f>IFERROR(ROUND($C1896*VLOOKUP($O1896,'TM1.5SynthPop'!$A$2:$Q$1446,COLUMN('TM1.5SynthPop'!K$1),FALSE),0),0)</f>
        <v>48</v>
      </c>
      <c r="H1896">
        <f>IFERROR(ROUND($C1896*VLOOKUP($O1896,'TM1.5SynthPop'!$A$2:$Q$1446,COLUMN('TM1.5SynthPop'!L$1),FALSE),0),0)</f>
        <v>95</v>
      </c>
      <c r="I1896">
        <f>IFERROR(ROUND($C1896*VLOOKUP($O1896,'TM1.5SynthPop'!$A$2:$Q$1446,COLUMN('TM1.5SynthPop'!M$1),FALSE),0),0)</f>
        <v>70</v>
      </c>
      <c r="J1896">
        <f>IFERROR(ROUND($C1896*VLOOKUP($O1896,'TM1.5SynthPop'!$A$2:$Q$1446,COLUMN('TM1.5SynthPop'!N$1),FALSE),0),0)</f>
        <v>119</v>
      </c>
      <c r="K1896">
        <f t="shared" si="59"/>
        <v>121</v>
      </c>
      <c r="L1896">
        <f>Link21_SED!E1896</f>
        <v>1886</v>
      </c>
      <c r="M1896">
        <f>Link21_SED!F1896</f>
        <v>0</v>
      </c>
      <c r="O1896">
        <v>805</v>
      </c>
    </row>
    <row r="1897" spans="1:15">
      <c r="A1897" t="s">
        <v>20</v>
      </c>
      <c r="B1897">
        <v>1896</v>
      </c>
      <c r="C1897">
        <f>Link21_SED!D1897</f>
        <v>938</v>
      </c>
      <c r="D1897">
        <f>IFERROR(ROUND($C1897*VLOOKUP($O1897,'TM1.5SynthPop'!$A$2:$Q$1446,COLUMN('TM1.5SynthPop'!$P$2),FALSE),0),)</f>
        <v>603</v>
      </c>
      <c r="E1897">
        <f t="shared" si="58"/>
        <v>335</v>
      </c>
      <c r="F1897">
        <f>IFERROR(ROUND($C1897*VLOOKUP($O1897,'TM1.5SynthPop'!$A$2:$Q$1446,COLUMN('TM1.5SynthPop'!J$1),FALSE),0),0)</f>
        <v>144</v>
      </c>
      <c r="G1897">
        <f>IFERROR(ROUND($C1897*VLOOKUP($O1897,'TM1.5SynthPop'!$A$2:$Q$1446,COLUMN('TM1.5SynthPop'!K$1),FALSE),0),0)</f>
        <v>202</v>
      </c>
      <c r="H1897">
        <f>IFERROR(ROUND($C1897*VLOOKUP($O1897,'TM1.5SynthPop'!$A$2:$Q$1446,COLUMN('TM1.5SynthPop'!L$1),FALSE),0),0)</f>
        <v>148</v>
      </c>
      <c r="I1897">
        <f>IFERROR(ROUND($C1897*VLOOKUP($O1897,'TM1.5SynthPop'!$A$2:$Q$1446,COLUMN('TM1.5SynthPop'!M$1),FALSE),0),0)</f>
        <v>122</v>
      </c>
      <c r="J1897">
        <f>IFERROR(ROUND($C1897*VLOOKUP($O1897,'TM1.5SynthPop'!$A$2:$Q$1446,COLUMN('TM1.5SynthPop'!N$1),FALSE),0),0)</f>
        <v>140</v>
      </c>
      <c r="K1897">
        <f t="shared" si="59"/>
        <v>182</v>
      </c>
      <c r="L1897">
        <f>Link21_SED!E1897</f>
        <v>2514</v>
      </c>
      <c r="M1897">
        <f>Link21_SED!F1897</f>
        <v>31</v>
      </c>
      <c r="O1897">
        <v>853</v>
      </c>
    </row>
    <row r="1898" spans="1:15">
      <c r="A1898" t="s">
        <v>20</v>
      </c>
      <c r="B1898">
        <v>1897</v>
      </c>
      <c r="C1898">
        <f>Link21_SED!D1898</f>
        <v>802</v>
      </c>
      <c r="D1898">
        <f>IFERROR(ROUND($C1898*VLOOKUP($O1898,'TM1.5SynthPop'!$A$2:$Q$1446,COLUMN('TM1.5SynthPop'!$P$2),FALSE),0),)</f>
        <v>471</v>
      </c>
      <c r="E1898">
        <f t="shared" si="58"/>
        <v>331</v>
      </c>
      <c r="F1898">
        <f>IFERROR(ROUND($C1898*VLOOKUP($O1898,'TM1.5SynthPop'!$A$2:$Q$1446,COLUMN('TM1.5SynthPop'!J$1),FALSE),0),0)</f>
        <v>107</v>
      </c>
      <c r="G1898">
        <f>IFERROR(ROUND($C1898*VLOOKUP($O1898,'TM1.5SynthPop'!$A$2:$Q$1446,COLUMN('TM1.5SynthPop'!K$1),FALSE),0),0)</f>
        <v>197</v>
      </c>
      <c r="H1898">
        <f>IFERROR(ROUND($C1898*VLOOKUP($O1898,'TM1.5SynthPop'!$A$2:$Q$1446,COLUMN('TM1.5SynthPop'!L$1),FALSE),0),0)</f>
        <v>180</v>
      </c>
      <c r="I1898">
        <f>IFERROR(ROUND($C1898*VLOOKUP($O1898,'TM1.5SynthPop'!$A$2:$Q$1446,COLUMN('TM1.5SynthPop'!M$1),FALSE),0),0)</f>
        <v>132</v>
      </c>
      <c r="J1898">
        <f>IFERROR(ROUND($C1898*VLOOKUP($O1898,'TM1.5SynthPop'!$A$2:$Q$1446,COLUMN('TM1.5SynthPop'!N$1),FALSE),0),0)</f>
        <v>117</v>
      </c>
      <c r="K1898">
        <f t="shared" si="59"/>
        <v>69</v>
      </c>
      <c r="L1898">
        <f>Link21_SED!E1898</f>
        <v>2096</v>
      </c>
      <c r="M1898">
        <f>Link21_SED!F1898</f>
        <v>77</v>
      </c>
      <c r="O1898">
        <v>848</v>
      </c>
    </row>
    <row r="1899" spans="1:15">
      <c r="A1899" t="s">
        <v>20</v>
      </c>
      <c r="B1899">
        <v>1898</v>
      </c>
      <c r="C1899">
        <f>Link21_SED!D1899</f>
        <v>376</v>
      </c>
      <c r="D1899">
        <f>IFERROR(ROUND($C1899*VLOOKUP($O1899,'TM1.5SynthPop'!$A$2:$Q$1446,COLUMN('TM1.5SynthPop'!$P$2),FALSE),0),)</f>
        <v>273</v>
      </c>
      <c r="E1899">
        <f t="shared" si="58"/>
        <v>103</v>
      </c>
      <c r="F1899">
        <f>IFERROR(ROUND($C1899*VLOOKUP($O1899,'TM1.5SynthPop'!$A$2:$Q$1446,COLUMN('TM1.5SynthPop'!J$1),FALSE),0),0)</f>
        <v>33</v>
      </c>
      <c r="G1899">
        <f>IFERROR(ROUND($C1899*VLOOKUP($O1899,'TM1.5SynthPop'!$A$2:$Q$1446,COLUMN('TM1.5SynthPop'!K$1),FALSE),0),0)</f>
        <v>68</v>
      </c>
      <c r="H1899">
        <f>IFERROR(ROUND($C1899*VLOOKUP($O1899,'TM1.5SynthPop'!$A$2:$Q$1446,COLUMN('TM1.5SynthPop'!L$1),FALSE),0),0)</f>
        <v>59</v>
      </c>
      <c r="I1899">
        <f>IFERROR(ROUND($C1899*VLOOKUP($O1899,'TM1.5SynthPop'!$A$2:$Q$1446,COLUMN('TM1.5SynthPop'!M$1),FALSE),0),0)</f>
        <v>61</v>
      </c>
      <c r="J1899">
        <f>IFERROR(ROUND($C1899*VLOOKUP($O1899,'TM1.5SynthPop'!$A$2:$Q$1446,COLUMN('TM1.5SynthPop'!N$1),FALSE),0),0)</f>
        <v>74</v>
      </c>
      <c r="K1899">
        <f t="shared" si="59"/>
        <v>81</v>
      </c>
      <c r="L1899">
        <f>Link21_SED!E1899</f>
        <v>1012</v>
      </c>
      <c r="M1899">
        <f>Link21_SED!F1899</f>
        <v>0</v>
      </c>
      <c r="O1899">
        <v>846</v>
      </c>
    </row>
    <row r="1900" spans="1:15">
      <c r="A1900" t="s">
        <v>20</v>
      </c>
      <c r="B1900">
        <v>1899</v>
      </c>
      <c r="C1900">
        <f>Link21_SED!D1900</f>
        <v>327</v>
      </c>
      <c r="D1900">
        <f>IFERROR(ROUND($C1900*VLOOKUP($O1900,'TM1.5SynthPop'!$A$2:$Q$1446,COLUMN('TM1.5SynthPop'!$P$2),FALSE),0),)</f>
        <v>238</v>
      </c>
      <c r="E1900">
        <f t="shared" si="58"/>
        <v>89</v>
      </c>
      <c r="F1900">
        <f>IFERROR(ROUND($C1900*VLOOKUP($O1900,'TM1.5SynthPop'!$A$2:$Q$1446,COLUMN('TM1.5SynthPop'!J$1),FALSE),0),0)</f>
        <v>29</v>
      </c>
      <c r="G1900">
        <f>IFERROR(ROUND($C1900*VLOOKUP($O1900,'TM1.5SynthPop'!$A$2:$Q$1446,COLUMN('TM1.5SynthPop'!K$1),FALSE),0),0)</f>
        <v>59</v>
      </c>
      <c r="H1900">
        <f>IFERROR(ROUND($C1900*VLOOKUP($O1900,'TM1.5SynthPop'!$A$2:$Q$1446,COLUMN('TM1.5SynthPop'!L$1),FALSE),0),0)</f>
        <v>51</v>
      </c>
      <c r="I1900">
        <f>IFERROR(ROUND($C1900*VLOOKUP($O1900,'TM1.5SynthPop'!$A$2:$Q$1446,COLUMN('TM1.5SynthPop'!M$1),FALSE),0),0)</f>
        <v>53</v>
      </c>
      <c r="J1900">
        <f>IFERROR(ROUND($C1900*VLOOKUP($O1900,'TM1.5SynthPop'!$A$2:$Q$1446,COLUMN('TM1.5SynthPop'!N$1),FALSE),0),0)</f>
        <v>65</v>
      </c>
      <c r="K1900">
        <f t="shared" si="59"/>
        <v>70</v>
      </c>
      <c r="L1900">
        <f>Link21_SED!E1900</f>
        <v>833</v>
      </c>
      <c r="M1900">
        <f>Link21_SED!F1900</f>
        <v>0</v>
      </c>
      <c r="O1900">
        <v>846</v>
      </c>
    </row>
    <row r="1901" spans="1:15">
      <c r="A1901" t="s">
        <v>20</v>
      </c>
      <c r="B1901">
        <v>1900</v>
      </c>
      <c r="C1901">
        <f>Link21_SED!D1901</f>
        <v>665</v>
      </c>
      <c r="D1901">
        <f>IFERROR(ROUND($C1901*VLOOKUP($O1901,'TM1.5SynthPop'!$A$2:$Q$1446,COLUMN('TM1.5SynthPop'!$P$2),FALSE),0),)</f>
        <v>382</v>
      </c>
      <c r="E1901">
        <f t="shared" ref="E1901:E1964" si="60">C1901-D1901</f>
        <v>283</v>
      </c>
      <c r="F1901">
        <f>IFERROR(ROUND($C1901*VLOOKUP($O1901,'TM1.5SynthPop'!$A$2:$Q$1446,COLUMN('TM1.5SynthPop'!J$1),FALSE),0),0)</f>
        <v>125</v>
      </c>
      <c r="G1901">
        <f>IFERROR(ROUND($C1901*VLOOKUP($O1901,'TM1.5SynthPop'!$A$2:$Q$1446,COLUMN('TM1.5SynthPop'!K$1),FALSE),0),0)</f>
        <v>120</v>
      </c>
      <c r="H1901">
        <f>IFERROR(ROUND($C1901*VLOOKUP($O1901,'TM1.5SynthPop'!$A$2:$Q$1446,COLUMN('TM1.5SynthPop'!L$1),FALSE),0),0)</f>
        <v>131</v>
      </c>
      <c r="I1901">
        <f>IFERROR(ROUND($C1901*VLOOKUP($O1901,'TM1.5SynthPop'!$A$2:$Q$1446,COLUMN('TM1.5SynthPop'!M$1),FALSE),0),0)</f>
        <v>123</v>
      </c>
      <c r="J1901">
        <f>IFERROR(ROUND($C1901*VLOOKUP($O1901,'TM1.5SynthPop'!$A$2:$Q$1446,COLUMN('TM1.5SynthPop'!N$1),FALSE),0),0)</f>
        <v>98</v>
      </c>
      <c r="K1901">
        <f t="shared" ref="K1901:K1964" si="61">C1901-SUM(F1901:J1901)</f>
        <v>68</v>
      </c>
      <c r="L1901">
        <f>Link21_SED!E1901</f>
        <v>2366</v>
      </c>
      <c r="M1901">
        <f>Link21_SED!F1901</f>
        <v>0</v>
      </c>
      <c r="O1901">
        <v>856</v>
      </c>
    </row>
    <row r="1902" spans="1:15">
      <c r="A1902" t="s">
        <v>20</v>
      </c>
      <c r="B1902">
        <v>1901</v>
      </c>
      <c r="C1902">
        <f>Link21_SED!D1902</f>
        <v>713</v>
      </c>
      <c r="D1902">
        <f>IFERROR(ROUND($C1902*VLOOKUP($O1902,'TM1.5SynthPop'!$A$2:$Q$1446,COLUMN('TM1.5SynthPop'!$P$2),FALSE),0),)</f>
        <v>508</v>
      </c>
      <c r="E1902">
        <f t="shared" si="60"/>
        <v>205</v>
      </c>
      <c r="F1902">
        <f>IFERROR(ROUND($C1902*VLOOKUP($O1902,'TM1.5SynthPop'!$A$2:$Q$1446,COLUMN('TM1.5SynthPop'!J$1),FALSE),0),0)</f>
        <v>74</v>
      </c>
      <c r="G1902">
        <f>IFERROR(ROUND($C1902*VLOOKUP($O1902,'TM1.5SynthPop'!$A$2:$Q$1446,COLUMN('TM1.5SynthPop'!K$1),FALSE),0),0)</f>
        <v>145</v>
      </c>
      <c r="H1902">
        <f>IFERROR(ROUND($C1902*VLOOKUP($O1902,'TM1.5SynthPop'!$A$2:$Q$1446,COLUMN('TM1.5SynthPop'!L$1),FALSE),0),0)</f>
        <v>146</v>
      </c>
      <c r="I1902">
        <f>IFERROR(ROUND($C1902*VLOOKUP($O1902,'TM1.5SynthPop'!$A$2:$Q$1446,COLUMN('TM1.5SynthPop'!M$1),FALSE),0),0)</f>
        <v>108</v>
      </c>
      <c r="J1902">
        <f>IFERROR(ROUND($C1902*VLOOKUP($O1902,'TM1.5SynthPop'!$A$2:$Q$1446,COLUMN('TM1.5SynthPop'!N$1),FALSE),0),0)</f>
        <v>131</v>
      </c>
      <c r="K1902">
        <f t="shared" si="61"/>
        <v>109</v>
      </c>
      <c r="L1902">
        <f>Link21_SED!E1902</f>
        <v>1857</v>
      </c>
      <c r="M1902">
        <f>Link21_SED!F1902</f>
        <v>20</v>
      </c>
      <c r="O1902">
        <v>841</v>
      </c>
    </row>
    <row r="1903" spans="1:15">
      <c r="A1903" t="s">
        <v>20</v>
      </c>
      <c r="B1903">
        <v>1902</v>
      </c>
      <c r="C1903">
        <f>Link21_SED!D1903</f>
        <v>424</v>
      </c>
      <c r="D1903">
        <f>IFERROR(ROUND($C1903*VLOOKUP($O1903,'TM1.5SynthPop'!$A$2:$Q$1446,COLUMN('TM1.5SynthPop'!$P$2),FALSE),0),)</f>
        <v>244</v>
      </c>
      <c r="E1903">
        <f t="shared" si="60"/>
        <v>180</v>
      </c>
      <c r="F1903">
        <f>IFERROR(ROUND($C1903*VLOOKUP($O1903,'TM1.5SynthPop'!$A$2:$Q$1446,COLUMN('TM1.5SynthPop'!J$1),FALSE),0),0)</f>
        <v>48</v>
      </c>
      <c r="G1903">
        <f>IFERROR(ROUND($C1903*VLOOKUP($O1903,'TM1.5SynthPop'!$A$2:$Q$1446,COLUMN('TM1.5SynthPop'!K$1),FALSE),0),0)</f>
        <v>89</v>
      </c>
      <c r="H1903">
        <f>IFERROR(ROUND($C1903*VLOOKUP($O1903,'TM1.5SynthPop'!$A$2:$Q$1446,COLUMN('TM1.5SynthPop'!L$1),FALSE),0),0)</f>
        <v>84</v>
      </c>
      <c r="I1903">
        <f>IFERROR(ROUND($C1903*VLOOKUP($O1903,'TM1.5SynthPop'!$A$2:$Q$1446,COLUMN('TM1.5SynthPop'!M$1),FALSE),0),0)</f>
        <v>56</v>
      </c>
      <c r="J1903">
        <f>IFERROR(ROUND($C1903*VLOOKUP($O1903,'TM1.5SynthPop'!$A$2:$Q$1446,COLUMN('TM1.5SynthPop'!N$1),FALSE),0),0)</f>
        <v>73</v>
      </c>
      <c r="K1903">
        <f t="shared" si="61"/>
        <v>74</v>
      </c>
      <c r="L1903">
        <f>Link21_SED!E1903</f>
        <v>1647</v>
      </c>
      <c r="M1903">
        <f>Link21_SED!F1903</f>
        <v>5</v>
      </c>
      <c r="O1903">
        <v>825</v>
      </c>
    </row>
    <row r="1904" spans="1:15">
      <c r="A1904" t="s">
        <v>20</v>
      </c>
      <c r="B1904">
        <v>1903</v>
      </c>
      <c r="C1904">
        <f>Link21_SED!D1904</f>
        <v>760</v>
      </c>
      <c r="D1904">
        <f>IFERROR(ROUND($C1904*VLOOKUP($O1904,'TM1.5SynthPop'!$A$2:$Q$1446,COLUMN('TM1.5SynthPop'!$P$2),FALSE),0),)</f>
        <v>436</v>
      </c>
      <c r="E1904">
        <f t="shared" si="60"/>
        <v>324</v>
      </c>
      <c r="F1904">
        <f>IFERROR(ROUND($C1904*VLOOKUP($O1904,'TM1.5SynthPop'!$A$2:$Q$1446,COLUMN('TM1.5SynthPop'!J$1),FALSE),0),0)</f>
        <v>143</v>
      </c>
      <c r="G1904">
        <f>IFERROR(ROUND($C1904*VLOOKUP($O1904,'TM1.5SynthPop'!$A$2:$Q$1446,COLUMN('TM1.5SynthPop'!K$1),FALSE),0),0)</f>
        <v>137</v>
      </c>
      <c r="H1904">
        <f>IFERROR(ROUND($C1904*VLOOKUP($O1904,'TM1.5SynthPop'!$A$2:$Q$1446,COLUMN('TM1.5SynthPop'!L$1),FALSE),0),0)</f>
        <v>150</v>
      </c>
      <c r="I1904">
        <f>IFERROR(ROUND($C1904*VLOOKUP($O1904,'TM1.5SynthPop'!$A$2:$Q$1446,COLUMN('TM1.5SynthPop'!M$1),FALSE),0),0)</f>
        <v>141</v>
      </c>
      <c r="J1904">
        <f>IFERROR(ROUND($C1904*VLOOKUP($O1904,'TM1.5SynthPop'!$A$2:$Q$1446,COLUMN('TM1.5SynthPop'!N$1),FALSE),0),0)</f>
        <v>112</v>
      </c>
      <c r="K1904">
        <f t="shared" si="61"/>
        <v>77</v>
      </c>
      <c r="L1904">
        <f>Link21_SED!E1904</f>
        <v>2398</v>
      </c>
      <c r="M1904">
        <f>Link21_SED!F1904</f>
        <v>0</v>
      </c>
      <c r="O1904">
        <v>856</v>
      </c>
    </row>
    <row r="1905" spans="1:15">
      <c r="A1905" t="s">
        <v>20</v>
      </c>
      <c r="B1905">
        <v>1904</v>
      </c>
      <c r="C1905">
        <f>Link21_SED!D1905</f>
        <v>487</v>
      </c>
      <c r="D1905">
        <f>IFERROR(ROUND($C1905*VLOOKUP($O1905,'TM1.5SynthPop'!$A$2:$Q$1446,COLUMN('TM1.5SynthPop'!$P$2),FALSE),0),)</f>
        <v>261</v>
      </c>
      <c r="E1905">
        <f t="shared" si="60"/>
        <v>226</v>
      </c>
      <c r="F1905">
        <f>IFERROR(ROUND($C1905*VLOOKUP($O1905,'TM1.5SynthPop'!$A$2:$Q$1446,COLUMN('TM1.5SynthPop'!J$1),FALSE),0),0)</f>
        <v>106</v>
      </c>
      <c r="G1905">
        <f>IFERROR(ROUND($C1905*VLOOKUP($O1905,'TM1.5SynthPop'!$A$2:$Q$1446,COLUMN('TM1.5SynthPop'!K$1),FALSE),0),0)</f>
        <v>155</v>
      </c>
      <c r="H1905">
        <f>IFERROR(ROUND($C1905*VLOOKUP($O1905,'TM1.5SynthPop'!$A$2:$Q$1446,COLUMN('TM1.5SynthPop'!L$1),FALSE),0),0)</f>
        <v>102</v>
      </c>
      <c r="I1905">
        <f>IFERROR(ROUND($C1905*VLOOKUP($O1905,'TM1.5SynthPop'!$A$2:$Q$1446,COLUMN('TM1.5SynthPop'!M$1),FALSE),0),0)</f>
        <v>70</v>
      </c>
      <c r="J1905">
        <f>IFERROR(ROUND($C1905*VLOOKUP($O1905,'TM1.5SynthPop'!$A$2:$Q$1446,COLUMN('TM1.5SynthPop'!N$1),FALSE),0),0)</f>
        <v>40</v>
      </c>
      <c r="K1905">
        <f t="shared" si="61"/>
        <v>14</v>
      </c>
      <c r="L1905">
        <f>Link21_SED!E1905</f>
        <v>1319</v>
      </c>
      <c r="M1905">
        <f>Link21_SED!F1905</f>
        <v>3</v>
      </c>
      <c r="O1905">
        <v>854</v>
      </c>
    </row>
    <row r="1906" spans="1:15">
      <c r="A1906" t="s">
        <v>20</v>
      </c>
      <c r="B1906">
        <v>1905</v>
      </c>
      <c r="C1906">
        <f>Link21_SED!D1906</f>
        <v>428</v>
      </c>
      <c r="D1906">
        <f>IFERROR(ROUND($C1906*VLOOKUP($O1906,'TM1.5SynthPop'!$A$2:$Q$1446,COLUMN('TM1.5SynthPop'!$P$2),FALSE),0),)</f>
        <v>305</v>
      </c>
      <c r="E1906">
        <f t="shared" si="60"/>
        <v>123</v>
      </c>
      <c r="F1906">
        <f>IFERROR(ROUND($C1906*VLOOKUP($O1906,'TM1.5SynthPop'!$A$2:$Q$1446,COLUMN('TM1.5SynthPop'!J$1),FALSE),0),0)</f>
        <v>57</v>
      </c>
      <c r="G1906">
        <f>IFERROR(ROUND($C1906*VLOOKUP($O1906,'TM1.5SynthPop'!$A$2:$Q$1446,COLUMN('TM1.5SynthPop'!K$1),FALSE),0),0)</f>
        <v>89</v>
      </c>
      <c r="H1906">
        <f>IFERROR(ROUND($C1906*VLOOKUP($O1906,'TM1.5SynthPop'!$A$2:$Q$1446,COLUMN('TM1.5SynthPop'!L$1),FALSE),0),0)</f>
        <v>72</v>
      </c>
      <c r="I1906">
        <f>IFERROR(ROUND($C1906*VLOOKUP($O1906,'TM1.5SynthPop'!$A$2:$Q$1446,COLUMN('TM1.5SynthPop'!M$1),FALSE),0),0)</f>
        <v>59</v>
      </c>
      <c r="J1906">
        <f>IFERROR(ROUND($C1906*VLOOKUP($O1906,'TM1.5SynthPop'!$A$2:$Q$1446,COLUMN('TM1.5SynthPop'!N$1),FALSE),0),0)</f>
        <v>46</v>
      </c>
      <c r="K1906">
        <f t="shared" si="61"/>
        <v>105</v>
      </c>
      <c r="L1906">
        <f>Link21_SED!E1906</f>
        <v>1065</v>
      </c>
      <c r="M1906">
        <f>Link21_SED!F1906</f>
        <v>7</v>
      </c>
      <c r="O1906">
        <v>869</v>
      </c>
    </row>
    <row r="1907" spans="1:15">
      <c r="A1907" t="s">
        <v>20</v>
      </c>
      <c r="B1907">
        <v>1906</v>
      </c>
      <c r="C1907">
        <f>Link21_SED!D1907</f>
        <v>331</v>
      </c>
      <c r="D1907">
        <f>IFERROR(ROUND($C1907*VLOOKUP($O1907,'TM1.5SynthPop'!$A$2:$Q$1446,COLUMN('TM1.5SynthPop'!$P$2),FALSE),0),)</f>
        <v>206</v>
      </c>
      <c r="E1907">
        <f t="shared" si="60"/>
        <v>125</v>
      </c>
      <c r="F1907">
        <f>IFERROR(ROUND($C1907*VLOOKUP($O1907,'TM1.5SynthPop'!$A$2:$Q$1446,COLUMN('TM1.5SynthPop'!J$1),FALSE),0),0)</f>
        <v>36</v>
      </c>
      <c r="G1907">
        <f>IFERROR(ROUND($C1907*VLOOKUP($O1907,'TM1.5SynthPop'!$A$2:$Q$1446,COLUMN('TM1.5SynthPop'!K$1),FALSE),0),0)</f>
        <v>61</v>
      </c>
      <c r="H1907">
        <f>IFERROR(ROUND($C1907*VLOOKUP($O1907,'TM1.5SynthPop'!$A$2:$Q$1446,COLUMN('TM1.5SynthPop'!L$1),FALSE),0),0)</f>
        <v>77</v>
      </c>
      <c r="I1907">
        <f>IFERROR(ROUND($C1907*VLOOKUP($O1907,'TM1.5SynthPop'!$A$2:$Q$1446,COLUMN('TM1.5SynthPop'!M$1),FALSE),0),0)</f>
        <v>46</v>
      </c>
      <c r="J1907">
        <f>IFERROR(ROUND($C1907*VLOOKUP($O1907,'TM1.5SynthPop'!$A$2:$Q$1446,COLUMN('TM1.5SynthPop'!N$1),FALSE),0),0)</f>
        <v>58</v>
      </c>
      <c r="K1907">
        <f t="shared" si="61"/>
        <v>53</v>
      </c>
      <c r="L1907">
        <f>Link21_SED!E1907</f>
        <v>1002</v>
      </c>
      <c r="M1907">
        <f>Link21_SED!F1907</f>
        <v>0</v>
      </c>
      <c r="O1907">
        <v>828</v>
      </c>
    </row>
    <row r="1908" spans="1:15">
      <c r="A1908" t="s">
        <v>20</v>
      </c>
      <c r="B1908">
        <v>1907</v>
      </c>
      <c r="C1908">
        <f>Link21_SED!D1908</f>
        <v>607</v>
      </c>
      <c r="D1908">
        <f>IFERROR(ROUND($C1908*VLOOKUP($O1908,'TM1.5SynthPop'!$A$2:$Q$1446,COLUMN('TM1.5SynthPop'!$P$2),FALSE),0),)</f>
        <v>396</v>
      </c>
      <c r="E1908">
        <f t="shared" si="60"/>
        <v>211</v>
      </c>
      <c r="F1908">
        <f>IFERROR(ROUND($C1908*VLOOKUP($O1908,'TM1.5SynthPop'!$A$2:$Q$1446,COLUMN('TM1.5SynthPop'!J$1),FALSE),0),0)</f>
        <v>83</v>
      </c>
      <c r="G1908">
        <f>IFERROR(ROUND($C1908*VLOOKUP($O1908,'TM1.5SynthPop'!$A$2:$Q$1446,COLUMN('TM1.5SynthPop'!K$1),FALSE),0),0)</f>
        <v>162</v>
      </c>
      <c r="H1908">
        <f>IFERROR(ROUND($C1908*VLOOKUP($O1908,'TM1.5SynthPop'!$A$2:$Q$1446,COLUMN('TM1.5SynthPop'!L$1),FALSE),0),0)</f>
        <v>121</v>
      </c>
      <c r="I1908">
        <f>IFERROR(ROUND($C1908*VLOOKUP($O1908,'TM1.5SynthPop'!$A$2:$Q$1446,COLUMN('TM1.5SynthPop'!M$1),FALSE),0),0)</f>
        <v>80</v>
      </c>
      <c r="J1908">
        <f>IFERROR(ROUND($C1908*VLOOKUP($O1908,'TM1.5SynthPop'!$A$2:$Q$1446,COLUMN('TM1.5SynthPop'!N$1),FALSE),0),0)</f>
        <v>108</v>
      </c>
      <c r="K1908">
        <f t="shared" si="61"/>
        <v>53</v>
      </c>
      <c r="L1908">
        <f>Link21_SED!E1908</f>
        <v>1556</v>
      </c>
      <c r="M1908">
        <f>Link21_SED!F1908</f>
        <v>0</v>
      </c>
      <c r="O1908">
        <v>824</v>
      </c>
    </row>
    <row r="1909" spans="1:15">
      <c r="A1909" t="s">
        <v>20</v>
      </c>
      <c r="B1909">
        <v>1908</v>
      </c>
      <c r="C1909">
        <f>Link21_SED!D1909</f>
        <v>554</v>
      </c>
      <c r="D1909">
        <f>IFERROR(ROUND($C1909*VLOOKUP($O1909,'TM1.5SynthPop'!$A$2:$Q$1446,COLUMN('TM1.5SynthPop'!$P$2),FALSE),0),)</f>
        <v>399</v>
      </c>
      <c r="E1909">
        <f t="shared" si="60"/>
        <v>155</v>
      </c>
      <c r="F1909">
        <f>IFERROR(ROUND($C1909*VLOOKUP($O1909,'TM1.5SynthPop'!$A$2:$Q$1446,COLUMN('TM1.5SynthPop'!J$1),FALSE),0),0)</f>
        <v>130</v>
      </c>
      <c r="G1909">
        <f>IFERROR(ROUND($C1909*VLOOKUP($O1909,'TM1.5SynthPop'!$A$2:$Q$1446,COLUMN('TM1.5SynthPop'!K$1),FALSE),0),0)</f>
        <v>126</v>
      </c>
      <c r="H1909">
        <f>IFERROR(ROUND($C1909*VLOOKUP($O1909,'TM1.5SynthPop'!$A$2:$Q$1446,COLUMN('TM1.5SynthPop'!L$1),FALSE),0),0)</f>
        <v>78</v>
      </c>
      <c r="I1909">
        <f>IFERROR(ROUND($C1909*VLOOKUP($O1909,'TM1.5SynthPop'!$A$2:$Q$1446,COLUMN('TM1.5SynthPop'!M$1),FALSE),0),0)</f>
        <v>68</v>
      </c>
      <c r="J1909">
        <f>IFERROR(ROUND($C1909*VLOOKUP($O1909,'TM1.5SynthPop'!$A$2:$Q$1446,COLUMN('TM1.5SynthPop'!N$1),FALSE),0),0)</f>
        <v>82</v>
      </c>
      <c r="K1909">
        <f t="shared" si="61"/>
        <v>70</v>
      </c>
      <c r="L1909">
        <f>Link21_SED!E1909</f>
        <v>1506</v>
      </c>
      <c r="M1909">
        <f>Link21_SED!F1909</f>
        <v>15</v>
      </c>
      <c r="O1909">
        <v>838</v>
      </c>
    </row>
    <row r="1910" spans="1:15">
      <c r="A1910" t="s">
        <v>20</v>
      </c>
      <c r="B1910">
        <v>1909</v>
      </c>
      <c r="C1910">
        <f>Link21_SED!D1910</f>
        <v>701</v>
      </c>
      <c r="D1910">
        <f>IFERROR(ROUND($C1910*VLOOKUP($O1910,'TM1.5SynthPop'!$A$2:$Q$1446,COLUMN('TM1.5SynthPop'!$P$2),FALSE),0),)</f>
        <v>474</v>
      </c>
      <c r="E1910">
        <f t="shared" si="60"/>
        <v>227</v>
      </c>
      <c r="F1910">
        <f>IFERROR(ROUND($C1910*VLOOKUP($O1910,'TM1.5SynthPop'!$A$2:$Q$1446,COLUMN('TM1.5SynthPop'!J$1),FALSE),0),0)</f>
        <v>81</v>
      </c>
      <c r="G1910">
        <f>IFERROR(ROUND($C1910*VLOOKUP($O1910,'TM1.5SynthPop'!$A$2:$Q$1446,COLUMN('TM1.5SynthPop'!K$1),FALSE),0),0)</f>
        <v>140</v>
      </c>
      <c r="H1910">
        <f>IFERROR(ROUND($C1910*VLOOKUP($O1910,'TM1.5SynthPop'!$A$2:$Q$1446,COLUMN('TM1.5SynthPop'!L$1),FALSE),0),0)</f>
        <v>122</v>
      </c>
      <c r="I1910">
        <f>IFERROR(ROUND($C1910*VLOOKUP($O1910,'TM1.5SynthPop'!$A$2:$Q$1446,COLUMN('TM1.5SynthPop'!M$1),FALSE),0),0)</f>
        <v>97</v>
      </c>
      <c r="J1910">
        <f>IFERROR(ROUND($C1910*VLOOKUP($O1910,'TM1.5SynthPop'!$A$2:$Q$1446,COLUMN('TM1.5SynthPop'!N$1),FALSE),0),0)</f>
        <v>107</v>
      </c>
      <c r="K1910">
        <f t="shared" si="61"/>
        <v>154</v>
      </c>
      <c r="L1910">
        <f>Link21_SED!E1910</f>
        <v>1470</v>
      </c>
      <c r="M1910">
        <f>Link21_SED!F1910</f>
        <v>8</v>
      </c>
      <c r="O1910">
        <v>823</v>
      </c>
    </row>
    <row r="1911" spans="1:15">
      <c r="A1911" t="s">
        <v>20</v>
      </c>
      <c r="B1911">
        <v>1910</v>
      </c>
      <c r="C1911">
        <f>Link21_SED!D1911</f>
        <v>199</v>
      </c>
      <c r="D1911">
        <f>IFERROR(ROUND($C1911*VLOOKUP($O1911,'TM1.5SynthPop'!$A$2:$Q$1446,COLUMN('TM1.5SynthPop'!$P$2),FALSE),0),)</f>
        <v>101</v>
      </c>
      <c r="E1911">
        <f t="shared" si="60"/>
        <v>98</v>
      </c>
      <c r="F1911">
        <f>IFERROR(ROUND($C1911*VLOOKUP($O1911,'TM1.5SynthPop'!$A$2:$Q$1446,COLUMN('TM1.5SynthPop'!J$1),FALSE),0),0)</f>
        <v>17</v>
      </c>
      <c r="G1911">
        <f>IFERROR(ROUND($C1911*VLOOKUP($O1911,'TM1.5SynthPop'!$A$2:$Q$1446,COLUMN('TM1.5SynthPop'!K$1),FALSE),0),0)</f>
        <v>41</v>
      </c>
      <c r="H1911">
        <f>IFERROR(ROUND($C1911*VLOOKUP($O1911,'TM1.5SynthPop'!$A$2:$Q$1446,COLUMN('TM1.5SynthPop'!L$1),FALSE),0),0)</f>
        <v>51</v>
      </c>
      <c r="I1911">
        <f>IFERROR(ROUND($C1911*VLOOKUP($O1911,'TM1.5SynthPop'!$A$2:$Q$1446,COLUMN('TM1.5SynthPop'!M$1),FALSE),0),0)</f>
        <v>30</v>
      </c>
      <c r="J1911">
        <f>IFERROR(ROUND($C1911*VLOOKUP($O1911,'TM1.5SynthPop'!$A$2:$Q$1446,COLUMN('TM1.5SynthPop'!N$1),FALSE),0),0)</f>
        <v>31</v>
      </c>
      <c r="K1911">
        <f t="shared" si="61"/>
        <v>29</v>
      </c>
      <c r="L1911">
        <f>Link21_SED!E1911</f>
        <v>704</v>
      </c>
      <c r="M1911">
        <f>Link21_SED!F1911</f>
        <v>0</v>
      </c>
      <c r="O1911">
        <v>830</v>
      </c>
    </row>
    <row r="1912" spans="1:15">
      <c r="A1912" t="s">
        <v>20</v>
      </c>
      <c r="B1912">
        <v>1911</v>
      </c>
      <c r="C1912">
        <f>Link21_SED!D1912</f>
        <v>521</v>
      </c>
      <c r="D1912">
        <f>IFERROR(ROUND($C1912*VLOOKUP($O1912,'TM1.5SynthPop'!$A$2:$Q$1446,COLUMN('TM1.5SynthPop'!$P$2),FALSE),0),)</f>
        <v>361</v>
      </c>
      <c r="E1912">
        <f t="shared" si="60"/>
        <v>160</v>
      </c>
      <c r="F1912">
        <f>IFERROR(ROUND($C1912*VLOOKUP($O1912,'TM1.5SynthPop'!$A$2:$Q$1446,COLUMN('TM1.5SynthPop'!J$1),FALSE),0),0)</f>
        <v>68</v>
      </c>
      <c r="G1912">
        <f>IFERROR(ROUND($C1912*VLOOKUP($O1912,'TM1.5SynthPop'!$A$2:$Q$1446,COLUMN('TM1.5SynthPop'!K$1),FALSE),0),0)</f>
        <v>99</v>
      </c>
      <c r="H1912">
        <f>IFERROR(ROUND($C1912*VLOOKUP($O1912,'TM1.5SynthPop'!$A$2:$Q$1446,COLUMN('TM1.5SynthPop'!L$1),FALSE),0),0)</f>
        <v>80</v>
      </c>
      <c r="I1912">
        <f>IFERROR(ROUND($C1912*VLOOKUP($O1912,'TM1.5SynthPop'!$A$2:$Q$1446,COLUMN('TM1.5SynthPop'!M$1),FALSE),0),0)</f>
        <v>79</v>
      </c>
      <c r="J1912">
        <f>IFERROR(ROUND($C1912*VLOOKUP($O1912,'TM1.5SynthPop'!$A$2:$Q$1446,COLUMN('TM1.5SynthPop'!N$1),FALSE),0),0)</f>
        <v>103</v>
      </c>
      <c r="K1912">
        <f t="shared" si="61"/>
        <v>92</v>
      </c>
      <c r="L1912">
        <f>Link21_SED!E1912</f>
        <v>1345</v>
      </c>
      <c r="M1912">
        <f>Link21_SED!F1912</f>
        <v>14</v>
      </c>
      <c r="O1912">
        <v>812</v>
      </c>
    </row>
    <row r="1913" spans="1:15">
      <c r="A1913" t="s">
        <v>20</v>
      </c>
      <c r="B1913">
        <v>1912</v>
      </c>
      <c r="C1913">
        <f>Link21_SED!D1913</f>
        <v>628</v>
      </c>
      <c r="D1913">
        <f>IFERROR(ROUND($C1913*VLOOKUP($O1913,'TM1.5SynthPop'!$A$2:$Q$1446,COLUMN('TM1.5SynthPop'!$P$2),FALSE),0),)</f>
        <v>313</v>
      </c>
      <c r="E1913">
        <f t="shared" si="60"/>
        <v>315</v>
      </c>
      <c r="F1913">
        <f>IFERROR(ROUND($C1913*VLOOKUP($O1913,'TM1.5SynthPop'!$A$2:$Q$1446,COLUMN('TM1.5SynthPop'!J$1),FALSE),0),0)</f>
        <v>113</v>
      </c>
      <c r="G1913">
        <f>IFERROR(ROUND($C1913*VLOOKUP($O1913,'TM1.5SynthPop'!$A$2:$Q$1446,COLUMN('TM1.5SynthPop'!K$1),FALSE),0),0)</f>
        <v>125</v>
      </c>
      <c r="H1913">
        <f>IFERROR(ROUND($C1913*VLOOKUP($O1913,'TM1.5SynthPop'!$A$2:$Q$1446,COLUMN('TM1.5SynthPop'!L$1),FALSE),0),0)</f>
        <v>108</v>
      </c>
      <c r="I1913">
        <f>IFERROR(ROUND($C1913*VLOOKUP($O1913,'TM1.5SynthPop'!$A$2:$Q$1446,COLUMN('TM1.5SynthPop'!M$1),FALSE),0),0)</f>
        <v>104</v>
      </c>
      <c r="J1913">
        <f>IFERROR(ROUND($C1913*VLOOKUP($O1913,'TM1.5SynthPop'!$A$2:$Q$1446,COLUMN('TM1.5SynthPop'!N$1),FALSE),0),0)</f>
        <v>102</v>
      </c>
      <c r="K1913">
        <f t="shared" si="61"/>
        <v>76</v>
      </c>
      <c r="L1913">
        <f>Link21_SED!E1913</f>
        <v>2070</v>
      </c>
      <c r="M1913">
        <f>Link21_SED!F1913</f>
        <v>0</v>
      </c>
      <c r="O1913">
        <v>873</v>
      </c>
    </row>
    <row r="1914" spans="1:15">
      <c r="A1914" t="s">
        <v>20</v>
      </c>
      <c r="B1914">
        <v>1913</v>
      </c>
      <c r="C1914">
        <f>Link21_SED!D1914</f>
        <v>770</v>
      </c>
      <c r="D1914">
        <f>IFERROR(ROUND($C1914*VLOOKUP($O1914,'TM1.5SynthPop'!$A$2:$Q$1446,COLUMN('TM1.5SynthPop'!$P$2),FALSE),0),)</f>
        <v>384</v>
      </c>
      <c r="E1914">
        <f t="shared" si="60"/>
        <v>386</v>
      </c>
      <c r="F1914">
        <f>IFERROR(ROUND($C1914*VLOOKUP($O1914,'TM1.5SynthPop'!$A$2:$Q$1446,COLUMN('TM1.5SynthPop'!J$1),FALSE),0),0)</f>
        <v>138</v>
      </c>
      <c r="G1914">
        <f>IFERROR(ROUND($C1914*VLOOKUP($O1914,'TM1.5SynthPop'!$A$2:$Q$1446,COLUMN('TM1.5SynthPop'!K$1),FALSE),0),0)</f>
        <v>153</v>
      </c>
      <c r="H1914">
        <f>IFERROR(ROUND($C1914*VLOOKUP($O1914,'TM1.5SynthPop'!$A$2:$Q$1446,COLUMN('TM1.5SynthPop'!L$1),FALSE),0),0)</f>
        <v>132</v>
      </c>
      <c r="I1914">
        <f>IFERROR(ROUND($C1914*VLOOKUP($O1914,'TM1.5SynthPop'!$A$2:$Q$1446,COLUMN('TM1.5SynthPop'!M$1),FALSE),0),0)</f>
        <v>128</v>
      </c>
      <c r="J1914">
        <f>IFERROR(ROUND($C1914*VLOOKUP($O1914,'TM1.5SynthPop'!$A$2:$Q$1446,COLUMN('TM1.5SynthPop'!N$1),FALSE),0),0)</f>
        <v>126</v>
      </c>
      <c r="K1914">
        <f t="shared" si="61"/>
        <v>93</v>
      </c>
      <c r="L1914">
        <f>Link21_SED!E1914</f>
        <v>2598</v>
      </c>
      <c r="M1914">
        <f>Link21_SED!F1914</f>
        <v>5</v>
      </c>
      <c r="O1914">
        <v>873</v>
      </c>
    </row>
    <row r="1915" spans="1:15">
      <c r="A1915" t="s">
        <v>20</v>
      </c>
      <c r="B1915">
        <v>1914</v>
      </c>
      <c r="C1915">
        <f>Link21_SED!D1915</f>
        <v>483</v>
      </c>
      <c r="D1915">
        <f>IFERROR(ROUND($C1915*VLOOKUP($O1915,'TM1.5SynthPop'!$A$2:$Q$1446,COLUMN('TM1.5SynthPop'!$P$2),FALSE),0),)</f>
        <v>241</v>
      </c>
      <c r="E1915">
        <f t="shared" si="60"/>
        <v>242</v>
      </c>
      <c r="F1915">
        <f>IFERROR(ROUND($C1915*VLOOKUP($O1915,'TM1.5SynthPop'!$A$2:$Q$1446,COLUMN('TM1.5SynthPop'!J$1),FALSE),0),0)</f>
        <v>87</v>
      </c>
      <c r="G1915">
        <f>IFERROR(ROUND($C1915*VLOOKUP($O1915,'TM1.5SynthPop'!$A$2:$Q$1446,COLUMN('TM1.5SynthPop'!K$1),FALSE),0),0)</f>
        <v>96</v>
      </c>
      <c r="H1915">
        <f>IFERROR(ROUND($C1915*VLOOKUP($O1915,'TM1.5SynthPop'!$A$2:$Q$1446,COLUMN('TM1.5SynthPop'!L$1),FALSE),0),0)</f>
        <v>83</v>
      </c>
      <c r="I1915">
        <f>IFERROR(ROUND($C1915*VLOOKUP($O1915,'TM1.5SynthPop'!$A$2:$Q$1446,COLUMN('TM1.5SynthPop'!M$1),FALSE),0),0)</f>
        <v>80</v>
      </c>
      <c r="J1915">
        <f>IFERROR(ROUND($C1915*VLOOKUP($O1915,'TM1.5SynthPop'!$A$2:$Q$1446,COLUMN('TM1.5SynthPop'!N$1),FALSE),0),0)</f>
        <v>79</v>
      </c>
      <c r="K1915">
        <f t="shared" si="61"/>
        <v>58</v>
      </c>
      <c r="L1915">
        <f>Link21_SED!E1915</f>
        <v>1822</v>
      </c>
      <c r="M1915">
        <f>Link21_SED!F1915</f>
        <v>0</v>
      </c>
      <c r="O1915">
        <v>873</v>
      </c>
    </row>
    <row r="1916" spans="1:15">
      <c r="A1916" t="s">
        <v>20</v>
      </c>
      <c r="B1916">
        <v>1915</v>
      </c>
      <c r="C1916">
        <f>Link21_SED!D1916</f>
        <v>534</v>
      </c>
      <c r="D1916">
        <f>IFERROR(ROUND($C1916*VLOOKUP($O1916,'TM1.5SynthPop'!$A$2:$Q$1446,COLUMN('TM1.5SynthPop'!$P$2),FALSE),0),)</f>
        <v>346</v>
      </c>
      <c r="E1916">
        <f t="shared" si="60"/>
        <v>188</v>
      </c>
      <c r="F1916">
        <f>IFERROR(ROUND($C1916*VLOOKUP($O1916,'TM1.5SynthPop'!$A$2:$Q$1446,COLUMN('TM1.5SynthPop'!J$1),FALSE),0),0)</f>
        <v>66</v>
      </c>
      <c r="G1916">
        <f>IFERROR(ROUND($C1916*VLOOKUP($O1916,'TM1.5SynthPop'!$A$2:$Q$1446,COLUMN('TM1.5SynthPop'!K$1),FALSE),0),0)</f>
        <v>106</v>
      </c>
      <c r="H1916">
        <f>IFERROR(ROUND($C1916*VLOOKUP($O1916,'TM1.5SynthPop'!$A$2:$Q$1446,COLUMN('TM1.5SynthPop'!L$1),FALSE),0),0)</f>
        <v>82</v>
      </c>
      <c r="I1916">
        <f>IFERROR(ROUND($C1916*VLOOKUP($O1916,'TM1.5SynthPop'!$A$2:$Q$1446,COLUMN('TM1.5SynthPop'!M$1),FALSE),0),0)</f>
        <v>80</v>
      </c>
      <c r="J1916">
        <f>IFERROR(ROUND($C1916*VLOOKUP($O1916,'TM1.5SynthPop'!$A$2:$Q$1446,COLUMN('TM1.5SynthPop'!N$1),FALSE),0),0)</f>
        <v>142</v>
      </c>
      <c r="K1916">
        <f t="shared" si="61"/>
        <v>58</v>
      </c>
      <c r="L1916">
        <f>Link21_SED!E1916</f>
        <v>1772</v>
      </c>
      <c r="M1916">
        <f>Link21_SED!F1916</f>
        <v>11</v>
      </c>
      <c r="O1916">
        <v>863</v>
      </c>
    </row>
    <row r="1917" spans="1:15">
      <c r="A1917" t="s">
        <v>20</v>
      </c>
      <c r="B1917">
        <v>1916</v>
      </c>
      <c r="C1917">
        <f>Link21_SED!D1917</f>
        <v>677</v>
      </c>
      <c r="D1917">
        <f>IFERROR(ROUND($C1917*VLOOKUP($O1917,'TM1.5SynthPop'!$A$2:$Q$1446,COLUMN('TM1.5SynthPop'!$P$2),FALSE),0),)</f>
        <v>438</v>
      </c>
      <c r="E1917">
        <f t="shared" si="60"/>
        <v>239</v>
      </c>
      <c r="F1917">
        <f>IFERROR(ROUND($C1917*VLOOKUP($O1917,'TM1.5SynthPop'!$A$2:$Q$1446,COLUMN('TM1.5SynthPop'!J$1),FALSE),0),0)</f>
        <v>84</v>
      </c>
      <c r="G1917">
        <f>IFERROR(ROUND($C1917*VLOOKUP($O1917,'TM1.5SynthPop'!$A$2:$Q$1446,COLUMN('TM1.5SynthPop'!K$1),FALSE),0),0)</f>
        <v>135</v>
      </c>
      <c r="H1917">
        <f>IFERROR(ROUND($C1917*VLOOKUP($O1917,'TM1.5SynthPop'!$A$2:$Q$1446,COLUMN('TM1.5SynthPop'!L$1),FALSE),0),0)</f>
        <v>104</v>
      </c>
      <c r="I1917">
        <f>IFERROR(ROUND($C1917*VLOOKUP($O1917,'TM1.5SynthPop'!$A$2:$Q$1446,COLUMN('TM1.5SynthPop'!M$1),FALSE),0),0)</f>
        <v>101</v>
      </c>
      <c r="J1917">
        <f>IFERROR(ROUND($C1917*VLOOKUP($O1917,'TM1.5SynthPop'!$A$2:$Q$1446,COLUMN('TM1.5SynthPop'!N$1),FALSE),0),0)</f>
        <v>180</v>
      </c>
      <c r="K1917">
        <f t="shared" si="61"/>
        <v>73</v>
      </c>
      <c r="L1917">
        <f>Link21_SED!E1917</f>
        <v>1950</v>
      </c>
      <c r="M1917">
        <f>Link21_SED!F1917</f>
        <v>0</v>
      </c>
      <c r="O1917">
        <v>863</v>
      </c>
    </row>
    <row r="1918" spans="1:15">
      <c r="A1918" t="s">
        <v>20</v>
      </c>
      <c r="B1918">
        <v>1917</v>
      </c>
      <c r="C1918">
        <f>Link21_SED!D1918</f>
        <v>311</v>
      </c>
      <c r="D1918">
        <f>IFERROR(ROUND($C1918*VLOOKUP($O1918,'TM1.5SynthPop'!$A$2:$Q$1446,COLUMN('TM1.5SynthPop'!$P$2),FALSE),0),)</f>
        <v>225</v>
      </c>
      <c r="E1918">
        <f t="shared" si="60"/>
        <v>86</v>
      </c>
      <c r="F1918">
        <f>IFERROR(ROUND($C1918*VLOOKUP($O1918,'TM1.5SynthPop'!$A$2:$Q$1446,COLUMN('TM1.5SynthPop'!J$1),FALSE),0),0)</f>
        <v>43</v>
      </c>
      <c r="G1918">
        <f>IFERROR(ROUND($C1918*VLOOKUP($O1918,'TM1.5SynthPop'!$A$2:$Q$1446,COLUMN('TM1.5SynthPop'!K$1),FALSE),0),0)</f>
        <v>60</v>
      </c>
      <c r="H1918">
        <f>IFERROR(ROUND($C1918*VLOOKUP($O1918,'TM1.5SynthPop'!$A$2:$Q$1446,COLUMN('TM1.5SynthPop'!L$1),FALSE),0),0)</f>
        <v>47</v>
      </c>
      <c r="I1918">
        <f>IFERROR(ROUND($C1918*VLOOKUP($O1918,'TM1.5SynthPop'!$A$2:$Q$1446,COLUMN('TM1.5SynthPop'!M$1),FALSE),0),0)</f>
        <v>40</v>
      </c>
      <c r="J1918">
        <f>IFERROR(ROUND($C1918*VLOOKUP($O1918,'TM1.5SynthPop'!$A$2:$Q$1446,COLUMN('TM1.5SynthPop'!N$1),FALSE),0),0)</f>
        <v>58</v>
      </c>
      <c r="K1918">
        <f t="shared" si="61"/>
        <v>63</v>
      </c>
      <c r="L1918">
        <f>Link21_SED!E1918</f>
        <v>864</v>
      </c>
      <c r="M1918">
        <f>Link21_SED!F1918</f>
        <v>0</v>
      </c>
      <c r="O1918">
        <v>865</v>
      </c>
    </row>
    <row r="1919" spans="1:15">
      <c r="A1919" t="s">
        <v>20</v>
      </c>
      <c r="B1919">
        <v>1918</v>
      </c>
      <c r="C1919">
        <f>Link21_SED!D1919</f>
        <v>1022</v>
      </c>
      <c r="D1919">
        <f>IFERROR(ROUND($C1919*VLOOKUP($O1919,'TM1.5SynthPop'!$A$2:$Q$1446,COLUMN('TM1.5SynthPop'!$P$2),FALSE),0),)</f>
        <v>727</v>
      </c>
      <c r="E1919">
        <f t="shared" si="60"/>
        <v>295</v>
      </c>
      <c r="F1919">
        <f>IFERROR(ROUND($C1919*VLOOKUP($O1919,'TM1.5SynthPop'!$A$2:$Q$1446,COLUMN('TM1.5SynthPop'!J$1),FALSE),0),0)</f>
        <v>201</v>
      </c>
      <c r="G1919">
        <f>IFERROR(ROUND($C1919*VLOOKUP($O1919,'TM1.5SynthPop'!$A$2:$Q$1446,COLUMN('TM1.5SynthPop'!K$1),FALSE),0),0)</f>
        <v>245</v>
      </c>
      <c r="H1919">
        <f>IFERROR(ROUND($C1919*VLOOKUP($O1919,'TM1.5SynthPop'!$A$2:$Q$1446,COLUMN('TM1.5SynthPop'!L$1),FALSE),0),0)</f>
        <v>164</v>
      </c>
      <c r="I1919">
        <f>IFERROR(ROUND($C1919*VLOOKUP($O1919,'TM1.5SynthPop'!$A$2:$Q$1446,COLUMN('TM1.5SynthPop'!M$1),FALSE),0),0)</f>
        <v>127</v>
      </c>
      <c r="J1919">
        <f>IFERROR(ROUND($C1919*VLOOKUP($O1919,'TM1.5SynthPop'!$A$2:$Q$1446,COLUMN('TM1.5SynthPop'!N$1),FALSE),0),0)</f>
        <v>174</v>
      </c>
      <c r="K1919">
        <f t="shared" si="61"/>
        <v>111</v>
      </c>
      <c r="L1919">
        <f>Link21_SED!E1919</f>
        <v>2427</v>
      </c>
      <c r="M1919">
        <f>Link21_SED!F1919</f>
        <v>0</v>
      </c>
      <c r="O1919">
        <v>858</v>
      </c>
    </row>
    <row r="1920" spans="1:15">
      <c r="A1920" t="s">
        <v>20</v>
      </c>
      <c r="B1920">
        <v>1919</v>
      </c>
      <c r="C1920">
        <f>Link21_SED!D1920</f>
        <v>1034</v>
      </c>
      <c r="D1920">
        <f>IFERROR(ROUND($C1920*VLOOKUP($O1920,'TM1.5SynthPop'!$A$2:$Q$1446,COLUMN('TM1.5SynthPop'!$P$2),FALSE),0),)</f>
        <v>737</v>
      </c>
      <c r="E1920">
        <f t="shared" si="60"/>
        <v>297</v>
      </c>
      <c r="F1920">
        <f>IFERROR(ROUND($C1920*VLOOKUP($O1920,'TM1.5SynthPop'!$A$2:$Q$1446,COLUMN('TM1.5SynthPop'!J$1),FALSE),0),0)</f>
        <v>137</v>
      </c>
      <c r="G1920">
        <f>IFERROR(ROUND($C1920*VLOOKUP($O1920,'TM1.5SynthPop'!$A$2:$Q$1446,COLUMN('TM1.5SynthPop'!K$1),FALSE),0),0)</f>
        <v>216</v>
      </c>
      <c r="H1920">
        <f>IFERROR(ROUND($C1920*VLOOKUP($O1920,'TM1.5SynthPop'!$A$2:$Q$1446,COLUMN('TM1.5SynthPop'!L$1),FALSE),0),0)</f>
        <v>174</v>
      </c>
      <c r="I1920">
        <f>IFERROR(ROUND($C1920*VLOOKUP($O1920,'TM1.5SynthPop'!$A$2:$Q$1446,COLUMN('TM1.5SynthPop'!M$1),FALSE),0),0)</f>
        <v>142</v>
      </c>
      <c r="J1920">
        <f>IFERROR(ROUND($C1920*VLOOKUP($O1920,'TM1.5SynthPop'!$A$2:$Q$1446,COLUMN('TM1.5SynthPop'!N$1),FALSE),0),0)</f>
        <v>111</v>
      </c>
      <c r="K1920">
        <f t="shared" si="61"/>
        <v>254</v>
      </c>
      <c r="L1920">
        <f>Link21_SED!E1920</f>
        <v>2384</v>
      </c>
      <c r="M1920">
        <f>Link21_SED!F1920</f>
        <v>8</v>
      </c>
      <c r="O1920">
        <v>869</v>
      </c>
    </row>
    <row r="1921" spans="1:15">
      <c r="A1921" t="s">
        <v>20</v>
      </c>
      <c r="B1921">
        <v>1920</v>
      </c>
      <c r="C1921">
        <f>Link21_SED!D1921</f>
        <v>820</v>
      </c>
      <c r="D1921">
        <f>IFERROR(ROUND($C1921*VLOOKUP($O1921,'TM1.5SynthPop'!$A$2:$Q$1446,COLUMN('TM1.5SynthPop'!$P$2),FALSE),0),)</f>
        <v>546</v>
      </c>
      <c r="E1921">
        <f t="shared" si="60"/>
        <v>274</v>
      </c>
      <c r="F1921">
        <f>IFERROR(ROUND($C1921*VLOOKUP($O1921,'TM1.5SynthPop'!$A$2:$Q$1446,COLUMN('TM1.5SynthPop'!J$1),FALSE),0),0)</f>
        <v>146</v>
      </c>
      <c r="G1921">
        <f>IFERROR(ROUND($C1921*VLOOKUP($O1921,'TM1.5SynthPop'!$A$2:$Q$1446,COLUMN('TM1.5SynthPop'!K$1),FALSE),0),0)</f>
        <v>220</v>
      </c>
      <c r="H1921">
        <f>IFERROR(ROUND($C1921*VLOOKUP($O1921,'TM1.5SynthPop'!$A$2:$Q$1446,COLUMN('TM1.5SynthPop'!L$1),FALSE),0),0)</f>
        <v>127</v>
      </c>
      <c r="I1921">
        <f>IFERROR(ROUND($C1921*VLOOKUP($O1921,'TM1.5SynthPop'!$A$2:$Q$1446,COLUMN('TM1.5SynthPop'!M$1),FALSE),0),0)</f>
        <v>102</v>
      </c>
      <c r="J1921">
        <f>IFERROR(ROUND($C1921*VLOOKUP($O1921,'TM1.5SynthPop'!$A$2:$Q$1446,COLUMN('TM1.5SynthPop'!N$1),FALSE),0),0)</f>
        <v>116</v>
      </c>
      <c r="K1921">
        <f t="shared" si="61"/>
        <v>109</v>
      </c>
      <c r="L1921">
        <f>Link21_SED!E1921</f>
        <v>1824</v>
      </c>
      <c r="M1921">
        <f>Link21_SED!F1921</f>
        <v>78</v>
      </c>
      <c r="O1921">
        <v>839</v>
      </c>
    </row>
    <row r="1922" spans="1:15">
      <c r="A1922" t="s">
        <v>20</v>
      </c>
      <c r="B1922">
        <v>1921</v>
      </c>
      <c r="C1922">
        <f>Link21_SED!D1922</f>
        <v>388</v>
      </c>
      <c r="D1922">
        <f>IFERROR(ROUND($C1922*VLOOKUP($O1922,'TM1.5SynthPop'!$A$2:$Q$1446,COLUMN('TM1.5SynthPop'!$P$2),FALSE),0),)</f>
        <v>258</v>
      </c>
      <c r="E1922">
        <f t="shared" si="60"/>
        <v>130</v>
      </c>
      <c r="F1922">
        <f>IFERROR(ROUND($C1922*VLOOKUP($O1922,'TM1.5SynthPop'!$A$2:$Q$1446,COLUMN('TM1.5SynthPop'!J$1),FALSE),0),0)</f>
        <v>69</v>
      </c>
      <c r="G1922">
        <f>IFERROR(ROUND($C1922*VLOOKUP($O1922,'TM1.5SynthPop'!$A$2:$Q$1446,COLUMN('TM1.5SynthPop'!K$1),FALSE),0),0)</f>
        <v>104</v>
      </c>
      <c r="H1922">
        <f>IFERROR(ROUND($C1922*VLOOKUP($O1922,'TM1.5SynthPop'!$A$2:$Q$1446,COLUMN('TM1.5SynthPop'!L$1),FALSE),0),0)</f>
        <v>60</v>
      </c>
      <c r="I1922">
        <f>IFERROR(ROUND($C1922*VLOOKUP($O1922,'TM1.5SynthPop'!$A$2:$Q$1446,COLUMN('TM1.5SynthPop'!M$1),FALSE),0),0)</f>
        <v>48</v>
      </c>
      <c r="J1922">
        <f>IFERROR(ROUND($C1922*VLOOKUP($O1922,'TM1.5SynthPop'!$A$2:$Q$1446,COLUMN('TM1.5SynthPop'!N$1),FALSE),0),0)</f>
        <v>55</v>
      </c>
      <c r="K1922">
        <f t="shared" si="61"/>
        <v>52</v>
      </c>
      <c r="L1922">
        <f>Link21_SED!E1922</f>
        <v>1037</v>
      </c>
      <c r="M1922">
        <f>Link21_SED!F1922</f>
        <v>22</v>
      </c>
      <c r="O1922">
        <v>839</v>
      </c>
    </row>
    <row r="1923" spans="1:15">
      <c r="A1923" t="s">
        <v>20</v>
      </c>
      <c r="B1923">
        <v>1922</v>
      </c>
      <c r="C1923">
        <f>Link21_SED!D1923</f>
        <v>589</v>
      </c>
      <c r="D1923">
        <f>IFERROR(ROUND($C1923*VLOOKUP($O1923,'TM1.5SynthPop'!$A$2:$Q$1446,COLUMN('TM1.5SynthPop'!$P$2),FALSE),0),)</f>
        <v>424</v>
      </c>
      <c r="E1923">
        <f t="shared" si="60"/>
        <v>165</v>
      </c>
      <c r="F1923">
        <f>IFERROR(ROUND($C1923*VLOOKUP($O1923,'TM1.5SynthPop'!$A$2:$Q$1446,COLUMN('TM1.5SynthPop'!J$1),FALSE),0),0)</f>
        <v>138</v>
      </c>
      <c r="G1923">
        <f>IFERROR(ROUND($C1923*VLOOKUP($O1923,'TM1.5SynthPop'!$A$2:$Q$1446,COLUMN('TM1.5SynthPop'!K$1),FALSE),0),0)</f>
        <v>134</v>
      </c>
      <c r="H1923">
        <f>IFERROR(ROUND($C1923*VLOOKUP($O1923,'TM1.5SynthPop'!$A$2:$Q$1446,COLUMN('TM1.5SynthPop'!L$1),FALSE),0),0)</f>
        <v>83</v>
      </c>
      <c r="I1923">
        <f>IFERROR(ROUND($C1923*VLOOKUP($O1923,'TM1.5SynthPop'!$A$2:$Q$1446,COLUMN('TM1.5SynthPop'!M$1),FALSE),0),0)</f>
        <v>72</v>
      </c>
      <c r="J1923">
        <f>IFERROR(ROUND($C1923*VLOOKUP($O1923,'TM1.5SynthPop'!$A$2:$Q$1446,COLUMN('TM1.5SynthPop'!N$1),FALSE),0),0)</f>
        <v>87</v>
      </c>
      <c r="K1923">
        <f t="shared" si="61"/>
        <v>75</v>
      </c>
      <c r="L1923">
        <f>Link21_SED!E1923</f>
        <v>1599</v>
      </c>
      <c r="M1923">
        <f>Link21_SED!F1923</f>
        <v>16</v>
      </c>
      <c r="O1923">
        <v>838</v>
      </c>
    </row>
    <row r="1924" spans="1:15">
      <c r="A1924" t="s">
        <v>20</v>
      </c>
      <c r="B1924">
        <v>1923</v>
      </c>
      <c r="C1924">
        <f>Link21_SED!D1924</f>
        <v>867</v>
      </c>
      <c r="D1924">
        <f>IFERROR(ROUND($C1924*VLOOKUP($O1924,'TM1.5SynthPop'!$A$2:$Q$1446,COLUMN('TM1.5SynthPop'!$P$2),FALSE),0),)</f>
        <v>498</v>
      </c>
      <c r="E1924">
        <f t="shared" si="60"/>
        <v>369</v>
      </c>
      <c r="F1924">
        <f>IFERROR(ROUND($C1924*VLOOKUP($O1924,'TM1.5SynthPop'!$A$2:$Q$1446,COLUMN('TM1.5SynthPop'!J$1),FALSE),0),0)</f>
        <v>163</v>
      </c>
      <c r="G1924">
        <f>IFERROR(ROUND($C1924*VLOOKUP($O1924,'TM1.5SynthPop'!$A$2:$Q$1446,COLUMN('TM1.5SynthPop'!K$1),FALSE),0),0)</f>
        <v>156</v>
      </c>
      <c r="H1924">
        <f>IFERROR(ROUND($C1924*VLOOKUP($O1924,'TM1.5SynthPop'!$A$2:$Q$1446,COLUMN('TM1.5SynthPop'!L$1),FALSE),0),0)</f>
        <v>171</v>
      </c>
      <c r="I1924">
        <f>IFERROR(ROUND($C1924*VLOOKUP($O1924,'TM1.5SynthPop'!$A$2:$Q$1446,COLUMN('TM1.5SynthPop'!M$1),FALSE),0),0)</f>
        <v>161</v>
      </c>
      <c r="J1924">
        <f>IFERROR(ROUND($C1924*VLOOKUP($O1924,'TM1.5SynthPop'!$A$2:$Q$1446,COLUMN('TM1.5SynthPop'!N$1),FALSE),0),0)</f>
        <v>128</v>
      </c>
      <c r="K1924">
        <f t="shared" si="61"/>
        <v>88</v>
      </c>
      <c r="L1924">
        <f>Link21_SED!E1924</f>
        <v>2525</v>
      </c>
      <c r="M1924">
        <f>Link21_SED!F1924</f>
        <v>0</v>
      </c>
      <c r="O1924">
        <v>856</v>
      </c>
    </row>
    <row r="1925" spans="1:15">
      <c r="A1925" t="s">
        <v>20</v>
      </c>
      <c r="B1925">
        <v>1924</v>
      </c>
      <c r="C1925">
        <f>Link21_SED!D1925</f>
        <v>313</v>
      </c>
      <c r="D1925">
        <f>IFERROR(ROUND($C1925*VLOOKUP($O1925,'TM1.5SynthPop'!$A$2:$Q$1446,COLUMN('TM1.5SynthPop'!$P$2),FALSE),0),)</f>
        <v>180</v>
      </c>
      <c r="E1925">
        <f t="shared" si="60"/>
        <v>133</v>
      </c>
      <c r="F1925">
        <f>IFERROR(ROUND($C1925*VLOOKUP($O1925,'TM1.5SynthPop'!$A$2:$Q$1446,COLUMN('TM1.5SynthPop'!J$1),FALSE),0),0)</f>
        <v>59</v>
      </c>
      <c r="G1925">
        <f>IFERROR(ROUND($C1925*VLOOKUP($O1925,'TM1.5SynthPop'!$A$2:$Q$1446,COLUMN('TM1.5SynthPop'!K$1),FALSE),0),0)</f>
        <v>56</v>
      </c>
      <c r="H1925">
        <f>IFERROR(ROUND($C1925*VLOOKUP($O1925,'TM1.5SynthPop'!$A$2:$Q$1446,COLUMN('TM1.5SynthPop'!L$1),FALSE),0),0)</f>
        <v>62</v>
      </c>
      <c r="I1925">
        <f>IFERROR(ROUND($C1925*VLOOKUP($O1925,'TM1.5SynthPop'!$A$2:$Q$1446,COLUMN('TM1.5SynthPop'!M$1),FALSE),0),0)</f>
        <v>58</v>
      </c>
      <c r="J1925">
        <f>IFERROR(ROUND($C1925*VLOOKUP($O1925,'TM1.5SynthPop'!$A$2:$Q$1446,COLUMN('TM1.5SynthPop'!N$1),FALSE),0),0)</f>
        <v>46</v>
      </c>
      <c r="K1925">
        <f t="shared" si="61"/>
        <v>32</v>
      </c>
      <c r="L1925">
        <f>Link21_SED!E1925</f>
        <v>915</v>
      </c>
      <c r="M1925">
        <f>Link21_SED!F1925</f>
        <v>0</v>
      </c>
      <c r="O1925">
        <v>856</v>
      </c>
    </row>
    <row r="1926" spans="1:15">
      <c r="A1926" t="s">
        <v>20</v>
      </c>
      <c r="B1926">
        <v>1925</v>
      </c>
      <c r="C1926">
        <f>Link21_SED!D1926</f>
        <v>195</v>
      </c>
      <c r="D1926">
        <f>IFERROR(ROUND($C1926*VLOOKUP($O1926,'TM1.5SynthPop'!$A$2:$Q$1446,COLUMN('TM1.5SynthPop'!$P$2),FALSE),0),)</f>
        <v>112</v>
      </c>
      <c r="E1926">
        <f t="shared" si="60"/>
        <v>83</v>
      </c>
      <c r="F1926">
        <f>IFERROR(ROUND($C1926*VLOOKUP($O1926,'TM1.5SynthPop'!$A$2:$Q$1446,COLUMN('TM1.5SynthPop'!J$1),FALSE),0),0)</f>
        <v>32</v>
      </c>
      <c r="G1926">
        <f>IFERROR(ROUND($C1926*VLOOKUP($O1926,'TM1.5SynthPop'!$A$2:$Q$1446,COLUMN('TM1.5SynthPop'!K$1),FALSE),0),0)</f>
        <v>44</v>
      </c>
      <c r="H1926">
        <f>IFERROR(ROUND($C1926*VLOOKUP($O1926,'TM1.5SynthPop'!$A$2:$Q$1446,COLUMN('TM1.5SynthPop'!L$1),FALSE),0),0)</f>
        <v>37</v>
      </c>
      <c r="I1926">
        <f>IFERROR(ROUND($C1926*VLOOKUP($O1926,'TM1.5SynthPop'!$A$2:$Q$1446,COLUMN('TM1.5SynthPop'!M$1),FALSE),0),0)</f>
        <v>31</v>
      </c>
      <c r="J1926">
        <f>IFERROR(ROUND($C1926*VLOOKUP($O1926,'TM1.5SynthPop'!$A$2:$Q$1446,COLUMN('TM1.5SynthPop'!N$1),FALSE),0),0)</f>
        <v>33</v>
      </c>
      <c r="K1926">
        <f t="shared" si="61"/>
        <v>18</v>
      </c>
      <c r="L1926">
        <f>Link21_SED!E1926</f>
        <v>619</v>
      </c>
      <c r="M1926">
        <f>Link21_SED!F1926</f>
        <v>0</v>
      </c>
      <c r="O1926">
        <v>872</v>
      </c>
    </row>
    <row r="1927" spans="1:15">
      <c r="A1927" t="s">
        <v>20</v>
      </c>
      <c r="B1927">
        <v>1926</v>
      </c>
      <c r="C1927">
        <f>Link21_SED!D1927</f>
        <v>60</v>
      </c>
      <c r="D1927">
        <f>IFERROR(ROUND($C1927*VLOOKUP($O1927,'TM1.5SynthPop'!$A$2:$Q$1446,COLUMN('TM1.5SynthPop'!$P$2),FALSE),0),)</f>
        <v>39</v>
      </c>
      <c r="E1927">
        <f t="shared" si="60"/>
        <v>21</v>
      </c>
      <c r="F1927">
        <f>IFERROR(ROUND($C1927*VLOOKUP($O1927,'TM1.5SynthPop'!$A$2:$Q$1446,COLUMN('TM1.5SynthPop'!J$1),FALSE),0),0)</f>
        <v>7</v>
      </c>
      <c r="G1927">
        <f>IFERROR(ROUND($C1927*VLOOKUP($O1927,'TM1.5SynthPop'!$A$2:$Q$1446,COLUMN('TM1.5SynthPop'!K$1),FALSE),0),0)</f>
        <v>12</v>
      </c>
      <c r="H1927">
        <f>IFERROR(ROUND($C1927*VLOOKUP($O1927,'TM1.5SynthPop'!$A$2:$Q$1446,COLUMN('TM1.5SynthPop'!L$1),FALSE),0),0)</f>
        <v>9</v>
      </c>
      <c r="I1927">
        <f>IFERROR(ROUND($C1927*VLOOKUP($O1927,'TM1.5SynthPop'!$A$2:$Q$1446,COLUMN('TM1.5SynthPop'!M$1),FALSE),0),0)</f>
        <v>9</v>
      </c>
      <c r="J1927">
        <f>IFERROR(ROUND($C1927*VLOOKUP($O1927,'TM1.5SynthPop'!$A$2:$Q$1446,COLUMN('TM1.5SynthPop'!N$1),FALSE),0),0)</f>
        <v>16</v>
      </c>
      <c r="K1927">
        <f t="shared" si="61"/>
        <v>7</v>
      </c>
      <c r="L1927">
        <f>Link21_SED!E1927</f>
        <v>208</v>
      </c>
      <c r="M1927">
        <f>Link21_SED!F1927</f>
        <v>0</v>
      </c>
      <c r="O1927">
        <v>863</v>
      </c>
    </row>
    <row r="1928" spans="1:15">
      <c r="A1928" t="s">
        <v>20</v>
      </c>
      <c r="B1928">
        <v>1927</v>
      </c>
      <c r="C1928">
        <f>Link21_SED!D1928</f>
        <v>0</v>
      </c>
      <c r="D1928">
        <f>IFERROR(ROUND($C1928*VLOOKUP($O1928,'TM1.5SynthPop'!$A$2:$Q$1446,COLUMN('TM1.5SynthPop'!$P$2),FALSE),0),)</f>
        <v>0</v>
      </c>
      <c r="E1928">
        <f t="shared" si="60"/>
        <v>0</v>
      </c>
      <c r="F1928">
        <f>IFERROR(ROUND($C1928*VLOOKUP($O1928,'TM1.5SynthPop'!$A$2:$Q$1446,COLUMN('TM1.5SynthPop'!J$1),FALSE),0),0)</f>
        <v>0</v>
      </c>
      <c r="G1928">
        <f>IFERROR(ROUND($C1928*VLOOKUP($O1928,'TM1.5SynthPop'!$A$2:$Q$1446,COLUMN('TM1.5SynthPop'!K$1),FALSE),0),0)</f>
        <v>0</v>
      </c>
      <c r="H1928">
        <f>IFERROR(ROUND($C1928*VLOOKUP($O1928,'TM1.5SynthPop'!$A$2:$Q$1446,COLUMN('TM1.5SynthPop'!L$1),FALSE),0),0)</f>
        <v>0</v>
      </c>
      <c r="I1928">
        <f>IFERROR(ROUND($C1928*VLOOKUP($O1928,'TM1.5SynthPop'!$A$2:$Q$1446,COLUMN('TM1.5SynthPop'!M$1),FALSE),0),0)</f>
        <v>0</v>
      </c>
      <c r="J1928">
        <f>IFERROR(ROUND($C1928*VLOOKUP($O1928,'TM1.5SynthPop'!$A$2:$Q$1446,COLUMN('TM1.5SynthPop'!N$1),FALSE),0),0)</f>
        <v>0</v>
      </c>
      <c r="K1928">
        <f t="shared" si="61"/>
        <v>0</v>
      </c>
      <c r="L1928">
        <f>Link21_SED!E1928</f>
        <v>0</v>
      </c>
      <c r="M1928">
        <f>Link21_SED!F1928</f>
        <v>0</v>
      </c>
      <c r="O1928">
        <v>863</v>
      </c>
    </row>
    <row r="1929" spans="1:15">
      <c r="A1929" t="s">
        <v>20</v>
      </c>
      <c r="B1929">
        <v>1928</v>
      </c>
      <c r="C1929">
        <f>Link21_SED!D1929</f>
        <v>5</v>
      </c>
      <c r="D1929">
        <f>IFERROR(ROUND($C1929*VLOOKUP($O1929,'TM1.5SynthPop'!$A$2:$Q$1446,COLUMN('TM1.5SynthPop'!$P$2),FALSE),0),)</f>
        <v>3</v>
      </c>
      <c r="E1929">
        <f t="shared" si="60"/>
        <v>2</v>
      </c>
      <c r="F1929">
        <f>IFERROR(ROUND($C1929*VLOOKUP($O1929,'TM1.5SynthPop'!$A$2:$Q$1446,COLUMN('TM1.5SynthPop'!J$1),FALSE),0),0)</f>
        <v>1</v>
      </c>
      <c r="G1929">
        <f>IFERROR(ROUND($C1929*VLOOKUP($O1929,'TM1.5SynthPop'!$A$2:$Q$1446,COLUMN('TM1.5SynthPop'!K$1),FALSE),0),0)</f>
        <v>1</v>
      </c>
      <c r="H1929">
        <f>IFERROR(ROUND($C1929*VLOOKUP($O1929,'TM1.5SynthPop'!$A$2:$Q$1446,COLUMN('TM1.5SynthPop'!L$1),FALSE),0),0)</f>
        <v>1</v>
      </c>
      <c r="I1929">
        <f>IFERROR(ROUND($C1929*VLOOKUP($O1929,'TM1.5SynthPop'!$A$2:$Q$1446,COLUMN('TM1.5SynthPop'!M$1),FALSE),0),0)</f>
        <v>1</v>
      </c>
      <c r="J1929">
        <f>IFERROR(ROUND($C1929*VLOOKUP($O1929,'TM1.5SynthPop'!$A$2:$Q$1446,COLUMN('TM1.5SynthPop'!N$1),FALSE),0),0)</f>
        <v>1</v>
      </c>
      <c r="K1929">
        <f t="shared" si="61"/>
        <v>0</v>
      </c>
      <c r="L1929">
        <f>Link21_SED!E1929</f>
        <v>22</v>
      </c>
      <c r="M1929">
        <f>Link21_SED!F1929</f>
        <v>0</v>
      </c>
      <c r="O1929">
        <v>836</v>
      </c>
    </row>
    <row r="1930" spans="1:15">
      <c r="A1930" t="s">
        <v>20</v>
      </c>
      <c r="B1930">
        <v>1929</v>
      </c>
      <c r="C1930">
        <f>Link21_SED!D1930</f>
        <v>613</v>
      </c>
      <c r="D1930">
        <f>IFERROR(ROUND($C1930*VLOOKUP($O1930,'TM1.5SynthPop'!$A$2:$Q$1446,COLUMN('TM1.5SynthPop'!$P$2),FALSE),0),)</f>
        <v>360</v>
      </c>
      <c r="E1930">
        <f t="shared" si="60"/>
        <v>253</v>
      </c>
      <c r="F1930">
        <f>IFERROR(ROUND($C1930*VLOOKUP($O1930,'TM1.5SynthPop'!$A$2:$Q$1446,COLUMN('TM1.5SynthPop'!J$1),FALSE),0),0)</f>
        <v>82</v>
      </c>
      <c r="G1930">
        <f>IFERROR(ROUND($C1930*VLOOKUP($O1930,'TM1.5SynthPop'!$A$2:$Q$1446,COLUMN('TM1.5SynthPop'!K$1),FALSE),0),0)</f>
        <v>151</v>
      </c>
      <c r="H1930">
        <f>IFERROR(ROUND($C1930*VLOOKUP($O1930,'TM1.5SynthPop'!$A$2:$Q$1446,COLUMN('TM1.5SynthPop'!L$1),FALSE),0),0)</f>
        <v>138</v>
      </c>
      <c r="I1930">
        <f>IFERROR(ROUND($C1930*VLOOKUP($O1930,'TM1.5SynthPop'!$A$2:$Q$1446,COLUMN('TM1.5SynthPop'!M$1),FALSE),0),0)</f>
        <v>101</v>
      </c>
      <c r="J1930">
        <f>IFERROR(ROUND($C1930*VLOOKUP($O1930,'TM1.5SynthPop'!$A$2:$Q$1446,COLUMN('TM1.5SynthPop'!N$1),FALSE),0),0)</f>
        <v>89</v>
      </c>
      <c r="K1930">
        <f t="shared" si="61"/>
        <v>52</v>
      </c>
      <c r="L1930">
        <f>Link21_SED!E1930</f>
        <v>1597</v>
      </c>
      <c r="M1930">
        <f>Link21_SED!F1930</f>
        <v>0</v>
      </c>
      <c r="O1930">
        <v>848</v>
      </c>
    </row>
    <row r="1931" spans="1:15">
      <c r="A1931" t="s">
        <v>20</v>
      </c>
      <c r="B1931">
        <v>1930</v>
      </c>
      <c r="C1931">
        <f>Link21_SED!D1931</f>
        <v>278</v>
      </c>
      <c r="D1931">
        <f>IFERROR(ROUND($C1931*VLOOKUP($O1931,'TM1.5SynthPop'!$A$2:$Q$1446,COLUMN('TM1.5SynthPop'!$P$2),FALSE),0),)</f>
        <v>227</v>
      </c>
      <c r="E1931">
        <f t="shared" si="60"/>
        <v>51</v>
      </c>
      <c r="F1931">
        <f>IFERROR(ROUND($C1931*VLOOKUP($O1931,'TM1.5SynthPop'!$A$2:$Q$1446,COLUMN('TM1.5SynthPop'!J$1),FALSE),0),0)</f>
        <v>28</v>
      </c>
      <c r="G1931">
        <f>IFERROR(ROUND($C1931*VLOOKUP($O1931,'TM1.5SynthPop'!$A$2:$Q$1446,COLUMN('TM1.5SynthPop'!K$1),FALSE),0),0)</f>
        <v>55</v>
      </c>
      <c r="H1931">
        <f>IFERROR(ROUND($C1931*VLOOKUP($O1931,'TM1.5SynthPop'!$A$2:$Q$1446,COLUMN('TM1.5SynthPop'!L$1),FALSE),0),0)</f>
        <v>49</v>
      </c>
      <c r="I1931">
        <f>IFERROR(ROUND($C1931*VLOOKUP($O1931,'TM1.5SynthPop'!$A$2:$Q$1446,COLUMN('TM1.5SynthPop'!M$1),FALSE),0),0)</f>
        <v>42</v>
      </c>
      <c r="J1931">
        <f>IFERROR(ROUND($C1931*VLOOKUP($O1931,'TM1.5SynthPop'!$A$2:$Q$1446,COLUMN('TM1.5SynthPop'!N$1),FALSE),0),0)</f>
        <v>59</v>
      </c>
      <c r="K1931">
        <f t="shared" si="61"/>
        <v>45</v>
      </c>
      <c r="L1931">
        <f>Link21_SED!E1931</f>
        <v>590</v>
      </c>
      <c r="M1931">
        <f>Link21_SED!F1931</f>
        <v>0</v>
      </c>
      <c r="O1931">
        <v>840</v>
      </c>
    </row>
    <row r="1932" spans="1:15">
      <c r="A1932" t="s">
        <v>20</v>
      </c>
      <c r="B1932">
        <v>1931</v>
      </c>
      <c r="C1932">
        <f>Link21_SED!D1932</f>
        <v>88</v>
      </c>
      <c r="D1932">
        <f>IFERROR(ROUND($C1932*VLOOKUP($O1932,'TM1.5SynthPop'!$A$2:$Q$1446,COLUMN('TM1.5SynthPop'!$P$2),FALSE),0),)</f>
        <v>61</v>
      </c>
      <c r="E1932">
        <f t="shared" si="60"/>
        <v>27</v>
      </c>
      <c r="F1932">
        <f>IFERROR(ROUND($C1932*VLOOKUP($O1932,'TM1.5SynthPop'!$A$2:$Q$1446,COLUMN('TM1.5SynthPop'!J$1),FALSE),0),0)</f>
        <v>12</v>
      </c>
      <c r="G1932">
        <f>IFERROR(ROUND($C1932*VLOOKUP($O1932,'TM1.5SynthPop'!$A$2:$Q$1446,COLUMN('TM1.5SynthPop'!K$1),FALSE),0),0)</f>
        <v>17</v>
      </c>
      <c r="H1932">
        <f>IFERROR(ROUND($C1932*VLOOKUP($O1932,'TM1.5SynthPop'!$A$2:$Q$1446,COLUMN('TM1.5SynthPop'!L$1),FALSE),0),0)</f>
        <v>19</v>
      </c>
      <c r="I1932">
        <f>IFERROR(ROUND($C1932*VLOOKUP($O1932,'TM1.5SynthPop'!$A$2:$Q$1446,COLUMN('TM1.5SynthPop'!M$1),FALSE),0),0)</f>
        <v>14</v>
      </c>
      <c r="J1932">
        <f>IFERROR(ROUND($C1932*VLOOKUP($O1932,'TM1.5SynthPop'!$A$2:$Q$1446,COLUMN('TM1.5SynthPop'!N$1),FALSE),0),0)</f>
        <v>12</v>
      </c>
      <c r="K1932">
        <f t="shared" si="61"/>
        <v>14</v>
      </c>
      <c r="L1932">
        <f>Link21_SED!E1932</f>
        <v>238</v>
      </c>
      <c r="M1932">
        <f>Link21_SED!F1932</f>
        <v>0</v>
      </c>
      <c r="O1932">
        <v>842</v>
      </c>
    </row>
    <row r="1933" spans="1:15">
      <c r="A1933" t="s">
        <v>20</v>
      </c>
      <c r="B1933">
        <v>1932</v>
      </c>
      <c r="C1933">
        <f>Link21_SED!D1933</f>
        <v>168</v>
      </c>
      <c r="D1933">
        <f>IFERROR(ROUND($C1933*VLOOKUP($O1933,'TM1.5SynthPop'!$A$2:$Q$1446,COLUMN('TM1.5SynthPop'!$P$2),FALSE),0),)</f>
        <v>117</v>
      </c>
      <c r="E1933">
        <f t="shared" si="60"/>
        <v>51</v>
      </c>
      <c r="F1933">
        <f>IFERROR(ROUND($C1933*VLOOKUP($O1933,'TM1.5SynthPop'!$A$2:$Q$1446,COLUMN('TM1.5SynthPop'!J$1),FALSE),0),0)</f>
        <v>24</v>
      </c>
      <c r="G1933">
        <f>IFERROR(ROUND($C1933*VLOOKUP($O1933,'TM1.5SynthPop'!$A$2:$Q$1446,COLUMN('TM1.5SynthPop'!K$1),FALSE),0),0)</f>
        <v>33</v>
      </c>
      <c r="H1933">
        <f>IFERROR(ROUND($C1933*VLOOKUP($O1933,'TM1.5SynthPop'!$A$2:$Q$1446,COLUMN('TM1.5SynthPop'!L$1),FALSE),0),0)</f>
        <v>35</v>
      </c>
      <c r="I1933">
        <f>IFERROR(ROUND($C1933*VLOOKUP($O1933,'TM1.5SynthPop'!$A$2:$Q$1446,COLUMN('TM1.5SynthPop'!M$1),FALSE),0),0)</f>
        <v>28</v>
      </c>
      <c r="J1933">
        <f>IFERROR(ROUND($C1933*VLOOKUP($O1933,'TM1.5SynthPop'!$A$2:$Q$1446,COLUMN('TM1.5SynthPop'!N$1),FALSE),0),0)</f>
        <v>24</v>
      </c>
      <c r="K1933">
        <f t="shared" si="61"/>
        <v>24</v>
      </c>
      <c r="L1933">
        <f>Link21_SED!E1933</f>
        <v>405</v>
      </c>
      <c r="M1933">
        <f>Link21_SED!F1933</f>
        <v>0</v>
      </c>
      <c r="O1933">
        <v>842</v>
      </c>
    </row>
    <row r="1934" spans="1:15">
      <c r="A1934" t="s">
        <v>20</v>
      </c>
      <c r="B1934">
        <v>1933</v>
      </c>
      <c r="C1934">
        <f>Link21_SED!D1934</f>
        <v>211</v>
      </c>
      <c r="D1934">
        <f>IFERROR(ROUND($C1934*VLOOKUP($O1934,'TM1.5SynthPop'!$A$2:$Q$1446,COLUMN('TM1.5SynthPop'!$P$2),FALSE),0),)</f>
        <v>131</v>
      </c>
      <c r="E1934">
        <f t="shared" si="60"/>
        <v>80</v>
      </c>
      <c r="F1934">
        <f>IFERROR(ROUND($C1934*VLOOKUP($O1934,'TM1.5SynthPop'!$A$2:$Q$1446,COLUMN('TM1.5SynthPop'!J$1),FALSE),0),0)</f>
        <v>18</v>
      </c>
      <c r="G1934">
        <f>IFERROR(ROUND($C1934*VLOOKUP($O1934,'TM1.5SynthPop'!$A$2:$Q$1446,COLUMN('TM1.5SynthPop'!K$1),FALSE),0),0)</f>
        <v>29</v>
      </c>
      <c r="H1934">
        <f>IFERROR(ROUND($C1934*VLOOKUP($O1934,'TM1.5SynthPop'!$A$2:$Q$1446,COLUMN('TM1.5SynthPop'!L$1),FALSE),0),0)</f>
        <v>43</v>
      </c>
      <c r="I1934">
        <f>IFERROR(ROUND($C1934*VLOOKUP($O1934,'TM1.5SynthPop'!$A$2:$Q$1446,COLUMN('TM1.5SynthPop'!M$1),FALSE),0),0)</f>
        <v>27</v>
      </c>
      <c r="J1934">
        <f>IFERROR(ROUND($C1934*VLOOKUP($O1934,'TM1.5SynthPop'!$A$2:$Q$1446,COLUMN('TM1.5SynthPop'!N$1),FALSE),0),0)</f>
        <v>44</v>
      </c>
      <c r="K1934">
        <f t="shared" si="61"/>
        <v>50</v>
      </c>
      <c r="L1934">
        <f>Link21_SED!E1934</f>
        <v>836</v>
      </c>
      <c r="M1934">
        <f>Link21_SED!F1934</f>
        <v>0</v>
      </c>
      <c r="O1934">
        <v>810</v>
      </c>
    </row>
    <row r="1935" spans="1:15">
      <c r="A1935" t="s">
        <v>20</v>
      </c>
      <c r="B1935">
        <v>1934</v>
      </c>
      <c r="C1935">
        <f>Link21_SED!D1935</f>
        <v>0</v>
      </c>
      <c r="D1935">
        <f>IFERROR(ROUND($C1935*VLOOKUP($O1935,'TM1.5SynthPop'!$A$2:$Q$1446,COLUMN('TM1.5SynthPop'!$P$2),FALSE),0),)</f>
        <v>0</v>
      </c>
      <c r="E1935">
        <f t="shared" si="60"/>
        <v>0</v>
      </c>
      <c r="F1935">
        <f>IFERROR(ROUND($C1935*VLOOKUP($O1935,'TM1.5SynthPop'!$A$2:$Q$1446,COLUMN('TM1.5SynthPop'!J$1),FALSE),0),0)</f>
        <v>0</v>
      </c>
      <c r="G1935">
        <f>IFERROR(ROUND($C1935*VLOOKUP($O1935,'TM1.5SynthPop'!$A$2:$Q$1446,COLUMN('TM1.5SynthPop'!K$1),FALSE),0),0)</f>
        <v>0</v>
      </c>
      <c r="H1935">
        <f>IFERROR(ROUND($C1935*VLOOKUP($O1935,'TM1.5SynthPop'!$A$2:$Q$1446,COLUMN('TM1.5SynthPop'!L$1),FALSE),0),0)</f>
        <v>0</v>
      </c>
      <c r="I1935">
        <f>IFERROR(ROUND($C1935*VLOOKUP($O1935,'TM1.5SynthPop'!$A$2:$Q$1446,COLUMN('TM1.5SynthPop'!M$1),FALSE),0),0)</f>
        <v>0</v>
      </c>
      <c r="J1935">
        <f>IFERROR(ROUND($C1935*VLOOKUP($O1935,'TM1.5SynthPop'!$A$2:$Q$1446,COLUMN('TM1.5SynthPop'!N$1),FALSE),0),0)</f>
        <v>0</v>
      </c>
      <c r="K1935">
        <f t="shared" si="61"/>
        <v>0</v>
      </c>
      <c r="L1935">
        <f>Link21_SED!E1935</f>
        <v>0</v>
      </c>
      <c r="M1935">
        <f>Link21_SED!F1935</f>
        <v>0</v>
      </c>
      <c r="O1935">
        <v>874</v>
      </c>
    </row>
    <row r="1936" spans="1:15">
      <c r="A1936" t="s">
        <v>20</v>
      </c>
      <c r="B1936">
        <v>1935</v>
      </c>
      <c r="C1936">
        <f>Link21_SED!D1936</f>
        <v>408</v>
      </c>
      <c r="D1936">
        <f>IFERROR(ROUND($C1936*VLOOKUP($O1936,'TM1.5SynthPop'!$A$2:$Q$1446,COLUMN('TM1.5SynthPop'!$P$2),FALSE),0),)</f>
        <v>205</v>
      </c>
      <c r="E1936">
        <f t="shared" si="60"/>
        <v>203</v>
      </c>
      <c r="F1936">
        <f>IFERROR(ROUND($C1936*VLOOKUP($O1936,'TM1.5SynthPop'!$A$2:$Q$1446,COLUMN('TM1.5SynthPop'!J$1),FALSE),0),0)</f>
        <v>93</v>
      </c>
      <c r="G1936">
        <f>IFERROR(ROUND($C1936*VLOOKUP($O1936,'TM1.5SynthPop'!$A$2:$Q$1446,COLUMN('TM1.5SynthPop'!K$1),FALSE),0),0)</f>
        <v>123</v>
      </c>
      <c r="H1936">
        <f>IFERROR(ROUND($C1936*VLOOKUP($O1936,'TM1.5SynthPop'!$A$2:$Q$1446,COLUMN('TM1.5SynthPop'!L$1),FALSE),0),0)</f>
        <v>51</v>
      </c>
      <c r="I1936">
        <f>IFERROR(ROUND($C1936*VLOOKUP($O1936,'TM1.5SynthPop'!$A$2:$Q$1446,COLUMN('TM1.5SynthPop'!M$1),FALSE),0),0)</f>
        <v>65</v>
      </c>
      <c r="J1936">
        <f>IFERROR(ROUND($C1936*VLOOKUP($O1936,'TM1.5SynthPop'!$A$2:$Q$1446,COLUMN('TM1.5SynthPop'!N$1),FALSE),0),0)</f>
        <v>51</v>
      </c>
      <c r="K1936">
        <f t="shared" si="61"/>
        <v>25</v>
      </c>
      <c r="L1936">
        <f>Link21_SED!E1936</f>
        <v>1461</v>
      </c>
      <c r="M1936">
        <f>Link21_SED!F1936</f>
        <v>37</v>
      </c>
      <c r="O1936">
        <v>875</v>
      </c>
    </row>
    <row r="1937" spans="1:15">
      <c r="A1937" t="s">
        <v>20</v>
      </c>
      <c r="B1937">
        <v>1936</v>
      </c>
      <c r="C1937">
        <f>Link21_SED!D1937</f>
        <v>475</v>
      </c>
      <c r="D1937">
        <f>IFERROR(ROUND($C1937*VLOOKUP($O1937,'TM1.5SynthPop'!$A$2:$Q$1446,COLUMN('TM1.5SynthPop'!$P$2),FALSE),0),)</f>
        <v>419</v>
      </c>
      <c r="E1937">
        <f t="shared" si="60"/>
        <v>56</v>
      </c>
      <c r="F1937">
        <f>IFERROR(ROUND($C1937*VLOOKUP($O1937,'TM1.5SynthPop'!$A$2:$Q$1446,COLUMN('TM1.5SynthPop'!J$1),FALSE),0),0)</f>
        <v>68</v>
      </c>
      <c r="G1937">
        <f>IFERROR(ROUND($C1937*VLOOKUP($O1937,'TM1.5SynthPop'!$A$2:$Q$1446,COLUMN('TM1.5SynthPop'!K$1),FALSE),0),0)</f>
        <v>53</v>
      </c>
      <c r="H1937">
        <f>IFERROR(ROUND($C1937*VLOOKUP($O1937,'TM1.5SynthPop'!$A$2:$Q$1446,COLUMN('TM1.5SynthPop'!L$1),FALSE),0),0)</f>
        <v>72</v>
      </c>
      <c r="I1937">
        <f>IFERROR(ROUND($C1937*VLOOKUP($O1937,'TM1.5SynthPop'!$A$2:$Q$1446,COLUMN('TM1.5SynthPop'!M$1),FALSE),0),0)</f>
        <v>66</v>
      </c>
      <c r="J1937">
        <f>IFERROR(ROUND($C1937*VLOOKUP($O1937,'TM1.5SynthPop'!$A$2:$Q$1446,COLUMN('TM1.5SynthPop'!N$1),FALSE),0),0)</f>
        <v>99</v>
      </c>
      <c r="K1937">
        <f t="shared" si="61"/>
        <v>117</v>
      </c>
      <c r="L1937">
        <f>Link21_SED!E1937</f>
        <v>920</v>
      </c>
      <c r="M1937">
        <f>Link21_SED!F1937</f>
        <v>0</v>
      </c>
      <c r="O1937">
        <v>974</v>
      </c>
    </row>
    <row r="1938" spans="1:15">
      <c r="A1938" t="s">
        <v>20</v>
      </c>
      <c r="B1938">
        <v>1937</v>
      </c>
      <c r="C1938">
        <f>Link21_SED!D1938</f>
        <v>2370</v>
      </c>
      <c r="D1938">
        <f>IFERROR(ROUND($C1938*VLOOKUP($O1938,'TM1.5SynthPop'!$A$2:$Q$1446,COLUMN('TM1.5SynthPop'!$P$2),FALSE),0),)</f>
        <v>1730</v>
      </c>
      <c r="E1938">
        <f t="shared" si="60"/>
        <v>640</v>
      </c>
      <c r="F1938">
        <f>IFERROR(ROUND($C1938*VLOOKUP($O1938,'TM1.5SynthPop'!$A$2:$Q$1446,COLUMN('TM1.5SynthPop'!J$1),FALSE),0),0)</f>
        <v>116</v>
      </c>
      <c r="G1938">
        <f>IFERROR(ROUND($C1938*VLOOKUP($O1938,'TM1.5SynthPop'!$A$2:$Q$1446,COLUMN('TM1.5SynthPop'!K$1),FALSE),0),0)</f>
        <v>130</v>
      </c>
      <c r="H1938">
        <f>IFERROR(ROUND($C1938*VLOOKUP($O1938,'TM1.5SynthPop'!$A$2:$Q$1446,COLUMN('TM1.5SynthPop'!L$1),FALSE),0),0)</f>
        <v>226</v>
      </c>
      <c r="I1938">
        <f>IFERROR(ROUND($C1938*VLOOKUP($O1938,'TM1.5SynthPop'!$A$2:$Q$1446,COLUMN('TM1.5SynthPop'!M$1),FALSE),0),0)</f>
        <v>204</v>
      </c>
      <c r="J1938">
        <f>IFERROR(ROUND($C1938*VLOOKUP($O1938,'TM1.5SynthPop'!$A$2:$Q$1446,COLUMN('TM1.5SynthPop'!N$1),FALSE),0),0)</f>
        <v>437</v>
      </c>
      <c r="K1938">
        <f t="shared" si="61"/>
        <v>1257</v>
      </c>
      <c r="L1938">
        <f>Link21_SED!E1938</f>
        <v>5548</v>
      </c>
      <c r="M1938">
        <f>Link21_SED!F1938</f>
        <v>0</v>
      </c>
      <c r="O1938">
        <v>914</v>
      </c>
    </row>
    <row r="1939" spans="1:15">
      <c r="A1939" t="s">
        <v>20</v>
      </c>
      <c r="B1939">
        <v>1938</v>
      </c>
      <c r="C1939">
        <f>Link21_SED!D1939</f>
        <v>766</v>
      </c>
      <c r="D1939">
        <f>IFERROR(ROUND($C1939*VLOOKUP($O1939,'TM1.5SynthPop'!$A$2:$Q$1446,COLUMN('TM1.5SynthPop'!$P$2),FALSE),0),)</f>
        <v>562</v>
      </c>
      <c r="E1939">
        <f t="shared" si="60"/>
        <v>204</v>
      </c>
      <c r="F1939">
        <f>IFERROR(ROUND($C1939*VLOOKUP($O1939,'TM1.5SynthPop'!$A$2:$Q$1446,COLUMN('TM1.5SynthPop'!J$1),FALSE),0),0)</f>
        <v>37</v>
      </c>
      <c r="G1939">
        <f>IFERROR(ROUND($C1939*VLOOKUP($O1939,'TM1.5SynthPop'!$A$2:$Q$1446,COLUMN('TM1.5SynthPop'!K$1),FALSE),0),0)</f>
        <v>34</v>
      </c>
      <c r="H1939">
        <f>IFERROR(ROUND($C1939*VLOOKUP($O1939,'TM1.5SynthPop'!$A$2:$Q$1446,COLUMN('TM1.5SynthPop'!L$1),FALSE),0),0)</f>
        <v>62</v>
      </c>
      <c r="I1939">
        <f>IFERROR(ROUND($C1939*VLOOKUP($O1939,'TM1.5SynthPop'!$A$2:$Q$1446,COLUMN('TM1.5SynthPop'!M$1),FALSE),0),0)</f>
        <v>47</v>
      </c>
      <c r="J1939">
        <f>IFERROR(ROUND($C1939*VLOOKUP($O1939,'TM1.5SynthPop'!$A$2:$Q$1446,COLUMN('TM1.5SynthPop'!N$1),FALSE),0),0)</f>
        <v>146</v>
      </c>
      <c r="K1939">
        <f t="shared" si="61"/>
        <v>440</v>
      </c>
      <c r="L1939">
        <f>Link21_SED!E1939</f>
        <v>1986</v>
      </c>
      <c r="M1939">
        <f>Link21_SED!F1939</f>
        <v>1</v>
      </c>
      <c r="O1939">
        <v>920</v>
      </c>
    </row>
    <row r="1940" spans="1:15">
      <c r="A1940" t="s">
        <v>20</v>
      </c>
      <c r="B1940">
        <v>1939</v>
      </c>
      <c r="C1940">
        <f>Link21_SED!D1940</f>
        <v>291</v>
      </c>
      <c r="D1940">
        <f>IFERROR(ROUND($C1940*VLOOKUP($O1940,'TM1.5SynthPop'!$A$2:$Q$1446,COLUMN('TM1.5SynthPop'!$P$2),FALSE),0),)</f>
        <v>221</v>
      </c>
      <c r="E1940">
        <f t="shared" si="60"/>
        <v>70</v>
      </c>
      <c r="F1940">
        <f>IFERROR(ROUND($C1940*VLOOKUP($O1940,'TM1.5SynthPop'!$A$2:$Q$1446,COLUMN('TM1.5SynthPop'!J$1),FALSE),0),0)</f>
        <v>42</v>
      </c>
      <c r="G1940">
        <f>IFERROR(ROUND($C1940*VLOOKUP($O1940,'TM1.5SynthPop'!$A$2:$Q$1446,COLUMN('TM1.5SynthPop'!K$1),FALSE),0),0)</f>
        <v>46</v>
      </c>
      <c r="H1940">
        <f>IFERROR(ROUND($C1940*VLOOKUP($O1940,'TM1.5SynthPop'!$A$2:$Q$1446,COLUMN('TM1.5SynthPop'!L$1),FALSE),0),0)</f>
        <v>38</v>
      </c>
      <c r="I1940">
        <f>IFERROR(ROUND($C1940*VLOOKUP($O1940,'TM1.5SynthPop'!$A$2:$Q$1446,COLUMN('TM1.5SynthPop'!M$1),FALSE),0),0)</f>
        <v>35</v>
      </c>
      <c r="J1940">
        <f>IFERROR(ROUND($C1940*VLOOKUP($O1940,'TM1.5SynthPop'!$A$2:$Q$1446,COLUMN('TM1.5SynthPop'!N$1),FALSE),0),0)</f>
        <v>58</v>
      </c>
      <c r="K1940">
        <f t="shared" si="61"/>
        <v>72</v>
      </c>
      <c r="L1940">
        <f>Link21_SED!E1940</f>
        <v>665</v>
      </c>
      <c r="M1940">
        <f>Link21_SED!F1940</f>
        <v>0</v>
      </c>
      <c r="O1940">
        <v>910</v>
      </c>
    </row>
    <row r="1941" spans="1:15">
      <c r="A1941" t="s">
        <v>20</v>
      </c>
      <c r="B1941">
        <v>1940</v>
      </c>
      <c r="C1941">
        <f>Link21_SED!D1941</f>
        <v>1412</v>
      </c>
      <c r="D1941">
        <f>IFERROR(ROUND($C1941*VLOOKUP($O1941,'TM1.5SynthPop'!$A$2:$Q$1446,COLUMN('TM1.5SynthPop'!$P$2),FALSE),0),)</f>
        <v>1050</v>
      </c>
      <c r="E1941">
        <f t="shared" si="60"/>
        <v>362</v>
      </c>
      <c r="F1941">
        <f>IFERROR(ROUND($C1941*VLOOKUP($O1941,'TM1.5SynthPop'!$A$2:$Q$1446,COLUMN('TM1.5SynthPop'!J$1),FALSE),0),0)</f>
        <v>124</v>
      </c>
      <c r="G1941">
        <f>IFERROR(ROUND($C1941*VLOOKUP($O1941,'TM1.5SynthPop'!$A$2:$Q$1446,COLUMN('TM1.5SynthPop'!K$1),FALSE),0),0)</f>
        <v>116</v>
      </c>
      <c r="H1941">
        <f>IFERROR(ROUND($C1941*VLOOKUP($O1941,'TM1.5SynthPop'!$A$2:$Q$1446,COLUMN('TM1.5SynthPop'!L$1),FALSE),0),0)</f>
        <v>216</v>
      </c>
      <c r="I1941">
        <f>IFERROR(ROUND($C1941*VLOOKUP($O1941,'TM1.5SynthPop'!$A$2:$Q$1446,COLUMN('TM1.5SynthPop'!M$1),FALSE),0),0)</f>
        <v>200</v>
      </c>
      <c r="J1941">
        <f>IFERROR(ROUND($C1941*VLOOKUP($O1941,'TM1.5SynthPop'!$A$2:$Q$1446,COLUMN('TM1.5SynthPop'!N$1),FALSE),0),0)</f>
        <v>261</v>
      </c>
      <c r="K1941">
        <f t="shared" si="61"/>
        <v>495</v>
      </c>
      <c r="L1941">
        <f>Link21_SED!E1941</f>
        <v>3433</v>
      </c>
      <c r="M1941">
        <f>Link21_SED!F1941</f>
        <v>16</v>
      </c>
      <c r="O1941">
        <v>884</v>
      </c>
    </row>
    <row r="1942" spans="1:15">
      <c r="A1942" t="s">
        <v>20</v>
      </c>
      <c r="B1942">
        <v>1941</v>
      </c>
      <c r="C1942">
        <f>Link21_SED!D1942</f>
        <v>105</v>
      </c>
      <c r="D1942">
        <f>IFERROR(ROUND($C1942*VLOOKUP($O1942,'TM1.5SynthPop'!$A$2:$Q$1446,COLUMN('TM1.5SynthPop'!$P$2),FALSE),0),)</f>
        <v>62</v>
      </c>
      <c r="E1942">
        <f t="shared" si="60"/>
        <v>43</v>
      </c>
      <c r="F1942">
        <f>IFERROR(ROUND($C1942*VLOOKUP($O1942,'TM1.5SynthPop'!$A$2:$Q$1446,COLUMN('TM1.5SynthPop'!J$1),FALSE),0),0)</f>
        <v>6</v>
      </c>
      <c r="G1942">
        <f>IFERROR(ROUND($C1942*VLOOKUP($O1942,'TM1.5SynthPop'!$A$2:$Q$1446,COLUMN('TM1.5SynthPop'!K$1),FALSE),0),0)</f>
        <v>8</v>
      </c>
      <c r="H1942">
        <f>IFERROR(ROUND($C1942*VLOOKUP($O1942,'TM1.5SynthPop'!$A$2:$Q$1446,COLUMN('TM1.5SynthPop'!L$1),FALSE),0),0)</f>
        <v>12</v>
      </c>
      <c r="I1942">
        <f>IFERROR(ROUND($C1942*VLOOKUP($O1942,'TM1.5SynthPop'!$A$2:$Q$1446,COLUMN('TM1.5SynthPop'!M$1),FALSE),0),0)</f>
        <v>8</v>
      </c>
      <c r="J1942">
        <f>IFERROR(ROUND($C1942*VLOOKUP($O1942,'TM1.5SynthPop'!$A$2:$Q$1446,COLUMN('TM1.5SynthPop'!N$1),FALSE),0),0)</f>
        <v>14</v>
      </c>
      <c r="K1942">
        <f t="shared" si="61"/>
        <v>57</v>
      </c>
      <c r="L1942">
        <f>Link21_SED!E1942</f>
        <v>150</v>
      </c>
      <c r="M1942">
        <f>Link21_SED!F1942</f>
        <v>0</v>
      </c>
      <c r="O1942">
        <v>916</v>
      </c>
    </row>
    <row r="1943" spans="1:15">
      <c r="A1943" t="s">
        <v>20</v>
      </c>
      <c r="B1943">
        <v>1942</v>
      </c>
      <c r="C1943">
        <f>Link21_SED!D1943</f>
        <v>1067</v>
      </c>
      <c r="D1943">
        <f>IFERROR(ROUND($C1943*VLOOKUP($O1943,'TM1.5SynthPop'!$A$2:$Q$1446,COLUMN('TM1.5SynthPop'!$P$2),FALSE),0),)</f>
        <v>634</v>
      </c>
      <c r="E1943">
        <f t="shared" si="60"/>
        <v>433</v>
      </c>
      <c r="F1943">
        <f>IFERROR(ROUND($C1943*VLOOKUP($O1943,'TM1.5SynthPop'!$A$2:$Q$1446,COLUMN('TM1.5SynthPop'!J$1),FALSE),0),0)</f>
        <v>65</v>
      </c>
      <c r="G1943">
        <f>IFERROR(ROUND($C1943*VLOOKUP($O1943,'TM1.5SynthPop'!$A$2:$Q$1446,COLUMN('TM1.5SynthPop'!K$1),FALSE),0),0)</f>
        <v>84</v>
      </c>
      <c r="H1943">
        <f>IFERROR(ROUND($C1943*VLOOKUP($O1943,'TM1.5SynthPop'!$A$2:$Q$1446,COLUMN('TM1.5SynthPop'!L$1),FALSE),0),0)</f>
        <v>124</v>
      </c>
      <c r="I1943">
        <f>IFERROR(ROUND($C1943*VLOOKUP($O1943,'TM1.5SynthPop'!$A$2:$Q$1446,COLUMN('TM1.5SynthPop'!M$1),FALSE),0),0)</f>
        <v>86</v>
      </c>
      <c r="J1943">
        <f>IFERROR(ROUND($C1943*VLOOKUP($O1943,'TM1.5SynthPop'!$A$2:$Q$1446,COLUMN('TM1.5SynthPop'!N$1),FALSE),0),0)</f>
        <v>146</v>
      </c>
      <c r="K1943">
        <f t="shared" si="61"/>
        <v>562</v>
      </c>
      <c r="L1943">
        <f>Link21_SED!E1943</f>
        <v>2998</v>
      </c>
      <c r="M1943">
        <f>Link21_SED!F1943</f>
        <v>8</v>
      </c>
      <c r="O1943">
        <v>916</v>
      </c>
    </row>
    <row r="1944" spans="1:15">
      <c r="A1944" t="s">
        <v>20</v>
      </c>
      <c r="B1944">
        <v>1943</v>
      </c>
      <c r="C1944">
        <f>Link21_SED!D1944</f>
        <v>703</v>
      </c>
      <c r="D1944">
        <f>IFERROR(ROUND($C1944*VLOOKUP($O1944,'TM1.5SynthPop'!$A$2:$Q$1446,COLUMN('TM1.5SynthPop'!$P$2),FALSE),0),)</f>
        <v>431</v>
      </c>
      <c r="E1944">
        <f t="shared" si="60"/>
        <v>272</v>
      </c>
      <c r="F1944">
        <f>IFERROR(ROUND($C1944*VLOOKUP($O1944,'TM1.5SynthPop'!$A$2:$Q$1446,COLUMN('TM1.5SynthPop'!J$1),FALSE),0),0)</f>
        <v>32</v>
      </c>
      <c r="G1944">
        <f>IFERROR(ROUND($C1944*VLOOKUP($O1944,'TM1.5SynthPop'!$A$2:$Q$1446,COLUMN('TM1.5SynthPop'!K$1),FALSE),0),0)</f>
        <v>29</v>
      </c>
      <c r="H1944">
        <f>IFERROR(ROUND($C1944*VLOOKUP($O1944,'TM1.5SynthPop'!$A$2:$Q$1446,COLUMN('TM1.5SynthPop'!L$1),FALSE),0),0)</f>
        <v>49</v>
      </c>
      <c r="I1944">
        <f>IFERROR(ROUND($C1944*VLOOKUP($O1944,'TM1.5SynthPop'!$A$2:$Q$1446,COLUMN('TM1.5SynthPop'!M$1),FALSE),0),0)</f>
        <v>54</v>
      </c>
      <c r="J1944">
        <f>IFERROR(ROUND($C1944*VLOOKUP($O1944,'TM1.5SynthPop'!$A$2:$Q$1446,COLUMN('TM1.5SynthPop'!N$1),FALSE),0),0)</f>
        <v>91</v>
      </c>
      <c r="K1944">
        <f t="shared" si="61"/>
        <v>448</v>
      </c>
      <c r="L1944">
        <f>Link21_SED!E1944</f>
        <v>1892</v>
      </c>
      <c r="M1944">
        <f>Link21_SED!F1944</f>
        <v>0</v>
      </c>
      <c r="O1944">
        <v>919</v>
      </c>
    </row>
    <row r="1945" spans="1:15">
      <c r="A1945" t="s">
        <v>20</v>
      </c>
      <c r="B1945">
        <v>1944</v>
      </c>
      <c r="C1945">
        <f>Link21_SED!D1945</f>
        <v>2352</v>
      </c>
      <c r="D1945">
        <f>IFERROR(ROUND($C1945*VLOOKUP($O1945,'TM1.5SynthPop'!$A$2:$Q$1446,COLUMN('TM1.5SynthPop'!$P$2),FALSE),0),)</f>
        <v>1702</v>
      </c>
      <c r="E1945">
        <f t="shared" si="60"/>
        <v>650</v>
      </c>
      <c r="F1945">
        <f>IFERROR(ROUND($C1945*VLOOKUP($O1945,'TM1.5SynthPop'!$A$2:$Q$1446,COLUMN('TM1.5SynthPop'!J$1),FALSE),0),0)</f>
        <v>75</v>
      </c>
      <c r="G1945">
        <f>IFERROR(ROUND($C1945*VLOOKUP($O1945,'TM1.5SynthPop'!$A$2:$Q$1446,COLUMN('TM1.5SynthPop'!K$1),FALSE),0),0)</f>
        <v>121</v>
      </c>
      <c r="H1945">
        <f>IFERROR(ROUND($C1945*VLOOKUP($O1945,'TM1.5SynthPop'!$A$2:$Q$1446,COLUMN('TM1.5SynthPop'!L$1),FALSE),0),0)</f>
        <v>290</v>
      </c>
      <c r="I1945">
        <f>IFERROR(ROUND($C1945*VLOOKUP($O1945,'TM1.5SynthPop'!$A$2:$Q$1446,COLUMN('TM1.5SynthPop'!M$1),FALSE),0),0)</f>
        <v>242</v>
      </c>
      <c r="J1945">
        <f>IFERROR(ROUND($C1945*VLOOKUP($O1945,'TM1.5SynthPop'!$A$2:$Q$1446,COLUMN('TM1.5SynthPop'!N$1),FALSE),0),0)</f>
        <v>415</v>
      </c>
      <c r="K1945">
        <f t="shared" si="61"/>
        <v>1209</v>
      </c>
      <c r="L1945">
        <f>Link21_SED!E1945</f>
        <v>5406</v>
      </c>
      <c r="M1945">
        <f>Link21_SED!F1945</f>
        <v>6</v>
      </c>
      <c r="O1945">
        <v>913</v>
      </c>
    </row>
    <row r="1946" spans="1:15">
      <c r="A1946" t="s">
        <v>20</v>
      </c>
      <c r="B1946">
        <v>1945</v>
      </c>
      <c r="C1946">
        <f>Link21_SED!D1946</f>
        <v>1828</v>
      </c>
      <c r="D1946">
        <f>IFERROR(ROUND($C1946*VLOOKUP($O1946,'TM1.5SynthPop'!$A$2:$Q$1446,COLUMN('TM1.5SynthPop'!$P$2),FALSE),0),)</f>
        <v>1385</v>
      </c>
      <c r="E1946">
        <f t="shared" si="60"/>
        <v>443</v>
      </c>
      <c r="F1946">
        <f>IFERROR(ROUND($C1946*VLOOKUP($O1946,'TM1.5SynthPop'!$A$2:$Q$1446,COLUMN('TM1.5SynthPop'!J$1),FALSE),0),0)</f>
        <v>81</v>
      </c>
      <c r="G1946">
        <f>IFERROR(ROUND($C1946*VLOOKUP($O1946,'TM1.5SynthPop'!$A$2:$Q$1446,COLUMN('TM1.5SynthPop'!K$1),FALSE),0),0)</f>
        <v>96</v>
      </c>
      <c r="H1946">
        <f>IFERROR(ROUND($C1946*VLOOKUP($O1946,'TM1.5SynthPop'!$A$2:$Q$1446,COLUMN('TM1.5SynthPop'!L$1),FALSE),0),0)</f>
        <v>134</v>
      </c>
      <c r="I1946">
        <f>IFERROR(ROUND($C1946*VLOOKUP($O1946,'TM1.5SynthPop'!$A$2:$Q$1446,COLUMN('TM1.5SynthPop'!M$1),FALSE),0),0)</f>
        <v>126</v>
      </c>
      <c r="J1946">
        <f>IFERROR(ROUND($C1946*VLOOKUP($O1946,'TM1.5SynthPop'!$A$2:$Q$1446,COLUMN('TM1.5SynthPop'!N$1),FALSE),0),0)</f>
        <v>371</v>
      </c>
      <c r="K1946">
        <f t="shared" si="61"/>
        <v>1020</v>
      </c>
      <c r="L1946">
        <f>Link21_SED!E1946</f>
        <v>4704</v>
      </c>
      <c r="M1946">
        <f>Link21_SED!F1946</f>
        <v>0</v>
      </c>
      <c r="O1946">
        <v>912</v>
      </c>
    </row>
    <row r="1947" spans="1:15">
      <c r="A1947" t="s">
        <v>20</v>
      </c>
      <c r="B1947">
        <v>1946</v>
      </c>
      <c r="C1947">
        <f>Link21_SED!D1947</f>
        <v>525</v>
      </c>
      <c r="D1947">
        <f>IFERROR(ROUND($C1947*VLOOKUP($O1947,'TM1.5SynthPop'!$A$2:$Q$1446,COLUMN('TM1.5SynthPop'!$P$2),FALSE),0),)</f>
        <v>340</v>
      </c>
      <c r="E1947">
        <f t="shared" si="60"/>
        <v>185</v>
      </c>
      <c r="F1947">
        <f>IFERROR(ROUND($C1947*VLOOKUP($O1947,'TM1.5SynthPop'!$A$2:$Q$1446,COLUMN('TM1.5SynthPop'!J$1),FALSE),0),0)</f>
        <v>121</v>
      </c>
      <c r="G1947">
        <f>IFERROR(ROUND($C1947*VLOOKUP($O1947,'TM1.5SynthPop'!$A$2:$Q$1446,COLUMN('TM1.5SynthPop'!K$1),FALSE),0),0)</f>
        <v>122</v>
      </c>
      <c r="H1947">
        <f>IFERROR(ROUND($C1947*VLOOKUP($O1947,'TM1.5SynthPop'!$A$2:$Q$1446,COLUMN('TM1.5SynthPop'!L$1),FALSE),0),0)</f>
        <v>90</v>
      </c>
      <c r="I1947">
        <f>IFERROR(ROUND($C1947*VLOOKUP($O1947,'TM1.5SynthPop'!$A$2:$Q$1446,COLUMN('TM1.5SynthPop'!M$1),FALSE),0),0)</f>
        <v>60</v>
      </c>
      <c r="J1947">
        <f>IFERROR(ROUND($C1947*VLOOKUP($O1947,'TM1.5SynthPop'!$A$2:$Q$1446,COLUMN('TM1.5SynthPop'!N$1),FALSE),0),0)</f>
        <v>81</v>
      </c>
      <c r="K1947">
        <f t="shared" si="61"/>
        <v>51</v>
      </c>
      <c r="L1947">
        <f>Link21_SED!E1947</f>
        <v>1717</v>
      </c>
      <c r="M1947">
        <f>Link21_SED!F1947</f>
        <v>32</v>
      </c>
      <c r="O1947">
        <v>904</v>
      </c>
    </row>
    <row r="1948" spans="1:15">
      <c r="A1948" t="s">
        <v>20</v>
      </c>
      <c r="B1948">
        <v>1947</v>
      </c>
      <c r="C1948">
        <f>Link21_SED!D1948</f>
        <v>998</v>
      </c>
      <c r="D1948">
        <f>IFERROR(ROUND($C1948*VLOOKUP($O1948,'TM1.5SynthPop'!$A$2:$Q$1446,COLUMN('TM1.5SynthPop'!$P$2),FALSE),0),)</f>
        <v>712</v>
      </c>
      <c r="E1948">
        <f t="shared" si="60"/>
        <v>286</v>
      </c>
      <c r="F1948">
        <f>IFERROR(ROUND($C1948*VLOOKUP($O1948,'TM1.5SynthPop'!$A$2:$Q$1446,COLUMN('TM1.5SynthPop'!J$1),FALSE),0),0)</f>
        <v>60</v>
      </c>
      <c r="G1948">
        <f>IFERROR(ROUND($C1948*VLOOKUP($O1948,'TM1.5SynthPop'!$A$2:$Q$1446,COLUMN('TM1.5SynthPop'!K$1),FALSE),0),0)</f>
        <v>56</v>
      </c>
      <c r="H1948">
        <f>IFERROR(ROUND($C1948*VLOOKUP($O1948,'TM1.5SynthPop'!$A$2:$Q$1446,COLUMN('TM1.5SynthPop'!L$1),FALSE),0),0)</f>
        <v>110</v>
      </c>
      <c r="I1948">
        <f>IFERROR(ROUND($C1948*VLOOKUP($O1948,'TM1.5SynthPop'!$A$2:$Q$1446,COLUMN('TM1.5SynthPop'!M$1),FALSE),0),0)</f>
        <v>98</v>
      </c>
      <c r="J1948">
        <f>IFERROR(ROUND($C1948*VLOOKUP($O1948,'TM1.5SynthPop'!$A$2:$Q$1446,COLUMN('TM1.5SynthPop'!N$1),FALSE),0),0)</f>
        <v>170</v>
      </c>
      <c r="K1948">
        <f t="shared" si="61"/>
        <v>504</v>
      </c>
      <c r="L1948">
        <f>Link21_SED!E1948</f>
        <v>2328</v>
      </c>
      <c r="M1948">
        <f>Link21_SED!F1948</f>
        <v>348</v>
      </c>
      <c r="O1948">
        <v>911</v>
      </c>
    </row>
    <row r="1949" spans="1:15">
      <c r="A1949" t="s">
        <v>20</v>
      </c>
      <c r="B1949">
        <v>1948</v>
      </c>
      <c r="C1949">
        <f>Link21_SED!D1949</f>
        <v>1380</v>
      </c>
      <c r="D1949">
        <f>IFERROR(ROUND($C1949*VLOOKUP($O1949,'TM1.5SynthPop'!$A$2:$Q$1446,COLUMN('TM1.5SynthPop'!$P$2),FALSE),0),)</f>
        <v>1130</v>
      </c>
      <c r="E1949">
        <f t="shared" si="60"/>
        <v>250</v>
      </c>
      <c r="F1949">
        <f>IFERROR(ROUND($C1949*VLOOKUP($O1949,'TM1.5SynthPop'!$A$2:$Q$1446,COLUMN('TM1.5SynthPop'!J$1),FALSE),0),0)</f>
        <v>86</v>
      </c>
      <c r="G1949">
        <f>IFERROR(ROUND($C1949*VLOOKUP($O1949,'TM1.5SynthPop'!$A$2:$Q$1446,COLUMN('TM1.5SynthPop'!K$1),FALSE),0),0)</f>
        <v>88</v>
      </c>
      <c r="H1949">
        <f>IFERROR(ROUND($C1949*VLOOKUP($O1949,'TM1.5SynthPop'!$A$2:$Q$1446,COLUMN('TM1.5SynthPop'!L$1),FALSE),0),0)</f>
        <v>210</v>
      </c>
      <c r="I1949">
        <f>IFERROR(ROUND($C1949*VLOOKUP($O1949,'TM1.5SynthPop'!$A$2:$Q$1446,COLUMN('TM1.5SynthPop'!M$1),FALSE),0),0)</f>
        <v>224</v>
      </c>
      <c r="J1949">
        <f>IFERROR(ROUND($C1949*VLOOKUP($O1949,'TM1.5SynthPop'!$A$2:$Q$1446,COLUMN('TM1.5SynthPop'!N$1),FALSE),0),0)</f>
        <v>278</v>
      </c>
      <c r="K1949">
        <f t="shared" si="61"/>
        <v>494</v>
      </c>
      <c r="L1949">
        <f>Link21_SED!E1949</f>
        <v>3326</v>
      </c>
      <c r="M1949">
        <f>Link21_SED!F1949</f>
        <v>0</v>
      </c>
      <c r="O1949">
        <v>885</v>
      </c>
    </row>
    <row r="1950" spans="1:15">
      <c r="A1950" t="s">
        <v>20</v>
      </c>
      <c r="B1950">
        <v>1949</v>
      </c>
      <c r="C1950">
        <f>Link21_SED!D1950</f>
        <v>294</v>
      </c>
      <c r="D1950">
        <f>IFERROR(ROUND($C1950*VLOOKUP($O1950,'TM1.5SynthPop'!$A$2:$Q$1446,COLUMN('TM1.5SynthPop'!$P$2),FALSE),0),)</f>
        <v>173</v>
      </c>
      <c r="E1950">
        <f t="shared" si="60"/>
        <v>121</v>
      </c>
      <c r="F1950">
        <f>IFERROR(ROUND($C1950*VLOOKUP($O1950,'TM1.5SynthPop'!$A$2:$Q$1446,COLUMN('TM1.5SynthPop'!J$1),FALSE),0),0)</f>
        <v>56</v>
      </c>
      <c r="G1950">
        <f>IFERROR(ROUND($C1950*VLOOKUP($O1950,'TM1.5SynthPop'!$A$2:$Q$1446,COLUMN('TM1.5SynthPop'!K$1),FALSE),0),0)</f>
        <v>48</v>
      </c>
      <c r="H1950">
        <f>IFERROR(ROUND($C1950*VLOOKUP($O1950,'TM1.5SynthPop'!$A$2:$Q$1446,COLUMN('TM1.5SynthPop'!L$1),FALSE),0),0)</f>
        <v>56</v>
      </c>
      <c r="I1950">
        <f>IFERROR(ROUND($C1950*VLOOKUP($O1950,'TM1.5SynthPop'!$A$2:$Q$1446,COLUMN('TM1.5SynthPop'!M$1),FALSE),0),0)</f>
        <v>38</v>
      </c>
      <c r="J1950">
        <f>IFERROR(ROUND($C1950*VLOOKUP($O1950,'TM1.5SynthPop'!$A$2:$Q$1446,COLUMN('TM1.5SynthPop'!N$1),FALSE),0),0)</f>
        <v>67</v>
      </c>
      <c r="K1950">
        <f t="shared" si="61"/>
        <v>29</v>
      </c>
      <c r="L1950">
        <f>Link21_SED!E1950</f>
        <v>802</v>
      </c>
      <c r="M1950">
        <f>Link21_SED!F1950</f>
        <v>10</v>
      </c>
      <c r="O1950">
        <v>887</v>
      </c>
    </row>
    <row r="1951" spans="1:15">
      <c r="A1951" t="s">
        <v>20</v>
      </c>
      <c r="B1951">
        <v>1950</v>
      </c>
      <c r="C1951">
        <f>Link21_SED!D1951</f>
        <v>1217</v>
      </c>
      <c r="D1951">
        <f>IFERROR(ROUND($C1951*VLOOKUP($O1951,'TM1.5SynthPop'!$A$2:$Q$1446,COLUMN('TM1.5SynthPop'!$P$2),FALSE),0),)</f>
        <v>867</v>
      </c>
      <c r="E1951">
        <f t="shared" si="60"/>
        <v>350</v>
      </c>
      <c r="F1951">
        <f>IFERROR(ROUND($C1951*VLOOKUP($O1951,'TM1.5SynthPop'!$A$2:$Q$1446,COLUMN('TM1.5SynthPop'!J$1),FALSE),0),0)</f>
        <v>85</v>
      </c>
      <c r="G1951">
        <f>IFERROR(ROUND($C1951*VLOOKUP($O1951,'TM1.5SynthPop'!$A$2:$Q$1446,COLUMN('TM1.5SynthPop'!K$1),FALSE),0),0)</f>
        <v>117</v>
      </c>
      <c r="H1951">
        <f>IFERROR(ROUND($C1951*VLOOKUP($O1951,'TM1.5SynthPop'!$A$2:$Q$1446,COLUMN('TM1.5SynthPop'!L$1),FALSE),0),0)</f>
        <v>185</v>
      </c>
      <c r="I1951">
        <f>IFERROR(ROUND($C1951*VLOOKUP($O1951,'TM1.5SynthPop'!$A$2:$Q$1446,COLUMN('TM1.5SynthPop'!M$1),FALSE),0),0)</f>
        <v>136</v>
      </c>
      <c r="J1951">
        <f>IFERROR(ROUND($C1951*VLOOKUP($O1951,'TM1.5SynthPop'!$A$2:$Q$1446,COLUMN('TM1.5SynthPop'!N$1),FALSE),0),0)</f>
        <v>410</v>
      </c>
      <c r="K1951">
        <f t="shared" si="61"/>
        <v>284</v>
      </c>
      <c r="L1951">
        <f>Link21_SED!E1951</f>
        <v>3613</v>
      </c>
      <c r="M1951">
        <f>Link21_SED!F1951</f>
        <v>0</v>
      </c>
      <c r="O1951">
        <v>883</v>
      </c>
    </row>
    <row r="1952" spans="1:15">
      <c r="A1952" t="s">
        <v>20</v>
      </c>
      <c r="B1952">
        <v>1951</v>
      </c>
      <c r="C1952">
        <f>Link21_SED!D1952</f>
        <v>45</v>
      </c>
      <c r="D1952">
        <f>IFERROR(ROUND($C1952*VLOOKUP($O1952,'TM1.5SynthPop'!$A$2:$Q$1446,COLUMN('TM1.5SynthPop'!$P$2),FALSE),0),)</f>
        <v>30</v>
      </c>
      <c r="E1952">
        <f t="shared" si="60"/>
        <v>15</v>
      </c>
      <c r="F1952">
        <f>IFERROR(ROUND($C1952*VLOOKUP($O1952,'TM1.5SynthPop'!$A$2:$Q$1446,COLUMN('TM1.5SynthPop'!J$1),FALSE),0),0)</f>
        <v>11</v>
      </c>
      <c r="G1952">
        <f>IFERROR(ROUND($C1952*VLOOKUP($O1952,'TM1.5SynthPop'!$A$2:$Q$1446,COLUMN('TM1.5SynthPop'!K$1),FALSE),0),0)</f>
        <v>10</v>
      </c>
      <c r="H1952">
        <f>IFERROR(ROUND($C1952*VLOOKUP($O1952,'TM1.5SynthPop'!$A$2:$Q$1446,COLUMN('TM1.5SynthPop'!L$1),FALSE),0),0)</f>
        <v>9</v>
      </c>
      <c r="I1952">
        <f>IFERROR(ROUND($C1952*VLOOKUP($O1952,'TM1.5SynthPop'!$A$2:$Q$1446,COLUMN('TM1.5SynthPop'!M$1),FALSE),0),0)</f>
        <v>6</v>
      </c>
      <c r="J1952">
        <f>IFERROR(ROUND($C1952*VLOOKUP($O1952,'TM1.5SynthPop'!$A$2:$Q$1446,COLUMN('TM1.5SynthPop'!N$1),FALSE),0),0)</f>
        <v>6</v>
      </c>
      <c r="K1952">
        <f t="shared" si="61"/>
        <v>3</v>
      </c>
      <c r="L1952">
        <f>Link21_SED!E1952</f>
        <v>146</v>
      </c>
      <c r="M1952">
        <f>Link21_SED!F1952</f>
        <v>0</v>
      </c>
      <c r="O1952">
        <v>881</v>
      </c>
    </row>
    <row r="1953" spans="1:15">
      <c r="A1953" t="s">
        <v>20</v>
      </c>
      <c r="B1953">
        <v>1952</v>
      </c>
      <c r="C1953">
        <f>Link21_SED!D1953</f>
        <v>1570</v>
      </c>
      <c r="D1953">
        <f>IFERROR(ROUND($C1953*VLOOKUP($O1953,'TM1.5SynthPop'!$A$2:$Q$1446,COLUMN('TM1.5SynthPop'!$P$2),FALSE),0),)</f>
        <v>916</v>
      </c>
      <c r="E1953">
        <f t="shared" si="60"/>
        <v>654</v>
      </c>
      <c r="F1953">
        <f>IFERROR(ROUND($C1953*VLOOKUP($O1953,'TM1.5SynthPop'!$A$2:$Q$1446,COLUMN('TM1.5SynthPop'!J$1),FALSE),0),0)</f>
        <v>71</v>
      </c>
      <c r="G1953">
        <f>IFERROR(ROUND($C1953*VLOOKUP($O1953,'TM1.5SynthPop'!$A$2:$Q$1446,COLUMN('TM1.5SynthPop'!K$1),FALSE),0),0)</f>
        <v>76</v>
      </c>
      <c r="H1953">
        <f>IFERROR(ROUND($C1953*VLOOKUP($O1953,'TM1.5SynthPop'!$A$2:$Q$1446,COLUMN('TM1.5SynthPop'!L$1),FALSE),0),0)</f>
        <v>100</v>
      </c>
      <c r="I1953">
        <f>IFERROR(ROUND($C1953*VLOOKUP($O1953,'TM1.5SynthPop'!$A$2:$Q$1446,COLUMN('TM1.5SynthPop'!M$1),FALSE),0),0)</f>
        <v>79</v>
      </c>
      <c r="J1953">
        <f>IFERROR(ROUND($C1953*VLOOKUP($O1953,'TM1.5SynthPop'!$A$2:$Q$1446,COLUMN('TM1.5SynthPop'!N$1),FALSE),0),0)</f>
        <v>201</v>
      </c>
      <c r="K1953">
        <f t="shared" si="61"/>
        <v>1043</v>
      </c>
      <c r="L1953">
        <f>Link21_SED!E1953</f>
        <v>4491</v>
      </c>
      <c r="M1953">
        <f>Link21_SED!F1953</f>
        <v>3</v>
      </c>
      <c r="O1953">
        <v>918</v>
      </c>
    </row>
    <row r="1954" spans="1:15">
      <c r="A1954" t="s">
        <v>20</v>
      </c>
      <c r="B1954">
        <v>1953</v>
      </c>
      <c r="C1954">
        <f>Link21_SED!D1954</f>
        <v>304</v>
      </c>
      <c r="D1954">
        <f>IFERROR(ROUND($C1954*VLOOKUP($O1954,'TM1.5SynthPop'!$A$2:$Q$1446,COLUMN('TM1.5SynthPop'!$P$2),FALSE),0),)</f>
        <v>204</v>
      </c>
      <c r="E1954">
        <f t="shared" si="60"/>
        <v>100</v>
      </c>
      <c r="F1954">
        <f>IFERROR(ROUND($C1954*VLOOKUP($O1954,'TM1.5SynthPop'!$A$2:$Q$1446,COLUMN('TM1.5SynthPop'!J$1),FALSE),0),0)</f>
        <v>28</v>
      </c>
      <c r="G1954">
        <f>IFERROR(ROUND($C1954*VLOOKUP($O1954,'TM1.5SynthPop'!$A$2:$Q$1446,COLUMN('TM1.5SynthPop'!K$1),FALSE),0),0)</f>
        <v>43</v>
      </c>
      <c r="H1954">
        <f>IFERROR(ROUND($C1954*VLOOKUP($O1954,'TM1.5SynthPop'!$A$2:$Q$1446,COLUMN('TM1.5SynthPop'!L$1),FALSE),0),0)</f>
        <v>49</v>
      </c>
      <c r="I1954">
        <f>IFERROR(ROUND($C1954*VLOOKUP($O1954,'TM1.5SynthPop'!$A$2:$Q$1446,COLUMN('TM1.5SynthPop'!M$1),FALSE),0),0)</f>
        <v>37</v>
      </c>
      <c r="J1954">
        <f>IFERROR(ROUND($C1954*VLOOKUP($O1954,'TM1.5SynthPop'!$A$2:$Q$1446,COLUMN('TM1.5SynthPop'!N$1),FALSE),0),0)</f>
        <v>51</v>
      </c>
      <c r="K1954">
        <f t="shared" si="61"/>
        <v>96</v>
      </c>
      <c r="L1954">
        <f>Link21_SED!E1954</f>
        <v>852</v>
      </c>
      <c r="M1954">
        <f>Link21_SED!F1954</f>
        <v>0</v>
      </c>
      <c r="O1954">
        <v>960</v>
      </c>
    </row>
    <row r="1955" spans="1:15">
      <c r="A1955" t="s">
        <v>20</v>
      </c>
      <c r="B1955">
        <v>1954</v>
      </c>
      <c r="C1955">
        <f>Link21_SED!D1955</f>
        <v>1746</v>
      </c>
      <c r="D1955">
        <f>IFERROR(ROUND($C1955*VLOOKUP($O1955,'TM1.5SynthPop'!$A$2:$Q$1446,COLUMN('TM1.5SynthPop'!$P$2),FALSE),0),)</f>
        <v>992</v>
      </c>
      <c r="E1955">
        <f t="shared" si="60"/>
        <v>754</v>
      </c>
      <c r="F1955">
        <f>IFERROR(ROUND($C1955*VLOOKUP($O1955,'TM1.5SynthPop'!$A$2:$Q$1446,COLUMN('TM1.5SynthPop'!J$1),FALSE),0),0)</f>
        <v>380</v>
      </c>
      <c r="G1955">
        <f>IFERROR(ROUND($C1955*VLOOKUP($O1955,'TM1.5SynthPop'!$A$2:$Q$1446,COLUMN('TM1.5SynthPop'!K$1),FALSE),0),0)</f>
        <v>420</v>
      </c>
      <c r="H1955">
        <f>IFERROR(ROUND($C1955*VLOOKUP($O1955,'TM1.5SynthPop'!$A$2:$Q$1446,COLUMN('TM1.5SynthPop'!L$1),FALSE),0),0)</f>
        <v>270</v>
      </c>
      <c r="I1955">
        <f>IFERROR(ROUND($C1955*VLOOKUP($O1955,'TM1.5SynthPop'!$A$2:$Q$1446,COLUMN('TM1.5SynthPop'!M$1),FALSE),0),0)</f>
        <v>259</v>
      </c>
      <c r="J1955">
        <f>IFERROR(ROUND($C1955*VLOOKUP($O1955,'TM1.5SynthPop'!$A$2:$Q$1446,COLUMN('TM1.5SynthPop'!N$1),FALSE),0),0)</f>
        <v>252</v>
      </c>
      <c r="K1955">
        <f t="shared" si="61"/>
        <v>165</v>
      </c>
      <c r="L1955">
        <f>Link21_SED!E1955</f>
        <v>5328</v>
      </c>
      <c r="M1955">
        <f>Link21_SED!F1955</f>
        <v>0</v>
      </c>
      <c r="O1955">
        <v>962</v>
      </c>
    </row>
    <row r="1956" spans="1:15">
      <c r="A1956" t="s">
        <v>20</v>
      </c>
      <c r="B1956">
        <v>1955</v>
      </c>
      <c r="C1956">
        <f>Link21_SED!D1956</f>
        <v>802</v>
      </c>
      <c r="D1956">
        <f>IFERROR(ROUND($C1956*VLOOKUP($O1956,'TM1.5SynthPop'!$A$2:$Q$1446,COLUMN('TM1.5SynthPop'!$P$2),FALSE),0),)</f>
        <v>621</v>
      </c>
      <c r="E1956">
        <f t="shared" si="60"/>
        <v>181</v>
      </c>
      <c r="F1956">
        <f>IFERROR(ROUND($C1956*VLOOKUP($O1956,'TM1.5SynthPop'!$A$2:$Q$1446,COLUMN('TM1.5SynthPop'!J$1),FALSE),0),0)</f>
        <v>70</v>
      </c>
      <c r="G1956">
        <f>IFERROR(ROUND($C1956*VLOOKUP($O1956,'TM1.5SynthPop'!$A$2:$Q$1446,COLUMN('TM1.5SynthPop'!K$1),FALSE),0),0)</f>
        <v>116</v>
      </c>
      <c r="H1956">
        <f>IFERROR(ROUND($C1956*VLOOKUP($O1956,'TM1.5SynthPop'!$A$2:$Q$1446,COLUMN('TM1.5SynthPop'!L$1),FALSE),0),0)</f>
        <v>137</v>
      </c>
      <c r="I1956">
        <f>IFERROR(ROUND($C1956*VLOOKUP($O1956,'TM1.5SynthPop'!$A$2:$Q$1446,COLUMN('TM1.5SynthPop'!M$1),FALSE),0),0)</f>
        <v>131</v>
      </c>
      <c r="J1956">
        <f>IFERROR(ROUND($C1956*VLOOKUP($O1956,'TM1.5SynthPop'!$A$2:$Q$1446,COLUMN('TM1.5SynthPop'!N$1),FALSE),0),0)</f>
        <v>194</v>
      </c>
      <c r="K1956">
        <f t="shared" si="61"/>
        <v>154</v>
      </c>
      <c r="L1956">
        <f>Link21_SED!E1956</f>
        <v>1537</v>
      </c>
      <c r="M1956">
        <f>Link21_SED!F1956</f>
        <v>0</v>
      </c>
      <c r="O1956">
        <v>963</v>
      </c>
    </row>
    <row r="1957" spans="1:15">
      <c r="A1957" t="s">
        <v>20</v>
      </c>
      <c r="B1957">
        <v>1956</v>
      </c>
      <c r="C1957">
        <f>Link21_SED!D1957</f>
        <v>1414</v>
      </c>
      <c r="D1957">
        <f>IFERROR(ROUND($C1957*VLOOKUP($O1957,'TM1.5SynthPop'!$A$2:$Q$1446,COLUMN('TM1.5SynthPop'!$P$2),FALSE),0),)</f>
        <v>1094</v>
      </c>
      <c r="E1957">
        <f t="shared" si="60"/>
        <v>320</v>
      </c>
      <c r="F1957">
        <f>IFERROR(ROUND($C1957*VLOOKUP($O1957,'TM1.5SynthPop'!$A$2:$Q$1446,COLUMN('TM1.5SynthPop'!J$1),FALSE),0),0)</f>
        <v>123</v>
      </c>
      <c r="G1957">
        <f>IFERROR(ROUND($C1957*VLOOKUP($O1957,'TM1.5SynthPop'!$A$2:$Q$1446,COLUMN('TM1.5SynthPop'!K$1),FALSE),0),0)</f>
        <v>205</v>
      </c>
      <c r="H1957">
        <f>IFERROR(ROUND($C1957*VLOOKUP($O1957,'TM1.5SynthPop'!$A$2:$Q$1446,COLUMN('TM1.5SynthPop'!L$1),FALSE),0),0)</f>
        <v>242</v>
      </c>
      <c r="I1957">
        <f>IFERROR(ROUND($C1957*VLOOKUP($O1957,'TM1.5SynthPop'!$A$2:$Q$1446,COLUMN('TM1.5SynthPop'!M$1),FALSE),0),0)</f>
        <v>231</v>
      </c>
      <c r="J1957">
        <f>IFERROR(ROUND($C1957*VLOOKUP($O1957,'TM1.5SynthPop'!$A$2:$Q$1446,COLUMN('TM1.5SynthPop'!N$1),FALSE),0),0)</f>
        <v>342</v>
      </c>
      <c r="K1957">
        <f t="shared" si="61"/>
        <v>271</v>
      </c>
      <c r="L1957">
        <f>Link21_SED!E1957</f>
        <v>3423</v>
      </c>
      <c r="M1957">
        <f>Link21_SED!F1957</f>
        <v>9</v>
      </c>
      <c r="O1957">
        <v>963</v>
      </c>
    </row>
    <row r="1958" spans="1:15">
      <c r="A1958" t="s">
        <v>20</v>
      </c>
      <c r="B1958">
        <v>1957</v>
      </c>
      <c r="C1958">
        <f>Link21_SED!D1958</f>
        <v>616</v>
      </c>
      <c r="D1958">
        <f>IFERROR(ROUND($C1958*VLOOKUP($O1958,'TM1.5SynthPop'!$A$2:$Q$1446,COLUMN('TM1.5SynthPop'!$P$2),FALSE),0),)</f>
        <v>440</v>
      </c>
      <c r="E1958">
        <f t="shared" si="60"/>
        <v>176</v>
      </c>
      <c r="F1958">
        <f>IFERROR(ROUND($C1958*VLOOKUP($O1958,'TM1.5SynthPop'!$A$2:$Q$1446,COLUMN('TM1.5SynthPop'!J$1),FALSE),0),0)</f>
        <v>72</v>
      </c>
      <c r="G1958">
        <f>IFERROR(ROUND($C1958*VLOOKUP($O1958,'TM1.5SynthPop'!$A$2:$Q$1446,COLUMN('TM1.5SynthPop'!K$1),FALSE),0),0)</f>
        <v>94</v>
      </c>
      <c r="H1958">
        <f>IFERROR(ROUND($C1958*VLOOKUP($O1958,'TM1.5SynthPop'!$A$2:$Q$1446,COLUMN('TM1.5SynthPop'!L$1),FALSE),0),0)</f>
        <v>85</v>
      </c>
      <c r="I1958">
        <f>IFERROR(ROUND($C1958*VLOOKUP($O1958,'TM1.5SynthPop'!$A$2:$Q$1446,COLUMN('TM1.5SynthPop'!M$1),FALSE),0),0)</f>
        <v>73</v>
      </c>
      <c r="J1958">
        <f>IFERROR(ROUND($C1958*VLOOKUP($O1958,'TM1.5SynthPop'!$A$2:$Q$1446,COLUMN('TM1.5SynthPop'!N$1),FALSE),0),0)</f>
        <v>101</v>
      </c>
      <c r="K1958">
        <f t="shared" si="61"/>
        <v>191</v>
      </c>
      <c r="L1958">
        <f>Link21_SED!E1958</f>
        <v>1592</v>
      </c>
      <c r="M1958">
        <f>Link21_SED!F1958</f>
        <v>0</v>
      </c>
      <c r="O1958">
        <v>950</v>
      </c>
    </row>
    <row r="1959" spans="1:15">
      <c r="A1959" t="s">
        <v>20</v>
      </c>
      <c r="B1959">
        <v>1958</v>
      </c>
      <c r="C1959">
        <f>Link21_SED!D1959</f>
        <v>2513</v>
      </c>
      <c r="D1959">
        <f>IFERROR(ROUND($C1959*VLOOKUP($O1959,'TM1.5SynthPop'!$A$2:$Q$1446,COLUMN('TM1.5SynthPop'!$P$2),FALSE),0),)</f>
        <v>1614</v>
      </c>
      <c r="E1959">
        <f t="shared" si="60"/>
        <v>899</v>
      </c>
      <c r="F1959">
        <f>IFERROR(ROUND($C1959*VLOOKUP($O1959,'TM1.5SynthPop'!$A$2:$Q$1446,COLUMN('TM1.5SynthPop'!J$1),FALSE),0),0)</f>
        <v>123</v>
      </c>
      <c r="G1959">
        <f>IFERROR(ROUND($C1959*VLOOKUP($O1959,'TM1.5SynthPop'!$A$2:$Q$1446,COLUMN('TM1.5SynthPop'!K$1),FALSE),0),0)</f>
        <v>239</v>
      </c>
      <c r="H1959">
        <f>IFERROR(ROUND($C1959*VLOOKUP($O1959,'TM1.5SynthPop'!$A$2:$Q$1446,COLUMN('TM1.5SynthPop'!L$1),FALSE),0),0)</f>
        <v>314</v>
      </c>
      <c r="I1959">
        <f>IFERROR(ROUND($C1959*VLOOKUP($O1959,'TM1.5SynthPop'!$A$2:$Q$1446,COLUMN('TM1.5SynthPop'!M$1),FALSE),0),0)</f>
        <v>316</v>
      </c>
      <c r="J1959">
        <f>IFERROR(ROUND($C1959*VLOOKUP($O1959,'TM1.5SynthPop'!$A$2:$Q$1446,COLUMN('TM1.5SynthPop'!N$1),FALSE),0),0)</f>
        <v>583</v>
      </c>
      <c r="K1959">
        <f t="shared" si="61"/>
        <v>938</v>
      </c>
      <c r="L1959">
        <f>Link21_SED!E1959</f>
        <v>7012</v>
      </c>
      <c r="M1959">
        <f>Link21_SED!F1959</f>
        <v>0</v>
      </c>
      <c r="O1959">
        <v>952</v>
      </c>
    </row>
    <row r="1960" spans="1:15">
      <c r="A1960" t="s">
        <v>20</v>
      </c>
      <c r="B1960">
        <v>1959</v>
      </c>
      <c r="C1960">
        <f>Link21_SED!D1960</f>
        <v>2603</v>
      </c>
      <c r="D1960">
        <f>IFERROR(ROUND($C1960*VLOOKUP($O1960,'TM1.5SynthPop'!$A$2:$Q$1446,COLUMN('TM1.5SynthPop'!$P$2),FALSE),0),)</f>
        <v>1743</v>
      </c>
      <c r="E1960">
        <f t="shared" si="60"/>
        <v>860</v>
      </c>
      <c r="F1960">
        <f>IFERROR(ROUND($C1960*VLOOKUP($O1960,'TM1.5SynthPop'!$A$2:$Q$1446,COLUMN('TM1.5SynthPop'!J$1),FALSE),0),0)</f>
        <v>167</v>
      </c>
      <c r="G1960">
        <f>IFERROR(ROUND($C1960*VLOOKUP($O1960,'TM1.5SynthPop'!$A$2:$Q$1446,COLUMN('TM1.5SynthPop'!K$1),FALSE),0),0)</f>
        <v>242</v>
      </c>
      <c r="H1960">
        <f>IFERROR(ROUND($C1960*VLOOKUP($O1960,'TM1.5SynthPop'!$A$2:$Q$1446,COLUMN('TM1.5SynthPop'!L$1),FALSE),0),0)</f>
        <v>267</v>
      </c>
      <c r="I1960">
        <f>IFERROR(ROUND($C1960*VLOOKUP($O1960,'TM1.5SynthPop'!$A$2:$Q$1446,COLUMN('TM1.5SynthPop'!M$1),FALSE),0),0)</f>
        <v>266</v>
      </c>
      <c r="J1960">
        <f>IFERROR(ROUND($C1960*VLOOKUP($O1960,'TM1.5SynthPop'!$A$2:$Q$1446,COLUMN('TM1.5SynthPop'!N$1),FALSE),0),0)</f>
        <v>565</v>
      </c>
      <c r="K1960">
        <f t="shared" si="61"/>
        <v>1096</v>
      </c>
      <c r="L1960">
        <f>Link21_SED!E1960</f>
        <v>7445</v>
      </c>
      <c r="M1960">
        <f>Link21_SED!F1960</f>
        <v>2</v>
      </c>
      <c r="O1960">
        <v>953</v>
      </c>
    </row>
    <row r="1961" spans="1:15">
      <c r="A1961" t="s">
        <v>20</v>
      </c>
      <c r="B1961">
        <v>1960</v>
      </c>
      <c r="C1961">
        <f>Link21_SED!D1961</f>
        <v>93</v>
      </c>
      <c r="D1961">
        <f>IFERROR(ROUND($C1961*VLOOKUP($O1961,'TM1.5SynthPop'!$A$2:$Q$1446,COLUMN('TM1.5SynthPop'!$P$2),FALSE),0),)</f>
        <v>60</v>
      </c>
      <c r="E1961">
        <f t="shared" si="60"/>
        <v>33</v>
      </c>
      <c r="F1961">
        <f>IFERROR(ROUND($C1961*VLOOKUP($O1961,'TM1.5SynthPop'!$A$2:$Q$1446,COLUMN('TM1.5SynthPop'!J$1),FALSE),0),0)</f>
        <v>8</v>
      </c>
      <c r="G1961">
        <f>IFERROR(ROUND($C1961*VLOOKUP($O1961,'TM1.5SynthPop'!$A$2:$Q$1446,COLUMN('TM1.5SynthPop'!K$1),FALSE),0),0)</f>
        <v>8</v>
      </c>
      <c r="H1961">
        <f>IFERROR(ROUND($C1961*VLOOKUP($O1961,'TM1.5SynthPop'!$A$2:$Q$1446,COLUMN('TM1.5SynthPop'!L$1),FALSE),0),0)</f>
        <v>9</v>
      </c>
      <c r="I1961">
        <f>IFERROR(ROUND($C1961*VLOOKUP($O1961,'TM1.5SynthPop'!$A$2:$Q$1446,COLUMN('TM1.5SynthPop'!M$1),FALSE),0),0)</f>
        <v>7</v>
      </c>
      <c r="J1961">
        <f>IFERROR(ROUND($C1961*VLOOKUP($O1961,'TM1.5SynthPop'!$A$2:$Q$1446,COLUMN('TM1.5SynthPop'!N$1),FALSE),0),0)</f>
        <v>14</v>
      </c>
      <c r="K1961">
        <f t="shared" si="61"/>
        <v>47</v>
      </c>
      <c r="L1961">
        <f>Link21_SED!E1961</f>
        <v>217</v>
      </c>
      <c r="M1961">
        <f>Link21_SED!F1961</f>
        <v>0</v>
      </c>
      <c r="O1961">
        <v>917</v>
      </c>
    </row>
    <row r="1962" spans="1:15">
      <c r="A1962" t="s">
        <v>20</v>
      </c>
      <c r="B1962">
        <v>1961</v>
      </c>
      <c r="C1962">
        <f>Link21_SED!D1962</f>
        <v>781</v>
      </c>
      <c r="D1962">
        <f>IFERROR(ROUND($C1962*VLOOKUP($O1962,'TM1.5SynthPop'!$A$2:$Q$1446,COLUMN('TM1.5SynthPop'!$P$2),FALSE),0),)</f>
        <v>584</v>
      </c>
      <c r="E1962">
        <f t="shared" si="60"/>
        <v>197</v>
      </c>
      <c r="F1962">
        <f>IFERROR(ROUND($C1962*VLOOKUP($O1962,'TM1.5SynthPop'!$A$2:$Q$1446,COLUMN('TM1.5SynthPop'!J$1),FALSE),0),0)</f>
        <v>88</v>
      </c>
      <c r="G1962">
        <f>IFERROR(ROUND($C1962*VLOOKUP($O1962,'TM1.5SynthPop'!$A$2:$Q$1446,COLUMN('TM1.5SynthPop'!K$1),FALSE),0),0)</f>
        <v>114</v>
      </c>
      <c r="H1962">
        <f>IFERROR(ROUND($C1962*VLOOKUP($O1962,'TM1.5SynthPop'!$A$2:$Q$1446,COLUMN('TM1.5SynthPop'!L$1),FALSE),0),0)</f>
        <v>116</v>
      </c>
      <c r="I1962">
        <f>IFERROR(ROUND($C1962*VLOOKUP($O1962,'TM1.5SynthPop'!$A$2:$Q$1446,COLUMN('TM1.5SynthPop'!M$1),FALSE),0),0)</f>
        <v>117</v>
      </c>
      <c r="J1962">
        <f>IFERROR(ROUND($C1962*VLOOKUP($O1962,'TM1.5SynthPop'!$A$2:$Q$1446,COLUMN('TM1.5SynthPop'!N$1),FALSE),0),0)</f>
        <v>154</v>
      </c>
      <c r="K1962">
        <f t="shared" si="61"/>
        <v>192</v>
      </c>
      <c r="L1962">
        <f>Link21_SED!E1962</f>
        <v>1863</v>
      </c>
      <c r="M1962">
        <f>Link21_SED!F1962</f>
        <v>0</v>
      </c>
      <c r="O1962">
        <v>959</v>
      </c>
    </row>
    <row r="1963" spans="1:15">
      <c r="A1963" t="s">
        <v>20</v>
      </c>
      <c r="B1963">
        <v>1962</v>
      </c>
      <c r="C1963">
        <f>Link21_SED!D1963</f>
        <v>328</v>
      </c>
      <c r="D1963">
        <f>IFERROR(ROUND($C1963*VLOOKUP($O1963,'TM1.5SynthPop'!$A$2:$Q$1446,COLUMN('TM1.5SynthPop'!$P$2),FALSE),0),)</f>
        <v>272</v>
      </c>
      <c r="E1963">
        <f t="shared" si="60"/>
        <v>56</v>
      </c>
      <c r="F1963">
        <f>IFERROR(ROUND($C1963*VLOOKUP($O1963,'TM1.5SynthPop'!$A$2:$Q$1446,COLUMN('TM1.5SynthPop'!J$1),FALSE),0),0)</f>
        <v>30</v>
      </c>
      <c r="G1963">
        <f>IFERROR(ROUND($C1963*VLOOKUP($O1963,'TM1.5SynthPop'!$A$2:$Q$1446,COLUMN('TM1.5SynthPop'!K$1),FALSE),0),0)</f>
        <v>47</v>
      </c>
      <c r="H1963">
        <f>IFERROR(ROUND($C1963*VLOOKUP($O1963,'TM1.5SynthPop'!$A$2:$Q$1446,COLUMN('TM1.5SynthPop'!L$1),FALSE),0),0)</f>
        <v>60</v>
      </c>
      <c r="I1963">
        <f>IFERROR(ROUND($C1963*VLOOKUP($O1963,'TM1.5SynthPop'!$A$2:$Q$1446,COLUMN('TM1.5SynthPop'!M$1),FALSE),0),0)</f>
        <v>58</v>
      </c>
      <c r="J1963">
        <f>IFERROR(ROUND($C1963*VLOOKUP($O1963,'TM1.5SynthPop'!$A$2:$Q$1446,COLUMN('TM1.5SynthPop'!N$1),FALSE),0),0)</f>
        <v>66</v>
      </c>
      <c r="K1963">
        <f t="shared" si="61"/>
        <v>67</v>
      </c>
      <c r="L1963">
        <f>Link21_SED!E1963</f>
        <v>564</v>
      </c>
      <c r="M1963">
        <f>Link21_SED!F1963</f>
        <v>0</v>
      </c>
      <c r="O1963">
        <v>958</v>
      </c>
    </row>
    <row r="1964" spans="1:15">
      <c r="A1964" t="s">
        <v>20</v>
      </c>
      <c r="B1964">
        <v>1963</v>
      </c>
      <c r="C1964">
        <f>Link21_SED!D1964</f>
        <v>236</v>
      </c>
      <c r="D1964">
        <f>IFERROR(ROUND($C1964*VLOOKUP($O1964,'TM1.5SynthPop'!$A$2:$Q$1446,COLUMN('TM1.5SynthPop'!$P$2),FALSE),0),)</f>
        <v>168</v>
      </c>
      <c r="E1964">
        <f t="shared" si="60"/>
        <v>68</v>
      </c>
      <c r="F1964">
        <f>IFERROR(ROUND($C1964*VLOOKUP($O1964,'TM1.5SynthPop'!$A$2:$Q$1446,COLUMN('TM1.5SynthPop'!J$1),FALSE),0),0)</f>
        <v>32</v>
      </c>
      <c r="G1964">
        <f>IFERROR(ROUND($C1964*VLOOKUP($O1964,'TM1.5SynthPop'!$A$2:$Q$1446,COLUMN('TM1.5SynthPop'!K$1),FALSE),0),0)</f>
        <v>36</v>
      </c>
      <c r="H1964">
        <f>IFERROR(ROUND($C1964*VLOOKUP($O1964,'TM1.5SynthPop'!$A$2:$Q$1446,COLUMN('TM1.5SynthPop'!L$1),FALSE),0),0)</f>
        <v>28</v>
      </c>
      <c r="I1964">
        <f>IFERROR(ROUND($C1964*VLOOKUP($O1964,'TM1.5SynthPop'!$A$2:$Q$1446,COLUMN('TM1.5SynthPop'!M$1),FALSE),0),0)</f>
        <v>25</v>
      </c>
      <c r="J1964">
        <f>IFERROR(ROUND($C1964*VLOOKUP($O1964,'TM1.5SynthPop'!$A$2:$Q$1446,COLUMN('TM1.5SynthPop'!N$1),FALSE),0),0)</f>
        <v>48</v>
      </c>
      <c r="K1964">
        <f t="shared" si="61"/>
        <v>67</v>
      </c>
      <c r="L1964">
        <f>Link21_SED!E1964</f>
        <v>658</v>
      </c>
      <c r="M1964">
        <f>Link21_SED!F1964</f>
        <v>0</v>
      </c>
      <c r="O1964">
        <v>909</v>
      </c>
    </row>
    <row r="1965" spans="1:15">
      <c r="A1965" t="s">
        <v>20</v>
      </c>
      <c r="B1965">
        <v>1964</v>
      </c>
      <c r="C1965">
        <f>Link21_SED!D1965</f>
        <v>440</v>
      </c>
      <c r="D1965">
        <f>IFERROR(ROUND($C1965*VLOOKUP($O1965,'TM1.5SynthPop'!$A$2:$Q$1446,COLUMN('TM1.5SynthPop'!$P$2),FALSE),0),)</f>
        <v>251</v>
      </c>
      <c r="E1965">
        <f t="shared" ref="E1965:E2028" si="62">C1965-D1965</f>
        <v>189</v>
      </c>
      <c r="F1965">
        <f>IFERROR(ROUND($C1965*VLOOKUP($O1965,'TM1.5SynthPop'!$A$2:$Q$1446,COLUMN('TM1.5SynthPop'!J$1),FALSE),0),0)</f>
        <v>71</v>
      </c>
      <c r="G1965">
        <f>IFERROR(ROUND($C1965*VLOOKUP($O1965,'TM1.5SynthPop'!$A$2:$Q$1446,COLUMN('TM1.5SynthPop'!K$1),FALSE),0),0)</f>
        <v>71</v>
      </c>
      <c r="H1965">
        <f>IFERROR(ROUND($C1965*VLOOKUP($O1965,'TM1.5SynthPop'!$A$2:$Q$1446,COLUMN('TM1.5SynthPop'!L$1),FALSE),0),0)</f>
        <v>64</v>
      </c>
      <c r="I1965">
        <f>IFERROR(ROUND($C1965*VLOOKUP($O1965,'TM1.5SynthPop'!$A$2:$Q$1446,COLUMN('TM1.5SynthPop'!M$1),FALSE),0),0)</f>
        <v>40</v>
      </c>
      <c r="J1965">
        <f>IFERROR(ROUND($C1965*VLOOKUP($O1965,'TM1.5SynthPop'!$A$2:$Q$1446,COLUMN('TM1.5SynthPop'!N$1),FALSE),0),0)</f>
        <v>112</v>
      </c>
      <c r="K1965">
        <f t="shared" ref="K1965:K2028" si="63">C1965-SUM(F1965:J1965)</f>
        <v>82</v>
      </c>
      <c r="L1965">
        <f>Link21_SED!E1965</f>
        <v>1130</v>
      </c>
      <c r="M1965">
        <f>Link21_SED!F1965</f>
        <v>683</v>
      </c>
      <c r="O1965">
        <v>902</v>
      </c>
    </row>
    <row r="1966" spans="1:15">
      <c r="A1966" t="s">
        <v>20</v>
      </c>
      <c r="B1966">
        <v>1965</v>
      </c>
      <c r="C1966">
        <f>Link21_SED!D1966</f>
        <v>556</v>
      </c>
      <c r="D1966">
        <f>IFERROR(ROUND($C1966*VLOOKUP($O1966,'TM1.5SynthPop'!$A$2:$Q$1446,COLUMN('TM1.5SynthPop'!$P$2),FALSE),0),)</f>
        <v>384</v>
      </c>
      <c r="E1966">
        <f t="shared" si="62"/>
        <v>172</v>
      </c>
      <c r="F1966">
        <f>IFERROR(ROUND($C1966*VLOOKUP($O1966,'TM1.5SynthPop'!$A$2:$Q$1446,COLUMN('TM1.5SynthPop'!J$1),FALSE),0),0)</f>
        <v>68</v>
      </c>
      <c r="G1966">
        <f>IFERROR(ROUND($C1966*VLOOKUP($O1966,'TM1.5SynthPop'!$A$2:$Q$1446,COLUMN('TM1.5SynthPop'!K$1),FALSE),0),0)</f>
        <v>76</v>
      </c>
      <c r="H1966">
        <f>IFERROR(ROUND($C1966*VLOOKUP($O1966,'TM1.5SynthPop'!$A$2:$Q$1446,COLUMN('TM1.5SynthPop'!L$1),FALSE),0),0)</f>
        <v>119</v>
      </c>
      <c r="I1966">
        <f>IFERROR(ROUND($C1966*VLOOKUP($O1966,'TM1.5SynthPop'!$A$2:$Q$1446,COLUMN('TM1.5SynthPop'!M$1),FALSE),0),0)</f>
        <v>75</v>
      </c>
      <c r="J1966">
        <f>IFERROR(ROUND($C1966*VLOOKUP($O1966,'TM1.5SynthPop'!$A$2:$Q$1446,COLUMN('TM1.5SynthPop'!N$1),FALSE),0),0)</f>
        <v>105</v>
      </c>
      <c r="K1966">
        <f t="shared" si="63"/>
        <v>113</v>
      </c>
      <c r="L1966">
        <f>Link21_SED!E1966</f>
        <v>1379</v>
      </c>
      <c r="M1966">
        <f>Link21_SED!F1966</f>
        <v>0</v>
      </c>
      <c r="O1966">
        <v>908</v>
      </c>
    </row>
    <row r="1967" spans="1:15">
      <c r="A1967" t="s">
        <v>20</v>
      </c>
      <c r="B1967">
        <v>1966</v>
      </c>
      <c r="C1967">
        <f>Link21_SED!D1967</f>
        <v>426</v>
      </c>
      <c r="D1967">
        <f>IFERROR(ROUND($C1967*VLOOKUP($O1967,'TM1.5SynthPop'!$A$2:$Q$1446,COLUMN('TM1.5SynthPop'!$P$2),FALSE),0),)</f>
        <v>254</v>
      </c>
      <c r="E1967">
        <f t="shared" si="62"/>
        <v>172</v>
      </c>
      <c r="F1967">
        <f>IFERROR(ROUND($C1967*VLOOKUP($O1967,'TM1.5SynthPop'!$A$2:$Q$1446,COLUMN('TM1.5SynthPop'!J$1),FALSE),0),0)</f>
        <v>133</v>
      </c>
      <c r="G1967">
        <f>IFERROR(ROUND($C1967*VLOOKUP($O1967,'TM1.5SynthPop'!$A$2:$Q$1446,COLUMN('TM1.5SynthPop'!K$1),FALSE),0),0)</f>
        <v>113</v>
      </c>
      <c r="H1967">
        <f>IFERROR(ROUND($C1967*VLOOKUP($O1967,'TM1.5SynthPop'!$A$2:$Q$1446,COLUMN('TM1.5SynthPop'!L$1),FALSE),0),0)</f>
        <v>63</v>
      </c>
      <c r="I1967">
        <f>IFERROR(ROUND($C1967*VLOOKUP($O1967,'TM1.5SynthPop'!$A$2:$Q$1446,COLUMN('TM1.5SynthPop'!M$1),FALSE),0),0)</f>
        <v>52</v>
      </c>
      <c r="J1967">
        <f>IFERROR(ROUND($C1967*VLOOKUP($O1967,'TM1.5SynthPop'!$A$2:$Q$1446,COLUMN('TM1.5SynthPop'!N$1),FALSE),0),0)</f>
        <v>41</v>
      </c>
      <c r="K1967">
        <f t="shared" si="63"/>
        <v>24</v>
      </c>
      <c r="L1967">
        <f>Link21_SED!E1967</f>
        <v>1425</v>
      </c>
      <c r="M1967">
        <f>Link21_SED!F1967</f>
        <v>31</v>
      </c>
      <c r="O1967">
        <v>878</v>
      </c>
    </row>
    <row r="1968" spans="1:15">
      <c r="A1968" t="s">
        <v>20</v>
      </c>
      <c r="B1968">
        <v>1967</v>
      </c>
      <c r="C1968">
        <f>Link21_SED!D1968</f>
        <v>295</v>
      </c>
      <c r="D1968">
        <f>IFERROR(ROUND($C1968*VLOOKUP($O1968,'TM1.5SynthPop'!$A$2:$Q$1446,COLUMN('TM1.5SynthPop'!$P$2),FALSE),0),)</f>
        <v>176</v>
      </c>
      <c r="E1968">
        <f t="shared" si="62"/>
        <v>119</v>
      </c>
      <c r="F1968">
        <f>IFERROR(ROUND($C1968*VLOOKUP($O1968,'TM1.5SynthPop'!$A$2:$Q$1446,COLUMN('TM1.5SynthPop'!J$1),FALSE),0),0)</f>
        <v>92</v>
      </c>
      <c r="G1968">
        <f>IFERROR(ROUND($C1968*VLOOKUP($O1968,'TM1.5SynthPop'!$A$2:$Q$1446,COLUMN('TM1.5SynthPop'!K$1),FALSE),0),0)</f>
        <v>78</v>
      </c>
      <c r="H1968">
        <f>IFERROR(ROUND($C1968*VLOOKUP($O1968,'TM1.5SynthPop'!$A$2:$Q$1446,COLUMN('TM1.5SynthPop'!L$1),FALSE),0),0)</f>
        <v>44</v>
      </c>
      <c r="I1968">
        <f>IFERROR(ROUND($C1968*VLOOKUP($O1968,'TM1.5SynthPop'!$A$2:$Q$1446,COLUMN('TM1.5SynthPop'!M$1),FALSE),0),0)</f>
        <v>36</v>
      </c>
      <c r="J1968">
        <f>IFERROR(ROUND($C1968*VLOOKUP($O1968,'TM1.5SynthPop'!$A$2:$Q$1446,COLUMN('TM1.5SynthPop'!N$1),FALSE),0),0)</f>
        <v>28</v>
      </c>
      <c r="K1968">
        <f t="shared" si="63"/>
        <v>17</v>
      </c>
      <c r="L1968">
        <f>Link21_SED!E1968</f>
        <v>1012</v>
      </c>
      <c r="M1968">
        <f>Link21_SED!F1968</f>
        <v>6</v>
      </c>
      <c r="O1968">
        <v>878</v>
      </c>
    </row>
    <row r="1969" spans="1:15">
      <c r="A1969" t="s">
        <v>20</v>
      </c>
      <c r="B1969">
        <v>1968</v>
      </c>
      <c r="C1969">
        <f>Link21_SED!D1969</f>
        <v>438</v>
      </c>
      <c r="D1969">
        <f>IFERROR(ROUND($C1969*VLOOKUP($O1969,'TM1.5SynthPop'!$A$2:$Q$1446,COLUMN('TM1.5SynthPop'!$P$2),FALSE),0),)</f>
        <v>320</v>
      </c>
      <c r="E1969">
        <f t="shared" si="62"/>
        <v>118</v>
      </c>
      <c r="F1969">
        <f>IFERROR(ROUND($C1969*VLOOKUP($O1969,'TM1.5SynthPop'!$A$2:$Q$1446,COLUMN('TM1.5SynthPop'!J$1),FALSE),0),0)</f>
        <v>54</v>
      </c>
      <c r="G1969">
        <f>IFERROR(ROUND($C1969*VLOOKUP($O1969,'TM1.5SynthPop'!$A$2:$Q$1446,COLUMN('TM1.5SynthPop'!K$1),FALSE),0),0)</f>
        <v>55</v>
      </c>
      <c r="H1969">
        <f>IFERROR(ROUND($C1969*VLOOKUP($O1969,'TM1.5SynthPop'!$A$2:$Q$1446,COLUMN('TM1.5SynthPop'!L$1),FALSE),0),0)</f>
        <v>84</v>
      </c>
      <c r="I1969">
        <f>IFERROR(ROUND($C1969*VLOOKUP($O1969,'TM1.5SynthPop'!$A$2:$Q$1446,COLUMN('TM1.5SynthPop'!M$1),FALSE),0),0)</f>
        <v>57</v>
      </c>
      <c r="J1969">
        <f>IFERROR(ROUND($C1969*VLOOKUP($O1969,'TM1.5SynthPop'!$A$2:$Q$1446,COLUMN('TM1.5SynthPop'!N$1),FALSE),0),0)</f>
        <v>96</v>
      </c>
      <c r="K1969">
        <f t="shared" si="63"/>
        <v>92</v>
      </c>
      <c r="L1969">
        <f>Link21_SED!E1969</f>
        <v>1131</v>
      </c>
      <c r="M1969">
        <f>Link21_SED!F1969</f>
        <v>0</v>
      </c>
      <c r="O1969">
        <v>886</v>
      </c>
    </row>
    <row r="1970" spans="1:15">
      <c r="A1970" t="s">
        <v>20</v>
      </c>
      <c r="B1970">
        <v>1969</v>
      </c>
      <c r="C1970">
        <f>Link21_SED!D1970</f>
        <v>501</v>
      </c>
      <c r="D1970">
        <f>IFERROR(ROUND($C1970*VLOOKUP($O1970,'TM1.5SynthPop'!$A$2:$Q$1446,COLUMN('TM1.5SynthPop'!$P$2),FALSE),0),)</f>
        <v>374</v>
      </c>
      <c r="E1970">
        <f t="shared" si="62"/>
        <v>127</v>
      </c>
      <c r="F1970">
        <f>IFERROR(ROUND($C1970*VLOOKUP($O1970,'TM1.5SynthPop'!$A$2:$Q$1446,COLUMN('TM1.5SynthPop'!J$1),FALSE),0),0)</f>
        <v>56</v>
      </c>
      <c r="G1970">
        <f>IFERROR(ROUND($C1970*VLOOKUP($O1970,'TM1.5SynthPop'!$A$2:$Q$1446,COLUMN('TM1.5SynthPop'!K$1),FALSE),0),0)</f>
        <v>73</v>
      </c>
      <c r="H1970">
        <f>IFERROR(ROUND($C1970*VLOOKUP($O1970,'TM1.5SynthPop'!$A$2:$Q$1446,COLUMN('TM1.5SynthPop'!L$1),FALSE),0),0)</f>
        <v>74</v>
      </c>
      <c r="I1970">
        <f>IFERROR(ROUND($C1970*VLOOKUP($O1970,'TM1.5SynthPop'!$A$2:$Q$1446,COLUMN('TM1.5SynthPop'!M$1),FALSE),0),0)</f>
        <v>75</v>
      </c>
      <c r="J1970">
        <f>IFERROR(ROUND($C1970*VLOOKUP($O1970,'TM1.5SynthPop'!$A$2:$Q$1446,COLUMN('TM1.5SynthPop'!N$1),FALSE),0),0)</f>
        <v>99</v>
      </c>
      <c r="K1970">
        <f t="shared" si="63"/>
        <v>124</v>
      </c>
      <c r="L1970">
        <f>Link21_SED!E1970</f>
        <v>1338</v>
      </c>
      <c r="M1970">
        <f>Link21_SED!F1970</f>
        <v>0</v>
      </c>
      <c r="O1970">
        <v>959</v>
      </c>
    </row>
    <row r="1971" spans="1:15">
      <c r="A1971" t="s">
        <v>20</v>
      </c>
      <c r="B1971">
        <v>1970</v>
      </c>
      <c r="C1971">
        <f>Link21_SED!D1971</f>
        <v>466</v>
      </c>
      <c r="D1971">
        <f>IFERROR(ROUND($C1971*VLOOKUP($O1971,'TM1.5SynthPop'!$A$2:$Q$1446,COLUMN('TM1.5SynthPop'!$P$2),FALSE),0),)</f>
        <v>370</v>
      </c>
      <c r="E1971">
        <f t="shared" si="62"/>
        <v>96</v>
      </c>
      <c r="F1971">
        <f>IFERROR(ROUND($C1971*VLOOKUP($O1971,'TM1.5SynthPop'!$A$2:$Q$1446,COLUMN('TM1.5SynthPop'!J$1),FALSE),0),0)</f>
        <v>104</v>
      </c>
      <c r="G1971">
        <f>IFERROR(ROUND($C1971*VLOOKUP($O1971,'TM1.5SynthPop'!$A$2:$Q$1446,COLUMN('TM1.5SynthPop'!K$1),FALSE),0),0)</f>
        <v>104</v>
      </c>
      <c r="H1971">
        <f>IFERROR(ROUND($C1971*VLOOKUP($O1971,'TM1.5SynthPop'!$A$2:$Q$1446,COLUMN('TM1.5SynthPop'!L$1),FALSE),0),0)</f>
        <v>68</v>
      </c>
      <c r="I1971">
        <f>IFERROR(ROUND($C1971*VLOOKUP($O1971,'TM1.5SynthPop'!$A$2:$Q$1446,COLUMN('TM1.5SynthPop'!M$1),FALSE),0),0)</f>
        <v>65</v>
      </c>
      <c r="J1971">
        <f>IFERROR(ROUND($C1971*VLOOKUP($O1971,'TM1.5SynthPop'!$A$2:$Q$1446,COLUMN('TM1.5SynthPop'!N$1),FALSE),0),0)</f>
        <v>74</v>
      </c>
      <c r="K1971">
        <f t="shared" si="63"/>
        <v>51</v>
      </c>
      <c r="L1971">
        <f>Link21_SED!E1971</f>
        <v>1197</v>
      </c>
      <c r="M1971">
        <f>Link21_SED!F1971</f>
        <v>0</v>
      </c>
      <c r="O1971">
        <v>977</v>
      </c>
    </row>
    <row r="1972" spans="1:15">
      <c r="A1972" t="s">
        <v>20</v>
      </c>
      <c r="B1972">
        <v>1971</v>
      </c>
      <c r="C1972">
        <f>Link21_SED!D1972</f>
        <v>218</v>
      </c>
      <c r="D1972">
        <f>IFERROR(ROUND($C1972*VLOOKUP($O1972,'TM1.5SynthPop'!$A$2:$Q$1446,COLUMN('TM1.5SynthPop'!$P$2),FALSE),0),)</f>
        <v>92</v>
      </c>
      <c r="E1972">
        <f t="shared" si="62"/>
        <v>126</v>
      </c>
      <c r="F1972">
        <f>IFERROR(ROUND($C1972*VLOOKUP($O1972,'TM1.5SynthPop'!$A$2:$Q$1446,COLUMN('TM1.5SynthPop'!J$1),FALSE),0),0)</f>
        <v>54</v>
      </c>
      <c r="G1972">
        <f>IFERROR(ROUND($C1972*VLOOKUP($O1972,'TM1.5SynthPop'!$A$2:$Q$1446,COLUMN('TM1.5SynthPop'!K$1),FALSE),0),0)</f>
        <v>59</v>
      </c>
      <c r="H1972">
        <f>IFERROR(ROUND($C1972*VLOOKUP($O1972,'TM1.5SynthPop'!$A$2:$Q$1446,COLUMN('TM1.5SynthPop'!L$1),FALSE),0),0)</f>
        <v>37</v>
      </c>
      <c r="I1972">
        <f>IFERROR(ROUND($C1972*VLOOKUP($O1972,'TM1.5SynthPop'!$A$2:$Q$1446,COLUMN('TM1.5SynthPop'!M$1),FALSE),0),0)</f>
        <v>37</v>
      </c>
      <c r="J1972">
        <f>IFERROR(ROUND($C1972*VLOOKUP($O1972,'TM1.5SynthPop'!$A$2:$Q$1446,COLUMN('TM1.5SynthPop'!N$1),FALSE),0),0)</f>
        <v>24</v>
      </c>
      <c r="K1972">
        <f t="shared" si="63"/>
        <v>7</v>
      </c>
      <c r="L1972">
        <f>Link21_SED!E1972</f>
        <v>792</v>
      </c>
      <c r="M1972">
        <f>Link21_SED!F1972</f>
        <v>0</v>
      </c>
      <c r="O1972">
        <v>891</v>
      </c>
    </row>
    <row r="1973" spans="1:15">
      <c r="A1973" t="s">
        <v>20</v>
      </c>
      <c r="B1973">
        <v>1972</v>
      </c>
      <c r="C1973">
        <f>Link21_SED!D1973</f>
        <v>478</v>
      </c>
      <c r="D1973">
        <f>IFERROR(ROUND($C1973*VLOOKUP($O1973,'TM1.5SynthPop'!$A$2:$Q$1446,COLUMN('TM1.5SynthPop'!$P$2),FALSE),0),)</f>
        <v>357</v>
      </c>
      <c r="E1973">
        <f t="shared" si="62"/>
        <v>121</v>
      </c>
      <c r="F1973">
        <f>IFERROR(ROUND($C1973*VLOOKUP($O1973,'TM1.5SynthPop'!$A$2:$Q$1446,COLUMN('TM1.5SynthPop'!J$1),FALSE),0),0)</f>
        <v>54</v>
      </c>
      <c r="G1973">
        <f>IFERROR(ROUND($C1973*VLOOKUP($O1973,'TM1.5SynthPop'!$A$2:$Q$1446,COLUMN('TM1.5SynthPop'!K$1),FALSE),0),0)</f>
        <v>70</v>
      </c>
      <c r="H1973">
        <f>IFERROR(ROUND($C1973*VLOOKUP($O1973,'TM1.5SynthPop'!$A$2:$Q$1446,COLUMN('TM1.5SynthPop'!L$1),FALSE),0),0)</f>
        <v>71</v>
      </c>
      <c r="I1973">
        <f>IFERROR(ROUND($C1973*VLOOKUP($O1973,'TM1.5SynthPop'!$A$2:$Q$1446,COLUMN('TM1.5SynthPop'!M$1),FALSE),0),0)</f>
        <v>72</v>
      </c>
      <c r="J1973">
        <f>IFERROR(ROUND($C1973*VLOOKUP($O1973,'TM1.5SynthPop'!$A$2:$Q$1446,COLUMN('TM1.5SynthPop'!N$1),FALSE),0),0)</f>
        <v>94</v>
      </c>
      <c r="K1973">
        <f t="shared" si="63"/>
        <v>117</v>
      </c>
      <c r="L1973">
        <f>Link21_SED!E1973</f>
        <v>1267</v>
      </c>
      <c r="M1973">
        <f>Link21_SED!F1973</f>
        <v>0</v>
      </c>
      <c r="O1973">
        <v>959</v>
      </c>
    </row>
    <row r="1974" spans="1:15">
      <c r="A1974" t="s">
        <v>20</v>
      </c>
      <c r="B1974">
        <v>1973</v>
      </c>
      <c r="C1974">
        <f>Link21_SED!D1974</f>
        <v>331</v>
      </c>
      <c r="D1974">
        <f>IFERROR(ROUND($C1974*VLOOKUP($O1974,'TM1.5SynthPop'!$A$2:$Q$1446,COLUMN('TM1.5SynthPop'!$P$2),FALSE),0),)</f>
        <v>263</v>
      </c>
      <c r="E1974">
        <f t="shared" si="62"/>
        <v>68</v>
      </c>
      <c r="F1974">
        <f>IFERROR(ROUND($C1974*VLOOKUP($O1974,'TM1.5SynthPop'!$A$2:$Q$1446,COLUMN('TM1.5SynthPop'!J$1),FALSE),0),0)</f>
        <v>74</v>
      </c>
      <c r="G1974">
        <f>IFERROR(ROUND($C1974*VLOOKUP($O1974,'TM1.5SynthPop'!$A$2:$Q$1446,COLUMN('TM1.5SynthPop'!K$1),FALSE),0),0)</f>
        <v>74</v>
      </c>
      <c r="H1974">
        <f>IFERROR(ROUND($C1974*VLOOKUP($O1974,'TM1.5SynthPop'!$A$2:$Q$1446,COLUMN('TM1.5SynthPop'!L$1),FALSE),0),0)</f>
        <v>49</v>
      </c>
      <c r="I1974">
        <f>IFERROR(ROUND($C1974*VLOOKUP($O1974,'TM1.5SynthPop'!$A$2:$Q$1446,COLUMN('TM1.5SynthPop'!M$1),FALSE),0),0)</f>
        <v>46</v>
      </c>
      <c r="J1974">
        <f>IFERROR(ROUND($C1974*VLOOKUP($O1974,'TM1.5SynthPop'!$A$2:$Q$1446,COLUMN('TM1.5SynthPop'!N$1),FALSE),0),0)</f>
        <v>52</v>
      </c>
      <c r="K1974">
        <f t="shared" si="63"/>
        <v>36</v>
      </c>
      <c r="L1974">
        <f>Link21_SED!E1974</f>
        <v>788</v>
      </c>
      <c r="M1974">
        <f>Link21_SED!F1974</f>
        <v>9</v>
      </c>
      <c r="O1974">
        <v>977</v>
      </c>
    </row>
    <row r="1975" spans="1:15">
      <c r="A1975" t="s">
        <v>20</v>
      </c>
      <c r="B1975">
        <v>1974</v>
      </c>
      <c r="C1975">
        <f>Link21_SED!D1975</f>
        <v>529</v>
      </c>
      <c r="D1975">
        <f>IFERROR(ROUND($C1975*VLOOKUP($O1975,'TM1.5SynthPop'!$A$2:$Q$1446,COLUMN('TM1.5SynthPop'!$P$2),FALSE),0),)</f>
        <v>420</v>
      </c>
      <c r="E1975">
        <f t="shared" si="62"/>
        <v>109</v>
      </c>
      <c r="F1975">
        <f>IFERROR(ROUND($C1975*VLOOKUP($O1975,'TM1.5SynthPop'!$A$2:$Q$1446,COLUMN('TM1.5SynthPop'!J$1),FALSE),0),0)</f>
        <v>118</v>
      </c>
      <c r="G1975">
        <f>IFERROR(ROUND($C1975*VLOOKUP($O1975,'TM1.5SynthPop'!$A$2:$Q$1446,COLUMN('TM1.5SynthPop'!K$1),FALSE),0),0)</f>
        <v>118</v>
      </c>
      <c r="H1975">
        <f>IFERROR(ROUND($C1975*VLOOKUP($O1975,'TM1.5SynthPop'!$A$2:$Q$1446,COLUMN('TM1.5SynthPop'!L$1),FALSE),0),0)</f>
        <v>78</v>
      </c>
      <c r="I1975">
        <f>IFERROR(ROUND($C1975*VLOOKUP($O1975,'TM1.5SynthPop'!$A$2:$Q$1446,COLUMN('TM1.5SynthPop'!M$1),FALSE),0),0)</f>
        <v>74</v>
      </c>
      <c r="J1975">
        <f>IFERROR(ROUND($C1975*VLOOKUP($O1975,'TM1.5SynthPop'!$A$2:$Q$1446,COLUMN('TM1.5SynthPop'!N$1),FALSE),0),0)</f>
        <v>83</v>
      </c>
      <c r="K1975">
        <f t="shared" si="63"/>
        <v>58</v>
      </c>
      <c r="L1975">
        <f>Link21_SED!E1975</f>
        <v>1198</v>
      </c>
      <c r="M1975">
        <f>Link21_SED!F1975</f>
        <v>0</v>
      </c>
      <c r="O1975">
        <v>977</v>
      </c>
    </row>
    <row r="1976" spans="1:15">
      <c r="A1976" t="s">
        <v>20</v>
      </c>
      <c r="B1976">
        <v>1975</v>
      </c>
      <c r="C1976">
        <f>Link21_SED!D1976</f>
        <v>2249</v>
      </c>
      <c r="D1976">
        <f>IFERROR(ROUND($C1976*VLOOKUP($O1976,'TM1.5SynthPop'!$A$2:$Q$1446,COLUMN('TM1.5SynthPop'!$P$2),FALSE),0),)</f>
        <v>2081</v>
      </c>
      <c r="E1976">
        <f t="shared" si="62"/>
        <v>168</v>
      </c>
      <c r="F1976">
        <f>IFERROR(ROUND($C1976*VLOOKUP($O1976,'TM1.5SynthPop'!$A$2:$Q$1446,COLUMN('TM1.5SynthPop'!J$1),FALSE),0),0)</f>
        <v>543</v>
      </c>
      <c r="G1976">
        <f>IFERROR(ROUND($C1976*VLOOKUP($O1976,'TM1.5SynthPop'!$A$2:$Q$1446,COLUMN('TM1.5SynthPop'!K$1),FALSE),0),0)</f>
        <v>500</v>
      </c>
      <c r="H1976">
        <f>IFERROR(ROUND($C1976*VLOOKUP($O1976,'TM1.5SynthPop'!$A$2:$Q$1446,COLUMN('TM1.5SynthPop'!L$1),FALSE),0),0)</f>
        <v>378</v>
      </c>
      <c r="I1976">
        <f>IFERROR(ROUND($C1976*VLOOKUP($O1976,'TM1.5SynthPop'!$A$2:$Q$1446,COLUMN('TM1.5SynthPop'!M$1),FALSE),0),0)</f>
        <v>291</v>
      </c>
      <c r="J1976">
        <f>IFERROR(ROUND($C1976*VLOOKUP($O1976,'TM1.5SynthPop'!$A$2:$Q$1446,COLUMN('TM1.5SynthPop'!N$1),FALSE),0),0)</f>
        <v>243</v>
      </c>
      <c r="K1976">
        <f t="shared" si="63"/>
        <v>294</v>
      </c>
      <c r="L1976">
        <f>Link21_SED!E1976</f>
        <v>3668</v>
      </c>
      <c r="M1976">
        <f>Link21_SED!F1976</f>
        <v>0</v>
      </c>
      <c r="O1976">
        <v>945</v>
      </c>
    </row>
    <row r="1977" spans="1:15">
      <c r="A1977" t="s">
        <v>20</v>
      </c>
      <c r="B1977">
        <v>1976</v>
      </c>
      <c r="C1977">
        <f>Link21_SED!D1977</f>
        <v>254</v>
      </c>
      <c r="D1977">
        <f>IFERROR(ROUND($C1977*VLOOKUP($O1977,'TM1.5SynthPop'!$A$2:$Q$1446,COLUMN('TM1.5SynthPop'!$P$2),FALSE),0),)</f>
        <v>131</v>
      </c>
      <c r="E1977">
        <f t="shared" si="62"/>
        <v>123</v>
      </c>
      <c r="F1977">
        <f>IFERROR(ROUND($C1977*VLOOKUP($O1977,'TM1.5SynthPop'!$A$2:$Q$1446,COLUMN('TM1.5SynthPop'!J$1),FALSE),0),0)</f>
        <v>113</v>
      </c>
      <c r="G1977">
        <f>IFERROR(ROUND($C1977*VLOOKUP($O1977,'TM1.5SynthPop'!$A$2:$Q$1446,COLUMN('TM1.5SynthPop'!K$1),FALSE),0),0)</f>
        <v>86</v>
      </c>
      <c r="H1977">
        <f>IFERROR(ROUND($C1977*VLOOKUP($O1977,'TM1.5SynthPop'!$A$2:$Q$1446,COLUMN('TM1.5SynthPop'!L$1),FALSE),0),0)</f>
        <v>26</v>
      </c>
      <c r="I1977">
        <f>IFERROR(ROUND($C1977*VLOOKUP($O1977,'TM1.5SynthPop'!$A$2:$Q$1446,COLUMN('TM1.5SynthPop'!M$1),FALSE),0),0)</f>
        <v>11</v>
      </c>
      <c r="J1977">
        <f>IFERROR(ROUND($C1977*VLOOKUP($O1977,'TM1.5SynthPop'!$A$2:$Q$1446,COLUMN('TM1.5SynthPop'!N$1),FALSE),0),0)</f>
        <v>9</v>
      </c>
      <c r="K1977">
        <f t="shared" si="63"/>
        <v>9</v>
      </c>
      <c r="L1977">
        <f>Link21_SED!E1977</f>
        <v>621</v>
      </c>
      <c r="M1977">
        <f>Link21_SED!F1977</f>
        <v>0</v>
      </c>
      <c r="O1977">
        <v>982</v>
      </c>
    </row>
    <row r="1978" spans="1:15">
      <c r="A1978" t="s">
        <v>20</v>
      </c>
      <c r="B1978">
        <v>1977</v>
      </c>
      <c r="C1978">
        <f>Link21_SED!D1978</f>
        <v>68</v>
      </c>
      <c r="D1978">
        <f>IFERROR(ROUND($C1978*VLOOKUP($O1978,'TM1.5SynthPop'!$A$2:$Q$1446,COLUMN('TM1.5SynthPop'!$P$2),FALSE),0),)</f>
        <v>53</v>
      </c>
      <c r="E1978">
        <f t="shared" si="62"/>
        <v>15</v>
      </c>
      <c r="F1978">
        <f>IFERROR(ROUND($C1978*VLOOKUP($O1978,'TM1.5SynthPop'!$A$2:$Q$1446,COLUMN('TM1.5SynthPop'!J$1),FALSE),0),0)</f>
        <v>12</v>
      </c>
      <c r="G1978">
        <f>IFERROR(ROUND($C1978*VLOOKUP($O1978,'TM1.5SynthPop'!$A$2:$Q$1446,COLUMN('TM1.5SynthPop'!K$1),FALSE),0),0)</f>
        <v>16</v>
      </c>
      <c r="H1978">
        <f>IFERROR(ROUND($C1978*VLOOKUP($O1978,'TM1.5SynthPop'!$A$2:$Q$1446,COLUMN('TM1.5SynthPop'!L$1),FALSE),0),0)</f>
        <v>7</v>
      </c>
      <c r="I1978">
        <f>IFERROR(ROUND($C1978*VLOOKUP($O1978,'TM1.5SynthPop'!$A$2:$Q$1446,COLUMN('TM1.5SynthPop'!M$1),FALSE),0),0)</f>
        <v>8</v>
      </c>
      <c r="J1978">
        <f>IFERROR(ROUND($C1978*VLOOKUP($O1978,'TM1.5SynthPop'!$A$2:$Q$1446,COLUMN('TM1.5SynthPop'!N$1),FALSE),0),0)</f>
        <v>11</v>
      </c>
      <c r="K1978">
        <f t="shared" si="63"/>
        <v>14</v>
      </c>
      <c r="L1978">
        <f>Link21_SED!E1978</f>
        <v>160</v>
      </c>
      <c r="M1978">
        <f>Link21_SED!F1978</f>
        <v>4</v>
      </c>
      <c r="O1978">
        <v>980</v>
      </c>
    </row>
    <row r="1979" spans="1:15">
      <c r="A1979" t="s">
        <v>20</v>
      </c>
      <c r="B1979">
        <v>1978</v>
      </c>
      <c r="C1979">
        <f>Link21_SED!D1979</f>
        <v>461</v>
      </c>
      <c r="D1979">
        <f>IFERROR(ROUND($C1979*VLOOKUP($O1979,'TM1.5SynthPop'!$A$2:$Q$1446,COLUMN('TM1.5SynthPop'!$P$2),FALSE),0),)</f>
        <v>421</v>
      </c>
      <c r="E1979">
        <f t="shared" si="62"/>
        <v>40</v>
      </c>
      <c r="F1979">
        <f>IFERROR(ROUND($C1979*VLOOKUP($O1979,'TM1.5SynthPop'!$A$2:$Q$1446,COLUMN('TM1.5SynthPop'!J$1),FALSE),0),0)</f>
        <v>190</v>
      </c>
      <c r="G1979">
        <f>IFERROR(ROUND($C1979*VLOOKUP($O1979,'TM1.5SynthPop'!$A$2:$Q$1446,COLUMN('TM1.5SynthPop'!K$1),FALSE),0),0)</f>
        <v>147</v>
      </c>
      <c r="H1979">
        <f>IFERROR(ROUND($C1979*VLOOKUP($O1979,'TM1.5SynthPop'!$A$2:$Q$1446,COLUMN('TM1.5SynthPop'!L$1),FALSE),0),0)</f>
        <v>20</v>
      </c>
      <c r="I1979">
        <f>IFERROR(ROUND($C1979*VLOOKUP($O1979,'TM1.5SynthPop'!$A$2:$Q$1446,COLUMN('TM1.5SynthPop'!M$1),FALSE),0),0)</f>
        <v>29</v>
      </c>
      <c r="J1979">
        <f>IFERROR(ROUND($C1979*VLOOKUP($O1979,'TM1.5SynthPop'!$A$2:$Q$1446,COLUMN('TM1.5SynthPop'!N$1),FALSE),0),0)</f>
        <v>41</v>
      </c>
      <c r="K1979">
        <f t="shared" si="63"/>
        <v>34</v>
      </c>
      <c r="L1979">
        <f>Link21_SED!E1979</f>
        <v>632</v>
      </c>
      <c r="M1979">
        <f>Link21_SED!F1979</f>
        <v>0</v>
      </c>
      <c r="O1979">
        <v>968</v>
      </c>
    </row>
    <row r="1980" spans="1:15">
      <c r="A1980" t="s">
        <v>20</v>
      </c>
      <c r="B1980">
        <v>1979</v>
      </c>
      <c r="C1980">
        <f>Link21_SED!D1980</f>
        <v>0</v>
      </c>
      <c r="D1980">
        <f>IFERROR(ROUND($C1980*VLOOKUP($O1980,'TM1.5SynthPop'!$A$2:$Q$1446,COLUMN('TM1.5SynthPop'!$P$2),FALSE),0),)</f>
        <v>0</v>
      </c>
      <c r="E1980">
        <f t="shared" si="62"/>
        <v>0</v>
      </c>
      <c r="F1980">
        <f>IFERROR(ROUND($C1980*VLOOKUP($O1980,'TM1.5SynthPop'!$A$2:$Q$1446,COLUMN('TM1.5SynthPop'!J$1),FALSE),0),0)</f>
        <v>0</v>
      </c>
      <c r="G1980">
        <f>IFERROR(ROUND($C1980*VLOOKUP($O1980,'TM1.5SynthPop'!$A$2:$Q$1446,COLUMN('TM1.5SynthPop'!K$1),FALSE),0),0)</f>
        <v>0</v>
      </c>
      <c r="H1980">
        <f>IFERROR(ROUND($C1980*VLOOKUP($O1980,'TM1.5SynthPop'!$A$2:$Q$1446,COLUMN('TM1.5SynthPop'!L$1),FALSE),0),0)</f>
        <v>0</v>
      </c>
      <c r="I1980">
        <f>IFERROR(ROUND($C1980*VLOOKUP($O1980,'TM1.5SynthPop'!$A$2:$Q$1446,COLUMN('TM1.5SynthPop'!M$1),FALSE),0),0)</f>
        <v>0</v>
      </c>
      <c r="J1980">
        <f>IFERROR(ROUND($C1980*VLOOKUP($O1980,'TM1.5SynthPop'!$A$2:$Q$1446,COLUMN('TM1.5SynthPop'!N$1),FALSE),0),0)</f>
        <v>0</v>
      </c>
      <c r="K1980">
        <f t="shared" si="63"/>
        <v>0</v>
      </c>
      <c r="L1980">
        <f>Link21_SED!E1980</f>
        <v>0</v>
      </c>
      <c r="M1980">
        <f>Link21_SED!F1980</f>
        <v>85</v>
      </c>
      <c r="O1980">
        <v>988</v>
      </c>
    </row>
    <row r="1981" spans="1:15">
      <c r="A1981" t="s">
        <v>20</v>
      </c>
      <c r="B1981">
        <v>1980</v>
      </c>
      <c r="C1981">
        <f>Link21_SED!D1981</f>
        <v>904</v>
      </c>
      <c r="D1981">
        <f>IFERROR(ROUND($C1981*VLOOKUP($O1981,'TM1.5SynthPop'!$A$2:$Q$1446,COLUMN('TM1.5SynthPop'!$P$2),FALSE),0),)</f>
        <v>719</v>
      </c>
      <c r="E1981">
        <f t="shared" si="62"/>
        <v>185</v>
      </c>
      <c r="F1981">
        <f>IFERROR(ROUND($C1981*VLOOKUP($O1981,'TM1.5SynthPop'!$A$2:$Q$1446,COLUMN('TM1.5SynthPop'!J$1),FALSE),0),0)</f>
        <v>191</v>
      </c>
      <c r="G1981">
        <f>IFERROR(ROUND($C1981*VLOOKUP($O1981,'TM1.5SynthPop'!$A$2:$Q$1446,COLUMN('TM1.5SynthPop'!K$1),FALSE),0),0)</f>
        <v>147</v>
      </c>
      <c r="H1981">
        <f>IFERROR(ROUND($C1981*VLOOKUP($O1981,'TM1.5SynthPop'!$A$2:$Q$1446,COLUMN('TM1.5SynthPop'!L$1),FALSE),0),0)</f>
        <v>90</v>
      </c>
      <c r="I1981">
        <f>IFERROR(ROUND($C1981*VLOOKUP($O1981,'TM1.5SynthPop'!$A$2:$Q$1446,COLUMN('TM1.5SynthPop'!M$1),FALSE),0),0)</f>
        <v>128</v>
      </c>
      <c r="J1981">
        <f>IFERROR(ROUND($C1981*VLOOKUP($O1981,'TM1.5SynthPop'!$A$2:$Q$1446,COLUMN('TM1.5SynthPop'!N$1),FALSE),0),0)</f>
        <v>188</v>
      </c>
      <c r="K1981">
        <f t="shared" si="63"/>
        <v>160</v>
      </c>
      <c r="L1981">
        <f>Link21_SED!E1981</f>
        <v>1940</v>
      </c>
      <c r="M1981">
        <f>Link21_SED!F1981</f>
        <v>15</v>
      </c>
      <c r="O1981">
        <v>988</v>
      </c>
    </row>
    <row r="1982" spans="1:15">
      <c r="A1982" t="s">
        <v>20</v>
      </c>
      <c r="B1982">
        <v>1981</v>
      </c>
      <c r="C1982">
        <f>Link21_SED!D1982</f>
        <v>405</v>
      </c>
      <c r="D1982">
        <f>IFERROR(ROUND($C1982*VLOOKUP($O1982,'TM1.5SynthPop'!$A$2:$Q$1446,COLUMN('TM1.5SynthPop'!$P$2),FALSE),0),)</f>
        <v>301</v>
      </c>
      <c r="E1982">
        <f t="shared" si="62"/>
        <v>104</v>
      </c>
      <c r="F1982">
        <f>IFERROR(ROUND($C1982*VLOOKUP($O1982,'TM1.5SynthPop'!$A$2:$Q$1446,COLUMN('TM1.5SynthPop'!J$1),FALSE),0),0)</f>
        <v>57</v>
      </c>
      <c r="G1982">
        <f>IFERROR(ROUND($C1982*VLOOKUP($O1982,'TM1.5SynthPop'!$A$2:$Q$1446,COLUMN('TM1.5SynthPop'!K$1),FALSE),0),0)</f>
        <v>91</v>
      </c>
      <c r="H1982">
        <f>IFERROR(ROUND($C1982*VLOOKUP($O1982,'TM1.5SynthPop'!$A$2:$Q$1446,COLUMN('TM1.5SynthPop'!L$1),FALSE),0),0)</f>
        <v>62</v>
      </c>
      <c r="I1982">
        <f>IFERROR(ROUND($C1982*VLOOKUP($O1982,'TM1.5SynthPop'!$A$2:$Q$1446,COLUMN('TM1.5SynthPop'!M$1),FALSE),0),0)</f>
        <v>54</v>
      </c>
      <c r="J1982">
        <f>IFERROR(ROUND($C1982*VLOOKUP($O1982,'TM1.5SynthPop'!$A$2:$Q$1446,COLUMN('TM1.5SynthPop'!N$1),FALSE),0),0)</f>
        <v>52</v>
      </c>
      <c r="K1982">
        <f t="shared" si="63"/>
        <v>89</v>
      </c>
      <c r="L1982">
        <f>Link21_SED!E1982</f>
        <v>994</v>
      </c>
      <c r="M1982">
        <f>Link21_SED!F1982</f>
        <v>0</v>
      </c>
      <c r="O1982">
        <v>948</v>
      </c>
    </row>
    <row r="1983" spans="1:15">
      <c r="A1983" t="s">
        <v>20</v>
      </c>
      <c r="B1983">
        <v>1982</v>
      </c>
      <c r="C1983">
        <f>Link21_SED!D1983</f>
        <v>763</v>
      </c>
      <c r="D1983">
        <f>IFERROR(ROUND($C1983*VLOOKUP($O1983,'TM1.5SynthPop'!$A$2:$Q$1446,COLUMN('TM1.5SynthPop'!$P$2),FALSE),0),)</f>
        <v>677</v>
      </c>
      <c r="E1983">
        <f t="shared" si="62"/>
        <v>86</v>
      </c>
      <c r="F1983">
        <f>IFERROR(ROUND($C1983*VLOOKUP($O1983,'TM1.5SynthPop'!$A$2:$Q$1446,COLUMN('TM1.5SynthPop'!J$1),FALSE),0),0)</f>
        <v>228</v>
      </c>
      <c r="G1983">
        <f>IFERROR(ROUND($C1983*VLOOKUP($O1983,'TM1.5SynthPop'!$A$2:$Q$1446,COLUMN('TM1.5SynthPop'!K$1),FALSE),0),0)</f>
        <v>200</v>
      </c>
      <c r="H1983">
        <f>IFERROR(ROUND($C1983*VLOOKUP($O1983,'TM1.5SynthPop'!$A$2:$Q$1446,COLUMN('TM1.5SynthPop'!L$1),FALSE),0),0)</f>
        <v>101</v>
      </c>
      <c r="I1983">
        <f>IFERROR(ROUND($C1983*VLOOKUP($O1983,'TM1.5SynthPop'!$A$2:$Q$1446,COLUMN('TM1.5SynthPop'!M$1),FALSE),0),0)</f>
        <v>75</v>
      </c>
      <c r="J1983">
        <f>IFERROR(ROUND($C1983*VLOOKUP($O1983,'TM1.5SynthPop'!$A$2:$Q$1446,COLUMN('TM1.5SynthPop'!N$1),FALSE),0),0)</f>
        <v>58</v>
      </c>
      <c r="K1983">
        <f t="shared" si="63"/>
        <v>101</v>
      </c>
      <c r="L1983">
        <f>Link21_SED!E1983</f>
        <v>2044</v>
      </c>
      <c r="M1983">
        <f>Link21_SED!F1983</f>
        <v>0</v>
      </c>
      <c r="O1983">
        <v>947</v>
      </c>
    </row>
    <row r="1984" spans="1:15">
      <c r="A1984" t="s">
        <v>20</v>
      </c>
      <c r="B1984">
        <v>1983</v>
      </c>
      <c r="C1984">
        <f>Link21_SED!D1984</f>
        <v>1447</v>
      </c>
      <c r="D1984">
        <f>IFERROR(ROUND($C1984*VLOOKUP($O1984,'TM1.5SynthPop'!$A$2:$Q$1446,COLUMN('TM1.5SynthPop'!$P$2),FALSE),0),)</f>
        <v>1073</v>
      </c>
      <c r="E1984">
        <f t="shared" si="62"/>
        <v>374</v>
      </c>
      <c r="F1984">
        <f>IFERROR(ROUND($C1984*VLOOKUP($O1984,'TM1.5SynthPop'!$A$2:$Q$1446,COLUMN('TM1.5SynthPop'!J$1),FALSE),0),0)</f>
        <v>172</v>
      </c>
      <c r="G1984">
        <f>IFERROR(ROUND($C1984*VLOOKUP($O1984,'TM1.5SynthPop'!$A$2:$Q$1446,COLUMN('TM1.5SynthPop'!K$1),FALSE),0),0)</f>
        <v>246</v>
      </c>
      <c r="H1984">
        <f>IFERROR(ROUND($C1984*VLOOKUP($O1984,'TM1.5SynthPop'!$A$2:$Q$1446,COLUMN('TM1.5SynthPop'!L$1),FALSE),0),0)</f>
        <v>199</v>
      </c>
      <c r="I1984">
        <f>IFERROR(ROUND($C1984*VLOOKUP($O1984,'TM1.5SynthPop'!$A$2:$Q$1446,COLUMN('TM1.5SynthPop'!M$1),FALSE),0),0)</f>
        <v>154</v>
      </c>
      <c r="J1984">
        <f>IFERROR(ROUND($C1984*VLOOKUP($O1984,'TM1.5SynthPop'!$A$2:$Q$1446,COLUMN('TM1.5SynthPop'!N$1),FALSE),0),0)</f>
        <v>213</v>
      </c>
      <c r="K1984">
        <f t="shared" si="63"/>
        <v>463</v>
      </c>
      <c r="L1984">
        <f>Link21_SED!E1984</f>
        <v>3567</v>
      </c>
      <c r="M1984">
        <f>Link21_SED!F1984</f>
        <v>0</v>
      </c>
      <c r="O1984">
        <v>951</v>
      </c>
    </row>
    <row r="1985" spans="1:15">
      <c r="A1985" t="s">
        <v>20</v>
      </c>
      <c r="B1985">
        <v>1984</v>
      </c>
      <c r="C1985">
        <f>Link21_SED!D1985</f>
        <v>396</v>
      </c>
      <c r="D1985">
        <f>IFERROR(ROUND($C1985*VLOOKUP($O1985,'TM1.5SynthPop'!$A$2:$Q$1446,COLUMN('TM1.5SynthPop'!$P$2),FALSE),0),)</f>
        <v>294</v>
      </c>
      <c r="E1985">
        <f t="shared" si="62"/>
        <v>102</v>
      </c>
      <c r="F1985">
        <f>IFERROR(ROUND($C1985*VLOOKUP($O1985,'TM1.5SynthPop'!$A$2:$Q$1446,COLUMN('TM1.5SynthPop'!J$1),FALSE),0),0)</f>
        <v>56</v>
      </c>
      <c r="G1985">
        <f>IFERROR(ROUND($C1985*VLOOKUP($O1985,'TM1.5SynthPop'!$A$2:$Q$1446,COLUMN('TM1.5SynthPop'!K$1),FALSE),0),0)</f>
        <v>89</v>
      </c>
      <c r="H1985">
        <f>IFERROR(ROUND($C1985*VLOOKUP($O1985,'TM1.5SynthPop'!$A$2:$Q$1446,COLUMN('TM1.5SynthPop'!L$1),FALSE),0),0)</f>
        <v>61</v>
      </c>
      <c r="I1985">
        <f>IFERROR(ROUND($C1985*VLOOKUP($O1985,'TM1.5SynthPop'!$A$2:$Q$1446,COLUMN('TM1.5SynthPop'!M$1),FALSE),0),0)</f>
        <v>53</v>
      </c>
      <c r="J1985">
        <f>IFERROR(ROUND($C1985*VLOOKUP($O1985,'TM1.5SynthPop'!$A$2:$Q$1446,COLUMN('TM1.5SynthPop'!N$1),FALSE),0),0)</f>
        <v>51</v>
      </c>
      <c r="K1985">
        <f t="shared" si="63"/>
        <v>86</v>
      </c>
      <c r="L1985">
        <f>Link21_SED!E1985</f>
        <v>920</v>
      </c>
      <c r="M1985">
        <f>Link21_SED!F1985</f>
        <v>0</v>
      </c>
      <c r="O1985">
        <v>948</v>
      </c>
    </row>
    <row r="1986" spans="1:15">
      <c r="A1986" t="s">
        <v>20</v>
      </c>
      <c r="B1986">
        <v>1985</v>
      </c>
      <c r="C1986">
        <f>Link21_SED!D1986</f>
        <v>473</v>
      </c>
      <c r="D1986">
        <f>IFERROR(ROUND($C1986*VLOOKUP($O1986,'TM1.5SynthPop'!$A$2:$Q$1446,COLUMN('TM1.5SynthPop'!$P$2),FALSE),0),)</f>
        <v>234</v>
      </c>
      <c r="E1986">
        <f t="shared" si="62"/>
        <v>239</v>
      </c>
      <c r="F1986">
        <f>IFERROR(ROUND($C1986*VLOOKUP($O1986,'TM1.5SynthPop'!$A$2:$Q$1446,COLUMN('TM1.5SynthPop'!J$1),FALSE),0),0)</f>
        <v>128</v>
      </c>
      <c r="G1986">
        <f>IFERROR(ROUND($C1986*VLOOKUP($O1986,'TM1.5SynthPop'!$A$2:$Q$1446,COLUMN('TM1.5SynthPop'!K$1),FALSE),0),0)</f>
        <v>169</v>
      </c>
      <c r="H1986">
        <f>IFERROR(ROUND($C1986*VLOOKUP($O1986,'TM1.5SynthPop'!$A$2:$Q$1446,COLUMN('TM1.5SynthPop'!L$1),FALSE),0),0)</f>
        <v>68</v>
      </c>
      <c r="I1986">
        <f>IFERROR(ROUND($C1986*VLOOKUP($O1986,'TM1.5SynthPop'!$A$2:$Q$1446,COLUMN('TM1.5SynthPop'!M$1),FALSE),0),0)</f>
        <v>56</v>
      </c>
      <c r="J1986">
        <f>IFERROR(ROUND($C1986*VLOOKUP($O1986,'TM1.5SynthPop'!$A$2:$Q$1446,COLUMN('TM1.5SynthPop'!N$1),FALSE),0),0)</f>
        <v>30</v>
      </c>
      <c r="K1986">
        <f t="shared" si="63"/>
        <v>22</v>
      </c>
      <c r="L1986">
        <f>Link21_SED!E1986</f>
        <v>1462</v>
      </c>
      <c r="M1986">
        <f>Link21_SED!F1986</f>
        <v>46</v>
      </c>
      <c r="O1986">
        <v>927</v>
      </c>
    </row>
    <row r="1987" spans="1:15">
      <c r="A1987" t="s">
        <v>20</v>
      </c>
      <c r="B1987">
        <v>1986</v>
      </c>
      <c r="C1987">
        <f>Link21_SED!D1987</f>
        <v>447</v>
      </c>
      <c r="D1987">
        <f>IFERROR(ROUND($C1987*VLOOKUP($O1987,'TM1.5SynthPop'!$A$2:$Q$1446,COLUMN('TM1.5SynthPop'!$P$2),FALSE),0),)</f>
        <v>360</v>
      </c>
      <c r="E1987">
        <f t="shared" si="62"/>
        <v>87</v>
      </c>
      <c r="F1987">
        <f>IFERROR(ROUND($C1987*VLOOKUP($O1987,'TM1.5SynthPop'!$A$2:$Q$1446,COLUMN('TM1.5SynthPop'!J$1),FALSE),0),0)</f>
        <v>41</v>
      </c>
      <c r="G1987">
        <f>IFERROR(ROUND($C1987*VLOOKUP($O1987,'TM1.5SynthPop'!$A$2:$Q$1446,COLUMN('TM1.5SynthPop'!K$1),FALSE),0),0)</f>
        <v>56</v>
      </c>
      <c r="H1987">
        <f>IFERROR(ROUND($C1987*VLOOKUP($O1987,'TM1.5SynthPop'!$A$2:$Q$1446,COLUMN('TM1.5SynthPop'!L$1),FALSE),0),0)</f>
        <v>78</v>
      </c>
      <c r="I1987">
        <f>IFERROR(ROUND($C1987*VLOOKUP($O1987,'TM1.5SynthPop'!$A$2:$Q$1446,COLUMN('TM1.5SynthPop'!M$1),FALSE),0),0)</f>
        <v>63</v>
      </c>
      <c r="J1987">
        <f>IFERROR(ROUND($C1987*VLOOKUP($O1987,'TM1.5SynthPop'!$A$2:$Q$1446,COLUMN('TM1.5SynthPop'!N$1),FALSE),0),0)</f>
        <v>103</v>
      </c>
      <c r="K1987">
        <f t="shared" si="63"/>
        <v>106</v>
      </c>
      <c r="L1987">
        <f>Link21_SED!E1987</f>
        <v>1061</v>
      </c>
      <c r="M1987">
        <f>Link21_SED!F1987</f>
        <v>0</v>
      </c>
      <c r="O1987">
        <v>956</v>
      </c>
    </row>
    <row r="1988" spans="1:15">
      <c r="A1988" t="s">
        <v>20</v>
      </c>
      <c r="B1988">
        <v>1987</v>
      </c>
      <c r="C1988">
        <f>Link21_SED!D1988</f>
        <v>443</v>
      </c>
      <c r="D1988">
        <f>IFERROR(ROUND($C1988*VLOOKUP($O1988,'TM1.5SynthPop'!$A$2:$Q$1446,COLUMN('TM1.5SynthPop'!$P$2),FALSE),0),)</f>
        <v>316</v>
      </c>
      <c r="E1988">
        <f t="shared" si="62"/>
        <v>127</v>
      </c>
      <c r="F1988">
        <f>IFERROR(ROUND($C1988*VLOOKUP($O1988,'TM1.5SynthPop'!$A$2:$Q$1446,COLUMN('TM1.5SynthPop'!J$1),FALSE),0),0)</f>
        <v>52</v>
      </c>
      <c r="G1988">
        <f>IFERROR(ROUND($C1988*VLOOKUP($O1988,'TM1.5SynthPop'!$A$2:$Q$1446,COLUMN('TM1.5SynthPop'!K$1),FALSE),0),0)</f>
        <v>68</v>
      </c>
      <c r="H1988">
        <f>IFERROR(ROUND($C1988*VLOOKUP($O1988,'TM1.5SynthPop'!$A$2:$Q$1446,COLUMN('TM1.5SynthPop'!L$1),FALSE),0),0)</f>
        <v>61</v>
      </c>
      <c r="I1988">
        <f>IFERROR(ROUND($C1988*VLOOKUP($O1988,'TM1.5SynthPop'!$A$2:$Q$1446,COLUMN('TM1.5SynthPop'!M$1),FALSE),0),0)</f>
        <v>53</v>
      </c>
      <c r="J1988">
        <f>IFERROR(ROUND($C1988*VLOOKUP($O1988,'TM1.5SynthPop'!$A$2:$Q$1446,COLUMN('TM1.5SynthPop'!N$1),FALSE),0),0)</f>
        <v>73</v>
      </c>
      <c r="K1988">
        <f t="shared" si="63"/>
        <v>136</v>
      </c>
      <c r="L1988">
        <f>Link21_SED!E1988</f>
        <v>1162</v>
      </c>
      <c r="M1988">
        <f>Link21_SED!F1988</f>
        <v>0</v>
      </c>
      <c r="O1988">
        <v>950</v>
      </c>
    </row>
    <row r="1989" spans="1:15">
      <c r="A1989" t="s">
        <v>20</v>
      </c>
      <c r="B1989">
        <v>1988</v>
      </c>
      <c r="C1989">
        <f>Link21_SED!D1989</f>
        <v>383</v>
      </c>
      <c r="D1989">
        <f>IFERROR(ROUND($C1989*VLOOKUP($O1989,'TM1.5SynthPop'!$A$2:$Q$1446,COLUMN('TM1.5SynthPop'!$P$2),FALSE),0),)</f>
        <v>261</v>
      </c>
      <c r="E1989">
        <f t="shared" si="62"/>
        <v>122</v>
      </c>
      <c r="F1989">
        <f>IFERROR(ROUND($C1989*VLOOKUP($O1989,'TM1.5SynthPop'!$A$2:$Q$1446,COLUMN('TM1.5SynthPop'!J$1),FALSE),0),0)</f>
        <v>83</v>
      </c>
      <c r="G1989">
        <f>IFERROR(ROUND($C1989*VLOOKUP($O1989,'TM1.5SynthPop'!$A$2:$Q$1446,COLUMN('TM1.5SynthPop'!K$1),FALSE),0),0)</f>
        <v>80</v>
      </c>
      <c r="H1989">
        <f>IFERROR(ROUND($C1989*VLOOKUP($O1989,'TM1.5SynthPop'!$A$2:$Q$1446,COLUMN('TM1.5SynthPop'!L$1),FALSE),0),0)</f>
        <v>82</v>
      </c>
      <c r="I1989">
        <f>IFERROR(ROUND($C1989*VLOOKUP($O1989,'TM1.5SynthPop'!$A$2:$Q$1446,COLUMN('TM1.5SynthPop'!M$1),FALSE),0),0)</f>
        <v>35</v>
      </c>
      <c r="J1989">
        <f>IFERROR(ROUND($C1989*VLOOKUP($O1989,'TM1.5SynthPop'!$A$2:$Q$1446,COLUMN('TM1.5SynthPop'!N$1),FALSE),0),0)</f>
        <v>65</v>
      </c>
      <c r="K1989">
        <f t="shared" si="63"/>
        <v>38</v>
      </c>
      <c r="L1989">
        <f>Link21_SED!E1989</f>
        <v>987</v>
      </c>
      <c r="M1989">
        <f>Link21_SED!F1989</f>
        <v>0</v>
      </c>
      <c r="O1989">
        <v>901</v>
      </c>
    </row>
    <row r="1990" spans="1:15">
      <c r="A1990" t="s">
        <v>20</v>
      </c>
      <c r="B1990">
        <v>1989</v>
      </c>
      <c r="C1990">
        <f>Link21_SED!D1990</f>
        <v>399</v>
      </c>
      <c r="D1990">
        <f>IFERROR(ROUND($C1990*VLOOKUP($O1990,'TM1.5SynthPop'!$A$2:$Q$1446,COLUMN('TM1.5SynthPop'!$P$2),FALSE),0),)</f>
        <v>202</v>
      </c>
      <c r="E1990">
        <f t="shared" si="62"/>
        <v>197</v>
      </c>
      <c r="F1990">
        <f>IFERROR(ROUND($C1990*VLOOKUP($O1990,'TM1.5SynthPop'!$A$2:$Q$1446,COLUMN('TM1.5SynthPop'!J$1),FALSE),0),0)</f>
        <v>85</v>
      </c>
      <c r="G1990">
        <f>IFERROR(ROUND($C1990*VLOOKUP($O1990,'TM1.5SynthPop'!$A$2:$Q$1446,COLUMN('TM1.5SynthPop'!K$1),FALSE),0),0)</f>
        <v>94</v>
      </c>
      <c r="H1990">
        <f>IFERROR(ROUND($C1990*VLOOKUP($O1990,'TM1.5SynthPop'!$A$2:$Q$1446,COLUMN('TM1.5SynthPop'!L$1),FALSE),0),0)</f>
        <v>74</v>
      </c>
      <c r="I1990">
        <f>IFERROR(ROUND($C1990*VLOOKUP($O1990,'TM1.5SynthPop'!$A$2:$Q$1446,COLUMN('TM1.5SynthPop'!M$1),FALSE),0),0)</f>
        <v>65</v>
      </c>
      <c r="J1990">
        <f>IFERROR(ROUND($C1990*VLOOKUP($O1990,'TM1.5SynthPop'!$A$2:$Q$1446,COLUMN('TM1.5SynthPop'!N$1),FALSE),0),0)</f>
        <v>60</v>
      </c>
      <c r="K1990">
        <f t="shared" si="63"/>
        <v>21</v>
      </c>
      <c r="L1990">
        <f>Link21_SED!E1990</f>
        <v>1525</v>
      </c>
      <c r="M1990">
        <f>Link21_SED!F1990</f>
        <v>0</v>
      </c>
      <c r="O1990">
        <v>880</v>
      </c>
    </row>
    <row r="1991" spans="1:15">
      <c r="A1991" t="s">
        <v>20</v>
      </c>
      <c r="B1991">
        <v>1990</v>
      </c>
      <c r="C1991">
        <f>Link21_SED!D1991</f>
        <v>539</v>
      </c>
      <c r="D1991">
        <f>IFERROR(ROUND($C1991*VLOOKUP($O1991,'TM1.5SynthPop'!$A$2:$Q$1446,COLUMN('TM1.5SynthPop'!$P$2),FALSE),0),)</f>
        <v>321</v>
      </c>
      <c r="E1991">
        <f t="shared" si="62"/>
        <v>218</v>
      </c>
      <c r="F1991">
        <f>IFERROR(ROUND($C1991*VLOOKUP($O1991,'TM1.5SynthPop'!$A$2:$Q$1446,COLUMN('TM1.5SynthPop'!J$1),FALSE),0),0)</f>
        <v>169</v>
      </c>
      <c r="G1991">
        <f>IFERROR(ROUND($C1991*VLOOKUP($O1991,'TM1.5SynthPop'!$A$2:$Q$1446,COLUMN('TM1.5SynthPop'!K$1),FALSE),0),0)</f>
        <v>143</v>
      </c>
      <c r="H1991">
        <f>IFERROR(ROUND($C1991*VLOOKUP($O1991,'TM1.5SynthPop'!$A$2:$Q$1446,COLUMN('TM1.5SynthPop'!L$1),FALSE),0),0)</f>
        <v>80</v>
      </c>
      <c r="I1991">
        <f>IFERROR(ROUND($C1991*VLOOKUP($O1991,'TM1.5SynthPop'!$A$2:$Q$1446,COLUMN('TM1.5SynthPop'!M$1),FALSE),0),0)</f>
        <v>66</v>
      </c>
      <c r="J1991">
        <f>IFERROR(ROUND($C1991*VLOOKUP($O1991,'TM1.5SynthPop'!$A$2:$Q$1446,COLUMN('TM1.5SynthPop'!N$1),FALSE),0),0)</f>
        <v>52</v>
      </c>
      <c r="K1991">
        <f t="shared" si="63"/>
        <v>29</v>
      </c>
      <c r="L1991">
        <f>Link21_SED!E1991</f>
        <v>1575</v>
      </c>
      <c r="M1991">
        <f>Link21_SED!F1991</f>
        <v>33</v>
      </c>
      <c r="O1991">
        <v>878</v>
      </c>
    </row>
    <row r="1992" spans="1:15">
      <c r="A1992" t="s">
        <v>20</v>
      </c>
      <c r="B1992">
        <v>1991</v>
      </c>
      <c r="C1992">
        <f>Link21_SED!D1992</f>
        <v>532</v>
      </c>
      <c r="D1992">
        <f>IFERROR(ROUND($C1992*VLOOKUP($O1992,'TM1.5SynthPop'!$A$2:$Q$1446,COLUMN('TM1.5SynthPop'!$P$2),FALSE),0),)</f>
        <v>366</v>
      </c>
      <c r="E1992">
        <f t="shared" si="62"/>
        <v>166</v>
      </c>
      <c r="F1992">
        <f>IFERROR(ROUND($C1992*VLOOKUP($O1992,'TM1.5SynthPop'!$A$2:$Q$1446,COLUMN('TM1.5SynthPop'!J$1),FALSE),0),0)</f>
        <v>94</v>
      </c>
      <c r="G1992">
        <f>IFERROR(ROUND($C1992*VLOOKUP($O1992,'TM1.5SynthPop'!$A$2:$Q$1446,COLUMN('TM1.5SynthPop'!K$1),FALSE),0),0)</f>
        <v>100</v>
      </c>
      <c r="H1992">
        <f>IFERROR(ROUND($C1992*VLOOKUP($O1992,'TM1.5SynthPop'!$A$2:$Q$1446,COLUMN('TM1.5SynthPop'!L$1),FALSE),0),0)</f>
        <v>101</v>
      </c>
      <c r="I1992">
        <f>IFERROR(ROUND($C1992*VLOOKUP($O1992,'TM1.5SynthPop'!$A$2:$Q$1446,COLUMN('TM1.5SynthPop'!M$1),FALSE),0),0)</f>
        <v>85</v>
      </c>
      <c r="J1992">
        <f>IFERROR(ROUND($C1992*VLOOKUP($O1992,'TM1.5SynthPop'!$A$2:$Q$1446,COLUMN('TM1.5SynthPop'!N$1),FALSE),0),0)</f>
        <v>116</v>
      </c>
      <c r="K1992">
        <f t="shared" si="63"/>
        <v>36</v>
      </c>
      <c r="L1992">
        <f>Link21_SED!E1992</f>
        <v>1677</v>
      </c>
      <c r="M1992">
        <f>Link21_SED!F1992</f>
        <v>5</v>
      </c>
      <c r="O1992">
        <v>879</v>
      </c>
    </row>
    <row r="1993" spans="1:15">
      <c r="A1993" t="s">
        <v>20</v>
      </c>
      <c r="B1993">
        <v>1992</v>
      </c>
      <c r="C1993">
        <f>Link21_SED!D1993</f>
        <v>308</v>
      </c>
      <c r="D1993">
        <f>IFERROR(ROUND($C1993*VLOOKUP($O1993,'TM1.5SynthPop'!$A$2:$Q$1446,COLUMN('TM1.5SynthPop'!$P$2),FALSE),0),)</f>
        <v>156</v>
      </c>
      <c r="E1993">
        <f t="shared" si="62"/>
        <v>152</v>
      </c>
      <c r="F1993">
        <f>IFERROR(ROUND($C1993*VLOOKUP($O1993,'TM1.5SynthPop'!$A$2:$Q$1446,COLUMN('TM1.5SynthPop'!J$1),FALSE),0),0)</f>
        <v>66</v>
      </c>
      <c r="G1993">
        <f>IFERROR(ROUND($C1993*VLOOKUP($O1993,'TM1.5SynthPop'!$A$2:$Q$1446,COLUMN('TM1.5SynthPop'!K$1),FALSE),0),0)</f>
        <v>72</v>
      </c>
      <c r="H1993">
        <f>IFERROR(ROUND($C1993*VLOOKUP($O1993,'TM1.5SynthPop'!$A$2:$Q$1446,COLUMN('TM1.5SynthPop'!L$1),FALSE),0),0)</f>
        <v>57</v>
      </c>
      <c r="I1993">
        <f>IFERROR(ROUND($C1993*VLOOKUP($O1993,'TM1.5SynthPop'!$A$2:$Q$1446,COLUMN('TM1.5SynthPop'!M$1),FALSE),0),0)</f>
        <v>50</v>
      </c>
      <c r="J1993">
        <f>IFERROR(ROUND($C1993*VLOOKUP($O1993,'TM1.5SynthPop'!$A$2:$Q$1446,COLUMN('TM1.5SynthPop'!N$1),FALSE),0),0)</f>
        <v>47</v>
      </c>
      <c r="K1993">
        <f t="shared" si="63"/>
        <v>16</v>
      </c>
      <c r="L1993">
        <f>Link21_SED!E1993</f>
        <v>1218</v>
      </c>
      <c r="M1993">
        <f>Link21_SED!F1993</f>
        <v>0</v>
      </c>
      <c r="O1993">
        <v>880</v>
      </c>
    </row>
    <row r="1994" spans="1:15">
      <c r="A1994" t="s">
        <v>20</v>
      </c>
      <c r="B1994">
        <v>1993</v>
      </c>
      <c r="C1994">
        <f>Link21_SED!D1994</f>
        <v>604</v>
      </c>
      <c r="D1994">
        <f>IFERROR(ROUND($C1994*VLOOKUP($O1994,'TM1.5SynthPop'!$A$2:$Q$1446,COLUMN('TM1.5SynthPop'!$P$2),FALSE),0),)</f>
        <v>402</v>
      </c>
      <c r="E1994">
        <f t="shared" si="62"/>
        <v>202</v>
      </c>
      <c r="F1994">
        <f>IFERROR(ROUND($C1994*VLOOKUP($O1994,'TM1.5SynthPop'!$A$2:$Q$1446,COLUMN('TM1.5SynthPop'!J$1),FALSE),0),0)</f>
        <v>150</v>
      </c>
      <c r="G1994">
        <f>IFERROR(ROUND($C1994*VLOOKUP($O1994,'TM1.5SynthPop'!$A$2:$Q$1446,COLUMN('TM1.5SynthPop'!K$1),FALSE),0),0)</f>
        <v>134</v>
      </c>
      <c r="H1994">
        <f>IFERROR(ROUND($C1994*VLOOKUP($O1994,'TM1.5SynthPop'!$A$2:$Q$1446,COLUMN('TM1.5SynthPop'!L$1),FALSE),0),0)</f>
        <v>120</v>
      </c>
      <c r="I1994">
        <f>IFERROR(ROUND($C1994*VLOOKUP($O1994,'TM1.5SynthPop'!$A$2:$Q$1446,COLUMN('TM1.5SynthPop'!M$1),FALSE),0),0)</f>
        <v>79</v>
      </c>
      <c r="J1994">
        <f>IFERROR(ROUND($C1994*VLOOKUP($O1994,'TM1.5SynthPop'!$A$2:$Q$1446,COLUMN('TM1.5SynthPop'!N$1),FALSE),0),0)</f>
        <v>76</v>
      </c>
      <c r="K1994">
        <f t="shared" si="63"/>
        <v>45</v>
      </c>
      <c r="L1994">
        <f>Link21_SED!E1994</f>
        <v>1804</v>
      </c>
      <c r="M1994">
        <f>Link21_SED!F1994</f>
        <v>10</v>
      </c>
      <c r="O1994">
        <v>881</v>
      </c>
    </row>
    <row r="1995" spans="1:15">
      <c r="A1995" t="s">
        <v>20</v>
      </c>
      <c r="B1995">
        <v>1994</v>
      </c>
      <c r="C1995">
        <f>Link21_SED!D1995</f>
        <v>1097</v>
      </c>
      <c r="D1995">
        <f>IFERROR(ROUND($C1995*VLOOKUP($O1995,'TM1.5SynthPop'!$A$2:$Q$1446,COLUMN('TM1.5SynthPop'!$P$2),FALSE),0),)</f>
        <v>968</v>
      </c>
      <c r="E1995">
        <f t="shared" si="62"/>
        <v>129</v>
      </c>
      <c r="F1995">
        <f>IFERROR(ROUND($C1995*VLOOKUP($O1995,'TM1.5SynthPop'!$A$2:$Q$1446,COLUMN('TM1.5SynthPop'!J$1),FALSE),0),0)</f>
        <v>156</v>
      </c>
      <c r="G1995">
        <f>IFERROR(ROUND($C1995*VLOOKUP($O1995,'TM1.5SynthPop'!$A$2:$Q$1446,COLUMN('TM1.5SynthPop'!K$1),FALSE),0),0)</f>
        <v>124</v>
      </c>
      <c r="H1995">
        <f>IFERROR(ROUND($C1995*VLOOKUP($O1995,'TM1.5SynthPop'!$A$2:$Q$1446,COLUMN('TM1.5SynthPop'!L$1),FALSE),0),0)</f>
        <v>166</v>
      </c>
      <c r="I1995">
        <f>IFERROR(ROUND($C1995*VLOOKUP($O1995,'TM1.5SynthPop'!$A$2:$Q$1446,COLUMN('TM1.5SynthPop'!M$1),FALSE),0),0)</f>
        <v>152</v>
      </c>
      <c r="J1995">
        <f>IFERROR(ROUND($C1995*VLOOKUP($O1995,'TM1.5SynthPop'!$A$2:$Q$1446,COLUMN('TM1.5SynthPop'!N$1),FALSE),0),0)</f>
        <v>229</v>
      </c>
      <c r="K1995">
        <f t="shared" si="63"/>
        <v>270</v>
      </c>
      <c r="L1995">
        <f>Link21_SED!E1995</f>
        <v>2007</v>
      </c>
      <c r="M1995">
        <f>Link21_SED!F1995</f>
        <v>4</v>
      </c>
      <c r="O1995">
        <v>974</v>
      </c>
    </row>
    <row r="1996" spans="1:15">
      <c r="A1996" t="s">
        <v>20</v>
      </c>
      <c r="B1996">
        <v>1995</v>
      </c>
      <c r="C1996">
        <f>Link21_SED!D1996</f>
        <v>631</v>
      </c>
      <c r="D1996">
        <f>IFERROR(ROUND($C1996*VLOOKUP($O1996,'TM1.5SynthPop'!$A$2:$Q$1446,COLUMN('TM1.5SynthPop'!$P$2),FALSE),0),)</f>
        <v>550</v>
      </c>
      <c r="E1996">
        <f t="shared" si="62"/>
        <v>81</v>
      </c>
      <c r="F1996">
        <f>IFERROR(ROUND($C1996*VLOOKUP($O1996,'TM1.5SynthPop'!$A$2:$Q$1446,COLUMN('TM1.5SynthPop'!J$1),FALSE),0),0)</f>
        <v>145</v>
      </c>
      <c r="G1996">
        <f>IFERROR(ROUND($C1996*VLOOKUP($O1996,'TM1.5SynthPop'!$A$2:$Q$1446,COLUMN('TM1.5SynthPop'!K$1),FALSE),0),0)</f>
        <v>142</v>
      </c>
      <c r="H1996">
        <f>IFERROR(ROUND($C1996*VLOOKUP($O1996,'TM1.5SynthPop'!$A$2:$Q$1446,COLUMN('TM1.5SynthPop'!L$1),FALSE),0),0)</f>
        <v>92</v>
      </c>
      <c r="I1996">
        <f>IFERROR(ROUND($C1996*VLOOKUP($O1996,'TM1.5SynthPop'!$A$2:$Q$1446,COLUMN('TM1.5SynthPop'!M$1),FALSE),0),0)</f>
        <v>78</v>
      </c>
      <c r="J1996">
        <f>IFERROR(ROUND($C1996*VLOOKUP($O1996,'TM1.5SynthPop'!$A$2:$Q$1446,COLUMN('TM1.5SynthPop'!N$1),FALSE),0),0)</f>
        <v>84</v>
      </c>
      <c r="K1996">
        <f t="shared" si="63"/>
        <v>90</v>
      </c>
      <c r="L1996">
        <f>Link21_SED!E1996</f>
        <v>1292</v>
      </c>
      <c r="M1996">
        <f>Link21_SED!F1996</f>
        <v>0</v>
      </c>
      <c r="O1996">
        <v>944</v>
      </c>
    </row>
    <row r="1997" spans="1:15">
      <c r="A1997" t="s">
        <v>20</v>
      </c>
      <c r="B1997">
        <v>1996</v>
      </c>
      <c r="C1997">
        <f>Link21_SED!D1997</f>
        <v>683</v>
      </c>
      <c r="D1997">
        <f>IFERROR(ROUND($C1997*VLOOKUP($O1997,'TM1.5SynthPop'!$A$2:$Q$1446,COLUMN('TM1.5SynthPop'!$P$2),FALSE),0),)</f>
        <v>510</v>
      </c>
      <c r="E1997">
        <f t="shared" si="62"/>
        <v>173</v>
      </c>
      <c r="F1997">
        <f>IFERROR(ROUND($C1997*VLOOKUP($O1997,'TM1.5SynthPop'!$A$2:$Q$1446,COLUMN('TM1.5SynthPop'!J$1),FALSE),0),0)</f>
        <v>172</v>
      </c>
      <c r="G1997">
        <f>IFERROR(ROUND($C1997*VLOOKUP($O1997,'TM1.5SynthPop'!$A$2:$Q$1446,COLUMN('TM1.5SynthPop'!K$1),FALSE),0),0)</f>
        <v>190</v>
      </c>
      <c r="H1997">
        <f>IFERROR(ROUND($C1997*VLOOKUP($O1997,'TM1.5SynthPop'!$A$2:$Q$1446,COLUMN('TM1.5SynthPop'!L$1),FALSE),0),0)</f>
        <v>144</v>
      </c>
      <c r="I1997">
        <f>IFERROR(ROUND($C1997*VLOOKUP($O1997,'TM1.5SynthPop'!$A$2:$Q$1446,COLUMN('TM1.5SynthPop'!M$1),FALSE),0),0)</f>
        <v>103</v>
      </c>
      <c r="J1997">
        <f>IFERROR(ROUND($C1997*VLOOKUP($O1997,'TM1.5SynthPop'!$A$2:$Q$1446,COLUMN('TM1.5SynthPop'!N$1),FALSE),0),0)</f>
        <v>54</v>
      </c>
      <c r="K1997">
        <f t="shared" si="63"/>
        <v>20</v>
      </c>
      <c r="L1997">
        <f>Link21_SED!E1997</f>
        <v>1979</v>
      </c>
      <c r="M1997">
        <f>Link21_SED!F1997</f>
        <v>0</v>
      </c>
      <c r="O1997">
        <v>934</v>
      </c>
    </row>
    <row r="1998" spans="1:15">
      <c r="A1998" t="s">
        <v>20</v>
      </c>
      <c r="B1998">
        <v>1997</v>
      </c>
      <c r="C1998">
        <f>Link21_SED!D1998</f>
        <v>225</v>
      </c>
      <c r="D1998">
        <f>IFERROR(ROUND($C1998*VLOOKUP($O1998,'TM1.5SynthPop'!$A$2:$Q$1446,COLUMN('TM1.5SynthPop'!$P$2),FALSE),0),)</f>
        <v>197</v>
      </c>
      <c r="E1998">
        <f t="shared" si="62"/>
        <v>28</v>
      </c>
      <c r="F1998">
        <f>IFERROR(ROUND($C1998*VLOOKUP($O1998,'TM1.5SynthPop'!$A$2:$Q$1446,COLUMN('TM1.5SynthPop'!J$1),FALSE),0),0)</f>
        <v>27</v>
      </c>
      <c r="G1998">
        <f>IFERROR(ROUND($C1998*VLOOKUP($O1998,'TM1.5SynthPop'!$A$2:$Q$1446,COLUMN('TM1.5SynthPop'!K$1),FALSE),0),0)</f>
        <v>21</v>
      </c>
      <c r="H1998">
        <f>IFERROR(ROUND($C1998*VLOOKUP($O1998,'TM1.5SynthPop'!$A$2:$Q$1446,COLUMN('TM1.5SynthPop'!L$1),FALSE),0),0)</f>
        <v>37</v>
      </c>
      <c r="I1998">
        <f>IFERROR(ROUND($C1998*VLOOKUP($O1998,'TM1.5SynthPop'!$A$2:$Q$1446,COLUMN('TM1.5SynthPop'!M$1),FALSE),0),0)</f>
        <v>45</v>
      </c>
      <c r="J1998">
        <f>IFERROR(ROUND($C1998*VLOOKUP($O1998,'TM1.5SynthPop'!$A$2:$Q$1446,COLUMN('TM1.5SynthPop'!N$1),FALSE),0),0)</f>
        <v>25</v>
      </c>
      <c r="K1998">
        <f t="shared" si="63"/>
        <v>70</v>
      </c>
      <c r="L1998">
        <f>Link21_SED!E1998</f>
        <v>525</v>
      </c>
      <c r="M1998">
        <f>Link21_SED!F1998</f>
        <v>4</v>
      </c>
      <c r="O1998">
        <v>965</v>
      </c>
    </row>
    <row r="1999" spans="1:15">
      <c r="A1999" t="s">
        <v>20</v>
      </c>
      <c r="B1999">
        <v>1998</v>
      </c>
      <c r="C1999">
        <f>Link21_SED!D1999</f>
        <v>987</v>
      </c>
      <c r="D1999">
        <f>IFERROR(ROUND($C1999*VLOOKUP($O1999,'TM1.5SynthPop'!$A$2:$Q$1446,COLUMN('TM1.5SynthPop'!$P$2),FALSE),0),)</f>
        <v>860</v>
      </c>
      <c r="E1999">
        <f t="shared" si="62"/>
        <v>127</v>
      </c>
      <c r="F1999">
        <f>IFERROR(ROUND($C1999*VLOOKUP($O1999,'TM1.5SynthPop'!$A$2:$Q$1446,COLUMN('TM1.5SynthPop'!J$1),FALSE),0),0)</f>
        <v>227</v>
      </c>
      <c r="G1999">
        <f>IFERROR(ROUND($C1999*VLOOKUP($O1999,'TM1.5SynthPop'!$A$2:$Q$1446,COLUMN('TM1.5SynthPop'!K$1),FALSE),0),0)</f>
        <v>222</v>
      </c>
      <c r="H1999">
        <f>IFERROR(ROUND($C1999*VLOOKUP($O1999,'TM1.5SynthPop'!$A$2:$Q$1446,COLUMN('TM1.5SynthPop'!L$1),FALSE),0),0)</f>
        <v>144</v>
      </c>
      <c r="I1999">
        <f>IFERROR(ROUND($C1999*VLOOKUP($O1999,'TM1.5SynthPop'!$A$2:$Q$1446,COLUMN('TM1.5SynthPop'!M$1),FALSE),0),0)</f>
        <v>122</v>
      </c>
      <c r="J1999">
        <f>IFERROR(ROUND($C1999*VLOOKUP($O1999,'TM1.5SynthPop'!$A$2:$Q$1446,COLUMN('TM1.5SynthPop'!N$1),FALSE),0),0)</f>
        <v>131</v>
      </c>
      <c r="K1999">
        <f t="shared" si="63"/>
        <v>141</v>
      </c>
      <c r="L1999">
        <f>Link21_SED!E1999</f>
        <v>1757</v>
      </c>
      <c r="M1999">
        <f>Link21_SED!F1999</f>
        <v>0</v>
      </c>
      <c r="O1999">
        <v>944</v>
      </c>
    </row>
    <row r="2000" spans="1:15">
      <c r="A2000" t="s">
        <v>20</v>
      </c>
      <c r="B2000">
        <v>1999</v>
      </c>
      <c r="C2000">
        <f>Link21_SED!D2000</f>
        <v>858</v>
      </c>
      <c r="D2000">
        <f>IFERROR(ROUND($C2000*VLOOKUP($O2000,'TM1.5SynthPop'!$A$2:$Q$1446,COLUMN('TM1.5SynthPop'!$P$2),FALSE),0),)</f>
        <v>747</v>
      </c>
      <c r="E2000">
        <f t="shared" si="62"/>
        <v>111</v>
      </c>
      <c r="F2000">
        <f>IFERROR(ROUND($C2000*VLOOKUP($O2000,'TM1.5SynthPop'!$A$2:$Q$1446,COLUMN('TM1.5SynthPop'!J$1),FALSE),0),0)</f>
        <v>198</v>
      </c>
      <c r="G2000">
        <f>IFERROR(ROUND($C2000*VLOOKUP($O2000,'TM1.5SynthPop'!$A$2:$Q$1446,COLUMN('TM1.5SynthPop'!K$1),FALSE),0),0)</f>
        <v>193</v>
      </c>
      <c r="H2000">
        <f>IFERROR(ROUND($C2000*VLOOKUP($O2000,'TM1.5SynthPop'!$A$2:$Q$1446,COLUMN('TM1.5SynthPop'!L$1),FALSE),0),0)</f>
        <v>125</v>
      </c>
      <c r="I2000">
        <f>IFERROR(ROUND($C2000*VLOOKUP($O2000,'TM1.5SynthPop'!$A$2:$Q$1446,COLUMN('TM1.5SynthPop'!M$1),FALSE),0),0)</f>
        <v>106</v>
      </c>
      <c r="J2000">
        <f>IFERROR(ROUND($C2000*VLOOKUP($O2000,'TM1.5SynthPop'!$A$2:$Q$1446,COLUMN('TM1.5SynthPop'!N$1),FALSE),0),0)</f>
        <v>114</v>
      </c>
      <c r="K2000">
        <f t="shared" si="63"/>
        <v>122</v>
      </c>
      <c r="L2000">
        <f>Link21_SED!E2000</f>
        <v>1446</v>
      </c>
      <c r="M2000">
        <f>Link21_SED!F2000</f>
        <v>0</v>
      </c>
      <c r="O2000">
        <v>944</v>
      </c>
    </row>
    <row r="2001" spans="1:15">
      <c r="A2001" t="s">
        <v>20</v>
      </c>
      <c r="B2001">
        <v>2000</v>
      </c>
      <c r="C2001">
        <f>Link21_SED!D2001</f>
        <v>713</v>
      </c>
      <c r="D2001">
        <f>IFERROR(ROUND($C2001*VLOOKUP($O2001,'TM1.5SynthPop'!$A$2:$Q$1446,COLUMN('TM1.5SynthPop'!$P$2),FALSE),0),)</f>
        <v>533</v>
      </c>
      <c r="E2001">
        <f t="shared" si="62"/>
        <v>180</v>
      </c>
      <c r="F2001">
        <f>IFERROR(ROUND($C2001*VLOOKUP($O2001,'TM1.5SynthPop'!$A$2:$Q$1446,COLUMN('TM1.5SynthPop'!J$1),FALSE),0),0)</f>
        <v>179</v>
      </c>
      <c r="G2001">
        <f>IFERROR(ROUND($C2001*VLOOKUP($O2001,'TM1.5SynthPop'!$A$2:$Q$1446,COLUMN('TM1.5SynthPop'!K$1),FALSE),0),0)</f>
        <v>199</v>
      </c>
      <c r="H2001">
        <f>IFERROR(ROUND($C2001*VLOOKUP($O2001,'TM1.5SynthPop'!$A$2:$Q$1446,COLUMN('TM1.5SynthPop'!L$1),FALSE),0),0)</f>
        <v>151</v>
      </c>
      <c r="I2001">
        <f>IFERROR(ROUND($C2001*VLOOKUP($O2001,'TM1.5SynthPop'!$A$2:$Q$1446,COLUMN('TM1.5SynthPop'!M$1),FALSE),0),0)</f>
        <v>107</v>
      </c>
      <c r="J2001">
        <f>IFERROR(ROUND($C2001*VLOOKUP($O2001,'TM1.5SynthPop'!$A$2:$Q$1446,COLUMN('TM1.5SynthPop'!N$1),FALSE),0),0)</f>
        <v>57</v>
      </c>
      <c r="K2001">
        <f t="shared" si="63"/>
        <v>20</v>
      </c>
      <c r="L2001">
        <f>Link21_SED!E2001</f>
        <v>1648</v>
      </c>
      <c r="M2001">
        <f>Link21_SED!F2001</f>
        <v>0</v>
      </c>
      <c r="O2001">
        <v>934</v>
      </c>
    </row>
    <row r="2002" spans="1:15">
      <c r="A2002" t="s">
        <v>20</v>
      </c>
      <c r="B2002">
        <v>2001</v>
      </c>
      <c r="C2002">
        <f>Link21_SED!D2002</f>
        <v>589</v>
      </c>
      <c r="D2002">
        <f>IFERROR(ROUND($C2002*VLOOKUP($O2002,'TM1.5SynthPop'!$A$2:$Q$1446,COLUMN('TM1.5SynthPop'!$P$2),FALSE),0),)</f>
        <v>440</v>
      </c>
      <c r="E2002">
        <f t="shared" si="62"/>
        <v>149</v>
      </c>
      <c r="F2002">
        <f>IFERROR(ROUND($C2002*VLOOKUP($O2002,'TM1.5SynthPop'!$A$2:$Q$1446,COLUMN('TM1.5SynthPop'!J$1),FALSE),0),0)</f>
        <v>148</v>
      </c>
      <c r="G2002">
        <f>IFERROR(ROUND($C2002*VLOOKUP($O2002,'TM1.5SynthPop'!$A$2:$Q$1446,COLUMN('TM1.5SynthPop'!K$1),FALSE),0),0)</f>
        <v>164</v>
      </c>
      <c r="H2002">
        <f>IFERROR(ROUND($C2002*VLOOKUP($O2002,'TM1.5SynthPop'!$A$2:$Q$1446,COLUMN('TM1.5SynthPop'!L$1),FALSE),0),0)</f>
        <v>125</v>
      </c>
      <c r="I2002">
        <f>IFERROR(ROUND($C2002*VLOOKUP($O2002,'TM1.5SynthPop'!$A$2:$Q$1446,COLUMN('TM1.5SynthPop'!M$1),FALSE),0),0)</f>
        <v>88</v>
      </c>
      <c r="J2002">
        <f>IFERROR(ROUND($C2002*VLOOKUP($O2002,'TM1.5SynthPop'!$A$2:$Q$1446,COLUMN('TM1.5SynthPop'!N$1),FALSE),0),0)</f>
        <v>47</v>
      </c>
      <c r="K2002">
        <f t="shared" si="63"/>
        <v>17</v>
      </c>
      <c r="L2002">
        <f>Link21_SED!E2002</f>
        <v>1483</v>
      </c>
      <c r="M2002">
        <f>Link21_SED!F2002</f>
        <v>0</v>
      </c>
      <c r="O2002">
        <v>934</v>
      </c>
    </row>
    <row r="2003" spans="1:15">
      <c r="A2003" t="s">
        <v>20</v>
      </c>
      <c r="B2003">
        <v>2002</v>
      </c>
      <c r="C2003">
        <f>Link21_SED!D2003</f>
        <v>424</v>
      </c>
      <c r="D2003">
        <f>IFERROR(ROUND($C2003*VLOOKUP($O2003,'TM1.5SynthPop'!$A$2:$Q$1446,COLUMN('TM1.5SynthPop'!$P$2),FALSE),0),)</f>
        <v>317</v>
      </c>
      <c r="E2003">
        <f t="shared" si="62"/>
        <v>107</v>
      </c>
      <c r="F2003">
        <f>IFERROR(ROUND($C2003*VLOOKUP($O2003,'TM1.5SynthPop'!$A$2:$Q$1446,COLUMN('TM1.5SynthPop'!J$1),FALSE),0),0)</f>
        <v>107</v>
      </c>
      <c r="G2003">
        <f>IFERROR(ROUND($C2003*VLOOKUP($O2003,'TM1.5SynthPop'!$A$2:$Q$1446,COLUMN('TM1.5SynthPop'!K$1),FALSE),0),0)</f>
        <v>118</v>
      </c>
      <c r="H2003">
        <f>IFERROR(ROUND($C2003*VLOOKUP($O2003,'TM1.5SynthPop'!$A$2:$Q$1446,COLUMN('TM1.5SynthPop'!L$1),FALSE),0),0)</f>
        <v>90</v>
      </c>
      <c r="I2003">
        <f>IFERROR(ROUND($C2003*VLOOKUP($O2003,'TM1.5SynthPop'!$A$2:$Q$1446,COLUMN('TM1.5SynthPop'!M$1),FALSE),0),0)</f>
        <v>64</v>
      </c>
      <c r="J2003">
        <f>IFERROR(ROUND($C2003*VLOOKUP($O2003,'TM1.5SynthPop'!$A$2:$Q$1446,COLUMN('TM1.5SynthPop'!N$1),FALSE),0),0)</f>
        <v>34</v>
      </c>
      <c r="K2003">
        <f t="shared" si="63"/>
        <v>11</v>
      </c>
      <c r="L2003">
        <f>Link21_SED!E2003</f>
        <v>1102</v>
      </c>
      <c r="M2003">
        <f>Link21_SED!F2003</f>
        <v>7</v>
      </c>
      <c r="O2003">
        <v>934</v>
      </c>
    </row>
    <row r="2004" spans="1:15">
      <c r="A2004" t="s">
        <v>20</v>
      </c>
      <c r="B2004">
        <v>2003</v>
      </c>
      <c r="C2004">
        <f>Link21_SED!D2004</f>
        <v>274</v>
      </c>
      <c r="D2004">
        <f>IFERROR(ROUND($C2004*VLOOKUP($O2004,'TM1.5SynthPop'!$A$2:$Q$1446,COLUMN('TM1.5SynthPop'!$P$2),FALSE),0),)</f>
        <v>160</v>
      </c>
      <c r="E2004">
        <f t="shared" si="62"/>
        <v>114</v>
      </c>
      <c r="F2004">
        <f>IFERROR(ROUND($C2004*VLOOKUP($O2004,'TM1.5SynthPop'!$A$2:$Q$1446,COLUMN('TM1.5SynthPop'!J$1),FALSE),0),0)</f>
        <v>12</v>
      </c>
      <c r="G2004">
        <f>IFERROR(ROUND($C2004*VLOOKUP($O2004,'TM1.5SynthPop'!$A$2:$Q$1446,COLUMN('TM1.5SynthPop'!K$1),FALSE),0),0)</f>
        <v>13</v>
      </c>
      <c r="H2004">
        <f>IFERROR(ROUND($C2004*VLOOKUP($O2004,'TM1.5SynthPop'!$A$2:$Q$1446,COLUMN('TM1.5SynthPop'!L$1),FALSE),0),0)</f>
        <v>17</v>
      </c>
      <c r="I2004">
        <f>IFERROR(ROUND($C2004*VLOOKUP($O2004,'TM1.5SynthPop'!$A$2:$Q$1446,COLUMN('TM1.5SynthPop'!M$1),FALSE),0),0)</f>
        <v>14</v>
      </c>
      <c r="J2004">
        <f>IFERROR(ROUND($C2004*VLOOKUP($O2004,'TM1.5SynthPop'!$A$2:$Q$1446,COLUMN('TM1.5SynthPop'!N$1),FALSE),0),0)</f>
        <v>35</v>
      </c>
      <c r="K2004">
        <f t="shared" si="63"/>
        <v>183</v>
      </c>
      <c r="L2004">
        <f>Link21_SED!E2004</f>
        <v>782</v>
      </c>
      <c r="M2004">
        <f>Link21_SED!F2004</f>
        <v>0</v>
      </c>
      <c r="O2004">
        <v>918</v>
      </c>
    </row>
    <row r="2005" spans="1:15">
      <c r="A2005" t="s">
        <v>20</v>
      </c>
      <c r="B2005">
        <v>2004</v>
      </c>
      <c r="C2005">
        <f>Link21_SED!D2005</f>
        <v>706</v>
      </c>
      <c r="D2005">
        <f>IFERROR(ROUND($C2005*VLOOKUP($O2005,'TM1.5SynthPop'!$A$2:$Q$1446,COLUMN('TM1.5SynthPop'!$P$2),FALSE),0),)</f>
        <v>645</v>
      </c>
      <c r="E2005">
        <f t="shared" si="62"/>
        <v>61</v>
      </c>
      <c r="F2005">
        <f>IFERROR(ROUND($C2005*VLOOKUP($O2005,'TM1.5SynthPop'!$A$2:$Q$1446,COLUMN('TM1.5SynthPop'!J$1),FALSE),0),0)</f>
        <v>197</v>
      </c>
      <c r="G2005">
        <f>IFERROR(ROUND($C2005*VLOOKUP($O2005,'TM1.5SynthPop'!$A$2:$Q$1446,COLUMN('TM1.5SynthPop'!K$1),FALSE),0),0)</f>
        <v>199</v>
      </c>
      <c r="H2005">
        <f>IFERROR(ROUND($C2005*VLOOKUP($O2005,'TM1.5SynthPop'!$A$2:$Q$1446,COLUMN('TM1.5SynthPop'!L$1),FALSE),0),0)</f>
        <v>86</v>
      </c>
      <c r="I2005">
        <f>IFERROR(ROUND($C2005*VLOOKUP($O2005,'TM1.5SynthPop'!$A$2:$Q$1446,COLUMN('TM1.5SynthPop'!M$1),FALSE),0),0)</f>
        <v>88</v>
      </c>
      <c r="J2005">
        <f>IFERROR(ROUND($C2005*VLOOKUP($O2005,'TM1.5SynthPop'!$A$2:$Q$1446,COLUMN('TM1.5SynthPop'!N$1),FALSE),0),0)</f>
        <v>47</v>
      </c>
      <c r="K2005">
        <f t="shared" si="63"/>
        <v>89</v>
      </c>
      <c r="L2005">
        <f>Link21_SED!E2005</f>
        <v>1489</v>
      </c>
      <c r="M2005">
        <f>Link21_SED!F2005</f>
        <v>14</v>
      </c>
      <c r="O2005">
        <v>979</v>
      </c>
    </row>
    <row r="2006" spans="1:15">
      <c r="A2006" t="s">
        <v>20</v>
      </c>
      <c r="B2006">
        <v>2005</v>
      </c>
      <c r="C2006">
        <f>Link21_SED!D2006</f>
        <v>514</v>
      </c>
      <c r="D2006">
        <f>IFERROR(ROUND($C2006*VLOOKUP($O2006,'TM1.5SynthPop'!$A$2:$Q$1446,COLUMN('TM1.5SynthPop'!$P$2),FALSE),0),)</f>
        <v>470</v>
      </c>
      <c r="E2006">
        <f t="shared" si="62"/>
        <v>44</v>
      </c>
      <c r="F2006">
        <f>IFERROR(ROUND($C2006*VLOOKUP($O2006,'TM1.5SynthPop'!$A$2:$Q$1446,COLUMN('TM1.5SynthPop'!J$1),FALSE),0),0)</f>
        <v>143</v>
      </c>
      <c r="G2006">
        <f>IFERROR(ROUND($C2006*VLOOKUP($O2006,'TM1.5SynthPop'!$A$2:$Q$1446,COLUMN('TM1.5SynthPop'!K$1),FALSE),0),0)</f>
        <v>145</v>
      </c>
      <c r="H2006">
        <f>IFERROR(ROUND($C2006*VLOOKUP($O2006,'TM1.5SynthPop'!$A$2:$Q$1446,COLUMN('TM1.5SynthPop'!L$1),FALSE),0),0)</f>
        <v>62</v>
      </c>
      <c r="I2006">
        <f>IFERROR(ROUND($C2006*VLOOKUP($O2006,'TM1.5SynthPop'!$A$2:$Q$1446,COLUMN('TM1.5SynthPop'!M$1),FALSE),0),0)</f>
        <v>64</v>
      </c>
      <c r="J2006">
        <f>IFERROR(ROUND($C2006*VLOOKUP($O2006,'TM1.5SynthPop'!$A$2:$Q$1446,COLUMN('TM1.5SynthPop'!N$1),FALSE),0),0)</f>
        <v>34</v>
      </c>
      <c r="K2006">
        <f t="shared" si="63"/>
        <v>66</v>
      </c>
      <c r="L2006">
        <f>Link21_SED!E2006</f>
        <v>1046</v>
      </c>
      <c r="M2006">
        <f>Link21_SED!F2006</f>
        <v>114</v>
      </c>
      <c r="O2006">
        <v>979</v>
      </c>
    </row>
    <row r="2007" spans="1:15">
      <c r="A2007" t="s">
        <v>20</v>
      </c>
      <c r="B2007">
        <v>2006</v>
      </c>
      <c r="C2007">
        <f>Link21_SED!D2007</f>
        <v>367</v>
      </c>
      <c r="D2007">
        <f>IFERROR(ROUND($C2007*VLOOKUP($O2007,'TM1.5SynthPop'!$A$2:$Q$1446,COLUMN('TM1.5SynthPop'!$P$2),FALSE),0),)</f>
        <v>304</v>
      </c>
      <c r="E2007">
        <f t="shared" si="62"/>
        <v>63</v>
      </c>
      <c r="F2007">
        <f>IFERROR(ROUND($C2007*VLOOKUP($O2007,'TM1.5SynthPop'!$A$2:$Q$1446,COLUMN('TM1.5SynthPop'!J$1),FALSE),0),0)</f>
        <v>90</v>
      </c>
      <c r="G2007">
        <f>IFERROR(ROUND($C2007*VLOOKUP($O2007,'TM1.5SynthPop'!$A$2:$Q$1446,COLUMN('TM1.5SynthPop'!K$1),FALSE),0),0)</f>
        <v>85</v>
      </c>
      <c r="H2007">
        <f>IFERROR(ROUND($C2007*VLOOKUP($O2007,'TM1.5SynthPop'!$A$2:$Q$1446,COLUMN('TM1.5SynthPop'!L$1),FALSE),0),0)</f>
        <v>44</v>
      </c>
      <c r="I2007">
        <f>IFERROR(ROUND($C2007*VLOOKUP($O2007,'TM1.5SynthPop'!$A$2:$Q$1446,COLUMN('TM1.5SynthPop'!M$1),FALSE),0),0)</f>
        <v>54</v>
      </c>
      <c r="J2007">
        <f>IFERROR(ROUND($C2007*VLOOKUP($O2007,'TM1.5SynthPop'!$A$2:$Q$1446,COLUMN('TM1.5SynthPop'!N$1),FALSE),0),0)</f>
        <v>54</v>
      </c>
      <c r="K2007">
        <f t="shared" si="63"/>
        <v>40</v>
      </c>
      <c r="L2007">
        <f>Link21_SED!E2007</f>
        <v>945</v>
      </c>
      <c r="M2007">
        <f>Link21_SED!F2007</f>
        <v>411</v>
      </c>
      <c r="O2007">
        <v>990</v>
      </c>
    </row>
    <row r="2008" spans="1:15">
      <c r="A2008" t="s">
        <v>20</v>
      </c>
      <c r="B2008">
        <v>2007</v>
      </c>
      <c r="C2008">
        <f>Link21_SED!D2008</f>
        <v>521</v>
      </c>
      <c r="D2008">
        <f>IFERROR(ROUND($C2008*VLOOKUP($O2008,'TM1.5SynthPop'!$A$2:$Q$1446,COLUMN('TM1.5SynthPop'!$P$2),FALSE),0),)</f>
        <v>416</v>
      </c>
      <c r="E2008">
        <f t="shared" si="62"/>
        <v>105</v>
      </c>
      <c r="F2008">
        <f>IFERROR(ROUND($C2008*VLOOKUP($O2008,'TM1.5SynthPop'!$A$2:$Q$1446,COLUMN('TM1.5SynthPop'!J$1),FALSE),0),0)</f>
        <v>79</v>
      </c>
      <c r="G2008">
        <f>IFERROR(ROUND($C2008*VLOOKUP($O2008,'TM1.5SynthPop'!$A$2:$Q$1446,COLUMN('TM1.5SynthPop'!K$1),FALSE),0),0)</f>
        <v>63</v>
      </c>
      <c r="H2008">
        <f>IFERROR(ROUND($C2008*VLOOKUP($O2008,'TM1.5SynthPop'!$A$2:$Q$1446,COLUMN('TM1.5SynthPop'!L$1),FALSE),0),0)</f>
        <v>79</v>
      </c>
      <c r="I2008">
        <f>IFERROR(ROUND($C2008*VLOOKUP($O2008,'TM1.5SynthPop'!$A$2:$Q$1446,COLUMN('TM1.5SynthPop'!M$1),FALSE),0),0)</f>
        <v>62</v>
      </c>
      <c r="J2008">
        <f>IFERROR(ROUND($C2008*VLOOKUP($O2008,'TM1.5SynthPop'!$A$2:$Q$1446,COLUMN('TM1.5SynthPop'!N$1),FALSE),0),0)</f>
        <v>103</v>
      </c>
      <c r="K2008">
        <f t="shared" si="63"/>
        <v>135</v>
      </c>
      <c r="L2008">
        <f>Link21_SED!E2008</f>
        <v>1219</v>
      </c>
      <c r="M2008">
        <f>Link21_SED!F2008</f>
        <v>0</v>
      </c>
      <c r="O2008">
        <v>975</v>
      </c>
    </row>
    <row r="2009" spans="1:15">
      <c r="A2009" t="s">
        <v>20</v>
      </c>
      <c r="B2009">
        <v>2008</v>
      </c>
      <c r="C2009">
        <f>Link21_SED!D2009</f>
        <v>653</v>
      </c>
      <c r="D2009">
        <f>IFERROR(ROUND($C2009*VLOOKUP($O2009,'TM1.5SynthPop'!$A$2:$Q$1446,COLUMN('TM1.5SynthPop'!$P$2),FALSE),0),)</f>
        <v>519</v>
      </c>
      <c r="E2009">
        <f t="shared" si="62"/>
        <v>134</v>
      </c>
      <c r="F2009">
        <f>IFERROR(ROUND($C2009*VLOOKUP($O2009,'TM1.5SynthPop'!$A$2:$Q$1446,COLUMN('TM1.5SynthPop'!J$1),FALSE),0),0)</f>
        <v>145</v>
      </c>
      <c r="G2009">
        <f>IFERROR(ROUND($C2009*VLOOKUP($O2009,'TM1.5SynthPop'!$A$2:$Q$1446,COLUMN('TM1.5SynthPop'!K$1),FALSE),0),0)</f>
        <v>146</v>
      </c>
      <c r="H2009">
        <f>IFERROR(ROUND($C2009*VLOOKUP($O2009,'TM1.5SynthPop'!$A$2:$Q$1446,COLUMN('TM1.5SynthPop'!L$1),FALSE),0),0)</f>
        <v>96</v>
      </c>
      <c r="I2009">
        <f>IFERROR(ROUND($C2009*VLOOKUP($O2009,'TM1.5SynthPop'!$A$2:$Q$1446,COLUMN('TM1.5SynthPop'!M$1),FALSE),0),0)</f>
        <v>91</v>
      </c>
      <c r="J2009">
        <f>IFERROR(ROUND($C2009*VLOOKUP($O2009,'TM1.5SynthPop'!$A$2:$Q$1446,COLUMN('TM1.5SynthPop'!N$1),FALSE),0),0)</f>
        <v>103</v>
      </c>
      <c r="K2009">
        <f t="shared" si="63"/>
        <v>72</v>
      </c>
      <c r="L2009">
        <f>Link21_SED!E2009</f>
        <v>1532</v>
      </c>
      <c r="M2009">
        <f>Link21_SED!F2009</f>
        <v>23</v>
      </c>
      <c r="O2009">
        <v>977</v>
      </c>
    </row>
    <row r="2010" spans="1:15">
      <c r="A2010" t="s">
        <v>20</v>
      </c>
      <c r="B2010">
        <v>2009</v>
      </c>
      <c r="C2010">
        <f>Link21_SED!D2010</f>
        <v>609</v>
      </c>
      <c r="D2010">
        <f>IFERROR(ROUND($C2010*VLOOKUP($O2010,'TM1.5SynthPop'!$A$2:$Q$1446,COLUMN('TM1.5SynthPop'!$P$2),FALSE),0),)</f>
        <v>433</v>
      </c>
      <c r="E2010">
        <f t="shared" si="62"/>
        <v>176</v>
      </c>
      <c r="F2010">
        <f>IFERROR(ROUND($C2010*VLOOKUP($O2010,'TM1.5SynthPop'!$A$2:$Q$1446,COLUMN('TM1.5SynthPop'!J$1),FALSE),0),0)</f>
        <v>212</v>
      </c>
      <c r="G2010">
        <f>IFERROR(ROUND($C2010*VLOOKUP($O2010,'TM1.5SynthPop'!$A$2:$Q$1446,COLUMN('TM1.5SynthPop'!K$1),FALSE),0),0)</f>
        <v>190</v>
      </c>
      <c r="H2010">
        <f>IFERROR(ROUND($C2010*VLOOKUP($O2010,'TM1.5SynthPop'!$A$2:$Q$1446,COLUMN('TM1.5SynthPop'!L$1),FALSE),0),0)</f>
        <v>73</v>
      </c>
      <c r="I2010">
        <f>IFERROR(ROUND($C2010*VLOOKUP($O2010,'TM1.5SynthPop'!$A$2:$Q$1446,COLUMN('TM1.5SynthPop'!M$1),FALSE),0),0)</f>
        <v>64</v>
      </c>
      <c r="J2010">
        <f>IFERROR(ROUND($C2010*VLOOKUP($O2010,'TM1.5SynthPop'!$A$2:$Q$1446,COLUMN('TM1.5SynthPop'!N$1),FALSE),0),0)</f>
        <v>41</v>
      </c>
      <c r="K2010">
        <f t="shared" si="63"/>
        <v>29</v>
      </c>
      <c r="L2010">
        <f>Link21_SED!E2010</f>
        <v>1442</v>
      </c>
      <c r="M2010">
        <f>Link21_SED!F2010</f>
        <v>417</v>
      </c>
      <c r="O2010">
        <v>978</v>
      </c>
    </row>
    <row r="2011" spans="1:15">
      <c r="A2011" t="s">
        <v>20</v>
      </c>
      <c r="B2011">
        <v>2010</v>
      </c>
      <c r="C2011">
        <f>Link21_SED!D2011</f>
        <v>1034</v>
      </c>
      <c r="D2011">
        <f>IFERROR(ROUND($C2011*VLOOKUP($O2011,'TM1.5SynthPop'!$A$2:$Q$1446,COLUMN('TM1.5SynthPop'!$P$2),FALSE),0),)</f>
        <v>706</v>
      </c>
      <c r="E2011">
        <f t="shared" si="62"/>
        <v>328</v>
      </c>
      <c r="F2011">
        <f>IFERROR(ROUND($C2011*VLOOKUP($O2011,'TM1.5SynthPop'!$A$2:$Q$1446,COLUMN('TM1.5SynthPop'!J$1),FALSE),0),0)</f>
        <v>78</v>
      </c>
      <c r="G2011">
        <f>IFERROR(ROUND($C2011*VLOOKUP($O2011,'TM1.5SynthPop'!$A$2:$Q$1446,COLUMN('TM1.5SynthPop'!K$1),FALSE),0),0)</f>
        <v>120</v>
      </c>
      <c r="H2011">
        <f>IFERROR(ROUND($C2011*VLOOKUP($O2011,'TM1.5SynthPop'!$A$2:$Q$1446,COLUMN('TM1.5SynthPop'!L$1),FALSE),0),0)</f>
        <v>126</v>
      </c>
      <c r="I2011">
        <f>IFERROR(ROUND($C2011*VLOOKUP($O2011,'TM1.5SynthPop'!$A$2:$Q$1446,COLUMN('TM1.5SynthPop'!M$1),FALSE),0),0)</f>
        <v>121</v>
      </c>
      <c r="J2011">
        <f>IFERROR(ROUND($C2011*VLOOKUP($O2011,'TM1.5SynthPop'!$A$2:$Q$1446,COLUMN('TM1.5SynthPop'!N$1),FALSE),0),0)</f>
        <v>154</v>
      </c>
      <c r="K2011">
        <f t="shared" si="63"/>
        <v>435</v>
      </c>
      <c r="L2011">
        <f>Link21_SED!E2011</f>
        <v>2659</v>
      </c>
      <c r="M2011">
        <f>Link21_SED!F2011</f>
        <v>0</v>
      </c>
      <c r="O2011">
        <v>949</v>
      </c>
    </row>
    <row r="2012" spans="1:15">
      <c r="A2012" t="s">
        <v>20</v>
      </c>
      <c r="B2012">
        <v>2011</v>
      </c>
      <c r="C2012">
        <f>Link21_SED!D2012</f>
        <v>394</v>
      </c>
      <c r="D2012">
        <f>IFERROR(ROUND($C2012*VLOOKUP($O2012,'TM1.5SynthPop'!$A$2:$Q$1446,COLUMN('TM1.5SynthPop'!$P$2),FALSE),0),)</f>
        <v>274</v>
      </c>
      <c r="E2012">
        <f t="shared" si="62"/>
        <v>120</v>
      </c>
      <c r="F2012">
        <f>IFERROR(ROUND($C2012*VLOOKUP($O2012,'TM1.5SynthPop'!$A$2:$Q$1446,COLUMN('TM1.5SynthPop'!J$1),FALSE),0),0)</f>
        <v>67</v>
      </c>
      <c r="G2012">
        <f>IFERROR(ROUND($C2012*VLOOKUP($O2012,'TM1.5SynthPop'!$A$2:$Q$1446,COLUMN('TM1.5SynthPop'!K$1),FALSE),0),0)</f>
        <v>75</v>
      </c>
      <c r="H2012">
        <f>IFERROR(ROUND($C2012*VLOOKUP($O2012,'TM1.5SynthPop'!$A$2:$Q$1446,COLUMN('TM1.5SynthPop'!L$1),FALSE),0),0)</f>
        <v>68</v>
      </c>
      <c r="I2012">
        <f>IFERROR(ROUND($C2012*VLOOKUP($O2012,'TM1.5SynthPop'!$A$2:$Q$1446,COLUMN('TM1.5SynthPop'!M$1),FALSE),0),0)</f>
        <v>43</v>
      </c>
      <c r="J2012">
        <f>IFERROR(ROUND($C2012*VLOOKUP($O2012,'TM1.5SynthPop'!$A$2:$Q$1446,COLUMN('TM1.5SynthPop'!N$1),FALSE),0),0)</f>
        <v>62</v>
      </c>
      <c r="K2012">
        <f t="shared" si="63"/>
        <v>79</v>
      </c>
      <c r="L2012">
        <f>Link21_SED!E2012</f>
        <v>1014</v>
      </c>
      <c r="M2012">
        <f>Link21_SED!F2012</f>
        <v>0</v>
      </c>
      <c r="O2012">
        <v>903</v>
      </c>
    </row>
    <row r="2013" spans="1:15">
      <c r="A2013" t="s">
        <v>20</v>
      </c>
      <c r="B2013">
        <v>2012</v>
      </c>
      <c r="C2013">
        <f>Link21_SED!D2013</f>
        <v>542</v>
      </c>
      <c r="D2013">
        <f>IFERROR(ROUND($C2013*VLOOKUP($O2013,'TM1.5SynthPop'!$A$2:$Q$1446,COLUMN('TM1.5SynthPop'!$P$2),FALSE),0),)</f>
        <v>378</v>
      </c>
      <c r="E2013">
        <f t="shared" si="62"/>
        <v>164</v>
      </c>
      <c r="F2013">
        <f>IFERROR(ROUND($C2013*VLOOKUP($O2013,'TM1.5SynthPop'!$A$2:$Q$1446,COLUMN('TM1.5SynthPop'!J$1),FALSE),0),0)</f>
        <v>92</v>
      </c>
      <c r="G2013">
        <f>IFERROR(ROUND($C2013*VLOOKUP($O2013,'TM1.5SynthPop'!$A$2:$Q$1446,COLUMN('TM1.5SynthPop'!K$1),FALSE),0),0)</f>
        <v>103</v>
      </c>
      <c r="H2013">
        <f>IFERROR(ROUND($C2013*VLOOKUP($O2013,'TM1.5SynthPop'!$A$2:$Q$1446,COLUMN('TM1.5SynthPop'!L$1),FALSE),0),0)</f>
        <v>93</v>
      </c>
      <c r="I2013">
        <f>IFERROR(ROUND($C2013*VLOOKUP($O2013,'TM1.5SynthPop'!$A$2:$Q$1446,COLUMN('TM1.5SynthPop'!M$1),FALSE),0),0)</f>
        <v>59</v>
      </c>
      <c r="J2013">
        <f>IFERROR(ROUND($C2013*VLOOKUP($O2013,'TM1.5SynthPop'!$A$2:$Q$1446,COLUMN('TM1.5SynthPop'!N$1),FALSE),0),0)</f>
        <v>85</v>
      </c>
      <c r="K2013">
        <f t="shared" si="63"/>
        <v>110</v>
      </c>
      <c r="L2013">
        <f>Link21_SED!E2013</f>
        <v>1440</v>
      </c>
      <c r="M2013">
        <f>Link21_SED!F2013</f>
        <v>5</v>
      </c>
      <c r="O2013">
        <v>903</v>
      </c>
    </row>
    <row r="2014" spans="1:15">
      <c r="A2014" t="s">
        <v>20</v>
      </c>
      <c r="B2014">
        <v>2013</v>
      </c>
      <c r="C2014">
        <f>Link21_SED!D2014</f>
        <v>415</v>
      </c>
      <c r="D2014">
        <f>IFERROR(ROUND($C2014*VLOOKUP($O2014,'TM1.5SynthPop'!$A$2:$Q$1446,COLUMN('TM1.5SynthPop'!$P$2),FALSE),0),)</f>
        <v>219</v>
      </c>
      <c r="E2014">
        <f t="shared" si="62"/>
        <v>196</v>
      </c>
      <c r="F2014">
        <f>IFERROR(ROUND($C2014*VLOOKUP($O2014,'TM1.5SynthPop'!$A$2:$Q$1446,COLUMN('TM1.5SynthPop'!J$1),FALSE),0),0)</f>
        <v>100</v>
      </c>
      <c r="G2014">
        <f>IFERROR(ROUND($C2014*VLOOKUP($O2014,'TM1.5SynthPop'!$A$2:$Q$1446,COLUMN('TM1.5SynthPop'!K$1),FALSE),0),0)</f>
        <v>106</v>
      </c>
      <c r="H2014">
        <f>IFERROR(ROUND($C2014*VLOOKUP($O2014,'TM1.5SynthPop'!$A$2:$Q$1446,COLUMN('TM1.5SynthPop'!L$1),FALSE),0),0)</f>
        <v>73</v>
      </c>
      <c r="I2014">
        <f>IFERROR(ROUND($C2014*VLOOKUP($O2014,'TM1.5SynthPop'!$A$2:$Q$1446,COLUMN('TM1.5SynthPop'!M$1),FALSE),0),0)</f>
        <v>57</v>
      </c>
      <c r="J2014">
        <f>IFERROR(ROUND($C2014*VLOOKUP($O2014,'TM1.5SynthPop'!$A$2:$Q$1446,COLUMN('TM1.5SynthPop'!N$1),FALSE),0),0)</f>
        <v>62</v>
      </c>
      <c r="K2014">
        <f t="shared" si="63"/>
        <v>17</v>
      </c>
      <c r="L2014">
        <f>Link21_SED!E2014</f>
        <v>1163</v>
      </c>
      <c r="M2014">
        <f>Link21_SED!F2014</f>
        <v>15</v>
      </c>
      <c r="O2014">
        <v>899</v>
      </c>
    </row>
    <row r="2015" spans="1:15">
      <c r="A2015" t="s">
        <v>20</v>
      </c>
      <c r="B2015">
        <v>2014</v>
      </c>
      <c r="C2015">
        <f>Link21_SED!D2015</f>
        <v>433</v>
      </c>
      <c r="D2015">
        <f>IFERROR(ROUND($C2015*VLOOKUP($O2015,'TM1.5SynthPop'!$A$2:$Q$1446,COLUMN('TM1.5SynthPop'!$P$2),FALSE),0),)</f>
        <v>281</v>
      </c>
      <c r="E2015">
        <f t="shared" si="62"/>
        <v>152</v>
      </c>
      <c r="F2015">
        <f>IFERROR(ROUND($C2015*VLOOKUP($O2015,'TM1.5SynthPop'!$A$2:$Q$1446,COLUMN('TM1.5SynthPop'!J$1),FALSE),0),0)</f>
        <v>100</v>
      </c>
      <c r="G2015">
        <f>IFERROR(ROUND($C2015*VLOOKUP($O2015,'TM1.5SynthPop'!$A$2:$Q$1446,COLUMN('TM1.5SynthPop'!K$1),FALSE),0),0)</f>
        <v>101</v>
      </c>
      <c r="H2015">
        <f>IFERROR(ROUND($C2015*VLOOKUP($O2015,'TM1.5SynthPop'!$A$2:$Q$1446,COLUMN('TM1.5SynthPop'!L$1),FALSE),0),0)</f>
        <v>75</v>
      </c>
      <c r="I2015">
        <f>IFERROR(ROUND($C2015*VLOOKUP($O2015,'TM1.5SynthPop'!$A$2:$Q$1446,COLUMN('TM1.5SynthPop'!M$1),FALSE),0),0)</f>
        <v>49</v>
      </c>
      <c r="J2015">
        <f>IFERROR(ROUND($C2015*VLOOKUP($O2015,'TM1.5SynthPop'!$A$2:$Q$1446,COLUMN('TM1.5SynthPop'!N$1),FALSE),0),0)</f>
        <v>67</v>
      </c>
      <c r="K2015">
        <f t="shared" si="63"/>
        <v>41</v>
      </c>
      <c r="L2015">
        <f>Link21_SED!E2015</f>
        <v>1331</v>
      </c>
      <c r="M2015">
        <f>Link21_SED!F2015</f>
        <v>0</v>
      </c>
      <c r="O2015">
        <v>904</v>
      </c>
    </row>
    <row r="2016" spans="1:15">
      <c r="A2016" t="s">
        <v>20</v>
      </c>
      <c r="B2016">
        <v>2015</v>
      </c>
      <c r="C2016">
        <f>Link21_SED!D2016</f>
        <v>365</v>
      </c>
      <c r="D2016">
        <f>IFERROR(ROUND($C2016*VLOOKUP($O2016,'TM1.5SynthPop'!$A$2:$Q$1446,COLUMN('TM1.5SynthPop'!$P$2),FALSE),0),)</f>
        <v>251</v>
      </c>
      <c r="E2016">
        <f t="shared" si="62"/>
        <v>114</v>
      </c>
      <c r="F2016">
        <f>IFERROR(ROUND($C2016*VLOOKUP($O2016,'TM1.5SynthPop'!$A$2:$Q$1446,COLUMN('TM1.5SynthPop'!J$1),FALSE),0),0)</f>
        <v>65</v>
      </c>
      <c r="G2016">
        <f>IFERROR(ROUND($C2016*VLOOKUP($O2016,'TM1.5SynthPop'!$A$2:$Q$1446,COLUMN('TM1.5SynthPop'!K$1),FALSE),0),0)</f>
        <v>69</v>
      </c>
      <c r="H2016">
        <f>IFERROR(ROUND($C2016*VLOOKUP($O2016,'TM1.5SynthPop'!$A$2:$Q$1446,COLUMN('TM1.5SynthPop'!L$1),FALSE),0),0)</f>
        <v>69</v>
      </c>
      <c r="I2016">
        <f>IFERROR(ROUND($C2016*VLOOKUP($O2016,'TM1.5SynthPop'!$A$2:$Q$1446,COLUMN('TM1.5SynthPop'!M$1),FALSE),0),0)</f>
        <v>58</v>
      </c>
      <c r="J2016">
        <f>IFERROR(ROUND($C2016*VLOOKUP($O2016,'TM1.5SynthPop'!$A$2:$Q$1446,COLUMN('TM1.5SynthPop'!N$1),FALSE),0),0)</f>
        <v>79</v>
      </c>
      <c r="K2016">
        <f t="shared" si="63"/>
        <v>25</v>
      </c>
      <c r="L2016">
        <f>Link21_SED!E2016</f>
        <v>1173</v>
      </c>
      <c r="M2016">
        <f>Link21_SED!F2016</f>
        <v>0</v>
      </c>
      <c r="O2016">
        <v>879</v>
      </c>
    </row>
    <row r="2017" spans="1:15">
      <c r="A2017" t="s">
        <v>20</v>
      </c>
      <c r="B2017">
        <v>2016</v>
      </c>
      <c r="C2017">
        <f>Link21_SED!D2017</f>
        <v>301</v>
      </c>
      <c r="D2017">
        <f>IFERROR(ROUND($C2017*VLOOKUP($O2017,'TM1.5SynthPop'!$A$2:$Q$1446,COLUMN('TM1.5SynthPop'!$P$2),FALSE),0),)</f>
        <v>200</v>
      </c>
      <c r="E2017">
        <f t="shared" si="62"/>
        <v>101</v>
      </c>
      <c r="F2017">
        <f>IFERROR(ROUND($C2017*VLOOKUP($O2017,'TM1.5SynthPop'!$A$2:$Q$1446,COLUMN('TM1.5SynthPop'!J$1),FALSE),0),0)</f>
        <v>75</v>
      </c>
      <c r="G2017">
        <f>IFERROR(ROUND($C2017*VLOOKUP($O2017,'TM1.5SynthPop'!$A$2:$Q$1446,COLUMN('TM1.5SynthPop'!K$1),FALSE),0),0)</f>
        <v>67</v>
      </c>
      <c r="H2017">
        <f>IFERROR(ROUND($C2017*VLOOKUP($O2017,'TM1.5SynthPop'!$A$2:$Q$1446,COLUMN('TM1.5SynthPop'!L$1),FALSE),0),0)</f>
        <v>60</v>
      </c>
      <c r="I2017">
        <f>IFERROR(ROUND($C2017*VLOOKUP($O2017,'TM1.5SynthPop'!$A$2:$Q$1446,COLUMN('TM1.5SynthPop'!M$1),FALSE),0),0)</f>
        <v>39</v>
      </c>
      <c r="J2017">
        <f>IFERROR(ROUND($C2017*VLOOKUP($O2017,'TM1.5SynthPop'!$A$2:$Q$1446,COLUMN('TM1.5SynthPop'!N$1),FALSE),0),0)</f>
        <v>38</v>
      </c>
      <c r="K2017">
        <f t="shared" si="63"/>
        <v>22</v>
      </c>
      <c r="L2017">
        <f>Link21_SED!E2017</f>
        <v>839</v>
      </c>
      <c r="M2017">
        <f>Link21_SED!F2017</f>
        <v>0</v>
      </c>
      <c r="O2017">
        <v>881</v>
      </c>
    </row>
    <row r="2018" spans="1:15">
      <c r="A2018" t="s">
        <v>20</v>
      </c>
      <c r="B2018">
        <v>2017</v>
      </c>
      <c r="C2018">
        <f>Link21_SED!D2018</f>
        <v>423</v>
      </c>
      <c r="D2018">
        <f>IFERROR(ROUND($C2018*VLOOKUP($O2018,'TM1.5SynthPop'!$A$2:$Q$1446,COLUMN('TM1.5SynthPop'!$P$2),FALSE),0),)</f>
        <v>213</v>
      </c>
      <c r="E2018">
        <f t="shared" si="62"/>
        <v>210</v>
      </c>
      <c r="F2018">
        <f>IFERROR(ROUND($C2018*VLOOKUP($O2018,'TM1.5SynthPop'!$A$2:$Q$1446,COLUMN('TM1.5SynthPop'!J$1),FALSE),0),0)</f>
        <v>110</v>
      </c>
      <c r="G2018">
        <f>IFERROR(ROUND($C2018*VLOOKUP($O2018,'TM1.5SynthPop'!$A$2:$Q$1446,COLUMN('TM1.5SynthPop'!K$1),FALSE),0),0)</f>
        <v>132</v>
      </c>
      <c r="H2018">
        <f>IFERROR(ROUND($C2018*VLOOKUP($O2018,'TM1.5SynthPop'!$A$2:$Q$1446,COLUMN('TM1.5SynthPop'!L$1),FALSE),0),0)</f>
        <v>62</v>
      </c>
      <c r="I2018">
        <f>IFERROR(ROUND($C2018*VLOOKUP($O2018,'TM1.5SynthPop'!$A$2:$Q$1446,COLUMN('TM1.5SynthPop'!M$1),FALSE),0),0)</f>
        <v>63</v>
      </c>
      <c r="J2018">
        <f>IFERROR(ROUND($C2018*VLOOKUP($O2018,'TM1.5SynthPop'!$A$2:$Q$1446,COLUMN('TM1.5SynthPop'!N$1),FALSE),0),0)</f>
        <v>34</v>
      </c>
      <c r="K2018">
        <f t="shared" si="63"/>
        <v>22</v>
      </c>
      <c r="L2018">
        <f>Link21_SED!E2018</f>
        <v>1630</v>
      </c>
      <c r="M2018">
        <f>Link21_SED!F2018</f>
        <v>8</v>
      </c>
      <c r="O2018">
        <v>933</v>
      </c>
    </row>
    <row r="2019" spans="1:15">
      <c r="A2019" t="s">
        <v>20</v>
      </c>
      <c r="B2019">
        <v>2018</v>
      </c>
      <c r="C2019">
        <f>Link21_SED!D2019</f>
        <v>485</v>
      </c>
      <c r="D2019">
        <f>IFERROR(ROUND($C2019*VLOOKUP($O2019,'TM1.5SynthPop'!$A$2:$Q$1446,COLUMN('TM1.5SynthPop'!$P$2),FALSE),0),)</f>
        <v>244</v>
      </c>
      <c r="E2019">
        <f t="shared" si="62"/>
        <v>241</v>
      </c>
      <c r="F2019">
        <f>IFERROR(ROUND($C2019*VLOOKUP($O2019,'TM1.5SynthPop'!$A$2:$Q$1446,COLUMN('TM1.5SynthPop'!J$1),FALSE),0),0)</f>
        <v>126</v>
      </c>
      <c r="G2019">
        <f>IFERROR(ROUND($C2019*VLOOKUP($O2019,'TM1.5SynthPop'!$A$2:$Q$1446,COLUMN('TM1.5SynthPop'!K$1),FALSE),0),0)</f>
        <v>152</v>
      </c>
      <c r="H2019">
        <f>IFERROR(ROUND($C2019*VLOOKUP($O2019,'TM1.5SynthPop'!$A$2:$Q$1446,COLUMN('TM1.5SynthPop'!L$1),FALSE),0),0)</f>
        <v>71</v>
      </c>
      <c r="I2019">
        <f>IFERROR(ROUND($C2019*VLOOKUP($O2019,'TM1.5SynthPop'!$A$2:$Q$1446,COLUMN('TM1.5SynthPop'!M$1),FALSE),0),0)</f>
        <v>72</v>
      </c>
      <c r="J2019">
        <f>IFERROR(ROUND($C2019*VLOOKUP($O2019,'TM1.5SynthPop'!$A$2:$Q$1446,COLUMN('TM1.5SynthPop'!N$1),FALSE),0),0)</f>
        <v>39</v>
      </c>
      <c r="K2019">
        <f t="shared" si="63"/>
        <v>25</v>
      </c>
      <c r="L2019">
        <f>Link21_SED!E2019</f>
        <v>1804</v>
      </c>
      <c r="M2019">
        <f>Link21_SED!F2019</f>
        <v>5</v>
      </c>
      <c r="O2019">
        <v>933</v>
      </c>
    </row>
    <row r="2020" spans="1:15">
      <c r="A2020" t="s">
        <v>20</v>
      </c>
      <c r="B2020">
        <v>2019</v>
      </c>
      <c r="C2020">
        <f>Link21_SED!D2020</f>
        <v>342</v>
      </c>
      <c r="D2020">
        <f>IFERROR(ROUND($C2020*VLOOKUP($O2020,'TM1.5SynthPop'!$A$2:$Q$1446,COLUMN('TM1.5SynthPop'!$P$2),FALSE),0),)</f>
        <v>122</v>
      </c>
      <c r="E2020">
        <f t="shared" si="62"/>
        <v>220</v>
      </c>
      <c r="F2020">
        <f>IFERROR(ROUND($C2020*VLOOKUP($O2020,'TM1.5SynthPop'!$A$2:$Q$1446,COLUMN('TM1.5SynthPop'!J$1),FALSE),0),0)</f>
        <v>100</v>
      </c>
      <c r="G2020">
        <f>IFERROR(ROUND($C2020*VLOOKUP($O2020,'TM1.5SynthPop'!$A$2:$Q$1446,COLUMN('TM1.5SynthPop'!K$1),FALSE),0),0)</f>
        <v>117</v>
      </c>
      <c r="H2020">
        <f>IFERROR(ROUND($C2020*VLOOKUP($O2020,'TM1.5SynthPop'!$A$2:$Q$1446,COLUMN('TM1.5SynthPop'!L$1),FALSE),0),0)</f>
        <v>46</v>
      </c>
      <c r="I2020">
        <f>IFERROR(ROUND($C2020*VLOOKUP($O2020,'TM1.5SynthPop'!$A$2:$Q$1446,COLUMN('TM1.5SynthPop'!M$1),FALSE),0),0)</f>
        <v>45</v>
      </c>
      <c r="J2020">
        <f>IFERROR(ROUND($C2020*VLOOKUP($O2020,'TM1.5SynthPop'!$A$2:$Q$1446,COLUMN('TM1.5SynthPop'!N$1),FALSE),0),0)</f>
        <v>30</v>
      </c>
      <c r="K2020">
        <f t="shared" si="63"/>
        <v>4</v>
      </c>
      <c r="L2020">
        <f>Link21_SED!E2020</f>
        <v>1461</v>
      </c>
      <c r="M2020">
        <f>Link21_SED!F2020</f>
        <v>13</v>
      </c>
      <c r="O2020">
        <v>893</v>
      </c>
    </row>
    <row r="2021" spans="1:15">
      <c r="A2021" t="s">
        <v>20</v>
      </c>
      <c r="B2021">
        <v>2020</v>
      </c>
      <c r="C2021">
        <f>Link21_SED!D2021</f>
        <v>156</v>
      </c>
      <c r="D2021">
        <f>IFERROR(ROUND($C2021*VLOOKUP($O2021,'TM1.5SynthPop'!$A$2:$Q$1446,COLUMN('TM1.5SynthPop'!$P$2),FALSE),0),)</f>
        <v>90</v>
      </c>
      <c r="E2021">
        <f t="shared" si="62"/>
        <v>66</v>
      </c>
      <c r="F2021">
        <f>IFERROR(ROUND($C2021*VLOOKUP($O2021,'TM1.5SynthPop'!$A$2:$Q$1446,COLUMN('TM1.5SynthPop'!J$1),FALSE),0),0)</f>
        <v>60</v>
      </c>
      <c r="G2021">
        <f>IFERROR(ROUND($C2021*VLOOKUP($O2021,'TM1.5SynthPop'!$A$2:$Q$1446,COLUMN('TM1.5SynthPop'!K$1),FALSE),0),0)</f>
        <v>48</v>
      </c>
      <c r="H2021">
        <f>IFERROR(ROUND($C2021*VLOOKUP($O2021,'TM1.5SynthPop'!$A$2:$Q$1446,COLUMN('TM1.5SynthPop'!L$1),FALSE),0),0)</f>
        <v>20</v>
      </c>
      <c r="I2021">
        <f>IFERROR(ROUND($C2021*VLOOKUP($O2021,'TM1.5SynthPop'!$A$2:$Q$1446,COLUMN('TM1.5SynthPop'!M$1),FALSE),0),0)</f>
        <v>13</v>
      </c>
      <c r="J2021">
        <f>IFERROR(ROUND($C2021*VLOOKUP($O2021,'TM1.5SynthPop'!$A$2:$Q$1446,COLUMN('TM1.5SynthPop'!N$1),FALSE),0),0)</f>
        <v>9</v>
      </c>
      <c r="K2021">
        <f t="shared" si="63"/>
        <v>6</v>
      </c>
      <c r="L2021">
        <f>Link21_SED!E2021</f>
        <v>371</v>
      </c>
      <c r="M2021">
        <f>Link21_SED!F2021</f>
        <v>8</v>
      </c>
      <c r="O2021">
        <v>984</v>
      </c>
    </row>
    <row r="2022" spans="1:15">
      <c r="A2022" t="s">
        <v>20</v>
      </c>
      <c r="B2022">
        <v>2021</v>
      </c>
      <c r="C2022">
        <f>Link21_SED!D2022</f>
        <v>0</v>
      </c>
      <c r="D2022">
        <f>IFERROR(ROUND($C2022*VLOOKUP($O2022,'TM1.5SynthPop'!$A$2:$Q$1446,COLUMN('TM1.5SynthPop'!$P$2),FALSE),0),)</f>
        <v>0</v>
      </c>
      <c r="E2022">
        <f t="shared" si="62"/>
        <v>0</v>
      </c>
      <c r="F2022">
        <f>IFERROR(ROUND($C2022*VLOOKUP($O2022,'TM1.5SynthPop'!$A$2:$Q$1446,COLUMN('TM1.5SynthPop'!J$1),FALSE),0),0)</f>
        <v>0</v>
      </c>
      <c r="G2022">
        <f>IFERROR(ROUND($C2022*VLOOKUP($O2022,'TM1.5SynthPop'!$A$2:$Q$1446,COLUMN('TM1.5SynthPop'!K$1),FALSE),0),0)</f>
        <v>0</v>
      </c>
      <c r="H2022">
        <f>IFERROR(ROUND($C2022*VLOOKUP($O2022,'TM1.5SynthPop'!$A$2:$Q$1446,COLUMN('TM1.5SynthPop'!L$1),FALSE),0),0)</f>
        <v>0</v>
      </c>
      <c r="I2022">
        <f>IFERROR(ROUND($C2022*VLOOKUP($O2022,'TM1.5SynthPop'!$A$2:$Q$1446,COLUMN('TM1.5SynthPop'!M$1),FALSE),0),0)</f>
        <v>0</v>
      </c>
      <c r="J2022">
        <f>IFERROR(ROUND($C2022*VLOOKUP($O2022,'TM1.5SynthPop'!$A$2:$Q$1446,COLUMN('TM1.5SynthPop'!N$1),FALSE),0),0)</f>
        <v>0</v>
      </c>
      <c r="K2022">
        <f t="shared" si="63"/>
        <v>0</v>
      </c>
      <c r="L2022">
        <f>Link21_SED!E2022</f>
        <v>0</v>
      </c>
      <c r="M2022">
        <f>Link21_SED!F2022</f>
        <v>0</v>
      </c>
      <c r="O2022">
        <v>988</v>
      </c>
    </row>
    <row r="2023" spans="1:15">
      <c r="A2023" t="s">
        <v>20</v>
      </c>
      <c r="B2023">
        <v>2022</v>
      </c>
      <c r="C2023">
        <f>Link21_SED!D2023</f>
        <v>353</v>
      </c>
      <c r="D2023">
        <f>IFERROR(ROUND($C2023*VLOOKUP($O2023,'TM1.5SynthPop'!$A$2:$Q$1446,COLUMN('TM1.5SynthPop'!$P$2),FALSE),0),)</f>
        <v>271</v>
      </c>
      <c r="E2023">
        <f t="shared" si="62"/>
        <v>82</v>
      </c>
      <c r="F2023">
        <f>IFERROR(ROUND($C2023*VLOOKUP($O2023,'TM1.5SynthPop'!$A$2:$Q$1446,COLUMN('TM1.5SynthPop'!J$1),FALSE),0),0)</f>
        <v>44</v>
      </c>
      <c r="G2023">
        <f>IFERROR(ROUND($C2023*VLOOKUP($O2023,'TM1.5SynthPop'!$A$2:$Q$1446,COLUMN('TM1.5SynthPop'!K$1),FALSE),0),0)</f>
        <v>68</v>
      </c>
      <c r="H2023">
        <f>IFERROR(ROUND($C2023*VLOOKUP($O2023,'TM1.5SynthPop'!$A$2:$Q$1446,COLUMN('TM1.5SynthPop'!L$1),FALSE),0),0)</f>
        <v>58</v>
      </c>
      <c r="I2023">
        <f>IFERROR(ROUND($C2023*VLOOKUP($O2023,'TM1.5SynthPop'!$A$2:$Q$1446,COLUMN('TM1.5SynthPop'!M$1),FALSE),0),0)</f>
        <v>52</v>
      </c>
      <c r="J2023">
        <f>IFERROR(ROUND($C2023*VLOOKUP($O2023,'TM1.5SynthPop'!$A$2:$Q$1446,COLUMN('TM1.5SynthPop'!N$1),FALSE),0),0)</f>
        <v>62</v>
      </c>
      <c r="K2023">
        <f t="shared" si="63"/>
        <v>69</v>
      </c>
      <c r="L2023">
        <f>Link21_SED!E2023</f>
        <v>765</v>
      </c>
      <c r="M2023">
        <f>Link21_SED!F2023</f>
        <v>0</v>
      </c>
      <c r="O2023">
        <v>957</v>
      </c>
    </row>
    <row r="2024" spans="1:15">
      <c r="A2024" t="s">
        <v>20</v>
      </c>
      <c r="B2024">
        <v>2023</v>
      </c>
      <c r="C2024">
        <f>Link21_SED!D2024</f>
        <v>681</v>
      </c>
      <c r="D2024">
        <f>IFERROR(ROUND($C2024*VLOOKUP($O2024,'TM1.5SynthPop'!$A$2:$Q$1446,COLUMN('TM1.5SynthPop'!$P$2),FALSE),0),)</f>
        <v>564</v>
      </c>
      <c r="E2024">
        <f t="shared" si="62"/>
        <v>117</v>
      </c>
      <c r="F2024">
        <f>IFERROR(ROUND($C2024*VLOOKUP($O2024,'TM1.5SynthPop'!$A$2:$Q$1446,COLUMN('TM1.5SynthPop'!J$1),FALSE),0),0)</f>
        <v>61</v>
      </c>
      <c r="G2024">
        <f>IFERROR(ROUND($C2024*VLOOKUP($O2024,'TM1.5SynthPop'!$A$2:$Q$1446,COLUMN('TM1.5SynthPop'!K$1),FALSE),0),0)</f>
        <v>98</v>
      </c>
      <c r="H2024">
        <f>IFERROR(ROUND($C2024*VLOOKUP($O2024,'TM1.5SynthPop'!$A$2:$Q$1446,COLUMN('TM1.5SynthPop'!L$1),FALSE),0),0)</f>
        <v>125</v>
      </c>
      <c r="I2024">
        <f>IFERROR(ROUND($C2024*VLOOKUP($O2024,'TM1.5SynthPop'!$A$2:$Q$1446,COLUMN('TM1.5SynthPop'!M$1),FALSE),0),0)</f>
        <v>121</v>
      </c>
      <c r="J2024">
        <f>IFERROR(ROUND($C2024*VLOOKUP($O2024,'TM1.5SynthPop'!$A$2:$Q$1446,COLUMN('TM1.5SynthPop'!N$1),FALSE),0),0)</f>
        <v>137</v>
      </c>
      <c r="K2024">
        <f t="shared" si="63"/>
        <v>139</v>
      </c>
      <c r="L2024">
        <f>Link21_SED!E2024</f>
        <v>1525</v>
      </c>
      <c r="M2024">
        <f>Link21_SED!F2024</f>
        <v>4</v>
      </c>
      <c r="O2024">
        <v>958</v>
      </c>
    </row>
    <row r="2025" spans="1:15">
      <c r="A2025" t="s">
        <v>20</v>
      </c>
      <c r="B2025">
        <v>2024</v>
      </c>
      <c r="C2025">
        <f>Link21_SED!D2025</f>
        <v>494</v>
      </c>
      <c r="D2025">
        <f>IFERROR(ROUND($C2025*VLOOKUP($O2025,'TM1.5SynthPop'!$A$2:$Q$1446,COLUMN('TM1.5SynthPop'!$P$2),FALSE),0),)</f>
        <v>369</v>
      </c>
      <c r="E2025">
        <f t="shared" si="62"/>
        <v>125</v>
      </c>
      <c r="F2025">
        <f>IFERROR(ROUND($C2025*VLOOKUP($O2025,'TM1.5SynthPop'!$A$2:$Q$1446,COLUMN('TM1.5SynthPop'!J$1),FALSE),0),0)</f>
        <v>124</v>
      </c>
      <c r="G2025">
        <f>IFERROR(ROUND($C2025*VLOOKUP($O2025,'TM1.5SynthPop'!$A$2:$Q$1446,COLUMN('TM1.5SynthPop'!K$1),FALSE),0),0)</f>
        <v>138</v>
      </c>
      <c r="H2025">
        <f>IFERROR(ROUND($C2025*VLOOKUP($O2025,'TM1.5SynthPop'!$A$2:$Q$1446,COLUMN('TM1.5SynthPop'!L$1),FALSE),0),0)</f>
        <v>104</v>
      </c>
      <c r="I2025">
        <f>IFERROR(ROUND($C2025*VLOOKUP($O2025,'TM1.5SynthPop'!$A$2:$Q$1446,COLUMN('TM1.5SynthPop'!M$1),FALSE),0),0)</f>
        <v>74</v>
      </c>
      <c r="J2025">
        <f>IFERROR(ROUND($C2025*VLOOKUP($O2025,'TM1.5SynthPop'!$A$2:$Q$1446,COLUMN('TM1.5SynthPop'!N$1),FALSE),0),0)</f>
        <v>39</v>
      </c>
      <c r="K2025">
        <f t="shared" si="63"/>
        <v>15</v>
      </c>
      <c r="L2025">
        <f>Link21_SED!E2025</f>
        <v>1119</v>
      </c>
      <c r="M2025">
        <f>Link21_SED!F2025</f>
        <v>0</v>
      </c>
      <c r="O2025">
        <v>934</v>
      </c>
    </row>
    <row r="2026" spans="1:15">
      <c r="A2026" t="s">
        <v>20</v>
      </c>
      <c r="B2026">
        <v>2025</v>
      </c>
      <c r="C2026">
        <f>Link21_SED!D2026</f>
        <v>372</v>
      </c>
      <c r="D2026">
        <f>IFERROR(ROUND($C2026*VLOOKUP($O2026,'TM1.5SynthPop'!$A$2:$Q$1446,COLUMN('TM1.5SynthPop'!$P$2),FALSE),0),)</f>
        <v>187</v>
      </c>
      <c r="E2026">
        <f t="shared" si="62"/>
        <v>185</v>
      </c>
      <c r="F2026">
        <f>IFERROR(ROUND($C2026*VLOOKUP($O2026,'TM1.5SynthPop'!$A$2:$Q$1446,COLUMN('TM1.5SynthPop'!J$1),FALSE),0),0)</f>
        <v>97</v>
      </c>
      <c r="G2026">
        <f>IFERROR(ROUND($C2026*VLOOKUP($O2026,'TM1.5SynthPop'!$A$2:$Q$1446,COLUMN('TM1.5SynthPop'!K$1),FALSE),0),0)</f>
        <v>117</v>
      </c>
      <c r="H2026">
        <f>IFERROR(ROUND($C2026*VLOOKUP($O2026,'TM1.5SynthPop'!$A$2:$Q$1446,COLUMN('TM1.5SynthPop'!L$1),FALSE),0),0)</f>
        <v>54</v>
      </c>
      <c r="I2026">
        <f>IFERROR(ROUND($C2026*VLOOKUP($O2026,'TM1.5SynthPop'!$A$2:$Q$1446,COLUMN('TM1.5SynthPop'!M$1),FALSE),0),0)</f>
        <v>55</v>
      </c>
      <c r="J2026">
        <f>IFERROR(ROUND($C2026*VLOOKUP($O2026,'TM1.5SynthPop'!$A$2:$Q$1446,COLUMN('TM1.5SynthPop'!N$1),FALSE),0),0)</f>
        <v>30</v>
      </c>
      <c r="K2026">
        <f t="shared" si="63"/>
        <v>19</v>
      </c>
      <c r="L2026">
        <f>Link21_SED!E2026</f>
        <v>1468</v>
      </c>
      <c r="M2026">
        <f>Link21_SED!F2026</f>
        <v>12</v>
      </c>
      <c r="O2026">
        <v>933</v>
      </c>
    </row>
    <row r="2027" spans="1:15">
      <c r="A2027" t="s">
        <v>20</v>
      </c>
      <c r="B2027">
        <v>2026</v>
      </c>
      <c r="C2027">
        <f>Link21_SED!D2027</f>
        <v>287</v>
      </c>
      <c r="D2027">
        <f>IFERROR(ROUND($C2027*VLOOKUP($O2027,'TM1.5SynthPop'!$A$2:$Q$1446,COLUMN('TM1.5SynthPop'!$P$2),FALSE),0),)</f>
        <v>144</v>
      </c>
      <c r="E2027">
        <f t="shared" si="62"/>
        <v>143</v>
      </c>
      <c r="F2027">
        <f>IFERROR(ROUND($C2027*VLOOKUP($O2027,'TM1.5SynthPop'!$A$2:$Q$1446,COLUMN('TM1.5SynthPop'!J$1),FALSE),0),0)</f>
        <v>75</v>
      </c>
      <c r="G2027">
        <f>IFERROR(ROUND($C2027*VLOOKUP($O2027,'TM1.5SynthPop'!$A$2:$Q$1446,COLUMN('TM1.5SynthPop'!K$1),FALSE),0),0)</f>
        <v>90</v>
      </c>
      <c r="H2027">
        <f>IFERROR(ROUND($C2027*VLOOKUP($O2027,'TM1.5SynthPop'!$A$2:$Q$1446,COLUMN('TM1.5SynthPop'!L$1),FALSE),0),0)</f>
        <v>42</v>
      </c>
      <c r="I2027">
        <f>IFERROR(ROUND($C2027*VLOOKUP($O2027,'TM1.5SynthPop'!$A$2:$Q$1446,COLUMN('TM1.5SynthPop'!M$1),FALSE),0),0)</f>
        <v>43</v>
      </c>
      <c r="J2027">
        <f>IFERROR(ROUND($C2027*VLOOKUP($O2027,'TM1.5SynthPop'!$A$2:$Q$1446,COLUMN('TM1.5SynthPop'!N$1),FALSE),0),0)</f>
        <v>23</v>
      </c>
      <c r="K2027">
        <f t="shared" si="63"/>
        <v>14</v>
      </c>
      <c r="L2027">
        <f>Link21_SED!E2027</f>
        <v>1099</v>
      </c>
      <c r="M2027">
        <f>Link21_SED!F2027</f>
        <v>9</v>
      </c>
      <c r="O2027">
        <v>933</v>
      </c>
    </row>
    <row r="2028" spans="1:15">
      <c r="A2028" t="s">
        <v>20</v>
      </c>
      <c r="B2028">
        <v>2027</v>
      </c>
      <c r="C2028">
        <f>Link21_SED!D2028</f>
        <v>725</v>
      </c>
      <c r="D2028">
        <f>IFERROR(ROUND($C2028*VLOOKUP($O2028,'TM1.5SynthPop'!$A$2:$Q$1446,COLUMN('TM1.5SynthPop'!$P$2),FALSE),0),)</f>
        <v>452</v>
      </c>
      <c r="E2028">
        <f t="shared" si="62"/>
        <v>273</v>
      </c>
      <c r="F2028">
        <f>IFERROR(ROUND($C2028*VLOOKUP($O2028,'TM1.5SynthPop'!$A$2:$Q$1446,COLUMN('TM1.5SynthPop'!J$1),FALSE),0),0)</f>
        <v>196</v>
      </c>
      <c r="G2028">
        <f>IFERROR(ROUND($C2028*VLOOKUP($O2028,'TM1.5SynthPop'!$A$2:$Q$1446,COLUMN('TM1.5SynthPop'!K$1),FALSE),0),0)</f>
        <v>214</v>
      </c>
      <c r="H2028">
        <f>IFERROR(ROUND($C2028*VLOOKUP($O2028,'TM1.5SynthPop'!$A$2:$Q$1446,COLUMN('TM1.5SynthPop'!L$1),FALSE),0),0)</f>
        <v>104</v>
      </c>
      <c r="I2028">
        <f>IFERROR(ROUND($C2028*VLOOKUP($O2028,'TM1.5SynthPop'!$A$2:$Q$1446,COLUMN('TM1.5SynthPop'!M$1),FALSE),0),0)</f>
        <v>106</v>
      </c>
      <c r="J2028">
        <f>IFERROR(ROUND($C2028*VLOOKUP($O2028,'TM1.5SynthPop'!$A$2:$Q$1446,COLUMN('TM1.5SynthPop'!N$1),FALSE),0),0)</f>
        <v>72</v>
      </c>
      <c r="K2028">
        <f t="shared" si="63"/>
        <v>33</v>
      </c>
      <c r="L2028">
        <f>Link21_SED!E2028</f>
        <v>2178</v>
      </c>
      <c r="M2028">
        <f>Link21_SED!F2028</f>
        <v>0</v>
      </c>
      <c r="O2028">
        <v>924</v>
      </c>
    </row>
    <row r="2029" spans="1:15">
      <c r="A2029" t="s">
        <v>20</v>
      </c>
      <c r="B2029">
        <v>2028</v>
      </c>
      <c r="C2029">
        <f>Link21_SED!D2029</f>
        <v>440</v>
      </c>
      <c r="D2029">
        <f>IFERROR(ROUND($C2029*VLOOKUP($O2029,'TM1.5SynthPop'!$A$2:$Q$1446,COLUMN('TM1.5SynthPop'!$P$2),FALSE),0),)</f>
        <v>275</v>
      </c>
      <c r="E2029">
        <f t="shared" ref="E2029:E2092" si="64">C2029-D2029</f>
        <v>165</v>
      </c>
      <c r="F2029">
        <f>IFERROR(ROUND($C2029*VLOOKUP($O2029,'TM1.5SynthPop'!$A$2:$Q$1446,COLUMN('TM1.5SynthPop'!J$1),FALSE),0),0)</f>
        <v>119</v>
      </c>
      <c r="G2029">
        <f>IFERROR(ROUND($C2029*VLOOKUP($O2029,'TM1.5SynthPop'!$A$2:$Q$1446,COLUMN('TM1.5SynthPop'!K$1),FALSE),0),0)</f>
        <v>130</v>
      </c>
      <c r="H2029">
        <f>IFERROR(ROUND($C2029*VLOOKUP($O2029,'TM1.5SynthPop'!$A$2:$Q$1446,COLUMN('TM1.5SynthPop'!L$1),FALSE),0),0)</f>
        <v>63</v>
      </c>
      <c r="I2029">
        <f>IFERROR(ROUND($C2029*VLOOKUP($O2029,'TM1.5SynthPop'!$A$2:$Q$1446,COLUMN('TM1.5SynthPop'!M$1),FALSE),0),0)</f>
        <v>64</v>
      </c>
      <c r="J2029">
        <f>IFERROR(ROUND($C2029*VLOOKUP($O2029,'TM1.5SynthPop'!$A$2:$Q$1446,COLUMN('TM1.5SynthPop'!N$1),FALSE),0),0)</f>
        <v>43</v>
      </c>
      <c r="K2029">
        <f t="shared" ref="K2029:K2092" si="65">C2029-SUM(F2029:J2029)</f>
        <v>21</v>
      </c>
      <c r="L2029">
        <f>Link21_SED!E2029</f>
        <v>1374</v>
      </c>
      <c r="M2029">
        <f>Link21_SED!F2029</f>
        <v>75</v>
      </c>
      <c r="O2029">
        <v>924</v>
      </c>
    </row>
    <row r="2030" spans="1:15">
      <c r="A2030" t="s">
        <v>20</v>
      </c>
      <c r="B2030">
        <v>2029</v>
      </c>
      <c r="C2030">
        <f>Link21_SED!D2030</f>
        <v>322</v>
      </c>
      <c r="D2030">
        <f>IFERROR(ROUND($C2030*VLOOKUP($O2030,'TM1.5SynthPop'!$A$2:$Q$1446,COLUMN('TM1.5SynthPop'!$P$2),FALSE),0),)</f>
        <v>205</v>
      </c>
      <c r="E2030">
        <f t="shared" si="64"/>
        <v>117</v>
      </c>
      <c r="F2030">
        <f>IFERROR(ROUND($C2030*VLOOKUP($O2030,'TM1.5SynthPop'!$A$2:$Q$1446,COLUMN('TM1.5SynthPop'!J$1),FALSE),0),0)</f>
        <v>74</v>
      </c>
      <c r="G2030">
        <f>IFERROR(ROUND($C2030*VLOOKUP($O2030,'TM1.5SynthPop'!$A$2:$Q$1446,COLUMN('TM1.5SynthPop'!K$1),FALSE),0),0)</f>
        <v>82</v>
      </c>
      <c r="H2030">
        <f>IFERROR(ROUND($C2030*VLOOKUP($O2030,'TM1.5SynthPop'!$A$2:$Q$1446,COLUMN('TM1.5SynthPop'!L$1),FALSE),0),0)</f>
        <v>61</v>
      </c>
      <c r="I2030">
        <f>IFERROR(ROUND($C2030*VLOOKUP($O2030,'TM1.5SynthPop'!$A$2:$Q$1446,COLUMN('TM1.5SynthPop'!M$1),FALSE),0),0)</f>
        <v>40</v>
      </c>
      <c r="J2030">
        <f>IFERROR(ROUND($C2030*VLOOKUP($O2030,'TM1.5SynthPop'!$A$2:$Q$1446,COLUMN('TM1.5SynthPop'!N$1),FALSE),0),0)</f>
        <v>42</v>
      </c>
      <c r="K2030">
        <f t="shared" si="65"/>
        <v>23</v>
      </c>
      <c r="L2030">
        <f>Link21_SED!E2030</f>
        <v>1136</v>
      </c>
      <c r="M2030">
        <f>Link21_SED!F2030</f>
        <v>9</v>
      </c>
      <c r="O2030">
        <v>923</v>
      </c>
    </row>
    <row r="2031" spans="1:15">
      <c r="A2031" t="s">
        <v>20</v>
      </c>
      <c r="B2031">
        <v>2030</v>
      </c>
      <c r="C2031">
        <f>Link21_SED!D2031</f>
        <v>546</v>
      </c>
      <c r="D2031">
        <f>IFERROR(ROUND($C2031*VLOOKUP($O2031,'TM1.5SynthPop'!$A$2:$Q$1446,COLUMN('TM1.5SynthPop'!$P$2),FALSE),0),)</f>
        <v>347</v>
      </c>
      <c r="E2031">
        <f t="shared" si="64"/>
        <v>199</v>
      </c>
      <c r="F2031">
        <f>IFERROR(ROUND($C2031*VLOOKUP($O2031,'TM1.5SynthPop'!$A$2:$Q$1446,COLUMN('TM1.5SynthPop'!J$1),FALSE),0),0)</f>
        <v>126</v>
      </c>
      <c r="G2031">
        <f>IFERROR(ROUND($C2031*VLOOKUP($O2031,'TM1.5SynthPop'!$A$2:$Q$1446,COLUMN('TM1.5SynthPop'!K$1),FALSE),0),0)</f>
        <v>138</v>
      </c>
      <c r="H2031">
        <f>IFERROR(ROUND($C2031*VLOOKUP($O2031,'TM1.5SynthPop'!$A$2:$Q$1446,COLUMN('TM1.5SynthPop'!L$1),FALSE),0),0)</f>
        <v>104</v>
      </c>
      <c r="I2031">
        <f>IFERROR(ROUND($C2031*VLOOKUP($O2031,'TM1.5SynthPop'!$A$2:$Q$1446,COLUMN('TM1.5SynthPop'!M$1),FALSE),0),0)</f>
        <v>68</v>
      </c>
      <c r="J2031">
        <f>IFERROR(ROUND($C2031*VLOOKUP($O2031,'TM1.5SynthPop'!$A$2:$Q$1446,COLUMN('TM1.5SynthPop'!N$1),FALSE),0),0)</f>
        <v>71</v>
      </c>
      <c r="K2031">
        <f t="shared" si="65"/>
        <v>39</v>
      </c>
      <c r="L2031">
        <f>Link21_SED!E2031</f>
        <v>1690</v>
      </c>
      <c r="M2031">
        <f>Link21_SED!F2031</f>
        <v>0</v>
      </c>
      <c r="O2031">
        <v>923</v>
      </c>
    </row>
    <row r="2032" spans="1:15">
      <c r="A2032" t="s">
        <v>20</v>
      </c>
      <c r="B2032">
        <v>2031</v>
      </c>
      <c r="C2032">
        <f>Link21_SED!D2032</f>
        <v>593</v>
      </c>
      <c r="D2032">
        <f>IFERROR(ROUND($C2032*VLOOKUP($O2032,'TM1.5SynthPop'!$A$2:$Q$1446,COLUMN('TM1.5SynthPop'!$P$2),FALSE),0),)</f>
        <v>377</v>
      </c>
      <c r="E2032">
        <f t="shared" si="64"/>
        <v>216</v>
      </c>
      <c r="F2032">
        <f>IFERROR(ROUND($C2032*VLOOKUP($O2032,'TM1.5SynthPop'!$A$2:$Q$1446,COLUMN('TM1.5SynthPop'!J$1),FALSE),0),0)</f>
        <v>137</v>
      </c>
      <c r="G2032">
        <f>IFERROR(ROUND($C2032*VLOOKUP($O2032,'TM1.5SynthPop'!$A$2:$Q$1446,COLUMN('TM1.5SynthPop'!K$1),FALSE),0),0)</f>
        <v>150</v>
      </c>
      <c r="H2032">
        <f>IFERROR(ROUND($C2032*VLOOKUP($O2032,'TM1.5SynthPop'!$A$2:$Q$1446,COLUMN('TM1.5SynthPop'!L$1),FALSE),0),0)</f>
        <v>112</v>
      </c>
      <c r="I2032">
        <f>IFERROR(ROUND($C2032*VLOOKUP($O2032,'TM1.5SynthPop'!$A$2:$Q$1446,COLUMN('TM1.5SynthPop'!M$1),FALSE),0),0)</f>
        <v>74</v>
      </c>
      <c r="J2032">
        <f>IFERROR(ROUND($C2032*VLOOKUP($O2032,'TM1.5SynthPop'!$A$2:$Q$1446,COLUMN('TM1.5SynthPop'!N$1),FALSE),0),0)</f>
        <v>77</v>
      </c>
      <c r="K2032">
        <f t="shared" si="65"/>
        <v>43</v>
      </c>
      <c r="L2032">
        <f>Link21_SED!E2032</f>
        <v>1647</v>
      </c>
      <c r="M2032">
        <f>Link21_SED!F2032</f>
        <v>0</v>
      </c>
      <c r="O2032">
        <v>923</v>
      </c>
    </row>
    <row r="2033" spans="1:15">
      <c r="A2033" t="s">
        <v>20</v>
      </c>
      <c r="B2033">
        <v>2032</v>
      </c>
      <c r="C2033">
        <f>Link21_SED!D2033</f>
        <v>335</v>
      </c>
      <c r="D2033">
        <f>IFERROR(ROUND($C2033*VLOOKUP($O2033,'TM1.5SynthPop'!$A$2:$Q$1446,COLUMN('TM1.5SynthPop'!$P$2),FALSE),0),)</f>
        <v>213</v>
      </c>
      <c r="E2033">
        <f t="shared" si="64"/>
        <v>122</v>
      </c>
      <c r="F2033">
        <f>IFERROR(ROUND($C2033*VLOOKUP($O2033,'TM1.5SynthPop'!$A$2:$Q$1446,COLUMN('TM1.5SynthPop'!J$1),FALSE),0),0)</f>
        <v>77</v>
      </c>
      <c r="G2033">
        <f>IFERROR(ROUND($C2033*VLOOKUP($O2033,'TM1.5SynthPop'!$A$2:$Q$1446,COLUMN('TM1.5SynthPop'!K$1),FALSE),0),0)</f>
        <v>85</v>
      </c>
      <c r="H2033">
        <f>IFERROR(ROUND($C2033*VLOOKUP($O2033,'TM1.5SynthPop'!$A$2:$Q$1446,COLUMN('TM1.5SynthPop'!L$1),FALSE),0),0)</f>
        <v>64</v>
      </c>
      <c r="I2033">
        <f>IFERROR(ROUND($C2033*VLOOKUP($O2033,'TM1.5SynthPop'!$A$2:$Q$1446,COLUMN('TM1.5SynthPop'!M$1),FALSE),0),0)</f>
        <v>42</v>
      </c>
      <c r="J2033">
        <f>IFERROR(ROUND($C2033*VLOOKUP($O2033,'TM1.5SynthPop'!$A$2:$Q$1446,COLUMN('TM1.5SynthPop'!N$1),FALSE),0),0)</f>
        <v>43</v>
      </c>
      <c r="K2033">
        <f t="shared" si="65"/>
        <v>24</v>
      </c>
      <c r="L2033">
        <f>Link21_SED!E2033</f>
        <v>896</v>
      </c>
      <c r="M2033">
        <f>Link21_SED!F2033</f>
        <v>0</v>
      </c>
      <c r="O2033">
        <v>923</v>
      </c>
    </row>
    <row r="2034" spans="1:15">
      <c r="A2034" t="s">
        <v>20</v>
      </c>
      <c r="B2034">
        <v>2033</v>
      </c>
      <c r="C2034">
        <f>Link21_SED!D2034</f>
        <v>424</v>
      </c>
      <c r="D2034">
        <f>IFERROR(ROUND($C2034*VLOOKUP($O2034,'TM1.5SynthPop'!$A$2:$Q$1446,COLUMN('TM1.5SynthPop'!$P$2),FALSE),0),)</f>
        <v>270</v>
      </c>
      <c r="E2034">
        <f t="shared" si="64"/>
        <v>154</v>
      </c>
      <c r="F2034">
        <f>IFERROR(ROUND($C2034*VLOOKUP($O2034,'TM1.5SynthPop'!$A$2:$Q$1446,COLUMN('TM1.5SynthPop'!J$1),FALSE),0),0)</f>
        <v>98</v>
      </c>
      <c r="G2034">
        <f>IFERROR(ROUND($C2034*VLOOKUP($O2034,'TM1.5SynthPop'!$A$2:$Q$1446,COLUMN('TM1.5SynthPop'!K$1),FALSE),0),0)</f>
        <v>107</v>
      </c>
      <c r="H2034">
        <f>IFERROR(ROUND($C2034*VLOOKUP($O2034,'TM1.5SynthPop'!$A$2:$Q$1446,COLUMN('TM1.5SynthPop'!L$1),FALSE),0),0)</f>
        <v>80</v>
      </c>
      <c r="I2034">
        <f>IFERROR(ROUND($C2034*VLOOKUP($O2034,'TM1.5SynthPop'!$A$2:$Q$1446,COLUMN('TM1.5SynthPop'!M$1),FALSE),0),0)</f>
        <v>53</v>
      </c>
      <c r="J2034">
        <f>IFERROR(ROUND($C2034*VLOOKUP($O2034,'TM1.5SynthPop'!$A$2:$Q$1446,COLUMN('TM1.5SynthPop'!N$1),FALSE),0),0)</f>
        <v>55</v>
      </c>
      <c r="K2034">
        <f t="shared" si="65"/>
        <v>31</v>
      </c>
      <c r="L2034">
        <f>Link21_SED!E2034</f>
        <v>1230</v>
      </c>
      <c r="M2034">
        <f>Link21_SED!F2034</f>
        <v>33</v>
      </c>
      <c r="O2034">
        <v>923</v>
      </c>
    </row>
    <row r="2035" spans="1:15">
      <c r="A2035" t="s">
        <v>20</v>
      </c>
      <c r="B2035">
        <v>2034</v>
      </c>
      <c r="C2035">
        <f>Link21_SED!D2035</f>
        <v>424</v>
      </c>
      <c r="D2035">
        <f>IFERROR(ROUND($C2035*VLOOKUP($O2035,'TM1.5SynthPop'!$A$2:$Q$1446,COLUMN('TM1.5SynthPop'!$P$2),FALSE),0),)</f>
        <v>270</v>
      </c>
      <c r="E2035">
        <f t="shared" si="64"/>
        <v>154</v>
      </c>
      <c r="F2035">
        <f>IFERROR(ROUND($C2035*VLOOKUP($O2035,'TM1.5SynthPop'!$A$2:$Q$1446,COLUMN('TM1.5SynthPop'!J$1),FALSE),0),0)</f>
        <v>98</v>
      </c>
      <c r="G2035">
        <f>IFERROR(ROUND($C2035*VLOOKUP($O2035,'TM1.5SynthPop'!$A$2:$Q$1446,COLUMN('TM1.5SynthPop'!K$1),FALSE),0),0)</f>
        <v>107</v>
      </c>
      <c r="H2035">
        <f>IFERROR(ROUND($C2035*VLOOKUP($O2035,'TM1.5SynthPop'!$A$2:$Q$1446,COLUMN('TM1.5SynthPop'!L$1),FALSE),0),0)</f>
        <v>80</v>
      </c>
      <c r="I2035">
        <f>IFERROR(ROUND($C2035*VLOOKUP($O2035,'TM1.5SynthPop'!$A$2:$Q$1446,COLUMN('TM1.5SynthPop'!M$1),FALSE),0),0)</f>
        <v>53</v>
      </c>
      <c r="J2035">
        <f>IFERROR(ROUND($C2035*VLOOKUP($O2035,'TM1.5SynthPop'!$A$2:$Q$1446,COLUMN('TM1.5SynthPop'!N$1),FALSE),0),0)</f>
        <v>55</v>
      </c>
      <c r="K2035">
        <f t="shared" si="65"/>
        <v>31</v>
      </c>
      <c r="L2035">
        <f>Link21_SED!E2035</f>
        <v>1378</v>
      </c>
      <c r="M2035">
        <f>Link21_SED!F2035</f>
        <v>0</v>
      </c>
      <c r="O2035">
        <v>923</v>
      </c>
    </row>
    <row r="2036" spans="1:15">
      <c r="A2036" t="s">
        <v>20</v>
      </c>
      <c r="B2036">
        <v>2035</v>
      </c>
      <c r="C2036">
        <f>Link21_SED!D2036</f>
        <v>379</v>
      </c>
      <c r="D2036">
        <f>IFERROR(ROUND($C2036*VLOOKUP($O2036,'TM1.5SynthPop'!$A$2:$Q$1446,COLUMN('TM1.5SynthPop'!$P$2),FALSE),0),)</f>
        <v>245</v>
      </c>
      <c r="E2036">
        <f t="shared" si="64"/>
        <v>134</v>
      </c>
      <c r="F2036">
        <f>IFERROR(ROUND($C2036*VLOOKUP($O2036,'TM1.5SynthPop'!$A$2:$Q$1446,COLUMN('TM1.5SynthPop'!J$1),FALSE),0),0)</f>
        <v>13</v>
      </c>
      <c r="G2036">
        <f>IFERROR(ROUND($C2036*VLOOKUP($O2036,'TM1.5SynthPop'!$A$2:$Q$1446,COLUMN('TM1.5SynthPop'!K$1),FALSE),0),0)</f>
        <v>15</v>
      </c>
      <c r="H2036">
        <f>IFERROR(ROUND($C2036*VLOOKUP($O2036,'TM1.5SynthPop'!$A$2:$Q$1446,COLUMN('TM1.5SynthPop'!L$1),FALSE),0),0)</f>
        <v>29</v>
      </c>
      <c r="I2036">
        <f>IFERROR(ROUND($C2036*VLOOKUP($O2036,'TM1.5SynthPop'!$A$2:$Q$1446,COLUMN('TM1.5SynthPop'!M$1),FALSE),0),0)</f>
        <v>32</v>
      </c>
      <c r="J2036">
        <f>IFERROR(ROUND($C2036*VLOOKUP($O2036,'TM1.5SynthPop'!$A$2:$Q$1446,COLUMN('TM1.5SynthPop'!N$1),FALSE),0),0)</f>
        <v>49</v>
      </c>
      <c r="K2036">
        <f t="shared" si="65"/>
        <v>241</v>
      </c>
      <c r="L2036">
        <f>Link21_SED!E2036</f>
        <v>1066</v>
      </c>
      <c r="M2036">
        <f>Link21_SED!F2036</f>
        <v>0</v>
      </c>
      <c r="O2036">
        <v>938</v>
      </c>
    </row>
    <row r="2037" spans="1:15">
      <c r="A2037" t="s">
        <v>20</v>
      </c>
      <c r="B2037">
        <v>2036</v>
      </c>
      <c r="C2037">
        <f>Link21_SED!D2037</f>
        <v>448</v>
      </c>
      <c r="D2037">
        <f>IFERROR(ROUND($C2037*VLOOKUP($O2037,'TM1.5SynthPop'!$A$2:$Q$1446,COLUMN('TM1.5SynthPop'!$P$2),FALSE),0),)</f>
        <v>392</v>
      </c>
      <c r="E2037">
        <f t="shared" si="64"/>
        <v>56</v>
      </c>
      <c r="F2037">
        <f>IFERROR(ROUND($C2037*VLOOKUP($O2037,'TM1.5SynthPop'!$A$2:$Q$1446,COLUMN('TM1.5SynthPop'!J$1),FALSE),0),0)</f>
        <v>61</v>
      </c>
      <c r="G2037">
        <f>IFERROR(ROUND($C2037*VLOOKUP($O2037,'TM1.5SynthPop'!$A$2:$Q$1446,COLUMN('TM1.5SynthPop'!K$1),FALSE),0),0)</f>
        <v>63</v>
      </c>
      <c r="H2037">
        <f>IFERROR(ROUND($C2037*VLOOKUP($O2037,'TM1.5SynthPop'!$A$2:$Q$1446,COLUMN('TM1.5SynthPop'!L$1),FALSE),0),0)</f>
        <v>92</v>
      </c>
      <c r="I2037">
        <f>IFERROR(ROUND($C2037*VLOOKUP($O2037,'TM1.5SynthPop'!$A$2:$Q$1446,COLUMN('TM1.5SynthPop'!M$1),FALSE),0),0)</f>
        <v>60</v>
      </c>
      <c r="J2037">
        <f>IFERROR(ROUND($C2037*VLOOKUP($O2037,'TM1.5SynthPop'!$A$2:$Q$1446,COLUMN('TM1.5SynthPop'!N$1),FALSE),0),0)</f>
        <v>95</v>
      </c>
      <c r="K2037">
        <f t="shared" si="65"/>
        <v>77</v>
      </c>
      <c r="L2037">
        <f>Link21_SED!E2037</f>
        <v>979</v>
      </c>
      <c r="M2037">
        <f>Link21_SED!F2037</f>
        <v>37</v>
      </c>
      <c r="O2037">
        <v>976</v>
      </c>
    </row>
    <row r="2038" spans="1:15">
      <c r="A2038" t="s">
        <v>20</v>
      </c>
      <c r="B2038">
        <v>2037</v>
      </c>
      <c r="C2038">
        <f>Link21_SED!D2038</f>
        <v>422</v>
      </c>
      <c r="D2038">
        <f>IFERROR(ROUND($C2038*VLOOKUP($O2038,'TM1.5SynthPop'!$A$2:$Q$1446,COLUMN('TM1.5SynthPop'!$P$2),FALSE),0),)</f>
        <v>337</v>
      </c>
      <c r="E2038">
        <f t="shared" si="64"/>
        <v>85</v>
      </c>
      <c r="F2038">
        <f>IFERROR(ROUND($C2038*VLOOKUP($O2038,'TM1.5SynthPop'!$A$2:$Q$1446,COLUMN('TM1.5SynthPop'!J$1),FALSE),0),0)</f>
        <v>64</v>
      </c>
      <c r="G2038">
        <f>IFERROR(ROUND($C2038*VLOOKUP($O2038,'TM1.5SynthPop'!$A$2:$Q$1446,COLUMN('TM1.5SynthPop'!K$1),FALSE),0),0)</f>
        <v>51</v>
      </c>
      <c r="H2038">
        <f>IFERROR(ROUND($C2038*VLOOKUP($O2038,'TM1.5SynthPop'!$A$2:$Q$1446,COLUMN('TM1.5SynthPop'!L$1),FALSE),0),0)</f>
        <v>64</v>
      </c>
      <c r="I2038">
        <f>IFERROR(ROUND($C2038*VLOOKUP($O2038,'TM1.5SynthPop'!$A$2:$Q$1446,COLUMN('TM1.5SynthPop'!M$1),FALSE),0),0)</f>
        <v>50</v>
      </c>
      <c r="J2038">
        <f>IFERROR(ROUND($C2038*VLOOKUP($O2038,'TM1.5SynthPop'!$A$2:$Q$1446,COLUMN('TM1.5SynthPop'!N$1),FALSE),0),0)</f>
        <v>84</v>
      </c>
      <c r="K2038">
        <f t="shared" si="65"/>
        <v>109</v>
      </c>
      <c r="L2038">
        <f>Link21_SED!E2038</f>
        <v>842</v>
      </c>
      <c r="M2038">
        <f>Link21_SED!F2038</f>
        <v>0</v>
      </c>
      <c r="O2038">
        <v>975</v>
      </c>
    </row>
    <row r="2039" spans="1:15">
      <c r="A2039" t="s">
        <v>20</v>
      </c>
      <c r="B2039">
        <v>2038</v>
      </c>
      <c r="C2039">
        <f>Link21_SED!D2039</f>
        <v>423</v>
      </c>
      <c r="D2039">
        <f>IFERROR(ROUND($C2039*VLOOKUP($O2039,'TM1.5SynthPop'!$A$2:$Q$1446,COLUMN('TM1.5SynthPop'!$P$2),FALSE),0),)</f>
        <v>301</v>
      </c>
      <c r="E2039">
        <f t="shared" si="64"/>
        <v>122</v>
      </c>
      <c r="F2039">
        <f>IFERROR(ROUND($C2039*VLOOKUP($O2039,'TM1.5SynthPop'!$A$2:$Q$1446,COLUMN('TM1.5SynthPop'!J$1),FALSE),0),0)</f>
        <v>147</v>
      </c>
      <c r="G2039">
        <f>IFERROR(ROUND($C2039*VLOOKUP($O2039,'TM1.5SynthPop'!$A$2:$Q$1446,COLUMN('TM1.5SynthPop'!K$1),FALSE),0),0)</f>
        <v>132</v>
      </c>
      <c r="H2039">
        <f>IFERROR(ROUND($C2039*VLOOKUP($O2039,'TM1.5SynthPop'!$A$2:$Q$1446,COLUMN('TM1.5SynthPop'!L$1),FALSE),0),0)</f>
        <v>51</v>
      </c>
      <c r="I2039">
        <f>IFERROR(ROUND($C2039*VLOOKUP($O2039,'TM1.5SynthPop'!$A$2:$Q$1446,COLUMN('TM1.5SynthPop'!M$1),FALSE),0),0)</f>
        <v>44</v>
      </c>
      <c r="J2039">
        <f>IFERROR(ROUND($C2039*VLOOKUP($O2039,'TM1.5SynthPop'!$A$2:$Q$1446,COLUMN('TM1.5SynthPop'!N$1),FALSE),0),0)</f>
        <v>28</v>
      </c>
      <c r="K2039">
        <f t="shared" si="65"/>
        <v>21</v>
      </c>
      <c r="L2039">
        <f>Link21_SED!E2039</f>
        <v>1036</v>
      </c>
      <c r="M2039">
        <f>Link21_SED!F2039</f>
        <v>8</v>
      </c>
      <c r="O2039">
        <v>978</v>
      </c>
    </row>
    <row r="2040" spans="1:15">
      <c r="A2040" t="s">
        <v>20</v>
      </c>
      <c r="B2040">
        <v>2039</v>
      </c>
      <c r="C2040">
        <f>Link21_SED!D2040</f>
        <v>292</v>
      </c>
      <c r="D2040">
        <f>IFERROR(ROUND($C2040*VLOOKUP($O2040,'TM1.5SynthPop'!$A$2:$Q$1446,COLUMN('TM1.5SynthPop'!$P$2),FALSE),0),)</f>
        <v>233</v>
      </c>
      <c r="E2040">
        <f t="shared" si="64"/>
        <v>59</v>
      </c>
      <c r="F2040">
        <f>IFERROR(ROUND($C2040*VLOOKUP($O2040,'TM1.5SynthPop'!$A$2:$Q$1446,COLUMN('TM1.5SynthPop'!J$1),FALSE),0),0)</f>
        <v>44</v>
      </c>
      <c r="G2040">
        <f>IFERROR(ROUND($C2040*VLOOKUP($O2040,'TM1.5SynthPop'!$A$2:$Q$1446,COLUMN('TM1.5SynthPop'!K$1),FALSE),0),0)</f>
        <v>35</v>
      </c>
      <c r="H2040">
        <f>IFERROR(ROUND($C2040*VLOOKUP($O2040,'TM1.5SynthPop'!$A$2:$Q$1446,COLUMN('TM1.5SynthPop'!L$1),FALSE),0),0)</f>
        <v>45</v>
      </c>
      <c r="I2040">
        <f>IFERROR(ROUND($C2040*VLOOKUP($O2040,'TM1.5SynthPop'!$A$2:$Q$1446,COLUMN('TM1.5SynthPop'!M$1),FALSE),0),0)</f>
        <v>35</v>
      </c>
      <c r="J2040">
        <f>IFERROR(ROUND($C2040*VLOOKUP($O2040,'TM1.5SynthPop'!$A$2:$Q$1446,COLUMN('TM1.5SynthPop'!N$1),FALSE),0),0)</f>
        <v>58</v>
      </c>
      <c r="K2040">
        <f t="shared" si="65"/>
        <v>75</v>
      </c>
      <c r="L2040">
        <f>Link21_SED!E2040</f>
        <v>535</v>
      </c>
      <c r="M2040">
        <f>Link21_SED!F2040</f>
        <v>0</v>
      </c>
      <c r="O2040">
        <v>975</v>
      </c>
    </row>
    <row r="2041" spans="1:15">
      <c r="A2041" t="s">
        <v>20</v>
      </c>
      <c r="B2041">
        <v>2040</v>
      </c>
      <c r="C2041">
        <f>Link21_SED!D2041</f>
        <v>819</v>
      </c>
      <c r="D2041">
        <f>IFERROR(ROUND($C2041*VLOOKUP($O2041,'TM1.5SynthPop'!$A$2:$Q$1446,COLUMN('TM1.5SynthPop'!$P$2),FALSE),0),)</f>
        <v>733</v>
      </c>
      <c r="E2041">
        <f t="shared" si="64"/>
        <v>86</v>
      </c>
      <c r="F2041">
        <f>IFERROR(ROUND($C2041*VLOOKUP($O2041,'TM1.5SynthPop'!$A$2:$Q$1446,COLUMN('TM1.5SynthPop'!J$1),FALSE),0),0)</f>
        <v>109</v>
      </c>
      <c r="G2041">
        <f>IFERROR(ROUND($C2041*VLOOKUP($O2041,'TM1.5SynthPop'!$A$2:$Q$1446,COLUMN('TM1.5SynthPop'!K$1),FALSE),0),0)</f>
        <v>91</v>
      </c>
      <c r="H2041">
        <f>IFERROR(ROUND($C2041*VLOOKUP($O2041,'TM1.5SynthPop'!$A$2:$Q$1446,COLUMN('TM1.5SynthPop'!L$1),FALSE),0),0)</f>
        <v>180</v>
      </c>
      <c r="I2041">
        <f>IFERROR(ROUND($C2041*VLOOKUP($O2041,'TM1.5SynthPop'!$A$2:$Q$1446,COLUMN('TM1.5SynthPop'!M$1),FALSE),0),0)</f>
        <v>145</v>
      </c>
      <c r="J2041">
        <f>IFERROR(ROUND($C2041*VLOOKUP($O2041,'TM1.5SynthPop'!$A$2:$Q$1446,COLUMN('TM1.5SynthPop'!N$1),FALSE),0),0)</f>
        <v>177</v>
      </c>
      <c r="K2041">
        <f t="shared" si="65"/>
        <v>117</v>
      </c>
      <c r="L2041">
        <f>Link21_SED!E2041</f>
        <v>1524</v>
      </c>
      <c r="M2041">
        <f>Link21_SED!F2041</f>
        <v>0</v>
      </c>
      <c r="O2041">
        <v>973</v>
      </c>
    </row>
    <row r="2042" spans="1:15">
      <c r="A2042" t="s">
        <v>20</v>
      </c>
      <c r="B2042">
        <v>2041</v>
      </c>
      <c r="C2042">
        <f>Link21_SED!D2042</f>
        <v>421</v>
      </c>
      <c r="D2042">
        <f>IFERROR(ROUND($C2042*VLOOKUP($O2042,'TM1.5SynthPop'!$A$2:$Q$1446,COLUMN('TM1.5SynthPop'!$P$2),FALSE),0),)</f>
        <v>369</v>
      </c>
      <c r="E2042">
        <f t="shared" si="64"/>
        <v>52</v>
      </c>
      <c r="F2042">
        <f>IFERROR(ROUND($C2042*VLOOKUP($O2042,'TM1.5SynthPop'!$A$2:$Q$1446,COLUMN('TM1.5SynthPop'!J$1),FALSE),0),0)</f>
        <v>57</v>
      </c>
      <c r="G2042">
        <f>IFERROR(ROUND($C2042*VLOOKUP($O2042,'TM1.5SynthPop'!$A$2:$Q$1446,COLUMN('TM1.5SynthPop'!K$1),FALSE),0),0)</f>
        <v>59</v>
      </c>
      <c r="H2042">
        <f>IFERROR(ROUND($C2042*VLOOKUP($O2042,'TM1.5SynthPop'!$A$2:$Q$1446,COLUMN('TM1.5SynthPop'!L$1),FALSE),0),0)</f>
        <v>87</v>
      </c>
      <c r="I2042">
        <f>IFERROR(ROUND($C2042*VLOOKUP($O2042,'TM1.5SynthPop'!$A$2:$Q$1446,COLUMN('TM1.5SynthPop'!M$1),FALSE),0),0)</f>
        <v>56</v>
      </c>
      <c r="J2042">
        <f>IFERROR(ROUND($C2042*VLOOKUP($O2042,'TM1.5SynthPop'!$A$2:$Q$1446,COLUMN('TM1.5SynthPop'!N$1),FALSE),0),0)</f>
        <v>89</v>
      </c>
      <c r="K2042">
        <f t="shared" si="65"/>
        <v>73</v>
      </c>
      <c r="L2042">
        <f>Link21_SED!E2042</f>
        <v>900</v>
      </c>
      <c r="M2042">
        <f>Link21_SED!F2042</f>
        <v>109</v>
      </c>
      <c r="O2042">
        <v>976</v>
      </c>
    </row>
    <row r="2043" spans="1:15">
      <c r="A2043" t="s">
        <v>20</v>
      </c>
      <c r="B2043">
        <v>2042</v>
      </c>
      <c r="C2043">
        <f>Link21_SED!D2043</f>
        <v>710</v>
      </c>
      <c r="D2043">
        <f>IFERROR(ROUND($C2043*VLOOKUP($O2043,'TM1.5SynthPop'!$A$2:$Q$1446,COLUMN('TM1.5SynthPop'!$P$2),FALSE),0),)</f>
        <v>383</v>
      </c>
      <c r="E2043">
        <f t="shared" si="64"/>
        <v>327</v>
      </c>
      <c r="F2043">
        <f>IFERROR(ROUND($C2043*VLOOKUP($O2043,'TM1.5SynthPop'!$A$2:$Q$1446,COLUMN('TM1.5SynthPop'!J$1),FALSE),0),0)</f>
        <v>280</v>
      </c>
      <c r="G2043">
        <f>IFERROR(ROUND($C2043*VLOOKUP($O2043,'TM1.5SynthPop'!$A$2:$Q$1446,COLUMN('TM1.5SynthPop'!K$1),FALSE),0),0)</f>
        <v>229</v>
      </c>
      <c r="H2043">
        <f>IFERROR(ROUND($C2043*VLOOKUP($O2043,'TM1.5SynthPop'!$A$2:$Q$1446,COLUMN('TM1.5SynthPop'!L$1),FALSE),0),0)</f>
        <v>75</v>
      </c>
      <c r="I2043">
        <f>IFERROR(ROUND($C2043*VLOOKUP($O2043,'TM1.5SynthPop'!$A$2:$Q$1446,COLUMN('TM1.5SynthPop'!M$1),FALSE),0),0)</f>
        <v>68</v>
      </c>
      <c r="J2043">
        <f>IFERROR(ROUND($C2043*VLOOKUP($O2043,'TM1.5SynthPop'!$A$2:$Q$1446,COLUMN('TM1.5SynthPop'!N$1),FALSE),0),0)</f>
        <v>38</v>
      </c>
      <c r="K2043">
        <f t="shared" si="65"/>
        <v>20</v>
      </c>
      <c r="L2043">
        <f>Link21_SED!E2043</f>
        <v>2468</v>
      </c>
      <c r="M2043">
        <f>Link21_SED!F2043</f>
        <v>0</v>
      </c>
      <c r="O2043">
        <v>895</v>
      </c>
    </row>
    <row r="2044" spans="1:15">
      <c r="A2044" t="s">
        <v>20</v>
      </c>
      <c r="B2044">
        <v>2043</v>
      </c>
      <c r="C2044">
        <f>Link21_SED!D2044</f>
        <v>681</v>
      </c>
      <c r="D2044">
        <f>IFERROR(ROUND($C2044*VLOOKUP($O2044,'TM1.5SynthPop'!$A$2:$Q$1446,COLUMN('TM1.5SynthPop'!$P$2),FALSE),0),)</f>
        <v>357</v>
      </c>
      <c r="E2044">
        <f t="shared" si="64"/>
        <v>324</v>
      </c>
      <c r="F2044">
        <f>IFERROR(ROUND($C2044*VLOOKUP($O2044,'TM1.5SynthPop'!$A$2:$Q$1446,COLUMN('TM1.5SynthPop'!J$1),FALSE),0),0)</f>
        <v>158</v>
      </c>
      <c r="G2044">
        <f>IFERROR(ROUND($C2044*VLOOKUP($O2044,'TM1.5SynthPop'!$A$2:$Q$1446,COLUMN('TM1.5SynthPop'!K$1),FALSE),0),0)</f>
        <v>174</v>
      </c>
      <c r="H2044">
        <f>IFERROR(ROUND($C2044*VLOOKUP($O2044,'TM1.5SynthPop'!$A$2:$Q$1446,COLUMN('TM1.5SynthPop'!L$1),FALSE),0),0)</f>
        <v>110</v>
      </c>
      <c r="I2044">
        <f>IFERROR(ROUND($C2044*VLOOKUP($O2044,'TM1.5SynthPop'!$A$2:$Q$1446,COLUMN('TM1.5SynthPop'!M$1),FALSE),0),0)</f>
        <v>115</v>
      </c>
      <c r="J2044">
        <f>IFERROR(ROUND($C2044*VLOOKUP($O2044,'TM1.5SynthPop'!$A$2:$Q$1446,COLUMN('TM1.5SynthPop'!N$1),FALSE),0),0)</f>
        <v>118</v>
      </c>
      <c r="K2044">
        <f t="shared" si="65"/>
        <v>6</v>
      </c>
      <c r="L2044">
        <f>Link21_SED!E2044</f>
        <v>2458</v>
      </c>
      <c r="M2044">
        <f>Link21_SED!F2044</f>
        <v>59</v>
      </c>
      <c r="O2044">
        <v>876</v>
      </c>
    </row>
    <row r="2045" spans="1:15">
      <c r="A2045" t="s">
        <v>20</v>
      </c>
      <c r="B2045">
        <v>2044</v>
      </c>
      <c r="C2045">
        <f>Link21_SED!D2045</f>
        <v>538</v>
      </c>
      <c r="D2045">
        <f>IFERROR(ROUND($C2045*VLOOKUP($O2045,'TM1.5SynthPop'!$A$2:$Q$1446,COLUMN('TM1.5SynthPop'!$P$2),FALSE),0),)</f>
        <v>281</v>
      </c>
      <c r="E2045">
        <f t="shared" si="64"/>
        <v>257</v>
      </c>
      <c r="F2045">
        <f>IFERROR(ROUND($C2045*VLOOKUP($O2045,'TM1.5SynthPop'!$A$2:$Q$1446,COLUMN('TM1.5SynthPop'!J$1),FALSE),0),0)</f>
        <v>133</v>
      </c>
      <c r="G2045">
        <f>IFERROR(ROUND($C2045*VLOOKUP($O2045,'TM1.5SynthPop'!$A$2:$Q$1446,COLUMN('TM1.5SynthPop'!K$1),FALSE),0),0)</f>
        <v>134</v>
      </c>
      <c r="H2045">
        <f>IFERROR(ROUND($C2045*VLOOKUP($O2045,'TM1.5SynthPop'!$A$2:$Q$1446,COLUMN('TM1.5SynthPop'!L$1),FALSE),0),0)</f>
        <v>102</v>
      </c>
      <c r="I2045">
        <f>IFERROR(ROUND($C2045*VLOOKUP($O2045,'TM1.5SynthPop'!$A$2:$Q$1446,COLUMN('TM1.5SynthPop'!M$1),FALSE),0),0)</f>
        <v>90</v>
      </c>
      <c r="J2045">
        <f>IFERROR(ROUND($C2045*VLOOKUP($O2045,'TM1.5SynthPop'!$A$2:$Q$1446,COLUMN('TM1.5SynthPop'!N$1),FALSE),0),0)</f>
        <v>57</v>
      </c>
      <c r="K2045">
        <f t="shared" si="65"/>
        <v>22</v>
      </c>
      <c r="L2045">
        <f>Link21_SED!E2045</f>
        <v>1876</v>
      </c>
      <c r="M2045">
        <f>Link21_SED!F2045</f>
        <v>32</v>
      </c>
      <c r="O2045">
        <v>897</v>
      </c>
    </row>
    <row r="2046" spans="1:15">
      <c r="A2046" t="s">
        <v>20</v>
      </c>
      <c r="B2046">
        <v>2045</v>
      </c>
      <c r="C2046">
        <f>Link21_SED!D2046</f>
        <v>411</v>
      </c>
      <c r="D2046">
        <f>IFERROR(ROUND($C2046*VLOOKUP($O2046,'TM1.5SynthPop'!$A$2:$Q$1446,COLUMN('TM1.5SynthPop'!$P$2),FALSE),0),)</f>
        <v>266</v>
      </c>
      <c r="E2046">
        <f t="shared" si="64"/>
        <v>145</v>
      </c>
      <c r="F2046">
        <f>IFERROR(ROUND($C2046*VLOOKUP($O2046,'TM1.5SynthPop'!$A$2:$Q$1446,COLUMN('TM1.5SynthPop'!J$1),FALSE),0),0)</f>
        <v>95</v>
      </c>
      <c r="G2046">
        <f>IFERROR(ROUND($C2046*VLOOKUP($O2046,'TM1.5SynthPop'!$A$2:$Q$1446,COLUMN('TM1.5SynthPop'!K$1),FALSE),0),0)</f>
        <v>96</v>
      </c>
      <c r="H2046">
        <f>IFERROR(ROUND($C2046*VLOOKUP($O2046,'TM1.5SynthPop'!$A$2:$Q$1446,COLUMN('TM1.5SynthPop'!L$1),FALSE),0),0)</f>
        <v>71</v>
      </c>
      <c r="I2046">
        <f>IFERROR(ROUND($C2046*VLOOKUP($O2046,'TM1.5SynthPop'!$A$2:$Q$1446,COLUMN('TM1.5SynthPop'!M$1),FALSE),0),0)</f>
        <v>47</v>
      </c>
      <c r="J2046">
        <f>IFERROR(ROUND($C2046*VLOOKUP($O2046,'TM1.5SynthPop'!$A$2:$Q$1446,COLUMN('TM1.5SynthPop'!N$1),FALSE),0),0)</f>
        <v>64</v>
      </c>
      <c r="K2046">
        <f t="shared" si="65"/>
        <v>38</v>
      </c>
      <c r="L2046">
        <f>Link21_SED!E2046</f>
        <v>1096</v>
      </c>
      <c r="M2046">
        <f>Link21_SED!F2046</f>
        <v>0</v>
      </c>
      <c r="O2046">
        <v>904</v>
      </c>
    </row>
    <row r="2047" spans="1:15">
      <c r="A2047" t="s">
        <v>20</v>
      </c>
      <c r="B2047">
        <v>2046</v>
      </c>
      <c r="C2047">
        <f>Link21_SED!D2047</f>
        <v>361</v>
      </c>
      <c r="D2047">
        <f>IFERROR(ROUND($C2047*VLOOKUP($O2047,'TM1.5SynthPop'!$A$2:$Q$1446,COLUMN('TM1.5SynthPop'!$P$2),FALSE),0),)</f>
        <v>190</v>
      </c>
      <c r="E2047">
        <f t="shared" si="64"/>
        <v>171</v>
      </c>
      <c r="F2047">
        <f>IFERROR(ROUND($C2047*VLOOKUP($O2047,'TM1.5SynthPop'!$A$2:$Q$1446,COLUMN('TM1.5SynthPop'!J$1),FALSE),0),0)</f>
        <v>87</v>
      </c>
      <c r="G2047">
        <f>IFERROR(ROUND($C2047*VLOOKUP($O2047,'TM1.5SynthPop'!$A$2:$Q$1446,COLUMN('TM1.5SynthPop'!K$1),FALSE),0),0)</f>
        <v>92</v>
      </c>
      <c r="H2047">
        <f>IFERROR(ROUND($C2047*VLOOKUP($O2047,'TM1.5SynthPop'!$A$2:$Q$1446,COLUMN('TM1.5SynthPop'!L$1),FALSE),0),0)</f>
        <v>64</v>
      </c>
      <c r="I2047">
        <f>IFERROR(ROUND($C2047*VLOOKUP($O2047,'TM1.5SynthPop'!$A$2:$Q$1446,COLUMN('TM1.5SynthPop'!M$1),FALSE),0),0)</f>
        <v>49</v>
      </c>
      <c r="J2047">
        <f>IFERROR(ROUND($C2047*VLOOKUP($O2047,'TM1.5SynthPop'!$A$2:$Q$1446,COLUMN('TM1.5SynthPop'!N$1),FALSE),0),0)</f>
        <v>54</v>
      </c>
      <c r="K2047">
        <f t="shared" si="65"/>
        <v>15</v>
      </c>
      <c r="L2047">
        <f>Link21_SED!E2047</f>
        <v>1236</v>
      </c>
      <c r="M2047">
        <f>Link21_SED!F2047</f>
        <v>0</v>
      </c>
      <c r="O2047">
        <v>899</v>
      </c>
    </row>
    <row r="2048" spans="1:15">
      <c r="A2048" t="s">
        <v>20</v>
      </c>
      <c r="B2048">
        <v>2047</v>
      </c>
      <c r="C2048">
        <f>Link21_SED!D2048</f>
        <v>342</v>
      </c>
      <c r="D2048">
        <f>IFERROR(ROUND($C2048*VLOOKUP($O2048,'TM1.5SynthPop'!$A$2:$Q$1446,COLUMN('TM1.5SynthPop'!$P$2),FALSE),0),)</f>
        <v>238</v>
      </c>
      <c r="E2048">
        <f t="shared" si="64"/>
        <v>104</v>
      </c>
      <c r="F2048">
        <f>IFERROR(ROUND($C2048*VLOOKUP($O2048,'TM1.5SynthPop'!$A$2:$Q$1446,COLUMN('TM1.5SynthPop'!J$1),FALSE),0),0)</f>
        <v>58</v>
      </c>
      <c r="G2048">
        <f>IFERROR(ROUND($C2048*VLOOKUP($O2048,'TM1.5SynthPop'!$A$2:$Q$1446,COLUMN('TM1.5SynthPop'!K$1),FALSE),0),0)</f>
        <v>65</v>
      </c>
      <c r="H2048">
        <f>IFERROR(ROUND($C2048*VLOOKUP($O2048,'TM1.5SynthPop'!$A$2:$Q$1446,COLUMN('TM1.5SynthPop'!L$1),FALSE),0),0)</f>
        <v>59</v>
      </c>
      <c r="I2048">
        <f>IFERROR(ROUND($C2048*VLOOKUP($O2048,'TM1.5SynthPop'!$A$2:$Q$1446,COLUMN('TM1.5SynthPop'!M$1),FALSE),0),0)</f>
        <v>37</v>
      </c>
      <c r="J2048">
        <f>IFERROR(ROUND($C2048*VLOOKUP($O2048,'TM1.5SynthPop'!$A$2:$Q$1446,COLUMN('TM1.5SynthPop'!N$1),FALSE),0),0)</f>
        <v>53</v>
      </c>
      <c r="K2048">
        <f t="shared" si="65"/>
        <v>70</v>
      </c>
      <c r="L2048">
        <f>Link21_SED!E2048</f>
        <v>882</v>
      </c>
      <c r="M2048">
        <f>Link21_SED!F2048</f>
        <v>0</v>
      </c>
      <c r="O2048">
        <v>903</v>
      </c>
    </row>
    <row r="2049" spans="1:15">
      <c r="A2049" t="s">
        <v>20</v>
      </c>
      <c r="B2049">
        <v>2048</v>
      </c>
      <c r="C2049">
        <f>Link21_SED!D2049</f>
        <v>411</v>
      </c>
      <c r="D2049">
        <f>IFERROR(ROUND($C2049*VLOOKUP($O2049,'TM1.5SynthPop'!$A$2:$Q$1446,COLUMN('TM1.5SynthPop'!$P$2),FALSE),0),)</f>
        <v>206</v>
      </c>
      <c r="E2049">
        <f t="shared" si="64"/>
        <v>205</v>
      </c>
      <c r="F2049">
        <f>IFERROR(ROUND($C2049*VLOOKUP($O2049,'TM1.5SynthPop'!$A$2:$Q$1446,COLUMN('TM1.5SynthPop'!J$1),FALSE),0),0)</f>
        <v>130</v>
      </c>
      <c r="G2049">
        <f>IFERROR(ROUND($C2049*VLOOKUP($O2049,'TM1.5SynthPop'!$A$2:$Q$1446,COLUMN('TM1.5SynthPop'!K$1),FALSE),0),0)</f>
        <v>140</v>
      </c>
      <c r="H2049">
        <f>IFERROR(ROUND($C2049*VLOOKUP($O2049,'TM1.5SynthPop'!$A$2:$Q$1446,COLUMN('TM1.5SynthPop'!L$1),FALSE),0),0)</f>
        <v>63</v>
      </c>
      <c r="I2049">
        <f>IFERROR(ROUND($C2049*VLOOKUP($O2049,'TM1.5SynthPop'!$A$2:$Q$1446,COLUMN('TM1.5SynthPop'!M$1),FALSE),0),0)</f>
        <v>39</v>
      </c>
      <c r="J2049">
        <f>IFERROR(ROUND($C2049*VLOOKUP($O2049,'TM1.5SynthPop'!$A$2:$Q$1446,COLUMN('TM1.5SynthPop'!N$1),FALSE),0),0)</f>
        <v>26</v>
      </c>
      <c r="K2049">
        <f t="shared" si="65"/>
        <v>13</v>
      </c>
      <c r="L2049">
        <f>Link21_SED!E2049</f>
        <v>1238</v>
      </c>
      <c r="M2049">
        <f>Link21_SED!F2049</f>
        <v>0</v>
      </c>
      <c r="O2049">
        <v>898</v>
      </c>
    </row>
    <row r="2050" spans="1:15">
      <c r="A2050" t="s">
        <v>20</v>
      </c>
      <c r="B2050">
        <v>2049</v>
      </c>
      <c r="C2050">
        <f>Link21_SED!D2050</f>
        <v>532</v>
      </c>
      <c r="D2050">
        <f>IFERROR(ROUND($C2050*VLOOKUP($O2050,'TM1.5SynthPop'!$A$2:$Q$1446,COLUMN('TM1.5SynthPop'!$P$2),FALSE),0),)</f>
        <v>287</v>
      </c>
      <c r="E2050">
        <f t="shared" si="64"/>
        <v>245</v>
      </c>
      <c r="F2050">
        <f>IFERROR(ROUND($C2050*VLOOKUP($O2050,'TM1.5SynthPop'!$A$2:$Q$1446,COLUMN('TM1.5SynthPop'!J$1),FALSE),0),0)</f>
        <v>210</v>
      </c>
      <c r="G2050">
        <f>IFERROR(ROUND($C2050*VLOOKUP($O2050,'TM1.5SynthPop'!$A$2:$Q$1446,COLUMN('TM1.5SynthPop'!K$1),FALSE),0),0)</f>
        <v>172</v>
      </c>
      <c r="H2050">
        <f>IFERROR(ROUND($C2050*VLOOKUP($O2050,'TM1.5SynthPop'!$A$2:$Q$1446,COLUMN('TM1.5SynthPop'!L$1),FALSE),0),0)</f>
        <v>56</v>
      </c>
      <c r="I2050">
        <f>IFERROR(ROUND($C2050*VLOOKUP($O2050,'TM1.5SynthPop'!$A$2:$Q$1446,COLUMN('TM1.5SynthPop'!M$1),FALSE),0),0)</f>
        <v>51</v>
      </c>
      <c r="J2050">
        <f>IFERROR(ROUND($C2050*VLOOKUP($O2050,'TM1.5SynthPop'!$A$2:$Q$1446,COLUMN('TM1.5SynthPop'!N$1),FALSE),0),0)</f>
        <v>28</v>
      </c>
      <c r="K2050">
        <f t="shared" si="65"/>
        <v>15</v>
      </c>
      <c r="L2050">
        <f>Link21_SED!E2050</f>
        <v>1653</v>
      </c>
      <c r="M2050">
        <f>Link21_SED!F2050</f>
        <v>0</v>
      </c>
      <c r="O2050">
        <v>895</v>
      </c>
    </row>
    <row r="2051" spans="1:15">
      <c r="A2051" t="s">
        <v>20</v>
      </c>
      <c r="B2051">
        <v>2050</v>
      </c>
      <c r="C2051">
        <f>Link21_SED!D2051</f>
        <v>300</v>
      </c>
      <c r="D2051">
        <f>IFERROR(ROUND($C2051*VLOOKUP($O2051,'TM1.5SynthPop'!$A$2:$Q$1446,COLUMN('TM1.5SynthPop'!$P$2),FALSE),0),)</f>
        <v>138</v>
      </c>
      <c r="E2051">
        <f t="shared" si="64"/>
        <v>162</v>
      </c>
      <c r="F2051">
        <f>IFERROR(ROUND($C2051*VLOOKUP($O2051,'TM1.5SynthPop'!$A$2:$Q$1446,COLUMN('TM1.5SynthPop'!J$1),FALSE),0),0)</f>
        <v>96</v>
      </c>
      <c r="G2051">
        <f>IFERROR(ROUND($C2051*VLOOKUP($O2051,'TM1.5SynthPop'!$A$2:$Q$1446,COLUMN('TM1.5SynthPop'!K$1),FALSE),0),0)</f>
        <v>86</v>
      </c>
      <c r="H2051">
        <f>IFERROR(ROUND($C2051*VLOOKUP($O2051,'TM1.5SynthPop'!$A$2:$Q$1446,COLUMN('TM1.5SynthPop'!L$1),FALSE),0),0)</f>
        <v>38</v>
      </c>
      <c r="I2051">
        <f>IFERROR(ROUND($C2051*VLOOKUP($O2051,'TM1.5SynthPop'!$A$2:$Q$1446,COLUMN('TM1.5SynthPop'!M$1),FALSE),0),0)</f>
        <v>39</v>
      </c>
      <c r="J2051">
        <f>IFERROR(ROUND($C2051*VLOOKUP($O2051,'TM1.5SynthPop'!$A$2:$Q$1446,COLUMN('TM1.5SynthPop'!N$1),FALSE),0),0)</f>
        <v>24</v>
      </c>
      <c r="K2051">
        <f t="shared" si="65"/>
        <v>17</v>
      </c>
      <c r="L2051">
        <f>Link21_SED!E2051</f>
        <v>1179</v>
      </c>
      <c r="M2051">
        <f>Link21_SED!F2051</f>
        <v>75</v>
      </c>
      <c r="O2051">
        <v>900</v>
      </c>
    </row>
    <row r="2052" spans="1:15">
      <c r="A2052" t="s">
        <v>20</v>
      </c>
      <c r="B2052">
        <v>2051</v>
      </c>
      <c r="C2052">
        <f>Link21_SED!D2052</f>
        <v>589</v>
      </c>
      <c r="D2052">
        <f>IFERROR(ROUND($C2052*VLOOKUP($O2052,'TM1.5SynthPop'!$A$2:$Q$1446,COLUMN('TM1.5SynthPop'!$P$2),FALSE),0),)</f>
        <v>296</v>
      </c>
      <c r="E2052">
        <f t="shared" si="64"/>
        <v>293</v>
      </c>
      <c r="F2052">
        <f>IFERROR(ROUND($C2052*VLOOKUP($O2052,'TM1.5SynthPop'!$A$2:$Q$1446,COLUMN('TM1.5SynthPop'!J$1),FALSE),0),0)</f>
        <v>135</v>
      </c>
      <c r="G2052">
        <f>IFERROR(ROUND($C2052*VLOOKUP($O2052,'TM1.5SynthPop'!$A$2:$Q$1446,COLUMN('TM1.5SynthPop'!K$1),FALSE),0),0)</f>
        <v>177</v>
      </c>
      <c r="H2052">
        <f>IFERROR(ROUND($C2052*VLOOKUP($O2052,'TM1.5SynthPop'!$A$2:$Q$1446,COLUMN('TM1.5SynthPop'!L$1),FALSE),0),0)</f>
        <v>74</v>
      </c>
      <c r="I2052">
        <f>IFERROR(ROUND($C2052*VLOOKUP($O2052,'TM1.5SynthPop'!$A$2:$Q$1446,COLUMN('TM1.5SynthPop'!M$1),FALSE),0),0)</f>
        <v>93</v>
      </c>
      <c r="J2052">
        <f>IFERROR(ROUND($C2052*VLOOKUP($O2052,'TM1.5SynthPop'!$A$2:$Q$1446,COLUMN('TM1.5SynthPop'!N$1),FALSE),0),0)</f>
        <v>74</v>
      </c>
      <c r="K2052">
        <f t="shared" si="65"/>
        <v>36</v>
      </c>
      <c r="L2052">
        <f>Link21_SED!E2052</f>
        <v>2072</v>
      </c>
      <c r="M2052">
        <f>Link21_SED!F2052</f>
        <v>15</v>
      </c>
      <c r="O2052">
        <v>875</v>
      </c>
    </row>
    <row r="2053" spans="1:15">
      <c r="A2053" t="s">
        <v>20</v>
      </c>
      <c r="B2053">
        <v>2052</v>
      </c>
      <c r="C2053">
        <f>Link21_SED!D2053</f>
        <v>0</v>
      </c>
      <c r="D2053">
        <f>IFERROR(ROUND($C2053*VLOOKUP($O2053,'TM1.5SynthPop'!$A$2:$Q$1446,COLUMN('TM1.5SynthPop'!$P$2),FALSE),0),)</f>
        <v>0</v>
      </c>
      <c r="E2053">
        <f t="shared" si="64"/>
        <v>0</v>
      </c>
      <c r="F2053">
        <f>IFERROR(ROUND($C2053*VLOOKUP($O2053,'TM1.5SynthPop'!$A$2:$Q$1446,COLUMN('TM1.5SynthPop'!J$1),FALSE),0),0)</f>
        <v>0</v>
      </c>
      <c r="G2053">
        <f>IFERROR(ROUND($C2053*VLOOKUP($O2053,'TM1.5SynthPop'!$A$2:$Q$1446,COLUMN('TM1.5SynthPop'!K$1),FALSE),0),0)</f>
        <v>0</v>
      </c>
      <c r="H2053">
        <f>IFERROR(ROUND($C2053*VLOOKUP($O2053,'TM1.5SynthPop'!$A$2:$Q$1446,COLUMN('TM1.5SynthPop'!L$1),FALSE),0),0)</f>
        <v>0</v>
      </c>
      <c r="I2053">
        <f>IFERROR(ROUND($C2053*VLOOKUP($O2053,'TM1.5SynthPop'!$A$2:$Q$1446,COLUMN('TM1.5SynthPop'!M$1),FALSE),0),0)</f>
        <v>0</v>
      </c>
      <c r="J2053">
        <f>IFERROR(ROUND($C2053*VLOOKUP($O2053,'TM1.5SynthPop'!$A$2:$Q$1446,COLUMN('TM1.5SynthPop'!N$1),FALSE),0),0)</f>
        <v>0</v>
      </c>
      <c r="K2053">
        <f t="shared" si="65"/>
        <v>0</v>
      </c>
      <c r="L2053">
        <f>Link21_SED!E2053</f>
        <v>0</v>
      </c>
      <c r="M2053">
        <f>Link21_SED!F2053</f>
        <v>203</v>
      </c>
      <c r="O2053">
        <v>964</v>
      </c>
    </row>
    <row r="2054" spans="1:15">
      <c r="A2054" t="s">
        <v>20</v>
      </c>
      <c r="B2054">
        <v>2053</v>
      </c>
      <c r="C2054">
        <f>Link21_SED!D2054</f>
        <v>555</v>
      </c>
      <c r="D2054">
        <f>IFERROR(ROUND($C2054*VLOOKUP($O2054,'TM1.5SynthPop'!$A$2:$Q$1446,COLUMN('TM1.5SynthPop'!$P$2),FALSE),0),)</f>
        <v>354</v>
      </c>
      <c r="E2054">
        <f t="shared" si="64"/>
        <v>201</v>
      </c>
      <c r="F2054">
        <f>IFERROR(ROUND($C2054*VLOOKUP($O2054,'TM1.5SynthPop'!$A$2:$Q$1446,COLUMN('TM1.5SynthPop'!J$1),FALSE),0),0)</f>
        <v>113</v>
      </c>
      <c r="G2054">
        <f>IFERROR(ROUND($C2054*VLOOKUP($O2054,'TM1.5SynthPop'!$A$2:$Q$1446,COLUMN('TM1.5SynthPop'!K$1),FALSE),0),0)</f>
        <v>118</v>
      </c>
      <c r="H2054">
        <f>IFERROR(ROUND($C2054*VLOOKUP($O2054,'TM1.5SynthPop'!$A$2:$Q$1446,COLUMN('TM1.5SynthPop'!L$1),FALSE),0),0)</f>
        <v>102</v>
      </c>
      <c r="I2054">
        <f>IFERROR(ROUND($C2054*VLOOKUP($O2054,'TM1.5SynthPop'!$A$2:$Q$1446,COLUMN('TM1.5SynthPop'!M$1),FALSE),0),0)</f>
        <v>94</v>
      </c>
      <c r="J2054">
        <f>IFERROR(ROUND($C2054*VLOOKUP($O2054,'TM1.5SynthPop'!$A$2:$Q$1446,COLUMN('TM1.5SynthPop'!N$1),FALSE),0),0)</f>
        <v>87</v>
      </c>
      <c r="K2054">
        <f t="shared" si="65"/>
        <v>41</v>
      </c>
      <c r="L2054">
        <f>Link21_SED!E2054</f>
        <v>1984</v>
      </c>
      <c r="M2054">
        <f>Link21_SED!F2054</f>
        <v>0</v>
      </c>
      <c r="O2054">
        <v>905</v>
      </c>
    </row>
    <row r="2055" spans="1:15">
      <c r="A2055" t="s">
        <v>20</v>
      </c>
      <c r="B2055">
        <v>2054</v>
      </c>
      <c r="C2055">
        <f>Link21_SED!D2055</f>
        <v>439</v>
      </c>
      <c r="D2055">
        <f>IFERROR(ROUND($C2055*VLOOKUP($O2055,'TM1.5SynthPop'!$A$2:$Q$1446,COLUMN('TM1.5SynthPop'!$P$2),FALSE),0),)</f>
        <v>280</v>
      </c>
      <c r="E2055">
        <f t="shared" si="64"/>
        <v>159</v>
      </c>
      <c r="F2055">
        <f>IFERROR(ROUND($C2055*VLOOKUP($O2055,'TM1.5SynthPop'!$A$2:$Q$1446,COLUMN('TM1.5SynthPop'!J$1),FALSE),0),0)</f>
        <v>89</v>
      </c>
      <c r="G2055">
        <f>IFERROR(ROUND($C2055*VLOOKUP($O2055,'TM1.5SynthPop'!$A$2:$Q$1446,COLUMN('TM1.5SynthPop'!K$1),FALSE),0),0)</f>
        <v>93</v>
      </c>
      <c r="H2055">
        <f>IFERROR(ROUND($C2055*VLOOKUP($O2055,'TM1.5SynthPop'!$A$2:$Q$1446,COLUMN('TM1.5SynthPop'!L$1),FALSE),0),0)</f>
        <v>81</v>
      </c>
      <c r="I2055">
        <f>IFERROR(ROUND($C2055*VLOOKUP($O2055,'TM1.5SynthPop'!$A$2:$Q$1446,COLUMN('TM1.5SynthPop'!M$1),FALSE),0),0)</f>
        <v>74</v>
      </c>
      <c r="J2055">
        <f>IFERROR(ROUND($C2055*VLOOKUP($O2055,'TM1.5SynthPop'!$A$2:$Q$1446,COLUMN('TM1.5SynthPop'!N$1),FALSE),0),0)</f>
        <v>69</v>
      </c>
      <c r="K2055">
        <f t="shared" si="65"/>
        <v>33</v>
      </c>
      <c r="L2055">
        <f>Link21_SED!E2055</f>
        <v>1267</v>
      </c>
      <c r="M2055">
        <f>Link21_SED!F2055</f>
        <v>0</v>
      </c>
      <c r="O2055">
        <v>905</v>
      </c>
    </row>
    <row r="2056" spans="1:15">
      <c r="A2056" t="s">
        <v>20</v>
      </c>
      <c r="B2056">
        <v>2055</v>
      </c>
      <c r="C2056">
        <f>Link21_SED!D2056</f>
        <v>559</v>
      </c>
      <c r="D2056">
        <f>IFERROR(ROUND($C2056*VLOOKUP($O2056,'TM1.5SynthPop'!$A$2:$Q$1446,COLUMN('TM1.5SynthPop'!$P$2),FALSE),0),)</f>
        <v>357</v>
      </c>
      <c r="E2056">
        <f t="shared" si="64"/>
        <v>202</v>
      </c>
      <c r="F2056">
        <f>IFERROR(ROUND($C2056*VLOOKUP($O2056,'TM1.5SynthPop'!$A$2:$Q$1446,COLUMN('TM1.5SynthPop'!J$1),FALSE),0),0)</f>
        <v>114</v>
      </c>
      <c r="G2056">
        <f>IFERROR(ROUND($C2056*VLOOKUP($O2056,'TM1.5SynthPop'!$A$2:$Q$1446,COLUMN('TM1.5SynthPop'!K$1),FALSE),0),0)</f>
        <v>119</v>
      </c>
      <c r="H2056">
        <f>IFERROR(ROUND($C2056*VLOOKUP($O2056,'TM1.5SynthPop'!$A$2:$Q$1446,COLUMN('TM1.5SynthPop'!L$1),FALSE),0),0)</f>
        <v>103</v>
      </c>
      <c r="I2056">
        <f>IFERROR(ROUND($C2056*VLOOKUP($O2056,'TM1.5SynthPop'!$A$2:$Q$1446,COLUMN('TM1.5SynthPop'!M$1),FALSE),0),0)</f>
        <v>94</v>
      </c>
      <c r="J2056">
        <f>IFERROR(ROUND($C2056*VLOOKUP($O2056,'TM1.5SynthPop'!$A$2:$Q$1446,COLUMN('TM1.5SynthPop'!N$1),FALSE),0),0)</f>
        <v>87</v>
      </c>
      <c r="K2056">
        <f t="shared" si="65"/>
        <v>42</v>
      </c>
      <c r="L2056">
        <f>Link21_SED!E2056</f>
        <v>1706</v>
      </c>
      <c r="M2056">
        <f>Link21_SED!F2056</f>
        <v>0</v>
      </c>
      <c r="O2056">
        <v>905</v>
      </c>
    </row>
    <row r="2057" spans="1:15">
      <c r="A2057" t="s">
        <v>20</v>
      </c>
      <c r="B2057">
        <v>2056</v>
      </c>
      <c r="C2057">
        <f>Link21_SED!D2057</f>
        <v>247</v>
      </c>
      <c r="D2057">
        <f>IFERROR(ROUND($C2057*VLOOKUP($O2057,'TM1.5SynthPop'!$A$2:$Q$1446,COLUMN('TM1.5SynthPop'!$P$2),FALSE),0),)</f>
        <v>158</v>
      </c>
      <c r="E2057">
        <f t="shared" si="64"/>
        <v>89</v>
      </c>
      <c r="F2057">
        <f>IFERROR(ROUND($C2057*VLOOKUP($O2057,'TM1.5SynthPop'!$A$2:$Q$1446,COLUMN('TM1.5SynthPop'!J$1),FALSE),0),0)</f>
        <v>50</v>
      </c>
      <c r="G2057">
        <f>IFERROR(ROUND($C2057*VLOOKUP($O2057,'TM1.5SynthPop'!$A$2:$Q$1446,COLUMN('TM1.5SynthPop'!K$1),FALSE),0),0)</f>
        <v>52</v>
      </c>
      <c r="H2057">
        <f>IFERROR(ROUND($C2057*VLOOKUP($O2057,'TM1.5SynthPop'!$A$2:$Q$1446,COLUMN('TM1.5SynthPop'!L$1),FALSE),0),0)</f>
        <v>45</v>
      </c>
      <c r="I2057">
        <f>IFERROR(ROUND($C2057*VLOOKUP($O2057,'TM1.5SynthPop'!$A$2:$Q$1446,COLUMN('TM1.5SynthPop'!M$1),FALSE),0),0)</f>
        <v>42</v>
      </c>
      <c r="J2057">
        <f>IFERROR(ROUND($C2057*VLOOKUP($O2057,'TM1.5SynthPop'!$A$2:$Q$1446,COLUMN('TM1.5SynthPop'!N$1),FALSE),0),0)</f>
        <v>39</v>
      </c>
      <c r="K2057">
        <f t="shared" si="65"/>
        <v>19</v>
      </c>
      <c r="L2057">
        <f>Link21_SED!E2057</f>
        <v>851</v>
      </c>
      <c r="M2057">
        <f>Link21_SED!F2057</f>
        <v>0</v>
      </c>
      <c r="O2057">
        <v>905</v>
      </c>
    </row>
    <row r="2058" spans="1:15">
      <c r="A2058" t="s">
        <v>20</v>
      </c>
      <c r="B2058">
        <v>2057</v>
      </c>
      <c r="C2058">
        <f>Link21_SED!D2058</f>
        <v>246</v>
      </c>
      <c r="D2058">
        <f>IFERROR(ROUND($C2058*VLOOKUP($O2058,'TM1.5SynthPop'!$A$2:$Q$1446,COLUMN('TM1.5SynthPop'!$P$2),FALSE),0),)</f>
        <v>157</v>
      </c>
      <c r="E2058">
        <f t="shared" si="64"/>
        <v>89</v>
      </c>
      <c r="F2058">
        <f>IFERROR(ROUND($C2058*VLOOKUP($O2058,'TM1.5SynthPop'!$A$2:$Q$1446,COLUMN('TM1.5SynthPop'!J$1),FALSE),0),0)</f>
        <v>50</v>
      </c>
      <c r="G2058">
        <f>IFERROR(ROUND($C2058*VLOOKUP($O2058,'TM1.5SynthPop'!$A$2:$Q$1446,COLUMN('TM1.5SynthPop'!K$1),FALSE),0),0)</f>
        <v>52</v>
      </c>
      <c r="H2058">
        <f>IFERROR(ROUND($C2058*VLOOKUP($O2058,'TM1.5SynthPop'!$A$2:$Q$1446,COLUMN('TM1.5SynthPop'!L$1),FALSE),0),0)</f>
        <v>45</v>
      </c>
      <c r="I2058">
        <f>IFERROR(ROUND($C2058*VLOOKUP($O2058,'TM1.5SynthPop'!$A$2:$Q$1446,COLUMN('TM1.5SynthPop'!M$1),FALSE),0),0)</f>
        <v>42</v>
      </c>
      <c r="J2058">
        <f>IFERROR(ROUND($C2058*VLOOKUP($O2058,'TM1.5SynthPop'!$A$2:$Q$1446,COLUMN('TM1.5SynthPop'!N$1),FALSE),0),0)</f>
        <v>38</v>
      </c>
      <c r="K2058">
        <f t="shared" si="65"/>
        <v>19</v>
      </c>
      <c r="L2058">
        <f>Link21_SED!E2058</f>
        <v>897</v>
      </c>
      <c r="M2058">
        <f>Link21_SED!F2058</f>
        <v>0</v>
      </c>
      <c r="O2058">
        <v>905</v>
      </c>
    </row>
    <row r="2059" spans="1:15">
      <c r="A2059" t="s">
        <v>20</v>
      </c>
      <c r="B2059">
        <v>2058</v>
      </c>
      <c r="C2059">
        <f>Link21_SED!D2059</f>
        <v>280</v>
      </c>
      <c r="D2059">
        <f>IFERROR(ROUND($C2059*VLOOKUP($O2059,'TM1.5SynthPop'!$A$2:$Q$1446,COLUMN('TM1.5SynthPop'!$P$2),FALSE),0),)</f>
        <v>179</v>
      </c>
      <c r="E2059">
        <f t="shared" si="64"/>
        <v>101</v>
      </c>
      <c r="F2059">
        <f>IFERROR(ROUND($C2059*VLOOKUP($O2059,'TM1.5SynthPop'!$A$2:$Q$1446,COLUMN('TM1.5SynthPop'!J$1),FALSE),0),0)</f>
        <v>57</v>
      </c>
      <c r="G2059">
        <f>IFERROR(ROUND($C2059*VLOOKUP($O2059,'TM1.5SynthPop'!$A$2:$Q$1446,COLUMN('TM1.5SynthPop'!K$1),FALSE),0),0)</f>
        <v>59</v>
      </c>
      <c r="H2059">
        <f>IFERROR(ROUND($C2059*VLOOKUP($O2059,'TM1.5SynthPop'!$A$2:$Q$1446,COLUMN('TM1.5SynthPop'!L$1),FALSE),0),0)</f>
        <v>51</v>
      </c>
      <c r="I2059">
        <f>IFERROR(ROUND($C2059*VLOOKUP($O2059,'TM1.5SynthPop'!$A$2:$Q$1446,COLUMN('TM1.5SynthPop'!M$1),FALSE),0),0)</f>
        <v>47</v>
      </c>
      <c r="J2059">
        <f>IFERROR(ROUND($C2059*VLOOKUP($O2059,'TM1.5SynthPop'!$A$2:$Q$1446,COLUMN('TM1.5SynthPop'!N$1),FALSE),0),0)</f>
        <v>44</v>
      </c>
      <c r="K2059">
        <f t="shared" si="65"/>
        <v>22</v>
      </c>
      <c r="L2059">
        <f>Link21_SED!E2059</f>
        <v>873</v>
      </c>
      <c r="M2059">
        <f>Link21_SED!F2059</f>
        <v>0</v>
      </c>
      <c r="O2059">
        <v>905</v>
      </c>
    </row>
    <row r="2060" spans="1:15">
      <c r="A2060" t="s">
        <v>20</v>
      </c>
      <c r="B2060">
        <v>2059</v>
      </c>
      <c r="C2060">
        <f>Link21_SED!D2060</f>
        <v>276</v>
      </c>
      <c r="D2060">
        <f>IFERROR(ROUND($C2060*VLOOKUP($O2060,'TM1.5SynthPop'!$A$2:$Q$1446,COLUMN('TM1.5SynthPop'!$P$2),FALSE),0),)</f>
        <v>99</v>
      </c>
      <c r="E2060">
        <f t="shared" si="64"/>
        <v>177</v>
      </c>
      <c r="F2060">
        <f>IFERROR(ROUND($C2060*VLOOKUP($O2060,'TM1.5SynthPop'!$A$2:$Q$1446,COLUMN('TM1.5SynthPop'!J$1),FALSE),0),0)</f>
        <v>81</v>
      </c>
      <c r="G2060">
        <f>IFERROR(ROUND($C2060*VLOOKUP($O2060,'TM1.5SynthPop'!$A$2:$Q$1446,COLUMN('TM1.5SynthPop'!K$1),FALSE),0),0)</f>
        <v>94</v>
      </c>
      <c r="H2060">
        <f>IFERROR(ROUND($C2060*VLOOKUP($O2060,'TM1.5SynthPop'!$A$2:$Q$1446,COLUMN('TM1.5SynthPop'!L$1),FALSE),0),0)</f>
        <v>37</v>
      </c>
      <c r="I2060">
        <f>IFERROR(ROUND($C2060*VLOOKUP($O2060,'TM1.5SynthPop'!$A$2:$Q$1446,COLUMN('TM1.5SynthPop'!M$1),FALSE),0),0)</f>
        <v>36</v>
      </c>
      <c r="J2060">
        <f>IFERROR(ROUND($C2060*VLOOKUP($O2060,'TM1.5SynthPop'!$A$2:$Q$1446,COLUMN('TM1.5SynthPop'!N$1),FALSE),0),0)</f>
        <v>25</v>
      </c>
      <c r="K2060">
        <f t="shared" si="65"/>
        <v>3</v>
      </c>
      <c r="L2060">
        <f>Link21_SED!E2060</f>
        <v>1147</v>
      </c>
      <c r="M2060">
        <f>Link21_SED!F2060</f>
        <v>4</v>
      </c>
      <c r="O2060">
        <v>893</v>
      </c>
    </row>
    <row r="2061" spans="1:15">
      <c r="A2061" t="s">
        <v>20</v>
      </c>
      <c r="B2061">
        <v>2060</v>
      </c>
      <c r="C2061">
        <f>Link21_SED!D2061</f>
        <v>159</v>
      </c>
      <c r="D2061">
        <f>IFERROR(ROUND($C2061*VLOOKUP($O2061,'TM1.5SynthPop'!$A$2:$Q$1446,COLUMN('TM1.5SynthPop'!$P$2),FALSE),0),)</f>
        <v>90</v>
      </c>
      <c r="E2061">
        <f t="shared" si="64"/>
        <v>69</v>
      </c>
      <c r="F2061">
        <f>IFERROR(ROUND($C2061*VLOOKUP($O2061,'TM1.5SynthPop'!$A$2:$Q$1446,COLUMN('TM1.5SynthPop'!J$1),FALSE),0),0)</f>
        <v>35</v>
      </c>
      <c r="G2061">
        <f>IFERROR(ROUND($C2061*VLOOKUP($O2061,'TM1.5SynthPop'!$A$2:$Q$1446,COLUMN('TM1.5SynthPop'!K$1),FALSE),0),0)</f>
        <v>38</v>
      </c>
      <c r="H2061">
        <f>IFERROR(ROUND($C2061*VLOOKUP($O2061,'TM1.5SynthPop'!$A$2:$Q$1446,COLUMN('TM1.5SynthPop'!L$1),FALSE),0),0)</f>
        <v>25</v>
      </c>
      <c r="I2061">
        <f>IFERROR(ROUND($C2061*VLOOKUP($O2061,'TM1.5SynthPop'!$A$2:$Q$1446,COLUMN('TM1.5SynthPop'!M$1),FALSE),0),0)</f>
        <v>24</v>
      </c>
      <c r="J2061">
        <f>IFERROR(ROUND($C2061*VLOOKUP($O2061,'TM1.5SynthPop'!$A$2:$Q$1446,COLUMN('TM1.5SynthPop'!N$1),FALSE),0),0)</f>
        <v>23</v>
      </c>
      <c r="K2061">
        <f t="shared" si="65"/>
        <v>14</v>
      </c>
      <c r="L2061">
        <f>Link21_SED!E2061</f>
        <v>492</v>
      </c>
      <c r="M2061">
        <f>Link21_SED!F2061</f>
        <v>0</v>
      </c>
      <c r="O2061">
        <v>962</v>
      </c>
    </row>
    <row r="2062" spans="1:15">
      <c r="A2062" t="s">
        <v>20</v>
      </c>
      <c r="B2062">
        <v>2061</v>
      </c>
      <c r="C2062">
        <f>Link21_SED!D2062</f>
        <v>467</v>
      </c>
      <c r="D2062">
        <f>IFERROR(ROUND($C2062*VLOOKUP($O2062,'TM1.5SynthPop'!$A$2:$Q$1446,COLUMN('TM1.5SynthPop'!$P$2),FALSE),0),)</f>
        <v>320</v>
      </c>
      <c r="E2062">
        <f t="shared" si="64"/>
        <v>147</v>
      </c>
      <c r="F2062">
        <f>IFERROR(ROUND($C2062*VLOOKUP($O2062,'TM1.5SynthPop'!$A$2:$Q$1446,COLUMN('TM1.5SynthPop'!J$1),FALSE),0),0)</f>
        <v>134</v>
      </c>
      <c r="G2062">
        <f>IFERROR(ROUND($C2062*VLOOKUP($O2062,'TM1.5SynthPop'!$A$2:$Q$1446,COLUMN('TM1.5SynthPop'!K$1),FALSE),0),0)</f>
        <v>126</v>
      </c>
      <c r="H2062">
        <f>IFERROR(ROUND($C2062*VLOOKUP($O2062,'TM1.5SynthPop'!$A$2:$Q$1446,COLUMN('TM1.5SynthPop'!L$1),FALSE),0),0)</f>
        <v>57</v>
      </c>
      <c r="I2062">
        <f>IFERROR(ROUND($C2062*VLOOKUP($O2062,'TM1.5SynthPop'!$A$2:$Q$1446,COLUMN('TM1.5SynthPop'!M$1),FALSE),0),0)</f>
        <v>48</v>
      </c>
      <c r="J2062">
        <f>IFERROR(ROUND($C2062*VLOOKUP($O2062,'TM1.5SynthPop'!$A$2:$Q$1446,COLUMN('TM1.5SynthPop'!N$1),FALSE),0),0)</f>
        <v>56</v>
      </c>
      <c r="K2062">
        <f t="shared" si="65"/>
        <v>46</v>
      </c>
      <c r="L2062">
        <f>Link21_SED!E2062</f>
        <v>1250</v>
      </c>
      <c r="M2062">
        <f>Link21_SED!F2062</f>
        <v>1</v>
      </c>
      <c r="O2062">
        <v>987</v>
      </c>
    </row>
    <row r="2063" spans="1:15">
      <c r="A2063" t="s">
        <v>20</v>
      </c>
      <c r="B2063">
        <v>2062</v>
      </c>
      <c r="C2063">
        <f>Link21_SED!D2063</f>
        <v>274</v>
      </c>
      <c r="D2063">
        <f>IFERROR(ROUND($C2063*VLOOKUP($O2063,'TM1.5SynthPop'!$A$2:$Q$1446,COLUMN('TM1.5SynthPop'!$P$2),FALSE),0),)</f>
        <v>187</v>
      </c>
      <c r="E2063">
        <f t="shared" si="64"/>
        <v>87</v>
      </c>
      <c r="F2063">
        <f>IFERROR(ROUND($C2063*VLOOKUP($O2063,'TM1.5SynthPop'!$A$2:$Q$1446,COLUMN('TM1.5SynthPop'!J$1),FALSE),0),0)</f>
        <v>79</v>
      </c>
      <c r="G2063">
        <f>IFERROR(ROUND($C2063*VLOOKUP($O2063,'TM1.5SynthPop'!$A$2:$Q$1446,COLUMN('TM1.5SynthPop'!K$1),FALSE),0),0)</f>
        <v>74</v>
      </c>
      <c r="H2063">
        <f>IFERROR(ROUND($C2063*VLOOKUP($O2063,'TM1.5SynthPop'!$A$2:$Q$1446,COLUMN('TM1.5SynthPop'!L$1),FALSE),0),0)</f>
        <v>34</v>
      </c>
      <c r="I2063">
        <f>IFERROR(ROUND($C2063*VLOOKUP($O2063,'TM1.5SynthPop'!$A$2:$Q$1446,COLUMN('TM1.5SynthPop'!M$1),FALSE),0),0)</f>
        <v>28</v>
      </c>
      <c r="J2063">
        <f>IFERROR(ROUND($C2063*VLOOKUP($O2063,'TM1.5SynthPop'!$A$2:$Q$1446,COLUMN('TM1.5SynthPop'!N$1),FALSE),0),0)</f>
        <v>33</v>
      </c>
      <c r="K2063">
        <f t="shared" si="65"/>
        <v>26</v>
      </c>
      <c r="L2063">
        <f>Link21_SED!E2063</f>
        <v>673</v>
      </c>
      <c r="M2063">
        <f>Link21_SED!F2063</f>
        <v>0</v>
      </c>
      <c r="O2063">
        <v>987</v>
      </c>
    </row>
    <row r="2064" spans="1:15">
      <c r="A2064" t="s">
        <v>20</v>
      </c>
      <c r="B2064">
        <v>2063</v>
      </c>
      <c r="C2064">
        <f>Link21_SED!D2064</f>
        <v>362</v>
      </c>
      <c r="D2064">
        <f>IFERROR(ROUND($C2064*VLOOKUP($O2064,'TM1.5SynthPop'!$A$2:$Q$1446,COLUMN('TM1.5SynthPop'!$P$2),FALSE),0),)</f>
        <v>258</v>
      </c>
      <c r="E2064">
        <f t="shared" si="64"/>
        <v>104</v>
      </c>
      <c r="F2064">
        <f>IFERROR(ROUND($C2064*VLOOKUP($O2064,'TM1.5SynthPop'!$A$2:$Q$1446,COLUMN('TM1.5SynthPop'!J$1),FALSE),0),0)</f>
        <v>126</v>
      </c>
      <c r="G2064">
        <f>IFERROR(ROUND($C2064*VLOOKUP($O2064,'TM1.5SynthPop'!$A$2:$Q$1446,COLUMN('TM1.5SynthPop'!K$1),FALSE),0),0)</f>
        <v>113</v>
      </c>
      <c r="H2064">
        <f>IFERROR(ROUND($C2064*VLOOKUP($O2064,'TM1.5SynthPop'!$A$2:$Q$1446,COLUMN('TM1.5SynthPop'!L$1),FALSE),0),0)</f>
        <v>44</v>
      </c>
      <c r="I2064">
        <f>IFERROR(ROUND($C2064*VLOOKUP($O2064,'TM1.5SynthPop'!$A$2:$Q$1446,COLUMN('TM1.5SynthPop'!M$1),FALSE),0),0)</f>
        <v>38</v>
      </c>
      <c r="J2064">
        <f>IFERROR(ROUND($C2064*VLOOKUP($O2064,'TM1.5SynthPop'!$A$2:$Q$1446,COLUMN('TM1.5SynthPop'!N$1),FALSE),0),0)</f>
        <v>24</v>
      </c>
      <c r="K2064">
        <f t="shared" si="65"/>
        <v>17</v>
      </c>
      <c r="L2064">
        <f>Link21_SED!E2064</f>
        <v>980</v>
      </c>
      <c r="M2064">
        <f>Link21_SED!F2064</f>
        <v>3881</v>
      </c>
      <c r="O2064">
        <v>978</v>
      </c>
    </row>
    <row r="2065" spans="1:15">
      <c r="A2065" t="s">
        <v>20</v>
      </c>
      <c r="B2065">
        <v>2064</v>
      </c>
      <c r="C2065">
        <f>Link21_SED!D2065</f>
        <v>271</v>
      </c>
      <c r="D2065">
        <f>IFERROR(ROUND($C2065*VLOOKUP($O2065,'TM1.5SynthPop'!$A$2:$Q$1446,COLUMN('TM1.5SynthPop'!$P$2),FALSE),0),)</f>
        <v>115</v>
      </c>
      <c r="E2065">
        <f t="shared" si="64"/>
        <v>156</v>
      </c>
      <c r="F2065">
        <f>IFERROR(ROUND($C2065*VLOOKUP($O2065,'TM1.5SynthPop'!$A$2:$Q$1446,COLUMN('TM1.5SynthPop'!J$1),FALSE),0),0)</f>
        <v>67</v>
      </c>
      <c r="G2065">
        <f>IFERROR(ROUND($C2065*VLOOKUP($O2065,'TM1.5SynthPop'!$A$2:$Q$1446,COLUMN('TM1.5SynthPop'!K$1),FALSE),0),0)</f>
        <v>74</v>
      </c>
      <c r="H2065">
        <f>IFERROR(ROUND($C2065*VLOOKUP($O2065,'TM1.5SynthPop'!$A$2:$Q$1446,COLUMN('TM1.5SynthPop'!L$1),FALSE),0),0)</f>
        <v>46</v>
      </c>
      <c r="I2065">
        <f>IFERROR(ROUND($C2065*VLOOKUP($O2065,'TM1.5SynthPop'!$A$2:$Q$1446,COLUMN('TM1.5SynthPop'!M$1),FALSE),0),0)</f>
        <v>46</v>
      </c>
      <c r="J2065">
        <f>IFERROR(ROUND($C2065*VLOOKUP($O2065,'TM1.5SynthPop'!$A$2:$Q$1446,COLUMN('TM1.5SynthPop'!N$1),FALSE),0),0)</f>
        <v>30</v>
      </c>
      <c r="K2065">
        <f t="shared" si="65"/>
        <v>8</v>
      </c>
      <c r="L2065">
        <f>Link21_SED!E2065</f>
        <v>933</v>
      </c>
      <c r="M2065">
        <f>Link21_SED!F2065</f>
        <v>0</v>
      </c>
      <c r="O2065">
        <v>891</v>
      </c>
    </row>
    <row r="2066" spans="1:15">
      <c r="A2066" t="s">
        <v>20</v>
      </c>
      <c r="B2066">
        <v>2065</v>
      </c>
      <c r="C2066">
        <f>Link21_SED!D2066</f>
        <v>499</v>
      </c>
      <c r="D2066">
        <f>IFERROR(ROUND($C2066*VLOOKUP($O2066,'TM1.5SynthPop'!$A$2:$Q$1446,COLUMN('TM1.5SynthPop'!$P$2),FALSE),0),)</f>
        <v>282</v>
      </c>
      <c r="E2066">
        <f t="shared" si="64"/>
        <v>217</v>
      </c>
      <c r="F2066">
        <f>IFERROR(ROUND($C2066*VLOOKUP($O2066,'TM1.5SynthPop'!$A$2:$Q$1446,COLUMN('TM1.5SynthPop'!J$1),FALSE),0),0)</f>
        <v>137</v>
      </c>
      <c r="G2066">
        <f>IFERROR(ROUND($C2066*VLOOKUP($O2066,'TM1.5SynthPop'!$A$2:$Q$1446,COLUMN('TM1.5SynthPop'!K$1),FALSE),0),0)</f>
        <v>180</v>
      </c>
      <c r="H2066">
        <f>IFERROR(ROUND($C2066*VLOOKUP($O2066,'TM1.5SynthPop'!$A$2:$Q$1446,COLUMN('TM1.5SynthPop'!L$1),FALSE),0),0)</f>
        <v>53</v>
      </c>
      <c r="I2066">
        <f>IFERROR(ROUND($C2066*VLOOKUP($O2066,'TM1.5SynthPop'!$A$2:$Q$1446,COLUMN('TM1.5SynthPop'!M$1),FALSE),0),0)</f>
        <v>67</v>
      </c>
      <c r="J2066">
        <f>IFERROR(ROUND($C2066*VLOOKUP($O2066,'TM1.5SynthPop'!$A$2:$Q$1446,COLUMN('TM1.5SynthPop'!N$1),FALSE),0),0)</f>
        <v>48</v>
      </c>
      <c r="K2066">
        <f t="shared" si="65"/>
        <v>14</v>
      </c>
      <c r="L2066">
        <f>Link21_SED!E2066</f>
        <v>1679</v>
      </c>
      <c r="M2066">
        <f>Link21_SED!F2066</f>
        <v>29</v>
      </c>
      <c r="O2066">
        <v>925</v>
      </c>
    </row>
    <row r="2067" spans="1:15">
      <c r="A2067" t="s">
        <v>20</v>
      </c>
      <c r="B2067">
        <v>2066</v>
      </c>
      <c r="C2067">
        <f>Link21_SED!D2067</f>
        <v>446</v>
      </c>
      <c r="D2067">
        <f>IFERROR(ROUND($C2067*VLOOKUP($O2067,'TM1.5SynthPop'!$A$2:$Q$1446,COLUMN('TM1.5SynthPop'!$P$2),FALSE),0),)</f>
        <v>252</v>
      </c>
      <c r="E2067">
        <f t="shared" si="64"/>
        <v>194</v>
      </c>
      <c r="F2067">
        <f>IFERROR(ROUND($C2067*VLOOKUP($O2067,'TM1.5SynthPop'!$A$2:$Q$1446,COLUMN('TM1.5SynthPop'!J$1),FALSE),0),0)</f>
        <v>122</v>
      </c>
      <c r="G2067">
        <f>IFERROR(ROUND($C2067*VLOOKUP($O2067,'TM1.5SynthPop'!$A$2:$Q$1446,COLUMN('TM1.5SynthPop'!K$1),FALSE),0),0)</f>
        <v>161</v>
      </c>
      <c r="H2067">
        <f>IFERROR(ROUND($C2067*VLOOKUP($O2067,'TM1.5SynthPop'!$A$2:$Q$1446,COLUMN('TM1.5SynthPop'!L$1),FALSE),0),0)</f>
        <v>47</v>
      </c>
      <c r="I2067">
        <f>IFERROR(ROUND($C2067*VLOOKUP($O2067,'TM1.5SynthPop'!$A$2:$Q$1446,COLUMN('TM1.5SynthPop'!M$1),FALSE),0),0)</f>
        <v>60</v>
      </c>
      <c r="J2067">
        <f>IFERROR(ROUND($C2067*VLOOKUP($O2067,'TM1.5SynthPop'!$A$2:$Q$1446,COLUMN('TM1.5SynthPop'!N$1),FALSE),0),0)</f>
        <v>43</v>
      </c>
      <c r="K2067">
        <f t="shared" si="65"/>
        <v>13</v>
      </c>
      <c r="L2067">
        <f>Link21_SED!E2067</f>
        <v>1637</v>
      </c>
      <c r="M2067">
        <f>Link21_SED!F2067</f>
        <v>3</v>
      </c>
      <c r="O2067">
        <v>925</v>
      </c>
    </row>
    <row r="2068" spans="1:15">
      <c r="A2068" t="s">
        <v>20</v>
      </c>
      <c r="B2068">
        <v>2067</v>
      </c>
      <c r="C2068">
        <f>Link21_SED!D2068</f>
        <v>663</v>
      </c>
      <c r="D2068">
        <f>IFERROR(ROUND($C2068*VLOOKUP($O2068,'TM1.5SynthPop'!$A$2:$Q$1446,COLUMN('TM1.5SynthPop'!$P$2),FALSE),0),)</f>
        <v>613</v>
      </c>
      <c r="E2068">
        <f t="shared" si="64"/>
        <v>50</v>
      </c>
      <c r="F2068">
        <f>IFERROR(ROUND($C2068*VLOOKUP($O2068,'TM1.5SynthPop'!$A$2:$Q$1446,COLUMN('TM1.5SynthPop'!J$1),FALSE),0),0)</f>
        <v>217</v>
      </c>
      <c r="G2068">
        <f>IFERROR(ROUND($C2068*VLOOKUP($O2068,'TM1.5SynthPop'!$A$2:$Q$1446,COLUMN('TM1.5SynthPop'!K$1),FALSE),0),0)</f>
        <v>153</v>
      </c>
      <c r="H2068">
        <f>IFERROR(ROUND($C2068*VLOOKUP($O2068,'TM1.5SynthPop'!$A$2:$Q$1446,COLUMN('TM1.5SynthPop'!L$1),FALSE),0),0)</f>
        <v>56</v>
      </c>
      <c r="I2068">
        <f>IFERROR(ROUND($C2068*VLOOKUP($O2068,'TM1.5SynthPop'!$A$2:$Q$1446,COLUMN('TM1.5SynthPop'!M$1),FALSE),0),0)</f>
        <v>51</v>
      </c>
      <c r="J2068">
        <f>IFERROR(ROUND($C2068*VLOOKUP($O2068,'TM1.5SynthPop'!$A$2:$Q$1446,COLUMN('TM1.5SynthPop'!N$1),FALSE),0),0)</f>
        <v>60</v>
      </c>
      <c r="K2068">
        <f t="shared" si="65"/>
        <v>126</v>
      </c>
      <c r="L2068">
        <f>Link21_SED!E2068</f>
        <v>1013</v>
      </c>
      <c r="M2068">
        <f>Link21_SED!F2068</f>
        <v>279</v>
      </c>
      <c r="O2068">
        <v>970</v>
      </c>
    </row>
    <row r="2069" spans="1:15">
      <c r="A2069" t="s">
        <v>20</v>
      </c>
      <c r="B2069">
        <v>2068</v>
      </c>
      <c r="C2069">
        <f>Link21_SED!D2069</f>
        <v>382</v>
      </c>
      <c r="D2069">
        <f>IFERROR(ROUND($C2069*VLOOKUP($O2069,'TM1.5SynthPop'!$A$2:$Q$1446,COLUMN('TM1.5SynthPop'!$P$2),FALSE),0),)</f>
        <v>304</v>
      </c>
      <c r="E2069">
        <f t="shared" si="64"/>
        <v>78</v>
      </c>
      <c r="F2069">
        <f>IFERROR(ROUND($C2069*VLOOKUP($O2069,'TM1.5SynthPop'!$A$2:$Q$1446,COLUMN('TM1.5SynthPop'!J$1),FALSE),0),0)</f>
        <v>81</v>
      </c>
      <c r="G2069">
        <f>IFERROR(ROUND($C2069*VLOOKUP($O2069,'TM1.5SynthPop'!$A$2:$Q$1446,COLUMN('TM1.5SynthPop'!K$1),FALSE),0),0)</f>
        <v>62</v>
      </c>
      <c r="H2069">
        <f>IFERROR(ROUND($C2069*VLOOKUP($O2069,'TM1.5SynthPop'!$A$2:$Q$1446,COLUMN('TM1.5SynthPop'!L$1),FALSE),0),0)</f>
        <v>38</v>
      </c>
      <c r="I2069">
        <f>IFERROR(ROUND($C2069*VLOOKUP($O2069,'TM1.5SynthPop'!$A$2:$Q$1446,COLUMN('TM1.5SynthPop'!M$1),FALSE),0),0)</f>
        <v>54</v>
      </c>
      <c r="J2069">
        <f>IFERROR(ROUND($C2069*VLOOKUP($O2069,'TM1.5SynthPop'!$A$2:$Q$1446,COLUMN('TM1.5SynthPop'!N$1),FALSE),0),0)</f>
        <v>80</v>
      </c>
      <c r="K2069">
        <f t="shared" si="65"/>
        <v>67</v>
      </c>
      <c r="L2069">
        <f>Link21_SED!E2069</f>
        <v>773</v>
      </c>
      <c r="M2069">
        <f>Link21_SED!F2069</f>
        <v>6</v>
      </c>
      <c r="O2069">
        <v>988</v>
      </c>
    </row>
    <row r="2070" spans="1:15">
      <c r="A2070" t="s">
        <v>20</v>
      </c>
      <c r="B2070">
        <v>2069</v>
      </c>
      <c r="C2070">
        <f>Link21_SED!D2070</f>
        <v>712</v>
      </c>
      <c r="D2070">
        <f>IFERROR(ROUND($C2070*VLOOKUP($O2070,'TM1.5SynthPop'!$A$2:$Q$1446,COLUMN('TM1.5SynthPop'!$P$2),FALSE),0),)</f>
        <v>484</v>
      </c>
      <c r="E2070">
        <f t="shared" si="64"/>
        <v>228</v>
      </c>
      <c r="F2070">
        <f>IFERROR(ROUND($C2070*VLOOKUP($O2070,'TM1.5SynthPop'!$A$2:$Q$1446,COLUMN('TM1.5SynthPop'!J$1),FALSE),0),0)</f>
        <v>154</v>
      </c>
      <c r="G2070">
        <f>IFERROR(ROUND($C2070*VLOOKUP($O2070,'TM1.5SynthPop'!$A$2:$Q$1446,COLUMN('TM1.5SynthPop'!K$1),FALSE),0),0)</f>
        <v>149</v>
      </c>
      <c r="H2070">
        <f>IFERROR(ROUND($C2070*VLOOKUP($O2070,'TM1.5SynthPop'!$A$2:$Q$1446,COLUMN('TM1.5SynthPop'!L$1),FALSE),0),0)</f>
        <v>152</v>
      </c>
      <c r="I2070">
        <f>IFERROR(ROUND($C2070*VLOOKUP($O2070,'TM1.5SynthPop'!$A$2:$Q$1446,COLUMN('TM1.5SynthPop'!M$1),FALSE),0),0)</f>
        <v>66</v>
      </c>
      <c r="J2070">
        <f>IFERROR(ROUND($C2070*VLOOKUP($O2070,'TM1.5SynthPop'!$A$2:$Q$1446,COLUMN('TM1.5SynthPop'!N$1),FALSE),0),0)</f>
        <v>120</v>
      </c>
      <c r="K2070">
        <f t="shared" si="65"/>
        <v>71</v>
      </c>
      <c r="L2070">
        <f>Link21_SED!E2070</f>
        <v>1928</v>
      </c>
      <c r="M2070">
        <f>Link21_SED!F2070</f>
        <v>0</v>
      </c>
      <c r="O2070">
        <v>901</v>
      </c>
    </row>
    <row r="2071" spans="1:15">
      <c r="A2071" t="s">
        <v>20</v>
      </c>
      <c r="B2071">
        <v>2070</v>
      </c>
      <c r="C2071">
        <f>Link21_SED!D2071</f>
        <v>304</v>
      </c>
      <c r="D2071">
        <f>IFERROR(ROUND($C2071*VLOOKUP($O2071,'TM1.5SynthPop'!$A$2:$Q$1446,COLUMN('TM1.5SynthPop'!$P$2),FALSE),0),)</f>
        <v>160</v>
      </c>
      <c r="E2071">
        <f t="shared" si="64"/>
        <v>144</v>
      </c>
      <c r="F2071">
        <f>IFERROR(ROUND($C2071*VLOOKUP($O2071,'TM1.5SynthPop'!$A$2:$Q$1446,COLUMN('TM1.5SynthPop'!J$1),FALSE),0),0)</f>
        <v>73</v>
      </c>
      <c r="G2071">
        <f>IFERROR(ROUND($C2071*VLOOKUP($O2071,'TM1.5SynthPop'!$A$2:$Q$1446,COLUMN('TM1.5SynthPop'!K$1),FALSE),0),0)</f>
        <v>78</v>
      </c>
      <c r="H2071">
        <f>IFERROR(ROUND($C2071*VLOOKUP($O2071,'TM1.5SynthPop'!$A$2:$Q$1446,COLUMN('TM1.5SynthPop'!L$1),FALSE),0),0)</f>
        <v>54</v>
      </c>
      <c r="I2071">
        <f>IFERROR(ROUND($C2071*VLOOKUP($O2071,'TM1.5SynthPop'!$A$2:$Q$1446,COLUMN('TM1.5SynthPop'!M$1),FALSE),0),0)</f>
        <v>41</v>
      </c>
      <c r="J2071">
        <f>IFERROR(ROUND($C2071*VLOOKUP($O2071,'TM1.5SynthPop'!$A$2:$Q$1446,COLUMN('TM1.5SynthPop'!N$1),FALSE),0),0)</f>
        <v>46</v>
      </c>
      <c r="K2071">
        <f t="shared" si="65"/>
        <v>12</v>
      </c>
      <c r="L2071">
        <f>Link21_SED!E2071</f>
        <v>1099</v>
      </c>
      <c r="M2071">
        <f>Link21_SED!F2071</f>
        <v>0</v>
      </c>
      <c r="O2071">
        <v>899</v>
      </c>
    </row>
    <row r="2072" spans="1:15">
      <c r="A2072" t="s">
        <v>20</v>
      </c>
      <c r="B2072">
        <v>2071</v>
      </c>
      <c r="C2072">
        <f>Link21_SED!D2072</f>
        <v>364</v>
      </c>
      <c r="D2072">
        <f>IFERROR(ROUND($C2072*VLOOKUP($O2072,'TM1.5SynthPop'!$A$2:$Q$1446,COLUMN('TM1.5SynthPop'!$P$2),FALSE),0),)</f>
        <v>217</v>
      </c>
      <c r="E2072">
        <f t="shared" si="64"/>
        <v>147</v>
      </c>
      <c r="F2072">
        <f>IFERROR(ROUND($C2072*VLOOKUP($O2072,'TM1.5SynthPop'!$A$2:$Q$1446,COLUMN('TM1.5SynthPop'!J$1),FALSE),0),0)</f>
        <v>114</v>
      </c>
      <c r="G2072">
        <f>IFERROR(ROUND($C2072*VLOOKUP($O2072,'TM1.5SynthPop'!$A$2:$Q$1446,COLUMN('TM1.5SynthPop'!K$1),FALSE),0),0)</f>
        <v>97</v>
      </c>
      <c r="H2072">
        <f>IFERROR(ROUND($C2072*VLOOKUP($O2072,'TM1.5SynthPop'!$A$2:$Q$1446,COLUMN('TM1.5SynthPop'!L$1),FALSE),0),0)</f>
        <v>54</v>
      </c>
      <c r="I2072">
        <f>IFERROR(ROUND($C2072*VLOOKUP($O2072,'TM1.5SynthPop'!$A$2:$Q$1446,COLUMN('TM1.5SynthPop'!M$1),FALSE),0),0)</f>
        <v>45</v>
      </c>
      <c r="J2072">
        <f>IFERROR(ROUND($C2072*VLOOKUP($O2072,'TM1.5SynthPop'!$A$2:$Q$1446,COLUMN('TM1.5SynthPop'!N$1),FALSE),0),0)</f>
        <v>35</v>
      </c>
      <c r="K2072">
        <f t="shared" si="65"/>
        <v>19</v>
      </c>
      <c r="L2072">
        <f>Link21_SED!E2072</f>
        <v>1073</v>
      </c>
      <c r="M2072">
        <f>Link21_SED!F2072</f>
        <v>0</v>
      </c>
      <c r="O2072">
        <v>878</v>
      </c>
    </row>
    <row r="2073" spans="1:15">
      <c r="A2073" t="s">
        <v>20</v>
      </c>
      <c r="B2073">
        <v>2072</v>
      </c>
      <c r="C2073">
        <f>Link21_SED!D2073</f>
        <v>416</v>
      </c>
      <c r="D2073">
        <f>IFERROR(ROUND($C2073*VLOOKUP($O2073,'TM1.5SynthPop'!$A$2:$Q$1446,COLUMN('TM1.5SynthPop'!$P$2),FALSE),0),)</f>
        <v>192</v>
      </c>
      <c r="E2073">
        <f t="shared" si="64"/>
        <v>224</v>
      </c>
      <c r="F2073">
        <f>IFERROR(ROUND($C2073*VLOOKUP($O2073,'TM1.5SynthPop'!$A$2:$Q$1446,COLUMN('TM1.5SynthPop'!J$1),FALSE),0),0)</f>
        <v>106</v>
      </c>
      <c r="G2073">
        <f>IFERROR(ROUND($C2073*VLOOKUP($O2073,'TM1.5SynthPop'!$A$2:$Q$1446,COLUMN('TM1.5SynthPop'!K$1),FALSE),0),0)</f>
        <v>110</v>
      </c>
      <c r="H2073">
        <f>IFERROR(ROUND($C2073*VLOOKUP($O2073,'TM1.5SynthPop'!$A$2:$Q$1446,COLUMN('TM1.5SynthPop'!L$1),FALSE),0),0)</f>
        <v>84</v>
      </c>
      <c r="I2073">
        <f>IFERROR(ROUND($C2073*VLOOKUP($O2073,'TM1.5SynthPop'!$A$2:$Q$1446,COLUMN('TM1.5SynthPop'!M$1),FALSE),0),0)</f>
        <v>60</v>
      </c>
      <c r="J2073">
        <f>IFERROR(ROUND($C2073*VLOOKUP($O2073,'TM1.5SynthPop'!$A$2:$Q$1446,COLUMN('TM1.5SynthPop'!N$1),FALSE),0),0)</f>
        <v>35</v>
      </c>
      <c r="K2073">
        <f t="shared" si="65"/>
        <v>21</v>
      </c>
      <c r="L2073">
        <f>Link21_SED!E2073</f>
        <v>1480</v>
      </c>
      <c r="M2073">
        <f>Link21_SED!F2073</f>
        <v>2</v>
      </c>
      <c r="O2073">
        <v>890</v>
      </c>
    </row>
    <row r="2074" spans="1:15">
      <c r="A2074" t="s">
        <v>20</v>
      </c>
      <c r="B2074">
        <v>2073</v>
      </c>
      <c r="C2074">
        <f>Link21_SED!D2074</f>
        <v>431</v>
      </c>
      <c r="D2074">
        <f>IFERROR(ROUND($C2074*VLOOKUP($O2074,'TM1.5SynthPop'!$A$2:$Q$1446,COLUMN('TM1.5SynthPop'!$P$2),FALSE),0),)</f>
        <v>229</v>
      </c>
      <c r="E2074">
        <f t="shared" si="64"/>
        <v>202</v>
      </c>
      <c r="F2074">
        <f>IFERROR(ROUND($C2074*VLOOKUP($O2074,'TM1.5SynthPop'!$A$2:$Q$1446,COLUMN('TM1.5SynthPop'!J$1),FALSE),0),0)</f>
        <v>134</v>
      </c>
      <c r="G2074">
        <f>IFERROR(ROUND($C2074*VLOOKUP($O2074,'TM1.5SynthPop'!$A$2:$Q$1446,COLUMN('TM1.5SynthPop'!K$1),FALSE),0),0)</f>
        <v>132</v>
      </c>
      <c r="H2074">
        <f>IFERROR(ROUND($C2074*VLOOKUP($O2074,'TM1.5SynthPop'!$A$2:$Q$1446,COLUMN('TM1.5SynthPop'!L$1),FALSE),0),0)</f>
        <v>54</v>
      </c>
      <c r="I2074">
        <f>IFERROR(ROUND($C2074*VLOOKUP($O2074,'TM1.5SynthPop'!$A$2:$Q$1446,COLUMN('TM1.5SynthPop'!M$1),FALSE),0),0)</f>
        <v>43</v>
      </c>
      <c r="J2074">
        <f>IFERROR(ROUND($C2074*VLOOKUP($O2074,'TM1.5SynthPop'!$A$2:$Q$1446,COLUMN('TM1.5SynthPop'!N$1),FALSE),0),0)</f>
        <v>36</v>
      </c>
      <c r="K2074">
        <f t="shared" si="65"/>
        <v>32</v>
      </c>
      <c r="L2074">
        <f>Link21_SED!E2074</f>
        <v>1212</v>
      </c>
      <c r="M2074">
        <f>Link21_SED!F2074</f>
        <v>0</v>
      </c>
      <c r="O2074">
        <v>889</v>
      </c>
    </row>
    <row r="2075" spans="1:15">
      <c r="A2075" t="s">
        <v>20</v>
      </c>
      <c r="B2075">
        <v>2074</v>
      </c>
      <c r="C2075">
        <f>Link21_SED!D2075</f>
        <v>278</v>
      </c>
      <c r="D2075">
        <f>IFERROR(ROUND($C2075*VLOOKUP($O2075,'TM1.5SynthPop'!$A$2:$Q$1446,COLUMN('TM1.5SynthPop'!$P$2),FALSE),0),)</f>
        <v>148</v>
      </c>
      <c r="E2075">
        <f t="shared" si="64"/>
        <v>130</v>
      </c>
      <c r="F2075">
        <f>IFERROR(ROUND($C2075*VLOOKUP($O2075,'TM1.5SynthPop'!$A$2:$Q$1446,COLUMN('TM1.5SynthPop'!J$1),FALSE),0),0)</f>
        <v>86</v>
      </c>
      <c r="G2075">
        <f>IFERROR(ROUND($C2075*VLOOKUP($O2075,'TM1.5SynthPop'!$A$2:$Q$1446,COLUMN('TM1.5SynthPop'!K$1),FALSE),0),0)</f>
        <v>85</v>
      </c>
      <c r="H2075">
        <f>IFERROR(ROUND($C2075*VLOOKUP($O2075,'TM1.5SynthPop'!$A$2:$Q$1446,COLUMN('TM1.5SynthPop'!L$1),FALSE),0),0)</f>
        <v>35</v>
      </c>
      <c r="I2075">
        <f>IFERROR(ROUND($C2075*VLOOKUP($O2075,'TM1.5SynthPop'!$A$2:$Q$1446,COLUMN('TM1.5SynthPop'!M$1),FALSE),0),0)</f>
        <v>28</v>
      </c>
      <c r="J2075">
        <f>IFERROR(ROUND($C2075*VLOOKUP($O2075,'TM1.5SynthPop'!$A$2:$Q$1446,COLUMN('TM1.5SynthPop'!N$1),FALSE),0),0)</f>
        <v>23</v>
      </c>
      <c r="K2075">
        <f t="shared" si="65"/>
        <v>21</v>
      </c>
      <c r="L2075">
        <f>Link21_SED!E2075</f>
        <v>870</v>
      </c>
      <c r="M2075">
        <f>Link21_SED!F2075</f>
        <v>0</v>
      </c>
      <c r="O2075">
        <v>889</v>
      </c>
    </row>
    <row r="2076" spans="1:15">
      <c r="A2076" t="s">
        <v>20</v>
      </c>
      <c r="B2076">
        <v>2075</v>
      </c>
      <c r="C2076">
        <f>Link21_SED!D2076</f>
        <v>243</v>
      </c>
      <c r="D2076">
        <f>IFERROR(ROUND($C2076*VLOOKUP($O2076,'TM1.5SynthPop'!$A$2:$Q$1446,COLUMN('TM1.5SynthPop'!$P$2),FALSE),0),)</f>
        <v>87</v>
      </c>
      <c r="E2076">
        <f t="shared" si="64"/>
        <v>156</v>
      </c>
      <c r="F2076">
        <f>IFERROR(ROUND($C2076*VLOOKUP($O2076,'TM1.5SynthPop'!$A$2:$Q$1446,COLUMN('TM1.5SynthPop'!J$1),FALSE),0),0)</f>
        <v>59</v>
      </c>
      <c r="G2076">
        <f>IFERROR(ROUND($C2076*VLOOKUP($O2076,'TM1.5SynthPop'!$A$2:$Q$1446,COLUMN('TM1.5SynthPop'!K$1),FALSE),0),0)</f>
        <v>67</v>
      </c>
      <c r="H2076">
        <f>IFERROR(ROUND($C2076*VLOOKUP($O2076,'TM1.5SynthPop'!$A$2:$Q$1446,COLUMN('TM1.5SynthPop'!L$1),FALSE),0),0)</f>
        <v>33</v>
      </c>
      <c r="I2076">
        <f>IFERROR(ROUND($C2076*VLOOKUP($O2076,'TM1.5SynthPop'!$A$2:$Q$1446,COLUMN('TM1.5SynthPop'!M$1),FALSE),0),0)</f>
        <v>31</v>
      </c>
      <c r="J2076">
        <f>IFERROR(ROUND($C2076*VLOOKUP($O2076,'TM1.5SynthPop'!$A$2:$Q$1446,COLUMN('TM1.5SynthPop'!N$1),FALSE),0),0)</f>
        <v>34</v>
      </c>
      <c r="K2076">
        <f t="shared" si="65"/>
        <v>19</v>
      </c>
      <c r="L2076">
        <f>Link21_SED!E2076</f>
        <v>1055</v>
      </c>
      <c r="M2076">
        <f>Link21_SED!F2076</f>
        <v>0</v>
      </c>
      <c r="O2076">
        <v>892</v>
      </c>
    </row>
    <row r="2077" spans="1:15">
      <c r="A2077" t="s">
        <v>20</v>
      </c>
      <c r="B2077">
        <v>2076</v>
      </c>
      <c r="C2077">
        <f>Link21_SED!D2077</f>
        <v>699</v>
      </c>
      <c r="D2077">
        <f>IFERROR(ROUND($C2077*VLOOKUP($O2077,'TM1.5SynthPop'!$A$2:$Q$1446,COLUMN('TM1.5SynthPop'!$P$2),FALSE),0),)</f>
        <v>615</v>
      </c>
      <c r="E2077">
        <f t="shared" si="64"/>
        <v>84</v>
      </c>
      <c r="F2077">
        <f>IFERROR(ROUND($C2077*VLOOKUP($O2077,'TM1.5SynthPop'!$A$2:$Q$1446,COLUMN('TM1.5SynthPop'!J$1),FALSE),0),0)</f>
        <v>78</v>
      </c>
      <c r="G2077">
        <f>IFERROR(ROUND($C2077*VLOOKUP($O2077,'TM1.5SynthPop'!$A$2:$Q$1446,COLUMN('TM1.5SynthPop'!K$1),FALSE),0),0)</f>
        <v>82</v>
      </c>
      <c r="H2077">
        <f>IFERROR(ROUND($C2077*VLOOKUP($O2077,'TM1.5SynthPop'!$A$2:$Q$1446,COLUMN('TM1.5SynthPop'!L$1),FALSE),0),0)</f>
        <v>143</v>
      </c>
      <c r="I2077">
        <f>IFERROR(ROUND($C2077*VLOOKUP($O2077,'TM1.5SynthPop'!$A$2:$Q$1446,COLUMN('TM1.5SynthPop'!M$1),FALSE),0),0)</f>
        <v>96</v>
      </c>
      <c r="J2077">
        <f>IFERROR(ROUND($C2077*VLOOKUP($O2077,'TM1.5SynthPop'!$A$2:$Q$1446,COLUMN('TM1.5SynthPop'!N$1),FALSE),0),0)</f>
        <v>128</v>
      </c>
      <c r="K2077">
        <f t="shared" si="65"/>
        <v>172</v>
      </c>
      <c r="L2077">
        <f>Link21_SED!E2077</f>
        <v>1164</v>
      </c>
      <c r="M2077">
        <f>Link21_SED!F2077</f>
        <v>6</v>
      </c>
      <c r="O2077">
        <v>939</v>
      </c>
    </row>
    <row r="2078" spans="1:15">
      <c r="A2078" t="s">
        <v>20</v>
      </c>
      <c r="B2078">
        <v>2077</v>
      </c>
      <c r="C2078">
        <f>Link21_SED!D2078</f>
        <v>487</v>
      </c>
      <c r="D2078">
        <f>IFERROR(ROUND($C2078*VLOOKUP($O2078,'TM1.5SynthPop'!$A$2:$Q$1446,COLUMN('TM1.5SynthPop'!$P$2),FALSE),0),)</f>
        <v>327</v>
      </c>
      <c r="E2078">
        <f t="shared" si="64"/>
        <v>160</v>
      </c>
      <c r="F2078">
        <f>IFERROR(ROUND($C2078*VLOOKUP($O2078,'TM1.5SynthPop'!$A$2:$Q$1446,COLUMN('TM1.5SynthPop'!J$1),FALSE),0),0)</f>
        <v>45</v>
      </c>
      <c r="G2078">
        <f>IFERROR(ROUND($C2078*VLOOKUP($O2078,'TM1.5SynthPop'!$A$2:$Q$1446,COLUMN('TM1.5SynthPop'!K$1),FALSE),0),0)</f>
        <v>69</v>
      </c>
      <c r="H2078">
        <f>IFERROR(ROUND($C2078*VLOOKUP($O2078,'TM1.5SynthPop'!$A$2:$Q$1446,COLUMN('TM1.5SynthPop'!L$1),FALSE),0),0)</f>
        <v>78</v>
      </c>
      <c r="I2078">
        <f>IFERROR(ROUND($C2078*VLOOKUP($O2078,'TM1.5SynthPop'!$A$2:$Q$1446,COLUMN('TM1.5SynthPop'!M$1),FALSE),0),0)</f>
        <v>60</v>
      </c>
      <c r="J2078">
        <f>IFERROR(ROUND($C2078*VLOOKUP($O2078,'TM1.5SynthPop'!$A$2:$Q$1446,COLUMN('TM1.5SynthPop'!N$1),FALSE),0),0)</f>
        <v>82</v>
      </c>
      <c r="K2078">
        <f t="shared" si="65"/>
        <v>153</v>
      </c>
      <c r="L2078">
        <f>Link21_SED!E2078</f>
        <v>1253</v>
      </c>
      <c r="M2078">
        <f>Link21_SED!F2078</f>
        <v>28</v>
      </c>
      <c r="O2078">
        <v>960</v>
      </c>
    </row>
    <row r="2079" spans="1:15">
      <c r="A2079" t="s">
        <v>20</v>
      </c>
      <c r="B2079">
        <v>2078</v>
      </c>
      <c r="C2079">
        <f>Link21_SED!D2079</f>
        <v>625</v>
      </c>
      <c r="D2079">
        <f>IFERROR(ROUND($C2079*VLOOKUP($O2079,'TM1.5SynthPop'!$A$2:$Q$1446,COLUMN('TM1.5SynthPop'!$P$2),FALSE),0),)</f>
        <v>496</v>
      </c>
      <c r="E2079">
        <f t="shared" si="64"/>
        <v>129</v>
      </c>
      <c r="F2079">
        <f>IFERROR(ROUND($C2079*VLOOKUP($O2079,'TM1.5SynthPop'!$A$2:$Q$1446,COLUMN('TM1.5SynthPop'!J$1),FALSE),0),0)</f>
        <v>176</v>
      </c>
      <c r="G2079">
        <f>IFERROR(ROUND($C2079*VLOOKUP($O2079,'TM1.5SynthPop'!$A$2:$Q$1446,COLUMN('TM1.5SynthPop'!K$1),FALSE),0),0)</f>
        <v>197</v>
      </c>
      <c r="H2079">
        <f>IFERROR(ROUND($C2079*VLOOKUP($O2079,'TM1.5SynthPop'!$A$2:$Q$1446,COLUMN('TM1.5SynthPop'!L$1),FALSE),0),0)</f>
        <v>68</v>
      </c>
      <c r="I2079">
        <f>IFERROR(ROUND($C2079*VLOOKUP($O2079,'TM1.5SynthPop'!$A$2:$Q$1446,COLUMN('TM1.5SynthPop'!M$1),FALSE),0),0)</f>
        <v>73</v>
      </c>
      <c r="J2079">
        <f>IFERROR(ROUND($C2079*VLOOKUP($O2079,'TM1.5SynthPop'!$A$2:$Q$1446,COLUMN('TM1.5SynthPop'!N$1),FALSE),0),0)</f>
        <v>44</v>
      </c>
      <c r="K2079">
        <f t="shared" si="65"/>
        <v>67</v>
      </c>
      <c r="L2079">
        <f>Link21_SED!E2079</f>
        <v>1662</v>
      </c>
      <c r="M2079">
        <f>Link21_SED!F2079</f>
        <v>11</v>
      </c>
      <c r="O2079">
        <v>983</v>
      </c>
    </row>
    <row r="2080" spans="1:15">
      <c r="A2080" t="s">
        <v>20</v>
      </c>
      <c r="B2080">
        <v>2079</v>
      </c>
      <c r="C2080">
        <f>Link21_SED!D2080</f>
        <v>334</v>
      </c>
      <c r="D2080">
        <f>IFERROR(ROUND($C2080*VLOOKUP($O2080,'TM1.5SynthPop'!$A$2:$Q$1446,COLUMN('TM1.5SynthPop'!$P$2),FALSE),0),)</f>
        <v>237</v>
      </c>
      <c r="E2080">
        <f t="shared" si="64"/>
        <v>97</v>
      </c>
      <c r="F2080">
        <f>IFERROR(ROUND($C2080*VLOOKUP($O2080,'TM1.5SynthPop'!$A$2:$Q$1446,COLUMN('TM1.5SynthPop'!J$1),FALSE),0),0)</f>
        <v>89</v>
      </c>
      <c r="G2080">
        <f>IFERROR(ROUND($C2080*VLOOKUP($O2080,'TM1.5SynthPop'!$A$2:$Q$1446,COLUMN('TM1.5SynthPop'!K$1),FALSE),0),0)</f>
        <v>84</v>
      </c>
      <c r="H2080">
        <f>IFERROR(ROUND($C2080*VLOOKUP($O2080,'TM1.5SynthPop'!$A$2:$Q$1446,COLUMN('TM1.5SynthPop'!L$1),FALSE),0),0)</f>
        <v>59</v>
      </c>
      <c r="I2080">
        <f>IFERROR(ROUND($C2080*VLOOKUP($O2080,'TM1.5SynthPop'!$A$2:$Q$1446,COLUMN('TM1.5SynthPop'!M$1),FALSE),0),0)</f>
        <v>42</v>
      </c>
      <c r="J2080">
        <f>IFERROR(ROUND($C2080*VLOOKUP($O2080,'TM1.5SynthPop'!$A$2:$Q$1446,COLUMN('TM1.5SynthPop'!N$1),FALSE),0),0)</f>
        <v>26</v>
      </c>
      <c r="K2080">
        <f t="shared" si="65"/>
        <v>34</v>
      </c>
      <c r="L2080">
        <f>Link21_SED!E2080</f>
        <v>831</v>
      </c>
      <c r="M2080">
        <f>Link21_SED!F2080</f>
        <v>5</v>
      </c>
      <c r="O2080">
        <v>989</v>
      </c>
    </row>
    <row r="2081" spans="1:15">
      <c r="A2081" t="s">
        <v>20</v>
      </c>
      <c r="B2081">
        <v>2080</v>
      </c>
      <c r="C2081">
        <f>Link21_SED!D2081</f>
        <v>476</v>
      </c>
      <c r="D2081">
        <f>IFERROR(ROUND($C2081*VLOOKUP($O2081,'TM1.5SynthPop'!$A$2:$Q$1446,COLUMN('TM1.5SynthPop'!$P$2),FALSE),0),)</f>
        <v>338</v>
      </c>
      <c r="E2081">
        <f t="shared" si="64"/>
        <v>138</v>
      </c>
      <c r="F2081">
        <f>IFERROR(ROUND($C2081*VLOOKUP($O2081,'TM1.5SynthPop'!$A$2:$Q$1446,COLUMN('TM1.5SynthPop'!J$1),FALSE),0),0)</f>
        <v>127</v>
      </c>
      <c r="G2081">
        <f>IFERROR(ROUND($C2081*VLOOKUP($O2081,'TM1.5SynthPop'!$A$2:$Q$1446,COLUMN('TM1.5SynthPop'!K$1),FALSE),0),0)</f>
        <v>119</v>
      </c>
      <c r="H2081">
        <f>IFERROR(ROUND($C2081*VLOOKUP($O2081,'TM1.5SynthPop'!$A$2:$Q$1446,COLUMN('TM1.5SynthPop'!L$1),FALSE),0),0)</f>
        <v>85</v>
      </c>
      <c r="I2081">
        <f>IFERROR(ROUND($C2081*VLOOKUP($O2081,'TM1.5SynthPop'!$A$2:$Q$1446,COLUMN('TM1.5SynthPop'!M$1),FALSE),0),0)</f>
        <v>60</v>
      </c>
      <c r="J2081">
        <f>IFERROR(ROUND($C2081*VLOOKUP($O2081,'TM1.5SynthPop'!$A$2:$Q$1446,COLUMN('TM1.5SynthPop'!N$1),FALSE),0),0)</f>
        <v>38</v>
      </c>
      <c r="K2081">
        <f t="shared" si="65"/>
        <v>47</v>
      </c>
      <c r="L2081">
        <f>Link21_SED!E2081</f>
        <v>1217</v>
      </c>
      <c r="M2081">
        <f>Link21_SED!F2081</f>
        <v>52</v>
      </c>
      <c r="O2081">
        <v>989</v>
      </c>
    </row>
    <row r="2082" spans="1:15">
      <c r="A2082" t="s">
        <v>20</v>
      </c>
      <c r="B2082">
        <v>2081</v>
      </c>
      <c r="C2082">
        <f>Link21_SED!D2082</f>
        <v>326</v>
      </c>
      <c r="D2082">
        <f>IFERROR(ROUND($C2082*VLOOKUP($O2082,'TM1.5SynthPop'!$A$2:$Q$1446,COLUMN('TM1.5SynthPop'!$P$2),FALSE),0),)</f>
        <v>192</v>
      </c>
      <c r="E2082">
        <f t="shared" si="64"/>
        <v>134</v>
      </c>
      <c r="F2082">
        <f>IFERROR(ROUND($C2082*VLOOKUP($O2082,'TM1.5SynthPop'!$A$2:$Q$1446,COLUMN('TM1.5SynthPop'!J$1),FALSE),0),0)</f>
        <v>62</v>
      </c>
      <c r="G2082">
        <f>IFERROR(ROUND($C2082*VLOOKUP($O2082,'TM1.5SynthPop'!$A$2:$Q$1446,COLUMN('TM1.5SynthPop'!K$1),FALSE),0),0)</f>
        <v>53</v>
      </c>
      <c r="H2082">
        <f>IFERROR(ROUND($C2082*VLOOKUP($O2082,'TM1.5SynthPop'!$A$2:$Q$1446,COLUMN('TM1.5SynthPop'!L$1),FALSE),0),0)</f>
        <v>62</v>
      </c>
      <c r="I2082">
        <f>IFERROR(ROUND($C2082*VLOOKUP($O2082,'TM1.5SynthPop'!$A$2:$Q$1446,COLUMN('TM1.5SynthPop'!M$1),FALSE),0),0)</f>
        <v>42</v>
      </c>
      <c r="J2082">
        <f>IFERROR(ROUND($C2082*VLOOKUP($O2082,'TM1.5SynthPop'!$A$2:$Q$1446,COLUMN('TM1.5SynthPop'!N$1),FALSE),0),0)</f>
        <v>74</v>
      </c>
      <c r="K2082">
        <f t="shared" si="65"/>
        <v>33</v>
      </c>
      <c r="L2082">
        <f>Link21_SED!E2082</f>
        <v>873</v>
      </c>
      <c r="M2082">
        <f>Link21_SED!F2082</f>
        <v>0</v>
      </c>
      <c r="O2082">
        <v>887</v>
      </c>
    </row>
    <row r="2083" spans="1:15">
      <c r="A2083" t="s">
        <v>20</v>
      </c>
      <c r="B2083">
        <v>2082</v>
      </c>
      <c r="C2083">
        <f>Link21_SED!D2083</f>
        <v>403</v>
      </c>
      <c r="D2083">
        <f>IFERROR(ROUND($C2083*VLOOKUP($O2083,'TM1.5SynthPop'!$A$2:$Q$1446,COLUMN('TM1.5SynthPop'!$P$2),FALSE),0),)</f>
        <v>144</v>
      </c>
      <c r="E2083">
        <f t="shared" si="64"/>
        <v>259</v>
      </c>
      <c r="F2083">
        <f>IFERROR(ROUND($C2083*VLOOKUP($O2083,'TM1.5SynthPop'!$A$2:$Q$1446,COLUMN('TM1.5SynthPop'!J$1),FALSE),0),0)</f>
        <v>97</v>
      </c>
      <c r="G2083">
        <f>IFERROR(ROUND($C2083*VLOOKUP($O2083,'TM1.5SynthPop'!$A$2:$Q$1446,COLUMN('TM1.5SynthPop'!K$1),FALSE),0),0)</f>
        <v>111</v>
      </c>
      <c r="H2083">
        <f>IFERROR(ROUND($C2083*VLOOKUP($O2083,'TM1.5SynthPop'!$A$2:$Q$1446,COLUMN('TM1.5SynthPop'!L$1),FALSE),0),0)</f>
        <v>55</v>
      </c>
      <c r="I2083">
        <f>IFERROR(ROUND($C2083*VLOOKUP($O2083,'TM1.5SynthPop'!$A$2:$Q$1446,COLUMN('TM1.5SynthPop'!M$1),FALSE),0),0)</f>
        <v>51</v>
      </c>
      <c r="J2083">
        <f>IFERROR(ROUND($C2083*VLOOKUP($O2083,'TM1.5SynthPop'!$A$2:$Q$1446,COLUMN('TM1.5SynthPop'!N$1),FALSE),0),0)</f>
        <v>56</v>
      </c>
      <c r="K2083">
        <f t="shared" si="65"/>
        <v>33</v>
      </c>
      <c r="L2083">
        <f>Link21_SED!E2083</f>
        <v>1724</v>
      </c>
      <c r="M2083">
        <f>Link21_SED!F2083</f>
        <v>1</v>
      </c>
      <c r="O2083">
        <v>892</v>
      </c>
    </row>
    <row r="2084" spans="1:15">
      <c r="A2084" t="s">
        <v>20</v>
      </c>
      <c r="B2084">
        <v>2083</v>
      </c>
      <c r="C2084">
        <f>Link21_SED!D2084</f>
        <v>596</v>
      </c>
      <c r="D2084">
        <f>IFERROR(ROUND($C2084*VLOOKUP($O2084,'TM1.5SynthPop'!$A$2:$Q$1446,COLUMN('TM1.5SynthPop'!$P$2),FALSE),0),)</f>
        <v>214</v>
      </c>
      <c r="E2084">
        <f t="shared" si="64"/>
        <v>382</v>
      </c>
      <c r="F2084">
        <f>IFERROR(ROUND($C2084*VLOOKUP($O2084,'TM1.5SynthPop'!$A$2:$Q$1446,COLUMN('TM1.5SynthPop'!J$1),FALSE),0),0)</f>
        <v>144</v>
      </c>
      <c r="G2084">
        <f>IFERROR(ROUND($C2084*VLOOKUP($O2084,'TM1.5SynthPop'!$A$2:$Q$1446,COLUMN('TM1.5SynthPop'!K$1),FALSE),0),0)</f>
        <v>164</v>
      </c>
      <c r="H2084">
        <f>IFERROR(ROUND($C2084*VLOOKUP($O2084,'TM1.5SynthPop'!$A$2:$Q$1446,COLUMN('TM1.5SynthPop'!L$1),FALSE),0),0)</f>
        <v>82</v>
      </c>
      <c r="I2084">
        <f>IFERROR(ROUND($C2084*VLOOKUP($O2084,'TM1.5SynthPop'!$A$2:$Q$1446,COLUMN('TM1.5SynthPop'!M$1),FALSE),0),0)</f>
        <v>76</v>
      </c>
      <c r="J2084">
        <f>IFERROR(ROUND($C2084*VLOOKUP($O2084,'TM1.5SynthPop'!$A$2:$Q$1446,COLUMN('TM1.5SynthPop'!N$1),FALSE),0),0)</f>
        <v>83</v>
      </c>
      <c r="K2084">
        <f t="shared" si="65"/>
        <v>47</v>
      </c>
      <c r="L2084">
        <f>Link21_SED!E2084</f>
        <v>2471</v>
      </c>
      <c r="M2084">
        <f>Link21_SED!F2084</f>
        <v>5</v>
      </c>
      <c r="O2084">
        <v>892</v>
      </c>
    </row>
    <row r="2085" spans="1:15">
      <c r="A2085" t="s">
        <v>20</v>
      </c>
      <c r="B2085">
        <v>2084</v>
      </c>
      <c r="C2085">
        <f>Link21_SED!D2085</f>
        <v>444</v>
      </c>
      <c r="D2085">
        <f>IFERROR(ROUND($C2085*VLOOKUP($O2085,'TM1.5SynthPop'!$A$2:$Q$1446,COLUMN('TM1.5SynthPop'!$P$2),FALSE),0),)</f>
        <v>159</v>
      </c>
      <c r="E2085">
        <f t="shared" si="64"/>
        <v>285</v>
      </c>
      <c r="F2085">
        <f>IFERROR(ROUND($C2085*VLOOKUP($O2085,'TM1.5SynthPop'!$A$2:$Q$1446,COLUMN('TM1.5SynthPop'!J$1),FALSE),0),0)</f>
        <v>130</v>
      </c>
      <c r="G2085">
        <f>IFERROR(ROUND($C2085*VLOOKUP($O2085,'TM1.5SynthPop'!$A$2:$Q$1446,COLUMN('TM1.5SynthPop'!K$1),FALSE),0),0)</f>
        <v>152</v>
      </c>
      <c r="H2085">
        <f>IFERROR(ROUND($C2085*VLOOKUP($O2085,'TM1.5SynthPop'!$A$2:$Q$1446,COLUMN('TM1.5SynthPop'!L$1),FALSE),0),0)</f>
        <v>60</v>
      </c>
      <c r="I2085">
        <f>IFERROR(ROUND($C2085*VLOOKUP($O2085,'TM1.5SynthPop'!$A$2:$Q$1446,COLUMN('TM1.5SynthPop'!M$1),FALSE),0),0)</f>
        <v>58</v>
      </c>
      <c r="J2085">
        <f>IFERROR(ROUND($C2085*VLOOKUP($O2085,'TM1.5SynthPop'!$A$2:$Q$1446,COLUMN('TM1.5SynthPop'!N$1),FALSE),0),0)</f>
        <v>40</v>
      </c>
      <c r="K2085">
        <f t="shared" si="65"/>
        <v>4</v>
      </c>
      <c r="L2085">
        <f>Link21_SED!E2085</f>
        <v>1636</v>
      </c>
      <c r="M2085">
        <f>Link21_SED!F2085</f>
        <v>0</v>
      </c>
      <c r="O2085">
        <v>893</v>
      </c>
    </row>
    <row r="2086" spans="1:15">
      <c r="A2086" t="s">
        <v>20</v>
      </c>
      <c r="B2086">
        <v>2085</v>
      </c>
      <c r="C2086">
        <f>Link21_SED!D2086</f>
        <v>225</v>
      </c>
      <c r="D2086">
        <f>IFERROR(ROUND($C2086*VLOOKUP($O2086,'TM1.5SynthPop'!$A$2:$Q$1446,COLUMN('TM1.5SynthPop'!$P$2),FALSE),0),)</f>
        <v>95</v>
      </c>
      <c r="E2086">
        <f t="shared" si="64"/>
        <v>130</v>
      </c>
      <c r="F2086">
        <f>IFERROR(ROUND($C2086*VLOOKUP($O2086,'TM1.5SynthPop'!$A$2:$Q$1446,COLUMN('TM1.5SynthPop'!J$1),FALSE),0),0)</f>
        <v>56</v>
      </c>
      <c r="G2086">
        <f>IFERROR(ROUND($C2086*VLOOKUP($O2086,'TM1.5SynthPop'!$A$2:$Q$1446,COLUMN('TM1.5SynthPop'!K$1),FALSE),0),0)</f>
        <v>61</v>
      </c>
      <c r="H2086">
        <f>IFERROR(ROUND($C2086*VLOOKUP($O2086,'TM1.5SynthPop'!$A$2:$Q$1446,COLUMN('TM1.5SynthPop'!L$1),FALSE),0),0)</f>
        <v>39</v>
      </c>
      <c r="I2086">
        <f>IFERROR(ROUND($C2086*VLOOKUP($O2086,'TM1.5SynthPop'!$A$2:$Q$1446,COLUMN('TM1.5SynthPop'!M$1),FALSE),0),0)</f>
        <v>38</v>
      </c>
      <c r="J2086">
        <f>IFERROR(ROUND($C2086*VLOOKUP($O2086,'TM1.5SynthPop'!$A$2:$Q$1446,COLUMN('TM1.5SynthPop'!N$1),FALSE),0),0)</f>
        <v>25</v>
      </c>
      <c r="K2086">
        <f t="shared" si="65"/>
        <v>6</v>
      </c>
      <c r="L2086">
        <f>Link21_SED!E2086</f>
        <v>775</v>
      </c>
      <c r="M2086">
        <f>Link21_SED!F2086</f>
        <v>0</v>
      </c>
      <c r="O2086">
        <v>891</v>
      </c>
    </row>
    <row r="2087" spans="1:15">
      <c r="A2087" t="s">
        <v>20</v>
      </c>
      <c r="B2087">
        <v>2086</v>
      </c>
      <c r="C2087">
        <f>Link21_SED!D2087</f>
        <v>330</v>
      </c>
      <c r="D2087">
        <f>IFERROR(ROUND($C2087*VLOOKUP($O2087,'TM1.5SynthPop'!$A$2:$Q$1446,COLUMN('TM1.5SynthPop'!$P$2),FALSE),0),)</f>
        <v>127</v>
      </c>
      <c r="E2087">
        <f t="shared" si="64"/>
        <v>203</v>
      </c>
      <c r="F2087">
        <f>IFERROR(ROUND($C2087*VLOOKUP($O2087,'TM1.5SynthPop'!$A$2:$Q$1446,COLUMN('TM1.5SynthPop'!J$1),FALSE),0),0)</f>
        <v>89</v>
      </c>
      <c r="G2087">
        <f>IFERROR(ROUND($C2087*VLOOKUP($O2087,'TM1.5SynthPop'!$A$2:$Q$1446,COLUMN('TM1.5SynthPop'!K$1),FALSE),0),0)</f>
        <v>85</v>
      </c>
      <c r="H2087">
        <f>IFERROR(ROUND($C2087*VLOOKUP($O2087,'TM1.5SynthPop'!$A$2:$Q$1446,COLUMN('TM1.5SynthPop'!L$1),FALSE),0),0)</f>
        <v>60</v>
      </c>
      <c r="I2087">
        <f>IFERROR(ROUND($C2087*VLOOKUP($O2087,'TM1.5SynthPop'!$A$2:$Q$1446,COLUMN('TM1.5SynthPop'!M$1),FALSE),0),0)</f>
        <v>52</v>
      </c>
      <c r="J2087">
        <f>IFERROR(ROUND($C2087*VLOOKUP($O2087,'TM1.5SynthPop'!$A$2:$Q$1446,COLUMN('TM1.5SynthPop'!N$1),FALSE),0),0)</f>
        <v>37</v>
      </c>
      <c r="K2087">
        <f t="shared" si="65"/>
        <v>7</v>
      </c>
      <c r="L2087">
        <f>Link21_SED!E2087</f>
        <v>1204</v>
      </c>
      <c r="M2087">
        <f>Link21_SED!F2087</f>
        <v>39</v>
      </c>
      <c r="O2087">
        <v>888</v>
      </c>
    </row>
    <row r="2088" spans="1:15">
      <c r="A2088" t="s">
        <v>20</v>
      </c>
      <c r="B2088">
        <v>2087</v>
      </c>
      <c r="C2088">
        <f>Link21_SED!D2088</f>
        <v>306</v>
      </c>
      <c r="D2088">
        <f>IFERROR(ROUND($C2088*VLOOKUP($O2088,'TM1.5SynthPop'!$A$2:$Q$1446,COLUMN('TM1.5SynthPop'!$P$2),FALSE),0),)</f>
        <v>224</v>
      </c>
      <c r="E2088">
        <f t="shared" si="64"/>
        <v>82</v>
      </c>
      <c r="F2088">
        <f>IFERROR(ROUND($C2088*VLOOKUP($O2088,'TM1.5SynthPop'!$A$2:$Q$1446,COLUMN('TM1.5SynthPop'!J$1),FALSE),0),0)</f>
        <v>38</v>
      </c>
      <c r="G2088">
        <f>IFERROR(ROUND($C2088*VLOOKUP($O2088,'TM1.5SynthPop'!$A$2:$Q$1446,COLUMN('TM1.5SynthPop'!K$1),FALSE),0),0)</f>
        <v>39</v>
      </c>
      <c r="H2088">
        <f>IFERROR(ROUND($C2088*VLOOKUP($O2088,'TM1.5SynthPop'!$A$2:$Q$1446,COLUMN('TM1.5SynthPop'!L$1),FALSE),0),0)</f>
        <v>59</v>
      </c>
      <c r="I2088">
        <f>IFERROR(ROUND($C2088*VLOOKUP($O2088,'TM1.5SynthPop'!$A$2:$Q$1446,COLUMN('TM1.5SynthPop'!M$1),FALSE),0),0)</f>
        <v>40</v>
      </c>
      <c r="J2088">
        <f>IFERROR(ROUND($C2088*VLOOKUP($O2088,'TM1.5SynthPop'!$A$2:$Q$1446,COLUMN('TM1.5SynthPop'!N$1),FALSE),0),0)</f>
        <v>67</v>
      </c>
      <c r="K2088">
        <f t="shared" si="65"/>
        <v>63</v>
      </c>
      <c r="L2088">
        <f>Link21_SED!E2088</f>
        <v>1007</v>
      </c>
      <c r="M2088">
        <f>Link21_SED!F2088</f>
        <v>13</v>
      </c>
      <c r="O2088">
        <v>886</v>
      </c>
    </row>
    <row r="2089" spans="1:15">
      <c r="A2089" t="s">
        <v>20</v>
      </c>
      <c r="B2089">
        <v>2088</v>
      </c>
      <c r="C2089">
        <f>Link21_SED!D2089</f>
        <v>703</v>
      </c>
      <c r="D2089">
        <f>IFERROR(ROUND($C2089*VLOOKUP($O2089,'TM1.5SynthPop'!$A$2:$Q$1446,COLUMN('TM1.5SynthPop'!$P$2),FALSE),0),)</f>
        <v>546</v>
      </c>
      <c r="E2089">
        <f t="shared" si="64"/>
        <v>157</v>
      </c>
      <c r="F2089">
        <f>IFERROR(ROUND($C2089*VLOOKUP($O2089,'TM1.5SynthPop'!$A$2:$Q$1446,COLUMN('TM1.5SynthPop'!J$1),FALSE),0),0)</f>
        <v>93</v>
      </c>
      <c r="G2089">
        <f>IFERROR(ROUND($C2089*VLOOKUP($O2089,'TM1.5SynthPop'!$A$2:$Q$1446,COLUMN('TM1.5SynthPop'!K$1),FALSE),0),0)</f>
        <v>125</v>
      </c>
      <c r="H2089">
        <f>IFERROR(ROUND($C2089*VLOOKUP($O2089,'TM1.5SynthPop'!$A$2:$Q$1446,COLUMN('TM1.5SynthPop'!L$1),FALSE),0),0)</f>
        <v>122</v>
      </c>
      <c r="I2089">
        <f>IFERROR(ROUND($C2089*VLOOKUP($O2089,'TM1.5SynthPop'!$A$2:$Q$1446,COLUMN('TM1.5SynthPop'!M$1),FALSE),0),0)</f>
        <v>104</v>
      </c>
      <c r="J2089">
        <f>IFERROR(ROUND($C2089*VLOOKUP($O2089,'TM1.5SynthPop'!$A$2:$Q$1446,COLUMN('TM1.5SynthPop'!N$1),FALSE),0),0)</f>
        <v>102</v>
      </c>
      <c r="K2089">
        <f t="shared" si="65"/>
        <v>157</v>
      </c>
      <c r="L2089">
        <f>Link21_SED!E2089</f>
        <v>1621</v>
      </c>
      <c r="M2089">
        <f>Link21_SED!F2089</f>
        <v>7</v>
      </c>
      <c r="O2089">
        <v>954</v>
      </c>
    </row>
    <row r="2090" spans="1:15">
      <c r="A2090" t="s">
        <v>20</v>
      </c>
      <c r="B2090">
        <v>2089</v>
      </c>
      <c r="C2090">
        <f>Link21_SED!D2090</f>
        <v>707</v>
      </c>
      <c r="D2090">
        <f>IFERROR(ROUND($C2090*VLOOKUP($O2090,'TM1.5SynthPop'!$A$2:$Q$1446,COLUMN('TM1.5SynthPop'!$P$2),FALSE),0),)</f>
        <v>600</v>
      </c>
      <c r="E2090">
        <f t="shared" si="64"/>
        <v>107</v>
      </c>
      <c r="F2090">
        <f>IFERROR(ROUND($C2090*VLOOKUP($O2090,'TM1.5SynthPop'!$A$2:$Q$1446,COLUMN('TM1.5SynthPop'!J$1),FALSE),0),0)</f>
        <v>282</v>
      </c>
      <c r="G2090">
        <f>IFERROR(ROUND($C2090*VLOOKUP($O2090,'TM1.5SynthPop'!$A$2:$Q$1446,COLUMN('TM1.5SynthPop'!K$1),FALSE),0),0)</f>
        <v>224</v>
      </c>
      <c r="H2090">
        <f>IFERROR(ROUND($C2090*VLOOKUP($O2090,'TM1.5SynthPop'!$A$2:$Q$1446,COLUMN('TM1.5SynthPop'!L$1),FALSE),0),0)</f>
        <v>65</v>
      </c>
      <c r="I2090">
        <f>IFERROR(ROUND($C2090*VLOOKUP($O2090,'TM1.5SynthPop'!$A$2:$Q$1446,COLUMN('TM1.5SynthPop'!M$1),FALSE),0),0)</f>
        <v>45</v>
      </c>
      <c r="J2090">
        <f>IFERROR(ROUND($C2090*VLOOKUP($O2090,'TM1.5SynthPop'!$A$2:$Q$1446,COLUMN('TM1.5SynthPop'!N$1),FALSE),0),0)</f>
        <v>57</v>
      </c>
      <c r="K2090">
        <f t="shared" si="65"/>
        <v>34</v>
      </c>
      <c r="L2090">
        <f>Link21_SED!E2090</f>
        <v>1520</v>
      </c>
      <c r="M2090">
        <f>Link21_SED!F2090</f>
        <v>2</v>
      </c>
      <c r="O2090">
        <v>981</v>
      </c>
    </row>
    <row r="2091" spans="1:15">
      <c r="A2091" t="s">
        <v>20</v>
      </c>
      <c r="B2091">
        <v>2090</v>
      </c>
      <c r="C2091">
        <f>Link21_SED!D2091</f>
        <v>323</v>
      </c>
      <c r="D2091">
        <f>IFERROR(ROUND($C2091*VLOOKUP($O2091,'TM1.5SynthPop'!$A$2:$Q$1446,COLUMN('TM1.5SynthPop'!$P$2),FALSE),0),)</f>
        <v>299</v>
      </c>
      <c r="E2091">
        <f t="shared" si="64"/>
        <v>24</v>
      </c>
      <c r="F2091">
        <f>IFERROR(ROUND($C2091*VLOOKUP($O2091,'TM1.5SynthPop'!$A$2:$Q$1446,COLUMN('TM1.5SynthPop'!J$1),FALSE),0),0)</f>
        <v>78</v>
      </c>
      <c r="G2091">
        <f>IFERROR(ROUND($C2091*VLOOKUP($O2091,'TM1.5SynthPop'!$A$2:$Q$1446,COLUMN('TM1.5SynthPop'!K$1),FALSE),0),0)</f>
        <v>72</v>
      </c>
      <c r="H2091">
        <f>IFERROR(ROUND($C2091*VLOOKUP($O2091,'TM1.5SynthPop'!$A$2:$Q$1446,COLUMN('TM1.5SynthPop'!L$1),FALSE),0),0)</f>
        <v>54</v>
      </c>
      <c r="I2091">
        <f>IFERROR(ROUND($C2091*VLOOKUP($O2091,'TM1.5SynthPop'!$A$2:$Q$1446,COLUMN('TM1.5SynthPop'!M$1),FALSE),0),0)</f>
        <v>42</v>
      </c>
      <c r="J2091">
        <f>IFERROR(ROUND($C2091*VLOOKUP($O2091,'TM1.5SynthPop'!$A$2:$Q$1446,COLUMN('TM1.5SynthPop'!N$1),FALSE),0),0)</f>
        <v>35</v>
      </c>
      <c r="K2091">
        <f t="shared" si="65"/>
        <v>42</v>
      </c>
      <c r="L2091">
        <f>Link21_SED!E2091</f>
        <v>516</v>
      </c>
      <c r="M2091">
        <f>Link21_SED!F2091</f>
        <v>14</v>
      </c>
      <c r="O2091">
        <v>945</v>
      </c>
    </row>
    <row r="2092" spans="1:15">
      <c r="A2092" t="s">
        <v>20</v>
      </c>
      <c r="B2092">
        <v>2091</v>
      </c>
      <c r="C2092">
        <f>Link21_SED!D2092</f>
        <v>0</v>
      </c>
      <c r="D2092">
        <f>IFERROR(ROUND($C2092*VLOOKUP($O2092,'TM1.5SynthPop'!$A$2:$Q$1446,COLUMN('TM1.5SynthPop'!$P$2),FALSE),0),)</f>
        <v>0</v>
      </c>
      <c r="E2092">
        <f t="shared" si="64"/>
        <v>0</v>
      </c>
      <c r="F2092">
        <f>IFERROR(ROUND($C2092*VLOOKUP($O2092,'TM1.5SynthPop'!$A$2:$Q$1446,COLUMN('TM1.5SynthPop'!J$1),FALSE),0),0)</f>
        <v>0</v>
      </c>
      <c r="G2092">
        <f>IFERROR(ROUND($C2092*VLOOKUP($O2092,'TM1.5SynthPop'!$A$2:$Q$1446,COLUMN('TM1.5SynthPop'!K$1),FALSE),0),0)</f>
        <v>0</v>
      </c>
      <c r="H2092">
        <f>IFERROR(ROUND($C2092*VLOOKUP($O2092,'TM1.5SynthPop'!$A$2:$Q$1446,COLUMN('TM1.5SynthPop'!L$1),FALSE),0),0)</f>
        <v>0</v>
      </c>
      <c r="I2092">
        <f>IFERROR(ROUND($C2092*VLOOKUP($O2092,'TM1.5SynthPop'!$A$2:$Q$1446,COLUMN('TM1.5SynthPop'!M$1),FALSE),0),0)</f>
        <v>0</v>
      </c>
      <c r="J2092">
        <f>IFERROR(ROUND($C2092*VLOOKUP($O2092,'TM1.5SynthPop'!$A$2:$Q$1446,COLUMN('TM1.5SynthPop'!N$1),FALSE),0),0)</f>
        <v>0</v>
      </c>
      <c r="K2092">
        <f t="shared" si="65"/>
        <v>0</v>
      </c>
      <c r="L2092">
        <f>Link21_SED!E2092</f>
        <v>0</v>
      </c>
      <c r="M2092">
        <f>Link21_SED!F2092</f>
        <v>76</v>
      </c>
      <c r="O2092">
        <v>948</v>
      </c>
    </row>
    <row r="2093" spans="1:15">
      <c r="A2093" t="s">
        <v>20</v>
      </c>
      <c r="B2093">
        <v>2092</v>
      </c>
      <c r="C2093">
        <f>Link21_SED!D2093</f>
        <v>522</v>
      </c>
      <c r="D2093">
        <f>IFERROR(ROUND($C2093*VLOOKUP($O2093,'TM1.5SynthPop'!$A$2:$Q$1446,COLUMN('TM1.5SynthPop'!$P$2),FALSE),0),)</f>
        <v>201</v>
      </c>
      <c r="E2093">
        <f t="shared" ref="E2093:E2156" si="66">C2093-D2093</f>
        <v>321</v>
      </c>
      <c r="F2093">
        <f>IFERROR(ROUND($C2093*VLOOKUP($O2093,'TM1.5SynthPop'!$A$2:$Q$1446,COLUMN('TM1.5SynthPop'!J$1),FALSE),0),0)</f>
        <v>141</v>
      </c>
      <c r="G2093">
        <f>IFERROR(ROUND($C2093*VLOOKUP($O2093,'TM1.5SynthPop'!$A$2:$Q$1446,COLUMN('TM1.5SynthPop'!K$1),FALSE),0),0)</f>
        <v>134</v>
      </c>
      <c r="H2093">
        <f>IFERROR(ROUND($C2093*VLOOKUP($O2093,'TM1.5SynthPop'!$A$2:$Q$1446,COLUMN('TM1.5SynthPop'!L$1),FALSE),0),0)</f>
        <v>95</v>
      </c>
      <c r="I2093">
        <f>IFERROR(ROUND($C2093*VLOOKUP($O2093,'TM1.5SynthPop'!$A$2:$Q$1446,COLUMN('TM1.5SynthPop'!M$1),FALSE),0),0)</f>
        <v>83</v>
      </c>
      <c r="J2093">
        <f>IFERROR(ROUND($C2093*VLOOKUP($O2093,'TM1.5SynthPop'!$A$2:$Q$1446,COLUMN('TM1.5SynthPop'!N$1),FALSE),0),0)</f>
        <v>59</v>
      </c>
      <c r="K2093">
        <f t="shared" ref="K2093:K2156" si="67">C2093-SUM(F2093:J2093)</f>
        <v>10</v>
      </c>
      <c r="L2093">
        <f>Link21_SED!E2093</f>
        <v>1909</v>
      </c>
      <c r="M2093">
        <f>Link21_SED!F2093</f>
        <v>0</v>
      </c>
      <c r="O2093">
        <v>888</v>
      </c>
    </row>
    <row r="2094" spans="1:15">
      <c r="A2094" t="s">
        <v>20</v>
      </c>
      <c r="B2094">
        <v>2093</v>
      </c>
      <c r="C2094">
        <f>Link21_SED!D2094</f>
        <v>258</v>
      </c>
      <c r="D2094">
        <f>IFERROR(ROUND($C2094*VLOOKUP($O2094,'TM1.5SynthPop'!$A$2:$Q$1446,COLUMN('TM1.5SynthPop'!$P$2),FALSE),0),)</f>
        <v>227</v>
      </c>
      <c r="E2094">
        <f t="shared" si="66"/>
        <v>31</v>
      </c>
      <c r="F2094">
        <f>IFERROR(ROUND($C2094*VLOOKUP($O2094,'TM1.5SynthPop'!$A$2:$Q$1446,COLUMN('TM1.5SynthPop'!J$1),FALSE),0),0)</f>
        <v>29</v>
      </c>
      <c r="G2094">
        <f>IFERROR(ROUND($C2094*VLOOKUP($O2094,'TM1.5SynthPop'!$A$2:$Q$1446,COLUMN('TM1.5SynthPop'!K$1),FALSE),0),0)</f>
        <v>30</v>
      </c>
      <c r="H2094">
        <f>IFERROR(ROUND($C2094*VLOOKUP($O2094,'TM1.5SynthPop'!$A$2:$Q$1446,COLUMN('TM1.5SynthPop'!L$1),FALSE),0),0)</f>
        <v>53</v>
      </c>
      <c r="I2094">
        <f>IFERROR(ROUND($C2094*VLOOKUP($O2094,'TM1.5SynthPop'!$A$2:$Q$1446,COLUMN('TM1.5SynthPop'!M$1),FALSE),0),0)</f>
        <v>35</v>
      </c>
      <c r="J2094">
        <f>IFERROR(ROUND($C2094*VLOOKUP($O2094,'TM1.5SynthPop'!$A$2:$Q$1446,COLUMN('TM1.5SynthPop'!N$1),FALSE),0),0)</f>
        <v>47</v>
      </c>
      <c r="K2094">
        <f t="shared" si="67"/>
        <v>64</v>
      </c>
      <c r="L2094">
        <f>Link21_SED!E2094</f>
        <v>671</v>
      </c>
      <c r="M2094">
        <f>Link21_SED!F2094</f>
        <v>0</v>
      </c>
      <c r="O2094">
        <v>939</v>
      </c>
    </row>
    <row r="2095" spans="1:15">
      <c r="A2095" t="s">
        <v>20</v>
      </c>
      <c r="B2095">
        <v>2094</v>
      </c>
      <c r="C2095">
        <f>Link21_SED!D2095</f>
        <v>247</v>
      </c>
      <c r="D2095">
        <f>IFERROR(ROUND($C2095*VLOOKUP($O2095,'TM1.5SynthPop'!$A$2:$Q$1446,COLUMN('TM1.5SynthPop'!$P$2),FALSE),0),)</f>
        <v>125</v>
      </c>
      <c r="E2095">
        <f t="shared" si="66"/>
        <v>122</v>
      </c>
      <c r="F2095">
        <f>IFERROR(ROUND($C2095*VLOOKUP($O2095,'TM1.5SynthPop'!$A$2:$Q$1446,COLUMN('TM1.5SynthPop'!J$1),FALSE),0),0)</f>
        <v>53</v>
      </c>
      <c r="G2095">
        <f>IFERROR(ROUND($C2095*VLOOKUP($O2095,'TM1.5SynthPop'!$A$2:$Q$1446,COLUMN('TM1.5SynthPop'!K$1),FALSE),0),0)</f>
        <v>58</v>
      </c>
      <c r="H2095">
        <f>IFERROR(ROUND($C2095*VLOOKUP($O2095,'TM1.5SynthPop'!$A$2:$Q$1446,COLUMN('TM1.5SynthPop'!L$1),FALSE),0),0)</f>
        <v>46</v>
      </c>
      <c r="I2095">
        <f>IFERROR(ROUND($C2095*VLOOKUP($O2095,'TM1.5SynthPop'!$A$2:$Q$1446,COLUMN('TM1.5SynthPop'!M$1),FALSE),0),0)</f>
        <v>40</v>
      </c>
      <c r="J2095">
        <f>IFERROR(ROUND($C2095*VLOOKUP($O2095,'TM1.5SynthPop'!$A$2:$Q$1446,COLUMN('TM1.5SynthPop'!N$1),FALSE),0),0)</f>
        <v>37</v>
      </c>
      <c r="K2095">
        <f t="shared" si="67"/>
        <v>13</v>
      </c>
      <c r="L2095">
        <f>Link21_SED!E2095</f>
        <v>939</v>
      </c>
      <c r="M2095">
        <f>Link21_SED!F2095</f>
        <v>0</v>
      </c>
      <c r="O2095">
        <v>880</v>
      </c>
    </row>
    <row r="2096" spans="1:15">
      <c r="A2096" t="s">
        <v>20</v>
      </c>
      <c r="B2096">
        <v>2095</v>
      </c>
      <c r="C2096">
        <f>Link21_SED!D2096</f>
        <v>559</v>
      </c>
      <c r="D2096">
        <f>IFERROR(ROUND($C2096*VLOOKUP($O2096,'TM1.5SynthPop'!$A$2:$Q$1446,COLUMN('TM1.5SynthPop'!$P$2),FALSE),0),)</f>
        <v>358</v>
      </c>
      <c r="E2096">
        <f t="shared" si="66"/>
        <v>201</v>
      </c>
      <c r="F2096">
        <f>IFERROR(ROUND($C2096*VLOOKUP($O2096,'TM1.5SynthPop'!$A$2:$Q$1446,COLUMN('TM1.5SynthPop'!J$1),FALSE),0),0)</f>
        <v>46</v>
      </c>
      <c r="G2096">
        <f>IFERROR(ROUND($C2096*VLOOKUP($O2096,'TM1.5SynthPop'!$A$2:$Q$1446,COLUMN('TM1.5SynthPop'!K$1),FALSE),0),0)</f>
        <v>50</v>
      </c>
      <c r="H2096">
        <f>IFERROR(ROUND($C2096*VLOOKUP($O2096,'TM1.5SynthPop'!$A$2:$Q$1446,COLUMN('TM1.5SynthPop'!L$1),FALSE),0),0)</f>
        <v>53</v>
      </c>
      <c r="I2096">
        <f>IFERROR(ROUND($C2096*VLOOKUP($O2096,'TM1.5SynthPop'!$A$2:$Q$1446,COLUMN('TM1.5SynthPop'!M$1),FALSE),0),0)</f>
        <v>40</v>
      </c>
      <c r="J2096">
        <f>IFERROR(ROUND($C2096*VLOOKUP($O2096,'TM1.5SynthPop'!$A$2:$Q$1446,COLUMN('TM1.5SynthPop'!N$1),FALSE),0),0)</f>
        <v>83</v>
      </c>
      <c r="K2096">
        <f t="shared" si="67"/>
        <v>287</v>
      </c>
      <c r="L2096">
        <f>Link21_SED!E2096</f>
        <v>1646</v>
      </c>
      <c r="M2096">
        <f>Link21_SED!F2096</f>
        <v>0</v>
      </c>
      <c r="O2096">
        <v>917</v>
      </c>
    </row>
    <row r="2097" spans="1:15">
      <c r="A2097" t="s">
        <v>20</v>
      </c>
      <c r="B2097">
        <v>2096</v>
      </c>
      <c r="C2097">
        <f>Link21_SED!D2097</f>
        <v>350</v>
      </c>
      <c r="D2097">
        <f>IFERROR(ROUND($C2097*VLOOKUP($O2097,'TM1.5SynthPop'!$A$2:$Q$1446,COLUMN('TM1.5SynthPop'!$P$2),FALSE),0),)</f>
        <v>162</v>
      </c>
      <c r="E2097">
        <f t="shared" si="66"/>
        <v>188</v>
      </c>
      <c r="F2097">
        <f>IFERROR(ROUND($C2097*VLOOKUP($O2097,'TM1.5SynthPop'!$A$2:$Q$1446,COLUMN('TM1.5SynthPop'!J$1),FALSE),0),0)</f>
        <v>89</v>
      </c>
      <c r="G2097">
        <f>IFERROR(ROUND($C2097*VLOOKUP($O2097,'TM1.5SynthPop'!$A$2:$Q$1446,COLUMN('TM1.5SynthPop'!K$1),FALSE),0),0)</f>
        <v>93</v>
      </c>
      <c r="H2097">
        <f>IFERROR(ROUND($C2097*VLOOKUP($O2097,'TM1.5SynthPop'!$A$2:$Q$1446,COLUMN('TM1.5SynthPop'!L$1),FALSE),0),0)</f>
        <v>71</v>
      </c>
      <c r="I2097">
        <f>IFERROR(ROUND($C2097*VLOOKUP($O2097,'TM1.5SynthPop'!$A$2:$Q$1446,COLUMN('TM1.5SynthPop'!M$1),FALSE),0),0)</f>
        <v>50</v>
      </c>
      <c r="J2097">
        <f>IFERROR(ROUND($C2097*VLOOKUP($O2097,'TM1.5SynthPop'!$A$2:$Q$1446,COLUMN('TM1.5SynthPop'!N$1),FALSE),0),0)</f>
        <v>29</v>
      </c>
      <c r="K2097">
        <f t="shared" si="67"/>
        <v>18</v>
      </c>
      <c r="L2097">
        <f>Link21_SED!E2097</f>
        <v>1241</v>
      </c>
      <c r="M2097">
        <f>Link21_SED!F2097</f>
        <v>0</v>
      </c>
      <c r="O2097">
        <v>890</v>
      </c>
    </row>
    <row r="2098" spans="1:15">
      <c r="A2098" t="s">
        <v>20</v>
      </c>
      <c r="B2098">
        <v>2097</v>
      </c>
      <c r="C2098">
        <f>Link21_SED!D2098</f>
        <v>314</v>
      </c>
      <c r="D2098">
        <f>IFERROR(ROUND($C2098*VLOOKUP($O2098,'TM1.5SynthPop'!$A$2:$Q$1446,COLUMN('TM1.5SynthPop'!$P$2),FALSE),0),)</f>
        <v>229</v>
      </c>
      <c r="E2098">
        <f t="shared" si="66"/>
        <v>85</v>
      </c>
      <c r="F2098">
        <f>IFERROR(ROUND($C2098*VLOOKUP($O2098,'TM1.5SynthPop'!$A$2:$Q$1446,COLUMN('TM1.5SynthPop'!J$1),FALSE),0),0)</f>
        <v>39</v>
      </c>
      <c r="G2098">
        <f>IFERROR(ROUND($C2098*VLOOKUP($O2098,'TM1.5SynthPop'!$A$2:$Q$1446,COLUMN('TM1.5SynthPop'!K$1),FALSE),0),0)</f>
        <v>40</v>
      </c>
      <c r="H2098">
        <f>IFERROR(ROUND($C2098*VLOOKUP($O2098,'TM1.5SynthPop'!$A$2:$Q$1446,COLUMN('TM1.5SynthPop'!L$1),FALSE),0),0)</f>
        <v>60</v>
      </c>
      <c r="I2098">
        <f>IFERROR(ROUND($C2098*VLOOKUP($O2098,'TM1.5SynthPop'!$A$2:$Q$1446,COLUMN('TM1.5SynthPop'!M$1),FALSE),0),0)</f>
        <v>41</v>
      </c>
      <c r="J2098">
        <f>IFERROR(ROUND($C2098*VLOOKUP($O2098,'TM1.5SynthPop'!$A$2:$Q$1446,COLUMN('TM1.5SynthPop'!N$1),FALSE),0),0)</f>
        <v>69</v>
      </c>
      <c r="K2098">
        <f t="shared" si="67"/>
        <v>65</v>
      </c>
      <c r="L2098">
        <f>Link21_SED!E2098</f>
        <v>908</v>
      </c>
      <c r="M2098">
        <f>Link21_SED!F2098</f>
        <v>0</v>
      </c>
      <c r="O2098">
        <v>886</v>
      </c>
    </row>
    <row r="2099" spans="1:15">
      <c r="A2099" t="s">
        <v>20</v>
      </c>
      <c r="B2099">
        <v>2098</v>
      </c>
      <c r="C2099">
        <f>Link21_SED!D2099</f>
        <v>457</v>
      </c>
      <c r="D2099">
        <f>IFERROR(ROUND($C2099*VLOOKUP($O2099,'TM1.5SynthPop'!$A$2:$Q$1446,COLUMN('TM1.5SynthPop'!$P$2),FALSE),0),)</f>
        <v>258</v>
      </c>
      <c r="E2099">
        <f t="shared" si="66"/>
        <v>199</v>
      </c>
      <c r="F2099">
        <f>IFERROR(ROUND($C2099*VLOOKUP($O2099,'TM1.5SynthPop'!$A$2:$Q$1446,COLUMN('TM1.5SynthPop'!J$1),FALSE),0),0)</f>
        <v>117</v>
      </c>
      <c r="G2099">
        <f>IFERROR(ROUND($C2099*VLOOKUP($O2099,'TM1.5SynthPop'!$A$2:$Q$1446,COLUMN('TM1.5SynthPop'!K$1),FALSE),0),0)</f>
        <v>124</v>
      </c>
      <c r="H2099">
        <f>IFERROR(ROUND($C2099*VLOOKUP($O2099,'TM1.5SynthPop'!$A$2:$Q$1446,COLUMN('TM1.5SynthPop'!L$1),FALSE),0),0)</f>
        <v>45</v>
      </c>
      <c r="I2099">
        <f>IFERROR(ROUND($C2099*VLOOKUP($O2099,'TM1.5SynthPop'!$A$2:$Q$1446,COLUMN('TM1.5SynthPop'!M$1),FALSE),0),0)</f>
        <v>56</v>
      </c>
      <c r="J2099">
        <f>IFERROR(ROUND($C2099*VLOOKUP($O2099,'TM1.5SynthPop'!$A$2:$Q$1446,COLUMN('TM1.5SynthPop'!N$1),FALSE),0),0)</f>
        <v>59</v>
      </c>
      <c r="K2099">
        <f t="shared" si="67"/>
        <v>56</v>
      </c>
      <c r="L2099">
        <f>Link21_SED!E2099</f>
        <v>1652</v>
      </c>
      <c r="M2099">
        <f>Link21_SED!F2099</f>
        <v>31</v>
      </c>
      <c r="O2099">
        <v>926</v>
      </c>
    </row>
    <row r="2100" spans="1:15">
      <c r="A2100" t="s">
        <v>20</v>
      </c>
      <c r="B2100">
        <v>2099</v>
      </c>
      <c r="C2100">
        <f>Link21_SED!D2100</f>
        <v>245</v>
      </c>
      <c r="D2100">
        <f>IFERROR(ROUND($C2100*VLOOKUP($O2100,'TM1.5SynthPop'!$A$2:$Q$1446,COLUMN('TM1.5SynthPop'!$P$2),FALSE),0),)</f>
        <v>158</v>
      </c>
      <c r="E2100">
        <f t="shared" si="66"/>
        <v>87</v>
      </c>
      <c r="F2100">
        <f>IFERROR(ROUND($C2100*VLOOKUP($O2100,'TM1.5SynthPop'!$A$2:$Q$1446,COLUMN('TM1.5SynthPop'!J$1),FALSE),0),0)</f>
        <v>8</v>
      </c>
      <c r="G2100">
        <f>IFERROR(ROUND($C2100*VLOOKUP($O2100,'TM1.5SynthPop'!$A$2:$Q$1446,COLUMN('TM1.5SynthPop'!K$1),FALSE),0),0)</f>
        <v>10</v>
      </c>
      <c r="H2100">
        <f>IFERROR(ROUND($C2100*VLOOKUP($O2100,'TM1.5SynthPop'!$A$2:$Q$1446,COLUMN('TM1.5SynthPop'!L$1),FALSE),0),0)</f>
        <v>19</v>
      </c>
      <c r="I2100">
        <f>IFERROR(ROUND($C2100*VLOOKUP($O2100,'TM1.5SynthPop'!$A$2:$Q$1446,COLUMN('TM1.5SynthPop'!M$1),FALSE),0),0)</f>
        <v>21</v>
      </c>
      <c r="J2100">
        <f>IFERROR(ROUND($C2100*VLOOKUP($O2100,'TM1.5SynthPop'!$A$2:$Q$1446,COLUMN('TM1.5SynthPop'!N$1),FALSE),0),0)</f>
        <v>32</v>
      </c>
      <c r="K2100">
        <f t="shared" si="67"/>
        <v>155</v>
      </c>
      <c r="L2100">
        <f>Link21_SED!E2100</f>
        <v>619</v>
      </c>
      <c r="M2100">
        <f>Link21_SED!F2100</f>
        <v>0</v>
      </c>
      <c r="O2100">
        <v>938</v>
      </c>
    </row>
    <row r="2101" spans="1:15">
      <c r="A2101" t="s">
        <v>20</v>
      </c>
      <c r="B2101">
        <v>2100</v>
      </c>
      <c r="C2101">
        <f>Link21_SED!D2101</f>
        <v>723</v>
      </c>
      <c r="D2101">
        <f>IFERROR(ROUND($C2101*VLOOKUP($O2101,'TM1.5SynthPop'!$A$2:$Q$1446,COLUMN('TM1.5SynthPop'!$P$2),FALSE),0),)</f>
        <v>633</v>
      </c>
      <c r="E2101">
        <f t="shared" si="66"/>
        <v>90</v>
      </c>
      <c r="F2101">
        <f>IFERROR(ROUND($C2101*VLOOKUP($O2101,'TM1.5SynthPop'!$A$2:$Q$1446,COLUMN('TM1.5SynthPop'!J$1),FALSE),0),0)</f>
        <v>98</v>
      </c>
      <c r="G2101">
        <f>IFERROR(ROUND($C2101*VLOOKUP($O2101,'TM1.5SynthPop'!$A$2:$Q$1446,COLUMN('TM1.5SynthPop'!K$1),FALSE),0),0)</f>
        <v>102</v>
      </c>
      <c r="H2101">
        <f>IFERROR(ROUND($C2101*VLOOKUP($O2101,'TM1.5SynthPop'!$A$2:$Q$1446,COLUMN('TM1.5SynthPop'!L$1),FALSE),0),0)</f>
        <v>149</v>
      </c>
      <c r="I2101">
        <f>IFERROR(ROUND($C2101*VLOOKUP($O2101,'TM1.5SynthPop'!$A$2:$Q$1446,COLUMN('TM1.5SynthPop'!M$1),FALSE),0),0)</f>
        <v>97</v>
      </c>
      <c r="J2101">
        <f>IFERROR(ROUND($C2101*VLOOKUP($O2101,'TM1.5SynthPop'!$A$2:$Q$1446,COLUMN('TM1.5SynthPop'!N$1),FALSE),0),0)</f>
        <v>153</v>
      </c>
      <c r="K2101">
        <f t="shared" si="67"/>
        <v>124</v>
      </c>
      <c r="L2101">
        <f>Link21_SED!E2101</f>
        <v>1330</v>
      </c>
      <c r="M2101">
        <f>Link21_SED!F2101</f>
        <v>0</v>
      </c>
      <c r="O2101">
        <v>976</v>
      </c>
    </row>
    <row r="2102" spans="1:15">
      <c r="A2102" t="s">
        <v>20</v>
      </c>
      <c r="B2102">
        <v>2101</v>
      </c>
      <c r="C2102">
        <f>Link21_SED!D2102</f>
        <v>359</v>
      </c>
      <c r="D2102">
        <f>IFERROR(ROUND($C2102*VLOOKUP($O2102,'TM1.5SynthPop'!$A$2:$Q$1446,COLUMN('TM1.5SynthPop'!$P$2),FALSE),0),)</f>
        <v>314</v>
      </c>
      <c r="E2102">
        <f t="shared" si="66"/>
        <v>45</v>
      </c>
      <c r="F2102">
        <f>IFERROR(ROUND($C2102*VLOOKUP($O2102,'TM1.5SynthPop'!$A$2:$Q$1446,COLUMN('TM1.5SynthPop'!J$1),FALSE),0),0)</f>
        <v>49</v>
      </c>
      <c r="G2102">
        <f>IFERROR(ROUND($C2102*VLOOKUP($O2102,'TM1.5SynthPop'!$A$2:$Q$1446,COLUMN('TM1.5SynthPop'!K$1),FALSE),0),0)</f>
        <v>50</v>
      </c>
      <c r="H2102">
        <f>IFERROR(ROUND($C2102*VLOOKUP($O2102,'TM1.5SynthPop'!$A$2:$Q$1446,COLUMN('TM1.5SynthPop'!L$1),FALSE),0),0)</f>
        <v>74</v>
      </c>
      <c r="I2102">
        <f>IFERROR(ROUND($C2102*VLOOKUP($O2102,'TM1.5SynthPop'!$A$2:$Q$1446,COLUMN('TM1.5SynthPop'!M$1),FALSE),0),0)</f>
        <v>48</v>
      </c>
      <c r="J2102">
        <f>IFERROR(ROUND($C2102*VLOOKUP($O2102,'TM1.5SynthPop'!$A$2:$Q$1446,COLUMN('TM1.5SynthPop'!N$1),FALSE),0),0)</f>
        <v>76</v>
      </c>
      <c r="K2102">
        <f t="shared" si="67"/>
        <v>62</v>
      </c>
      <c r="L2102">
        <f>Link21_SED!E2102</f>
        <v>750</v>
      </c>
      <c r="M2102">
        <f>Link21_SED!F2102</f>
        <v>0</v>
      </c>
      <c r="O2102">
        <v>976</v>
      </c>
    </row>
    <row r="2103" spans="1:15">
      <c r="A2103" t="s">
        <v>20</v>
      </c>
      <c r="B2103">
        <v>2102</v>
      </c>
      <c r="C2103">
        <f>Link21_SED!D2103</f>
        <v>1281</v>
      </c>
      <c r="D2103">
        <f>IFERROR(ROUND($C2103*VLOOKUP($O2103,'TM1.5SynthPop'!$A$2:$Q$1446,COLUMN('TM1.5SynthPop'!$P$2),FALSE),0),)</f>
        <v>1170</v>
      </c>
      <c r="E2103">
        <f t="shared" si="66"/>
        <v>111</v>
      </c>
      <c r="F2103">
        <f>IFERROR(ROUND($C2103*VLOOKUP($O2103,'TM1.5SynthPop'!$A$2:$Q$1446,COLUMN('TM1.5SynthPop'!J$1),FALSE),0),0)</f>
        <v>528</v>
      </c>
      <c r="G2103">
        <f>IFERROR(ROUND($C2103*VLOOKUP($O2103,'TM1.5SynthPop'!$A$2:$Q$1446,COLUMN('TM1.5SynthPop'!K$1),FALSE),0),0)</f>
        <v>408</v>
      </c>
      <c r="H2103">
        <f>IFERROR(ROUND($C2103*VLOOKUP($O2103,'TM1.5SynthPop'!$A$2:$Q$1446,COLUMN('TM1.5SynthPop'!L$1),FALSE),0),0)</f>
        <v>57</v>
      </c>
      <c r="I2103">
        <f>IFERROR(ROUND($C2103*VLOOKUP($O2103,'TM1.5SynthPop'!$A$2:$Q$1446,COLUMN('TM1.5SynthPop'!M$1),FALSE),0),0)</f>
        <v>79</v>
      </c>
      <c r="J2103">
        <f>IFERROR(ROUND($C2103*VLOOKUP($O2103,'TM1.5SynthPop'!$A$2:$Q$1446,COLUMN('TM1.5SynthPop'!N$1),FALSE),0),0)</f>
        <v>115</v>
      </c>
      <c r="K2103">
        <f t="shared" si="67"/>
        <v>94</v>
      </c>
      <c r="L2103">
        <f>Link21_SED!E2103</f>
        <v>2453</v>
      </c>
      <c r="M2103">
        <f>Link21_SED!F2103</f>
        <v>78</v>
      </c>
      <c r="O2103">
        <v>968</v>
      </c>
    </row>
    <row r="2104" spans="1:15">
      <c r="A2104" t="s">
        <v>20</v>
      </c>
      <c r="B2104">
        <v>2103</v>
      </c>
      <c r="C2104">
        <f>Link21_SED!D2104</f>
        <v>854</v>
      </c>
      <c r="D2104">
        <f>IFERROR(ROUND($C2104*VLOOKUP($O2104,'TM1.5SynthPop'!$A$2:$Q$1446,COLUMN('TM1.5SynthPop'!$P$2),FALSE),0),)</f>
        <v>761</v>
      </c>
      <c r="E2104">
        <f t="shared" si="66"/>
        <v>93</v>
      </c>
      <c r="F2104">
        <f>IFERROR(ROUND($C2104*VLOOKUP($O2104,'TM1.5SynthPop'!$A$2:$Q$1446,COLUMN('TM1.5SynthPop'!J$1),FALSE),0),0)</f>
        <v>127</v>
      </c>
      <c r="G2104">
        <f>IFERROR(ROUND($C2104*VLOOKUP($O2104,'TM1.5SynthPop'!$A$2:$Q$1446,COLUMN('TM1.5SynthPop'!K$1),FALSE),0),0)</f>
        <v>100</v>
      </c>
      <c r="H2104">
        <f>IFERROR(ROUND($C2104*VLOOKUP($O2104,'TM1.5SynthPop'!$A$2:$Q$1446,COLUMN('TM1.5SynthPop'!L$1),FALSE),0),0)</f>
        <v>160</v>
      </c>
      <c r="I2104">
        <f>IFERROR(ROUND($C2104*VLOOKUP($O2104,'TM1.5SynthPop'!$A$2:$Q$1446,COLUMN('TM1.5SynthPop'!M$1),FALSE),0),0)</f>
        <v>122</v>
      </c>
      <c r="J2104">
        <f>IFERROR(ROUND($C2104*VLOOKUP($O2104,'TM1.5SynthPop'!$A$2:$Q$1446,COLUMN('TM1.5SynthPop'!N$1),FALSE),0),0)</f>
        <v>176</v>
      </c>
      <c r="K2104">
        <f t="shared" si="67"/>
        <v>169</v>
      </c>
      <c r="L2104">
        <f>Link21_SED!E2104</f>
        <v>1504</v>
      </c>
      <c r="M2104">
        <f>Link21_SED!F2104</f>
        <v>5</v>
      </c>
      <c r="O2104">
        <v>940</v>
      </c>
    </row>
    <row r="2105" spans="1:15">
      <c r="A2105" t="s">
        <v>20</v>
      </c>
      <c r="B2105">
        <v>2104</v>
      </c>
      <c r="C2105">
        <f>Link21_SED!D2105</f>
        <v>450</v>
      </c>
      <c r="D2105">
        <f>IFERROR(ROUND($C2105*VLOOKUP($O2105,'TM1.5SynthPop'!$A$2:$Q$1446,COLUMN('TM1.5SynthPop'!$P$2),FALSE),0),)</f>
        <v>325</v>
      </c>
      <c r="E2105">
        <f t="shared" si="66"/>
        <v>125</v>
      </c>
      <c r="F2105">
        <f>IFERROR(ROUND($C2105*VLOOKUP($O2105,'TM1.5SynthPop'!$A$2:$Q$1446,COLUMN('TM1.5SynthPop'!J$1),FALSE),0),0)</f>
        <v>93</v>
      </c>
      <c r="G2105">
        <f>IFERROR(ROUND($C2105*VLOOKUP($O2105,'TM1.5SynthPop'!$A$2:$Q$1446,COLUMN('TM1.5SynthPop'!K$1),FALSE),0),0)</f>
        <v>108</v>
      </c>
      <c r="H2105">
        <f>IFERROR(ROUND($C2105*VLOOKUP($O2105,'TM1.5SynthPop'!$A$2:$Q$1446,COLUMN('TM1.5SynthPop'!L$1),FALSE),0),0)</f>
        <v>89</v>
      </c>
      <c r="I2105">
        <f>IFERROR(ROUND($C2105*VLOOKUP($O2105,'TM1.5SynthPop'!$A$2:$Q$1446,COLUMN('TM1.5SynthPop'!M$1),FALSE),0),0)</f>
        <v>58</v>
      </c>
      <c r="J2105">
        <f>IFERROR(ROUND($C2105*VLOOKUP($O2105,'TM1.5SynthPop'!$A$2:$Q$1446,COLUMN('TM1.5SynthPop'!N$1),FALSE),0),0)</f>
        <v>59</v>
      </c>
      <c r="K2105">
        <f t="shared" si="67"/>
        <v>43</v>
      </c>
      <c r="L2105">
        <f>Link21_SED!E2105</f>
        <v>1216</v>
      </c>
      <c r="M2105">
        <f>Link21_SED!F2105</f>
        <v>0</v>
      </c>
      <c r="O2105">
        <v>882</v>
      </c>
    </row>
    <row r="2106" spans="1:15">
      <c r="A2106" t="s">
        <v>20</v>
      </c>
      <c r="B2106">
        <v>2105</v>
      </c>
      <c r="C2106">
        <f>Link21_SED!D2106</f>
        <v>239</v>
      </c>
      <c r="D2106">
        <f>IFERROR(ROUND($C2106*VLOOKUP($O2106,'TM1.5SynthPop'!$A$2:$Q$1446,COLUMN('TM1.5SynthPop'!$P$2),FALSE),0),)</f>
        <v>120</v>
      </c>
      <c r="E2106">
        <f t="shared" si="66"/>
        <v>119</v>
      </c>
      <c r="F2106">
        <f>IFERROR(ROUND($C2106*VLOOKUP($O2106,'TM1.5SynthPop'!$A$2:$Q$1446,COLUMN('TM1.5SynthPop'!J$1),FALSE),0),0)</f>
        <v>76</v>
      </c>
      <c r="G2106">
        <f>IFERROR(ROUND($C2106*VLOOKUP($O2106,'TM1.5SynthPop'!$A$2:$Q$1446,COLUMN('TM1.5SynthPop'!K$1),FALSE),0),0)</f>
        <v>81</v>
      </c>
      <c r="H2106">
        <f>IFERROR(ROUND($C2106*VLOOKUP($O2106,'TM1.5SynthPop'!$A$2:$Q$1446,COLUMN('TM1.5SynthPop'!L$1),FALSE),0),0)</f>
        <v>37</v>
      </c>
      <c r="I2106">
        <f>IFERROR(ROUND($C2106*VLOOKUP($O2106,'TM1.5SynthPop'!$A$2:$Q$1446,COLUMN('TM1.5SynthPop'!M$1),FALSE),0),0)</f>
        <v>23</v>
      </c>
      <c r="J2106">
        <f>IFERROR(ROUND($C2106*VLOOKUP($O2106,'TM1.5SynthPop'!$A$2:$Q$1446,COLUMN('TM1.5SynthPop'!N$1),FALSE),0),0)</f>
        <v>15</v>
      </c>
      <c r="K2106">
        <f t="shared" si="67"/>
        <v>7</v>
      </c>
      <c r="L2106">
        <f>Link21_SED!E2106</f>
        <v>819</v>
      </c>
      <c r="M2106">
        <f>Link21_SED!F2106</f>
        <v>0</v>
      </c>
      <c r="O2106">
        <v>898</v>
      </c>
    </row>
    <row r="2107" spans="1:15">
      <c r="A2107" t="s">
        <v>20</v>
      </c>
      <c r="B2107">
        <v>2106</v>
      </c>
      <c r="C2107">
        <f>Link21_SED!D2107</f>
        <v>650</v>
      </c>
      <c r="D2107">
        <f>IFERROR(ROUND($C2107*VLOOKUP($O2107,'TM1.5SynthPop'!$A$2:$Q$1446,COLUMN('TM1.5SynthPop'!$P$2),FALSE),0),)</f>
        <v>594</v>
      </c>
      <c r="E2107">
        <f t="shared" si="66"/>
        <v>56</v>
      </c>
      <c r="F2107">
        <f>IFERROR(ROUND($C2107*VLOOKUP($O2107,'TM1.5SynthPop'!$A$2:$Q$1446,COLUMN('TM1.5SynthPop'!J$1),FALSE),0),0)</f>
        <v>181</v>
      </c>
      <c r="G2107">
        <f>IFERROR(ROUND($C2107*VLOOKUP($O2107,'TM1.5SynthPop'!$A$2:$Q$1446,COLUMN('TM1.5SynthPop'!K$1),FALSE),0),0)</f>
        <v>183</v>
      </c>
      <c r="H2107">
        <f>IFERROR(ROUND($C2107*VLOOKUP($O2107,'TM1.5SynthPop'!$A$2:$Q$1446,COLUMN('TM1.5SynthPop'!L$1),FALSE),0),0)</f>
        <v>79</v>
      </c>
      <c r="I2107">
        <f>IFERROR(ROUND($C2107*VLOOKUP($O2107,'TM1.5SynthPop'!$A$2:$Q$1446,COLUMN('TM1.5SynthPop'!M$1),FALSE),0),0)</f>
        <v>81</v>
      </c>
      <c r="J2107">
        <f>IFERROR(ROUND($C2107*VLOOKUP($O2107,'TM1.5SynthPop'!$A$2:$Q$1446,COLUMN('TM1.5SynthPop'!N$1),FALSE),0),0)</f>
        <v>43</v>
      </c>
      <c r="K2107">
        <f t="shared" si="67"/>
        <v>83</v>
      </c>
      <c r="L2107">
        <f>Link21_SED!E2107</f>
        <v>1150</v>
      </c>
      <c r="M2107">
        <f>Link21_SED!F2107</f>
        <v>8</v>
      </c>
      <c r="O2107">
        <v>979</v>
      </c>
    </row>
    <row r="2108" spans="1:15">
      <c r="A2108" t="s">
        <v>20</v>
      </c>
      <c r="B2108">
        <v>2107</v>
      </c>
      <c r="C2108">
        <f>Link21_SED!D2108</f>
        <v>360</v>
      </c>
      <c r="D2108">
        <f>IFERROR(ROUND($C2108*VLOOKUP($O2108,'TM1.5SynthPop'!$A$2:$Q$1446,COLUMN('TM1.5SynthPop'!$P$2),FALSE),0),)</f>
        <v>257</v>
      </c>
      <c r="E2108">
        <f t="shared" si="66"/>
        <v>103</v>
      </c>
      <c r="F2108">
        <f>IFERROR(ROUND($C2108*VLOOKUP($O2108,'TM1.5SynthPop'!$A$2:$Q$1446,COLUMN('TM1.5SynthPop'!J$1),FALSE),0),0)</f>
        <v>42</v>
      </c>
      <c r="G2108">
        <f>IFERROR(ROUND($C2108*VLOOKUP($O2108,'TM1.5SynthPop'!$A$2:$Q$1446,COLUMN('TM1.5SynthPop'!K$1),FALSE),0),0)</f>
        <v>55</v>
      </c>
      <c r="H2108">
        <f>IFERROR(ROUND($C2108*VLOOKUP($O2108,'TM1.5SynthPop'!$A$2:$Q$1446,COLUMN('TM1.5SynthPop'!L$1),FALSE),0),0)</f>
        <v>50</v>
      </c>
      <c r="I2108">
        <f>IFERROR(ROUND($C2108*VLOOKUP($O2108,'TM1.5SynthPop'!$A$2:$Q$1446,COLUMN('TM1.5SynthPop'!M$1),FALSE),0),0)</f>
        <v>43</v>
      </c>
      <c r="J2108">
        <f>IFERROR(ROUND($C2108*VLOOKUP($O2108,'TM1.5SynthPop'!$A$2:$Q$1446,COLUMN('TM1.5SynthPop'!N$1),FALSE),0),0)</f>
        <v>59</v>
      </c>
      <c r="K2108">
        <f t="shared" si="67"/>
        <v>111</v>
      </c>
      <c r="L2108">
        <f>Link21_SED!E2108</f>
        <v>803</v>
      </c>
      <c r="M2108">
        <f>Link21_SED!F2108</f>
        <v>0</v>
      </c>
      <c r="O2108">
        <v>950</v>
      </c>
    </row>
    <row r="2109" spans="1:15">
      <c r="A2109" t="s">
        <v>20</v>
      </c>
      <c r="B2109">
        <v>2108</v>
      </c>
      <c r="C2109">
        <f>Link21_SED!D2109</f>
        <v>766</v>
      </c>
      <c r="D2109">
        <f>IFERROR(ROUND($C2109*VLOOKUP($O2109,'TM1.5SynthPop'!$A$2:$Q$1446,COLUMN('TM1.5SynthPop'!$P$2),FALSE),0),)</f>
        <v>568</v>
      </c>
      <c r="E2109">
        <f t="shared" si="66"/>
        <v>198</v>
      </c>
      <c r="F2109">
        <f>IFERROR(ROUND($C2109*VLOOKUP($O2109,'TM1.5SynthPop'!$A$2:$Q$1446,COLUMN('TM1.5SynthPop'!J$1),FALSE),0),0)</f>
        <v>91</v>
      </c>
      <c r="G2109">
        <f>IFERROR(ROUND($C2109*VLOOKUP($O2109,'TM1.5SynthPop'!$A$2:$Q$1446,COLUMN('TM1.5SynthPop'!K$1),FALSE),0),0)</f>
        <v>130</v>
      </c>
      <c r="H2109">
        <f>IFERROR(ROUND($C2109*VLOOKUP($O2109,'TM1.5SynthPop'!$A$2:$Q$1446,COLUMN('TM1.5SynthPop'!L$1),FALSE),0),0)</f>
        <v>105</v>
      </c>
      <c r="I2109">
        <f>IFERROR(ROUND($C2109*VLOOKUP($O2109,'TM1.5SynthPop'!$A$2:$Q$1446,COLUMN('TM1.5SynthPop'!M$1),FALSE),0),0)</f>
        <v>82</v>
      </c>
      <c r="J2109">
        <f>IFERROR(ROUND($C2109*VLOOKUP($O2109,'TM1.5SynthPop'!$A$2:$Q$1446,COLUMN('TM1.5SynthPop'!N$1),FALSE),0),0)</f>
        <v>113</v>
      </c>
      <c r="K2109">
        <f t="shared" si="67"/>
        <v>245</v>
      </c>
      <c r="L2109">
        <f>Link21_SED!E2109</f>
        <v>1704</v>
      </c>
      <c r="M2109">
        <f>Link21_SED!F2109</f>
        <v>0</v>
      </c>
      <c r="O2109">
        <v>951</v>
      </c>
    </row>
    <row r="2110" spans="1:15">
      <c r="A2110" t="s">
        <v>20</v>
      </c>
      <c r="B2110">
        <v>2109</v>
      </c>
      <c r="C2110">
        <f>Link21_SED!D2110</f>
        <v>563</v>
      </c>
      <c r="D2110">
        <f>IFERROR(ROUND($C2110*VLOOKUP($O2110,'TM1.5SynthPop'!$A$2:$Q$1446,COLUMN('TM1.5SynthPop'!$P$2),FALSE),0),)</f>
        <v>402</v>
      </c>
      <c r="E2110">
        <f t="shared" si="66"/>
        <v>161</v>
      </c>
      <c r="F2110">
        <f>IFERROR(ROUND($C2110*VLOOKUP($O2110,'TM1.5SynthPop'!$A$2:$Q$1446,COLUMN('TM1.5SynthPop'!J$1),FALSE),0),0)</f>
        <v>66</v>
      </c>
      <c r="G2110">
        <f>IFERROR(ROUND($C2110*VLOOKUP($O2110,'TM1.5SynthPop'!$A$2:$Q$1446,COLUMN('TM1.5SynthPop'!K$1),FALSE),0),0)</f>
        <v>86</v>
      </c>
      <c r="H2110">
        <f>IFERROR(ROUND($C2110*VLOOKUP($O2110,'TM1.5SynthPop'!$A$2:$Q$1446,COLUMN('TM1.5SynthPop'!L$1),FALSE),0),0)</f>
        <v>78</v>
      </c>
      <c r="I2110">
        <f>IFERROR(ROUND($C2110*VLOOKUP($O2110,'TM1.5SynthPop'!$A$2:$Q$1446,COLUMN('TM1.5SynthPop'!M$1),FALSE),0),0)</f>
        <v>67</v>
      </c>
      <c r="J2110">
        <f>IFERROR(ROUND($C2110*VLOOKUP($O2110,'TM1.5SynthPop'!$A$2:$Q$1446,COLUMN('TM1.5SynthPop'!N$1),FALSE),0),0)</f>
        <v>92</v>
      </c>
      <c r="K2110">
        <f t="shared" si="67"/>
        <v>174</v>
      </c>
      <c r="L2110">
        <f>Link21_SED!E2110</f>
        <v>1296</v>
      </c>
      <c r="M2110">
        <f>Link21_SED!F2110</f>
        <v>0</v>
      </c>
      <c r="O2110">
        <v>950</v>
      </c>
    </row>
    <row r="2111" spans="1:15">
      <c r="A2111" t="s">
        <v>20</v>
      </c>
      <c r="B2111">
        <v>2110</v>
      </c>
      <c r="C2111">
        <f>Link21_SED!D2111</f>
        <v>317</v>
      </c>
      <c r="D2111">
        <f>IFERROR(ROUND($C2111*VLOOKUP($O2111,'TM1.5SynthPop'!$A$2:$Q$1446,COLUMN('TM1.5SynthPop'!$P$2),FALSE),0),)</f>
        <v>211</v>
      </c>
      <c r="E2111">
        <f t="shared" si="66"/>
        <v>106</v>
      </c>
      <c r="F2111">
        <f>IFERROR(ROUND($C2111*VLOOKUP($O2111,'TM1.5SynthPop'!$A$2:$Q$1446,COLUMN('TM1.5SynthPop'!J$1),FALSE),0),0)</f>
        <v>79</v>
      </c>
      <c r="G2111">
        <f>IFERROR(ROUND($C2111*VLOOKUP($O2111,'TM1.5SynthPop'!$A$2:$Q$1446,COLUMN('TM1.5SynthPop'!K$1),FALSE),0),0)</f>
        <v>70</v>
      </c>
      <c r="H2111">
        <f>IFERROR(ROUND($C2111*VLOOKUP($O2111,'TM1.5SynthPop'!$A$2:$Q$1446,COLUMN('TM1.5SynthPop'!L$1),FALSE),0),0)</f>
        <v>63</v>
      </c>
      <c r="I2111">
        <f>IFERROR(ROUND($C2111*VLOOKUP($O2111,'TM1.5SynthPop'!$A$2:$Q$1446,COLUMN('TM1.5SynthPop'!M$1),FALSE),0),0)</f>
        <v>41</v>
      </c>
      <c r="J2111">
        <f>IFERROR(ROUND($C2111*VLOOKUP($O2111,'TM1.5SynthPop'!$A$2:$Q$1446,COLUMN('TM1.5SynthPop'!N$1),FALSE),0),0)</f>
        <v>40</v>
      </c>
      <c r="K2111">
        <f t="shared" si="67"/>
        <v>24</v>
      </c>
      <c r="L2111">
        <f>Link21_SED!E2111</f>
        <v>906</v>
      </c>
      <c r="M2111">
        <f>Link21_SED!F2111</f>
        <v>0</v>
      </c>
      <c r="O2111">
        <v>881</v>
      </c>
    </row>
    <row r="2112" spans="1:15">
      <c r="A2112" t="s">
        <v>20</v>
      </c>
      <c r="B2112">
        <v>2111</v>
      </c>
      <c r="C2112">
        <f>Link21_SED!D2112</f>
        <v>416</v>
      </c>
      <c r="D2112">
        <f>IFERROR(ROUND($C2112*VLOOKUP($O2112,'TM1.5SynthPop'!$A$2:$Q$1446,COLUMN('TM1.5SynthPop'!$P$2),FALSE),0),)</f>
        <v>254</v>
      </c>
      <c r="E2112">
        <f t="shared" si="66"/>
        <v>162</v>
      </c>
      <c r="F2112">
        <f>IFERROR(ROUND($C2112*VLOOKUP($O2112,'TM1.5SynthPop'!$A$2:$Q$1446,COLUMN('TM1.5SynthPop'!J$1),FALSE),0),0)</f>
        <v>111</v>
      </c>
      <c r="G2112">
        <f>IFERROR(ROUND($C2112*VLOOKUP($O2112,'TM1.5SynthPop'!$A$2:$Q$1446,COLUMN('TM1.5SynthPop'!K$1),FALSE),0),0)</f>
        <v>111</v>
      </c>
      <c r="H2112">
        <f>IFERROR(ROUND($C2112*VLOOKUP($O2112,'TM1.5SynthPop'!$A$2:$Q$1446,COLUMN('TM1.5SynthPop'!L$1),FALSE),0),0)</f>
        <v>66</v>
      </c>
      <c r="I2112">
        <f>IFERROR(ROUND($C2112*VLOOKUP($O2112,'TM1.5SynthPop'!$A$2:$Q$1446,COLUMN('TM1.5SynthPop'!M$1),FALSE),0),0)</f>
        <v>52</v>
      </c>
      <c r="J2112">
        <f>IFERROR(ROUND($C2112*VLOOKUP($O2112,'TM1.5SynthPop'!$A$2:$Q$1446,COLUMN('TM1.5SynthPop'!N$1),FALSE),0),0)</f>
        <v>36</v>
      </c>
      <c r="K2112">
        <f t="shared" si="67"/>
        <v>40</v>
      </c>
      <c r="L2112">
        <f>Link21_SED!E2112</f>
        <v>1259</v>
      </c>
      <c r="M2112">
        <f>Link21_SED!F2112</f>
        <v>0</v>
      </c>
      <c r="O2112">
        <v>986</v>
      </c>
    </row>
    <row r="2113" spans="1:15">
      <c r="A2113" t="s">
        <v>20</v>
      </c>
      <c r="B2113">
        <v>2112</v>
      </c>
      <c r="C2113">
        <f>Link21_SED!D2113</f>
        <v>242</v>
      </c>
      <c r="D2113">
        <f>IFERROR(ROUND($C2113*VLOOKUP($O2113,'TM1.5SynthPop'!$A$2:$Q$1446,COLUMN('TM1.5SynthPop'!$P$2),FALSE),0),)</f>
        <v>148</v>
      </c>
      <c r="E2113">
        <f t="shared" si="66"/>
        <v>94</v>
      </c>
      <c r="F2113">
        <f>IFERROR(ROUND($C2113*VLOOKUP($O2113,'TM1.5SynthPop'!$A$2:$Q$1446,COLUMN('TM1.5SynthPop'!J$1),FALSE),0),0)</f>
        <v>64</v>
      </c>
      <c r="G2113">
        <f>IFERROR(ROUND($C2113*VLOOKUP($O2113,'TM1.5SynthPop'!$A$2:$Q$1446,COLUMN('TM1.5SynthPop'!K$1),FALSE),0),0)</f>
        <v>64</v>
      </c>
      <c r="H2113">
        <f>IFERROR(ROUND($C2113*VLOOKUP($O2113,'TM1.5SynthPop'!$A$2:$Q$1446,COLUMN('TM1.5SynthPop'!L$1),FALSE),0),0)</f>
        <v>38</v>
      </c>
      <c r="I2113">
        <f>IFERROR(ROUND($C2113*VLOOKUP($O2113,'TM1.5SynthPop'!$A$2:$Q$1446,COLUMN('TM1.5SynthPop'!M$1),FALSE),0),0)</f>
        <v>30</v>
      </c>
      <c r="J2113">
        <f>IFERROR(ROUND($C2113*VLOOKUP($O2113,'TM1.5SynthPop'!$A$2:$Q$1446,COLUMN('TM1.5SynthPop'!N$1),FALSE),0),0)</f>
        <v>21</v>
      </c>
      <c r="K2113">
        <f t="shared" si="67"/>
        <v>25</v>
      </c>
      <c r="L2113">
        <f>Link21_SED!E2113</f>
        <v>823</v>
      </c>
      <c r="M2113">
        <f>Link21_SED!F2113</f>
        <v>11</v>
      </c>
      <c r="O2113">
        <v>986</v>
      </c>
    </row>
    <row r="2114" spans="1:15">
      <c r="A2114" t="s">
        <v>20</v>
      </c>
      <c r="B2114">
        <v>2113</v>
      </c>
      <c r="C2114">
        <f>Link21_SED!D2114</f>
        <v>373</v>
      </c>
      <c r="D2114">
        <f>IFERROR(ROUND($C2114*VLOOKUP($O2114,'TM1.5SynthPop'!$A$2:$Q$1446,COLUMN('TM1.5SynthPop'!$P$2),FALSE),0),)</f>
        <v>281</v>
      </c>
      <c r="E2114">
        <f t="shared" si="66"/>
        <v>92</v>
      </c>
      <c r="F2114">
        <f>IFERROR(ROUND($C2114*VLOOKUP($O2114,'TM1.5SynthPop'!$A$2:$Q$1446,COLUMN('TM1.5SynthPop'!J$1),FALSE),0),0)</f>
        <v>46</v>
      </c>
      <c r="G2114">
        <f>IFERROR(ROUND($C2114*VLOOKUP($O2114,'TM1.5SynthPop'!$A$2:$Q$1446,COLUMN('TM1.5SynthPop'!K$1),FALSE),0),0)</f>
        <v>45</v>
      </c>
      <c r="H2114">
        <f>IFERROR(ROUND($C2114*VLOOKUP($O2114,'TM1.5SynthPop'!$A$2:$Q$1446,COLUMN('TM1.5SynthPop'!L$1),FALSE),0),0)</f>
        <v>29</v>
      </c>
      <c r="I2114">
        <f>IFERROR(ROUND($C2114*VLOOKUP($O2114,'TM1.5SynthPop'!$A$2:$Q$1446,COLUMN('TM1.5SynthPop'!M$1),FALSE),0),0)</f>
        <v>39</v>
      </c>
      <c r="J2114">
        <f>IFERROR(ROUND($C2114*VLOOKUP($O2114,'TM1.5SynthPop'!$A$2:$Q$1446,COLUMN('TM1.5SynthPop'!N$1),FALSE),0),0)</f>
        <v>52</v>
      </c>
      <c r="K2114">
        <f t="shared" si="67"/>
        <v>162</v>
      </c>
      <c r="L2114">
        <f>Link21_SED!E2114</f>
        <v>865</v>
      </c>
      <c r="M2114">
        <f>Link21_SED!F2114</f>
        <v>0</v>
      </c>
      <c r="O2114">
        <v>937</v>
      </c>
    </row>
    <row r="2115" spans="1:15">
      <c r="A2115" t="s">
        <v>20</v>
      </c>
      <c r="B2115">
        <v>2114</v>
      </c>
      <c r="C2115">
        <f>Link21_SED!D2115</f>
        <v>390</v>
      </c>
      <c r="D2115">
        <f>IFERROR(ROUND($C2115*VLOOKUP($O2115,'TM1.5SynthPop'!$A$2:$Q$1446,COLUMN('TM1.5SynthPop'!$P$2),FALSE),0),)</f>
        <v>275</v>
      </c>
      <c r="E2115">
        <f t="shared" si="66"/>
        <v>115</v>
      </c>
      <c r="F2115">
        <f>IFERROR(ROUND($C2115*VLOOKUP($O2115,'TM1.5SynthPop'!$A$2:$Q$1446,COLUMN('TM1.5SynthPop'!J$1),FALSE),0),0)</f>
        <v>29</v>
      </c>
      <c r="G2115">
        <f>IFERROR(ROUND($C2115*VLOOKUP($O2115,'TM1.5SynthPop'!$A$2:$Q$1446,COLUMN('TM1.5SynthPop'!K$1),FALSE),0),0)</f>
        <v>27</v>
      </c>
      <c r="H2115">
        <f>IFERROR(ROUND($C2115*VLOOKUP($O2115,'TM1.5SynthPop'!$A$2:$Q$1446,COLUMN('TM1.5SynthPop'!L$1),FALSE),0),0)</f>
        <v>43</v>
      </c>
      <c r="I2115">
        <f>IFERROR(ROUND($C2115*VLOOKUP($O2115,'TM1.5SynthPop'!$A$2:$Q$1446,COLUMN('TM1.5SynthPop'!M$1),FALSE),0),0)</f>
        <v>28</v>
      </c>
      <c r="J2115">
        <f>IFERROR(ROUND($C2115*VLOOKUP($O2115,'TM1.5SynthPop'!$A$2:$Q$1446,COLUMN('TM1.5SynthPop'!N$1),FALSE),0),0)</f>
        <v>43</v>
      </c>
      <c r="K2115">
        <f t="shared" si="67"/>
        <v>220</v>
      </c>
      <c r="L2115">
        <f>Link21_SED!E2115</f>
        <v>1095</v>
      </c>
      <c r="M2115">
        <f>Link21_SED!F2115</f>
        <v>0</v>
      </c>
      <c r="O2115">
        <v>915</v>
      </c>
    </row>
    <row r="2116" spans="1:15">
      <c r="A2116" t="s">
        <v>20</v>
      </c>
      <c r="B2116">
        <v>2115</v>
      </c>
      <c r="C2116">
        <f>Link21_SED!D2116</f>
        <v>0</v>
      </c>
      <c r="D2116">
        <f>IFERROR(ROUND($C2116*VLOOKUP($O2116,'TM1.5SynthPop'!$A$2:$Q$1446,COLUMN('TM1.5SynthPop'!$P$2),FALSE),0),)</f>
        <v>0</v>
      </c>
      <c r="E2116">
        <f t="shared" si="66"/>
        <v>0</v>
      </c>
      <c r="F2116">
        <f>IFERROR(ROUND($C2116*VLOOKUP($O2116,'TM1.5SynthPop'!$A$2:$Q$1446,COLUMN('TM1.5SynthPop'!J$1),FALSE),0),0)</f>
        <v>0</v>
      </c>
      <c r="G2116">
        <f>IFERROR(ROUND($C2116*VLOOKUP($O2116,'TM1.5SynthPop'!$A$2:$Q$1446,COLUMN('TM1.5SynthPop'!K$1),FALSE),0),0)</f>
        <v>0</v>
      </c>
      <c r="H2116">
        <f>IFERROR(ROUND($C2116*VLOOKUP($O2116,'TM1.5SynthPop'!$A$2:$Q$1446,COLUMN('TM1.5SynthPop'!L$1),FALSE),0),0)</f>
        <v>0</v>
      </c>
      <c r="I2116">
        <f>IFERROR(ROUND($C2116*VLOOKUP($O2116,'TM1.5SynthPop'!$A$2:$Q$1446,COLUMN('TM1.5SynthPop'!M$1),FALSE),0),0)</f>
        <v>0</v>
      </c>
      <c r="J2116">
        <f>IFERROR(ROUND($C2116*VLOOKUP($O2116,'TM1.5SynthPop'!$A$2:$Q$1446,COLUMN('TM1.5SynthPop'!N$1),FALSE),0),0)</f>
        <v>0</v>
      </c>
      <c r="K2116">
        <f t="shared" si="67"/>
        <v>0</v>
      </c>
      <c r="L2116">
        <f>Link21_SED!E2116</f>
        <v>0</v>
      </c>
      <c r="M2116">
        <f>Link21_SED!F2116</f>
        <v>0</v>
      </c>
      <c r="O2116">
        <v>965</v>
      </c>
    </row>
    <row r="2117" spans="1:15">
      <c r="A2117" t="s">
        <v>20</v>
      </c>
      <c r="B2117">
        <v>2116</v>
      </c>
      <c r="C2117">
        <f>Link21_SED!D2117</f>
        <v>426</v>
      </c>
      <c r="D2117">
        <f>IFERROR(ROUND($C2117*VLOOKUP($O2117,'TM1.5SynthPop'!$A$2:$Q$1446,COLUMN('TM1.5SynthPop'!$P$2),FALSE),0),)</f>
        <v>256</v>
      </c>
      <c r="E2117">
        <f t="shared" si="66"/>
        <v>170</v>
      </c>
      <c r="F2117">
        <f>IFERROR(ROUND($C2117*VLOOKUP($O2117,'TM1.5SynthPop'!$A$2:$Q$1446,COLUMN('TM1.5SynthPop'!J$1),FALSE),0),0)</f>
        <v>62</v>
      </c>
      <c r="G2117">
        <f>IFERROR(ROUND($C2117*VLOOKUP($O2117,'TM1.5SynthPop'!$A$2:$Q$1446,COLUMN('TM1.5SynthPop'!K$1),FALSE),0),0)</f>
        <v>106</v>
      </c>
      <c r="H2117">
        <f>IFERROR(ROUND($C2117*VLOOKUP($O2117,'TM1.5SynthPop'!$A$2:$Q$1446,COLUMN('TM1.5SynthPop'!L$1),FALSE),0),0)</f>
        <v>52</v>
      </c>
      <c r="I2117">
        <f>IFERROR(ROUND($C2117*VLOOKUP($O2117,'TM1.5SynthPop'!$A$2:$Q$1446,COLUMN('TM1.5SynthPop'!M$1),FALSE),0),0)</f>
        <v>30</v>
      </c>
      <c r="J2117">
        <f>IFERROR(ROUND($C2117*VLOOKUP($O2117,'TM1.5SynthPop'!$A$2:$Q$1446,COLUMN('TM1.5SynthPop'!N$1),FALSE),0),0)</f>
        <v>31</v>
      </c>
      <c r="K2117">
        <f t="shared" si="67"/>
        <v>145</v>
      </c>
      <c r="L2117">
        <f>Link21_SED!E2117</f>
        <v>1129</v>
      </c>
      <c r="M2117">
        <f>Link21_SED!F2117</f>
        <v>0</v>
      </c>
      <c r="O2117">
        <v>961</v>
      </c>
    </row>
    <row r="2118" spans="1:15">
      <c r="A2118" t="s">
        <v>20</v>
      </c>
      <c r="B2118">
        <v>2117</v>
      </c>
      <c r="C2118">
        <f>Link21_SED!D2118</f>
        <v>581</v>
      </c>
      <c r="D2118">
        <f>IFERROR(ROUND($C2118*VLOOKUP($O2118,'TM1.5SynthPop'!$A$2:$Q$1446,COLUMN('TM1.5SynthPop'!$P$2),FALSE),0),)</f>
        <v>432</v>
      </c>
      <c r="E2118">
        <f t="shared" si="66"/>
        <v>149</v>
      </c>
      <c r="F2118">
        <f>IFERROR(ROUND($C2118*VLOOKUP($O2118,'TM1.5SynthPop'!$A$2:$Q$1446,COLUMN('TM1.5SynthPop'!J$1),FALSE),0),0)</f>
        <v>82</v>
      </c>
      <c r="G2118">
        <f>IFERROR(ROUND($C2118*VLOOKUP($O2118,'TM1.5SynthPop'!$A$2:$Q$1446,COLUMN('TM1.5SynthPop'!K$1),FALSE),0),0)</f>
        <v>130</v>
      </c>
      <c r="H2118">
        <f>IFERROR(ROUND($C2118*VLOOKUP($O2118,'TM1.5SynthPop'!$A$2:$Q$1446,COLUMN('TM1.5SynthPop'!L$1),FALSE),0),0)</f>
        <v>89</v>
      </c>
      <c r="I2118">
        <f>IFERROR(ROUND($C2118*VLOOKUP($O2118,'TM1.5SynthPop'!$A$2:$Q$1446,COLUMN('TM1.5SynthPop'!M$1),FALSE),0),0)</f>
        <v>78</v>
      </c>
      <c r="J2118">
        <f>IFERROR(ROUND($C2118*VLOOKUP($O2118,'TM1.5SynthPop'!$A$2:$Q$1446,COLUMN('TM1.5SynthPop'!N$1),FALSE),0),0)</f>
        <v>74</v>
      </c>
      <c r="K2118">
        <f t="shared" si="67"/>
        <v>128</v>
      </c>
      <c r="L2118">
        <f>Link21_SED!E2118</f>
        <v>1572</v>
      </c>
      <c r="M2118">
        <f>Link21_SED!F2118</f>
        <v>0</v>
      </c>
      <c r="O2118">
        <v>948</v>
      </c>
    </row>
    <row r="2119" spans="1:15">
      <c r="A2119" t="s">
        <v>20</v>
      </c>
      <c r="B2119">
        <v>2118</v>
      </c>
      <c r="C2119">
        <f>Link21_SED!D2119</f>
        <v>407</v>
      </c>
      <c r="D2119">
        <f>IFERROR(ROUND($C2119*VLOOKUP($O2119,'TM1.5SynthPop'!$A$2:$Q$1446,COLUMN('TM1.5SynthPop'!$P$2),FALSE),0),)</f>
        <v>278</v>
      </c>
      <c r="E2119">
        <f t="shared" si="66"/>
        <v>129</v>
      </c>
      <c r="F2119">
        <f>IFERROR(ROUND($C2119*VLOOKUP($O2119,'TM1.5SynthPop'!$A$2:$Q$1446,COLUMN('TM1.5SynthPop'!J$1),FALSE),0),0)</f>
        <v>31</v>
      </c>
      <c r="G2119">
        <f>IFERROR(ROUND($C2119*VLOOKUP($O2119,'TM1.5SynthPop'!$A$2:$Q$1446,COLUMN('TM1.5SynthPop'!K$1),FALSE),0),0)</f>
        <v>47</v>
      </c>
      <c r="H2119">
        <f>IFERROR(ROUND($C2119*VLOOKUP($O2119,'TM1.5SynthPop'!$A$2:$Q$1446,COLUMN('TM1.5SynthPop'!L$1),FALSE),0),0)</f>
        <v>50</v>
      </c>
      <c r="I2119">
        <f>IFERROR(ROUND($C2119*VLOOKUP($O2119,'TM1.5SynthPop'!$A$2:$Q$1446,COLUMN('TM1.5SynthPop'!M$1),FALSE),0),0)</f>
        <v>48</v>
      </c>
      <c r="J2119">
        <f>IFERROR(ROUND($C2119*VLOOKUP($O2119,'TM1.5SynthPop'!$A$2:$Q$1446,COLUMN('TM1.5SynthPop'!N$1),FALSE),0),0)</f>
        <v>61</v>
      </c>
      <c r="K2119">
        <f t="shared" si="67"/>
        <v>170</v>
      </c>
      <c r="L2119">
        <f>Link21_SED!E2119</f>
        <v>981</v>
      </c>
      <c r="M2119">
        <f>Link21_SED!F2119</f>
        <v>0</v>
      </c>
      <c r="O2119">
        <v>949</v>
      </c>
    </row>
    <row r="2120" spans="1:15">
      <c r="A2120" t="s">
        <v>20</v>
      </c>
      <c r="B2120">
        <v>2119</v>
      </c>
      <c r="C2120">
        <f>Link21_SED!D2120</f>
        <v>614</v>
      </c>
      <c r="D2120">
        <f>IFERROR(ROUND($C2120*VLOOKUP($O2120,'TM1.5SynthPop'!$A$2:$Q$1446,COLUMN('TM1.5SynthPop'!$P$2),FALSE),0),)</f>
        <v>511</v>
      </c>
      <c r="E2120">
        <f t="shared" si="66"/>
        <v>103</v>
      </c>
      <c r="F2120">
        <f>IFERROR(ROUND($C2120*VLOOKUP($O2120,'TM1.5SynthPop'!$A$2:$Q$1446,COLUMN('TM1.5SynthPop'!J$1),FALSE),0),0)</f>
        <v>146</v>
      </c>
      <c r="G2120">
        <f>IFERROR(ROUND($C2120*VLOOKUP($O2120,'TM1.5SynthPop'!$A$2:$Q$1446,COLUMN('TM1.5SynthPop'!K$1),FALSE),0),0)</f>
        <v>116</v>
      </c>
      <c r="H2120">
        <f>IFERROR(ROUND($C2120*VLOOKUP($O2120,'TM1.5SynthPop'!$A$2:$Q$1446,COLUMN('TM1.5SynthPop'!L$1),FALSE),0),0)</f>
        <v>84</v>
      </c>
      <c r="I2120">
        <f>IFERROR(ROUND($C2120*VLOOKUP($O2120,'TM1.5SynthPop'!$A$2:$Q$1446,COLUMN('TM1.5SynthPop'!M$1),FALSE),0),0)</f>
        <v>77</v>
      </c>
      <c r="J2120">
        <f>IFERROR(ROUND($C2120*VLOOKUP($O2120,'TM1.5SynthPop'!$A$2:$Q$1446,COLUMN('TM1.5SynthPop'!N$1),FALSE),0),0)</f>
        <v>98</v>
      </c>
      <c r="K2120">
        <f t="shared" si="67"/>
        <v>93</v>
      </c>
      <c r="L2120">
        <f>Link21_SED!E2120</f>
        <v>1766</v>
      </c>
      <c r="M2120">
        <f>Link21_SED!F2120</f>
        <v>1</v>
      </c>
      <c r="O2120">
        <v>946</v>
      </c>
    </row>
    <row r="2121" spans="1:15">
      <c r="A2121" t="s">
        <v>20</v>
      </c>
      <c r="B2121">
        <v>2120</v>
      </c>
      <c r="C2121">
        <f>Link21_SED!D2121</f>
        <v>98</v>
      </c>
      <c r="D2121">
        <f>IFERROR(ROUND($C2121*VLOOKUP($O2121,'TM1.5SynthPop'!$A$2:$Q$1446,COLUMN('TM1.5SynthPop'!$P$2),FALSE),0),)</f>
        <v>88</v>
      </c>
      <c r="E2121">
        <f t="shared" si="66"/>
        <v>10</v>
      </c>
      <c r="F2121">
        <f>IFERROR(ROUND($C2121*VLOOKUP($O2121,'TM1.5SynthPop'!$A$2:$Q$1446,COLUMN('TM1.5SynthPop'!J$1),FALSE),0),0)</f>
        <v>27</v>
      </c>
      <c r="G2121">
        <f>IFERROR(ROUND($C2121*VLOOKUP($O2121,'TM1.5SynthPop'!$A$2:$Q$1446,COLUMN('TM1.5SynthPop'!K$1),FALSE),0),0)</f>
        <v>24</v>
      </c>
      <c r="H2121">
        <f>IFERROR(ROUND($C2121*VLOOKUP($O2121,'TM1.5SynthPop'!$A$2:$Q$1446,COLUMN('TM1.5SynthPop'!L$1),FALSE),0),0)</f>
        <v>9</v>
      </c>
      <c r="I2121">
        <f>IFERROR(ROUND($C2121*VLOOKUP($O2121,'TM1.5SynthPop'!$A$2:$Q$1446,COLUMN('TM1.5SynthPop'!M$1),FALSE),0),0)</f>
        <v>9</v>
      </c>
      <c r="J2121">
        <f>IFERROR(ROUND($C2121*VLOOKUP($O2121,'TM1.5SynthPop'!$A$2:$Q$1446,COLUMN('TM1.5SynthPop'!N$1),FALSE),0),0)</f>
        <v>18</v>
      </c>
      <c r="K2121">
        <f t="shared" si="67"/>
        <v>11</v>
      </c>
      <c r="L2121">
        <f>Link21_SED!E2121</f>
        <v>111</v>
      </c>
      <c r="M2121">
        <f>Link21_SED!F2121</f>
        <v>132</v>
      </c>
      <c r="O2121">
        <v>969</v>
      </c>
    </row>
    <row r="2122" spans="1:15">
      <c r="A2122" t="s">
        <v>20</v>
      </c>
      <c r="B2122">
        <v>2121</v>
      </c>
      <c r="C2122">
        <f>Link21_SED!D2122</f>
        <v>331</v>
      </c>
      <c r="D2122">
        <f>IFERROR(ROUND($C2122*VLOOKUP($O2122,'TM1.5SynthPop'!$A$2:$Q$1446,COLUMN('TM1.5SynthPop'!$P$2),FALSE),0),)</f>
        <v>274</v>
      </c>
      <c r="E2122">
        <f t="shared" si="66"/>
        <v>57</v>
      </c>
      <c r="F2122">
        <f>IFERROR(ROUND($C2122*VLOOKUP($O2122,'TM1.5SynthPop'!$A$2:$Q$1446,COLUMN('TM1.5SynthPop'!J$1),FALSE),0),0)</f>
        <v>82</v>
      </c>
      <c r="G2122">
        <f>IFERROR(ROUND($C2122*VLOOKUP($O2122,'TM1.5SynthPop'!$A$2:$Q$1446,COLUMN('TM1.5SynthPop'!K$1),FALSE),0),0)</f>
        <v>76</v>
      </c>
      <c r="H2122">
        <f>IFERROR(ROUND($C2122*VLOOKUP($O2122,'TM1.5SynthPop'!$A$2:$Q$1446,COLUMN('TM1.5SynthPop'!L$1),FALSE),0),0)</f>
        <v>40</v>
      </c>
      <c r="I2122">
        <f>IFERROR(ROUND($C2122*VLOOKUP($O2122,'TM1.5SynthPop'!$A$2:$Q$1446,COLUMN('TM1.5SynthPop'!M$1),FALSE),0),0)</f>
        <v>49</v>
      </c>
      <c r="J2122">
        <f>IFERROR(ROUND($C2122*VLOOKUP($O2122,'TM1.5SynthPop'!$A$2:$Q$1446,COLUMN('TM1.5SynthPop'!N$1),FALSE),0),0)</f>
        <v>49</v>
      </c>
      <c r="K2122">
        <f t="shared" si="67"/>
        <v>35</v>
      </c>
      <c r="L2122">
        <f>Link21_SED!E2122</f>
        <v>830</v>
      </c>
      <c r="M2122">
        <f>Link21_SED!F2122</f>
        <v>0</v>
      </c>
      <c r="O2122">
        <v>990</v>
      </c>
    </row>
    <row r="2123" spans="1:15">
      <c r="A2123" t="s">
        <v>20</v>
      </c>
      <c r="B2123">
        <v>2122</v>
      </c>
      <c r="C2123">
        <f>Link21_SED!D2123</f>
        <v>325</v>
      </c>
      <c r="D2123">
        <f>IFERROR(ROUND($C2123*VLOOKUP($O2123,'TM1.5SynthPop'!$A$2:$Q$1446,COLUMN('TM1.5SynthPop'!$P$2),FALSE),0),)</f>
        <v>270</v>
      </c>
      <c r="E2123">
        <f t="shared" si="66"/>
        <v>55</v>
      </c>
      <c r="F2123">
        <f>IFERROR(ROUND($C2123*VLOOKUP($O2123,'TM1.5SynthPop'!$A$2:$Q$1446,COLUMN('TM1.5SynthPop'!J$1),FALSE),0),0)</f>
        <v>80</v>
      </c>
      <c r="G2123">
        <f>IFERROR(ROUND($C2123*VLOOKUP($O2123,'TM1.5SynthPop'!$A$2:$Q$1446,COLUMN('TM1.5SynthPop'!K$1),FALSE),0),0)</f>
        <v>75</v>
      </c>
      <c r="H2123">
        <f>IFERROR(ROUND($C2123*VLOOKUP($O2123,'TM1.5SynthPop'!$A$2:$Q$1446,COLUMN('TM1.5SynthPop'!L$1),FALSE),0),0)</f>
        <v>39</v>
      </c>
      <c r="I2123">
        <f>IFERROR(ROUND($C2123*VLOOKUP($O2123,'TM1.5SynthPop'!$A$2:$Q$1446,COLUMN('TM1.5SynthPop'!M$1),FALSE),0),0)</f>
        <v>48</v>
      </c>
      <c r="J2123">
        <f>IFERROR(ROUND($C2123*VLOOKUP($O2123,'TM1.5SynthPop'!$A$2:$Q$1446,COLUMN('TM1.5SynthPop'!N$1),FALSE),0),0)</f>
        <v>48</v>
      </c>
      <c r="K2123">
        <f t="shared" si="67"/>
        <v>35</v>
      </c>
      <c r="L2123">
        <f>Link21_SED!E2123</f>
        <v>823</v>
      </c>
      <c r="M2123">
        <f>Link21_SED!F2123</f>
        <v>0</v>
      </c>
      <c r="O2123">
        <v>990</v>
      </c>
    </row>
    <row r="2124" spans="1:15">
      <c r="A2124" t="s">
        <v>20</v>
      </c>
      <c r="B2124">
        <v>2123</v>
      </c>
      <c r="C2124">
        <f>Link21_SED!D2124</f>
        <v>436</v>
      </c>
      <c r="D2124">
        <f>IFERROR(ROUND($C2124*VLOOKUP($O2124,'TM1.5SynthPop'!$A$2:$Q$1446,COLUMN('TM1.5SynthPop'!$P$2),FALSE),0),)</f>
        <v>308</v>
      </c>
      <c r="E2124">
        <f t="shared" si="66"/>
        <v>128</v>
      </c>
      <c r="F2124">
        <f>IFERROR(ROUND($C2124*VLOOKUP($O2124,'TM1.5SynthPop'!$A$2:$Q$1446,COLUMN('TM1.5SynthPop'!J$1),FALSE),0),0)</f>
        <v>32</v>
      </c>
      <c r="G2124">
        <f>IFERROR(ROUND($C2124*VLOOKUP($O2124,'TM1.5SynthPop'!$A$2:$Q$1446,COLUMN('TM1.5SynthPop'!K$1),FALSE),0),0)</f>
        <v>30</v>
      </c>
      <c r="H2124">
        <f>IFERROR(ROUND($C2124*VLOOKUP($O2124,'TM1.5SynthPop'!$A$2:$Q$1446,COLUMN('TM1.5SynthPop'!L$1),FALSE),0),0)</f>
        <v>48</v>
      </c>
      <c r="I2124">
        <f>IFERROR(ROUND($C2124*VLOOKUP($O2124,'TM1.5SynthPop'!$A$2:$Q$1446,COLUMN('TM1.5SynthPop'!M$1),FALSE),0),0)</f>
        <v>31</v>
      </c>
      <c r="J2124">
        <f>IFERROR(ROUND($C2124*VLOOKUP($O2124,'TM1.5SynthPop'!$A$2:$Q$1446,COLUMN('TM1.5SynthPop'!N$1),FALSE),0),0)</f>
        <v>48</v>
      </c>
      <c r="K2124">
        <f t="shared" si="67"/>
        <v>247</v>
      </c>
      <c r="L2124">
        <f>Link21_SED!E2124</f>
        <v>1147</v>
      </c>
      <c r="M2124">
        <f>Link21_SED!F2124</f>
        <v>0</v>
      </c>
      <c r="O2124">
        <v>915</v>
      </c>
    </row>
    <row r="2125" spans="1:15">
      <c r="A2125" t="s">
        <v>20</v>
      </c>
      <c r="B2125">
        <v>2124</v>
      </c>
      <c r="C2125">
        <f>Link21_SED!D2125</f>
        <v>654</v>
      </c>
      <c r="D2125">
        <f>IFERROR(ROUND($C2125*VLOOKUP($O2125,'TM1.5SynthPop'!$A$2:$Q$1446,COLUMN('TM1.5SynthPop'!$P$2),FALSE),0),)</f>
        <v>493</v>
      </c>
      <c r="E2125">
        <f t="shared" si="66"/>
        <v>161</v>
      </c>
      <c r="F2125">
        <f>IFERROR(ROUND($C2125*VLOOKUP($O2125,'TM1.5SynthPop'!$A$2:$Q$1446,COLUMN('TM1.5SynthPop'!J$1),FALSE),0),0)</f>
        <v>117</v>
      </c>
      <c r="G2125">
        <f>IFERROR(ROUND($C2125*VLOOKUP($O2125,'TM1.5SynthPop'!$A$2:$Q$1446,COLUMN('TM1.5SynthPop'!K$1),FALSE),0),0)</f>
        <v>127</v>
      </c>
      <c r="H2125">
        <f>IFERROR(ROUND($C2125*VLOOKUP($O2125,'TM1.5SynthPop'!$A$2:$Q$1446,COLUMN('TM1.5SynthPop'!L$1),FALSE),0),0)</f>
        <v>117</v>
      </c>
      <c r="I2125">
        <f>IFERROR(ROUND($C2125*VLOOKUP($O2125,'TM1.5SynthPop'!$A$2:$Q$1446,COLUMN('TM1.5SynthPop'!M$1),FALSE),0),0)</f>
        <v>93</v>
      </c>
      <c r="J2125">
        <f>IFERROR(ROUND($C2125*VLOOKUP($O2125,'TM1.5SynthPop'!$A$2:$Q$1446,COLUMN('TM1.5SynthPop'!N$1),FALSE),0),0)</f>
        <v>90</v>
      </c>
      <c r="K2125">
        <f t="shared" si="67"/>
        <v>110</v>
      </c>
      <c r="L2125">
        <f>Link21_SED!E2125</f>
        <v>1261</v>
      </c>
      <c r="M2125">
        <f>Link21_SED!F2125</f>
        <v>0</v>
      </c>
      <c r="O2125">
        <v>936</v>
      </c>
    </row>
    <row r="2126" spans="1:15">
      <c r="A2126" t="s">
        <v>20</v>
      </c>
      <c r="B2126">
        <v>2125</v>
      </c>
      <c r="C2126">
        <f>Link21_SED!D2126</f>
        <v>22</v>
      </c>
      <c r="D2126">
        <f>IFERROR(ROUND($C2126*VLOOKUP($O2126,'TM1.5SynthPop'!$A$2:$Q$1446,COLUMN('TM1.5SynthPop'!$P$2),FALSE),0),)</f>
        <v>16</v>
      </c>
      <c r="E2126">
        <f t="shared" si="66"/>
        <v>6</v>
      </c>
      <c r="F2126">
        <f>IFERROR(ROUND($C2126*VLOOKUP($O2126,'TM1.5SynthPop'!$A$2:$Q$1446,COLUMN('TM1.5SynthPop'!J$1),FALSE),0),0)</f>
        <v>3</v>
      </c>
      <c r="G2126">
        <f>IFERROR(ROUND($C2126*VLOOKUP($O2126,'TM1.5SynthPop'!$A$2:$Q$1446,COLUMN('TM1.5SynthPop'!K$1),FALSE),0),0)</f>
        <v>2</v>
      </c>
      <c r="H2126">
        <f>IFERROR(ROUND($C2126*VLOOKUP($O2126,'TM1.5SynthPop'!$A$2:$Q$1446,COLUMN('TM1.5SynthPop'!L$1),FALSE),0),0)</f>
        <v>1</v>
      </c>
      <c r="I2126">
        <f>IFERROR(ROUND($C2126*VLOOKUP($O2126,'TM1.5SynthPop'!$A$2:$Q$1446,COLUMN('TM1.5SynthPop'!M$1),FALSE),0),0)</f>
        <v>1</v>
      </c>
      <c r="J2126">
        <f>IFERROR(ROUND($C2126*VLOOKUP($O2126,'TM1.5SynthPop'!$A$2:$Q$1446,COLUMN('TM1.5SynthPop'!N$1),FALSE),0),0)</f>
        <v>5</v>
      </c>
      <c r="K2126">
        <f t="shared" si="67"/>
        <v>10</v>
      </c>
      <c r="L2126">
        <f>Link21_SED!E2126</f>
        <v>40</v>
      </c>
      <c r="M2126">
        <f>Link21_SED!F2126</f>
        <v>17</v>
      </c>
      <c r="O2126">
        <v>966</v>
      </c>
    </row>
    <row r="2127" spans="1:15">
      <c r="A2127" t="s">
        <v>20</v>
      </c>
      <c r="B2127">
        <v>2126</v>
      </c>
      <c r="C2127">
        <f>Link21_SED!D2127</f>
        <v>188</v>
      </c>
      <c r="D2127">
        <f>IFERROR(ROUND($C2127*VLOOKUP($O2127,'TM1.5SynthPop'!$A$2:$Q$1446,COLUMN('TM1.5SynthPop'!$P$2),FALSE),0),)</f>
        <v>171</v>
      </c>
      <c r="E2127">
        <f t="shared" si="66"/>
        <v>17</v>
      </c>
      <c r="F2127">
        <f>IFERROR(ROUND($C2127*VLOOKUP($O2127,'TM1.5SynthPop'!$A$2:$Q$1446,COLUMN('TM1.5SynthPop'!J$1),FALSE),0),0)</f>
        <v>13</v>
      </c>
      <c r="G2127">
        <f>IFERROR(ROUND($C2127*VLOOKUP($O2127,'TM1.5SynthPop'!$A$2:$Q$1446,COLUMN('TM1.5SynthPop'!K$1),FALSE),0),0)</f>
        <v>12</v>
      </c>
      <c r="H2127">
        <f>IFERROR(ROUND($C2127*VLOOKUP($O2127,'TM1.5SynthPop'!$A$2:$Q$1446,COLUMN('TM1.5SynthPop'!L$1),FALSE),0),0)</f>
        <v>8</v>
      </c>
      <c r="I2127">
        <f>IFERROR(ROUND($C2127*VLOOKUP($O2127,'TM1.5SynthPop'!$A$2:$Q$1446,COLUMN('TM1.5SynthPop'!M$1),FALSE),0),0)</f>
        <v>19</v>
      </c>
      <c r="J2127">
        <f>IFERROR(ROUND($C2127*VLOOKUP($O2127,'TM1.5SynthPop'!$A$2:$Q$1446,COLUMN('TM1.5SynthPop'!N$1),FALSE),0),0)</f>
        <v>28</v>
      </c>
      <c r="K2127">
        <f t="shared" si="67"/>
        <v>108</v>
      </c>
      <c r="L2127">
        <f>Link21_SED!E2127</f>
        <v>247</v>
      </c>
      <c r="M2127">
        <f>Link21_SED!F2127</f>
        <v>38</v>
      </c>
      <c r="O2127">
        <v>967</v>
      </c>
    </row>
    <row r="2128" spans="1:15">
      <c r="A2128" t="s">
        <v>20</v>
      </c>
      <c r="B2128">
        <v>2127</v>
      </c>
      <c r="C2128">
        <f>Link21_SED!D2128</f>
        <v>503</v>
      </c>
      <c r="D2128">
        <f>IFERROR(ROUND($C2128*VLOOKUP($O2128,'TM1.5SynthPop'!$A$2:$Q$1446,COLUMN('TM1.5SynthPop'!$P$2),FALSE),0),)</f>
        <v>405</v>
      </c>
      <c r="E2128">
        <f t="shared" si="66"/>
        <v>98</v>
      </c>
      <c r="F2128">
        <f>IFERROR(ROUND($C2128*VLOOKUP($O2128,'TM1.5SynthPop'!$A$2:$Q$1446,COLUMN('TM1.5SynthPop'!J$1),FALSE),0),0)</f>
        <v>46</v>
      </c>
      <c r="G2128">
        <f>IFERROR(ROUND($C2128*VLOOKUP($O2128,'TM1.5SynthPop'!$A$2:$Q$1446,COLUMN('TM1.5SynthPop'!K$1),FALSE),0),0)</f>
        <v>63</v>
      </c>
      <c r="H2128">
        <f>IFERROR(ROUND($C2128*VLOOKUP($O2128,'TM1.5SynthPop'!$A$2:$Q$1446,COLUMN('TM1.5SynthPop'!L$1),FALSE),0),0)</f>
        <v>88</v>
      </c>
      <c r="I2128">
        <f>IFERROR(ROUND($C2128*VLOOKUP($O2128,'TM1.5SynthPop'!$A$2:$Q$1446,COLUMN('TM1.5SynthPop'!M$1),FALSE),0),0)</f>
        <v>71</v>
      </c>
      <c r="J2128">
        <f>IFERROR(ROUND($C2128*VLOOKUP($O2128,'TM1.5SynthPop'!$A$2:$Q$1446,COLUMN('TM1.5SynthPop'!N$1),FALSE),0),0)</f>
        <v>116</v>
      </c>
      <c r="K2128">
        <f t="shared" si="67"/>
        <v>119</v>
      </c>
      <c r="L2128">
        <f>Link21_SED!E2128</f>
        <v>1257</v>
      </c>
      <c r="M2128">
        <f>Link21_SED!F2128</f>
        <v>0</v>
      </c>
      <c r="O2128">
        <v>956</v>
      </c>
    </row>
    <row r="2129" spans="1:15">
      <c r="A2129" t="s">
        <v>20</v>
      </c>
      <c r="B2129">
        <v>2128</v>
      </c>
      <c r="C2129">
        <f>Link21_SED!D2129</f>
        <v>313</v>
      </c>
      <c r="D2129">
        <f>IFERROR(ROUND($C2129*VLOOKUP($O2129,'TM1.5SynthPop'!$A$2:$Q$1446,COLUMN('TM1.5SynthPop'!$P$2),FALSE),0),)</f>
        <v>252</v>
      </c>
      <c r="E2129">
        <f t="shared" si="66"/>
        <v>61</v>
      </c>
      <c r="F2129">
        <f>IFERROR(ROUND($C2129*VLOOKUP($O2129,'TM1.5SynthPop'!$A$2:$Q$1446,COLUMN('TM1.5SynthPop'!J$1),FALSE),0),0)</f>
        <v>28</v>
      </c>
      <c r="G2129">
        <f>IFERROR(ROUND($C2129*VLOOKUP($O2129,'TM1.5SynthPop'!$A$2:$Q$1446,COLUMN('TM1.5SynthPop'!K$1),FALSE),0),0)</f>
        <v>39</v>
      </c>
      <c r="H2129">
        <f>IFERROR(ROUND($C2129*VLOOKUP($O2129,'TM1.5SynthPop'!$A$2:$Q$1446,COLUMN('TM1.5SynthPop'!L$1),FALSE),0),0)</f>
        <v>55</v>
      </c>
      <c r="I2129">
        <f>IFERROR(ROUND($C2129*VLOOKUP($O2129,'TM1.5SynthPop'!$A$2:$Q$1446,COLUMN('TM1.5SynthPop'!M$1),FALSE),0),0)</f>
        <v>44</v>
      </c>
      <c r="J2129">
        <f>IFERROR(ROUND($C2129*VLOOKUP($O2129,'TM1.5SynthPop'!$A$2:$Q$1446,COLUMN('TM1.5SynthPop'!N$1),FALSE),0),0)</f>
        <v>72</v>
      </c>
      <c r="K2129">
        <f t="shared" si="67"/>
        <v>75</v>
      </c>
      <c r="L2129">
        <f>Link21_SED!E2129</f>
        <v>684</v>
      </c>
      <c r="M2129">
        <f>Link21_SED!F2129</f>
        <v>0</v>
      </c>
      <c r="O2129">
        <v>956</v>
      </c>
    </row>
    <row r="2130" spans="1:15">
      <c r="A2130" t="s">
        <v>20</v>
      </c>
      <c r="B2130">
        <v>2129</v>
      </c>
      <c r="C2130">
        <f>Link21_SED!D2130</f>
        <v>1096</v>
      </c>
      <c r="D2130">
        <f>IFERROR(ROUND($C2130*VLOOKUP($O2130,'TM1.5SynthPop'!$A$2:$Q$1446,COLUMN('TM1.5SynthPop'!$P$2),FALSE),0),)</f>
        <v>902</v>
      </c>
      <c r="E2130">
        <f t="shared" si="66"/>
        <v>194</v>
      </c>
      <c r="F2130">
        <f>IFERROR(ROUND($C2130*VLOOKUP($O2130,'TM1.5SynthPop'!$A$2:$Q$1446,COLUMN('TM1.5SynthPop'!J$1),FALSE),0),0)</f>
        <v>169</v>
      </c>
      <c r="G2130">
        <f>IFERROR(ROUND($C2130*VLOOKUP($O2130,'TM1.5SynthPop'!$A$2:$Q$1446,COLUMN('TM1.5SynthPop'!K$1),FALSE),0),0)</f>
        <v>234</v>
      </c>
      <c r="H2130">
        <f>IFERROR(ROUND($C2130*VLOOKUP($O2130,'TM1.5SynthPop'!$A$2:$Q$1446,COLUMN('TM1.5SynthPop'!L$1),FALSE),0),0)</f>
        <v>211</v>
      </c>
      <c r="I2130">
        <f>IFERROR(ROUND($C2130*VLOOKUP($O2130,'TM1.5SynthPop'!$A$2:$Q$1446,COLUMN('TM1.5SynthPop'!M$1),FALSE),0),0)</f>
        <v>185</v>
      </c>
      <c r="J2130">
        <f>IFERROR(ROUND($C2130*VLOOKUP($O2130,'TM1.5SynthPop'!$A$2:$Q$1446,COLUMN('TM1.5SynthPop'!N$1),FALSE),0),0)</f>
        <v>193</v>
      </c>
      <c r="K2130">
        <f t="shared" si="67"/>
        <v>104</v>
      </c>
      <c r="L2130">
        <f>Link21_SED!E2130</f>
        <v>2200</v>
      </c>
      <c r="M2130">
        <f>Link21_SED!F2130</f>
        <v>0</v>
      </c>
      <c r="O2130">
        <v>955</v>
      </c>
    </row>
    <row r="2131" spans="1:15">
      <c r="A2131" t="s">
        <v>20</v>
      </c>
      <c r="B2131">
        <v>2130</v>
      </c>
      <c r="C2131">
        <f>Link21_SED!D2131</f>
        <v>608</v>
      </c>
      <c r="D2131">
        <f>IFERROR(ROUND($C2131*VLOOKUP($O2131,'TM1.5SynthPop'!$A$2:$Q$1446,COLUMN('TM1.5SynthPop'!$P$2),FALSE),0),)</f>
        <v>472</v>
      </c>
      <c r="E2131">
        <f t="shared" si="66"/>
        <v>136</v>
      </c>
      <c r="F2131">
        <f>IFERROR(ROUND($C2131*VLOOKUP($O2131,'TM1.5SynthPop'!$A$2:$Q$1446,COLUMN('TM1.5SynthPop'!J$1),FALSE),0),0)</f>
        <v>80</v>
      </c>
      <c r="G2131">
        <f>IFERROR(ROUND($C2131*VLOOKUP($O2131,'TM1.5SynthPop'!$A$2:$Q$1446,COLUMN('TM1.5SynthPop'!K$1),FALSE),0),0)</f>
        <v>108</v>
      </c>
      <c r="H2131">
        <f>IFERROR(ROUND($C2131*VLOOKUP($O2131,'TM1.5SynthPop'!$A$2:$Q$1446,COLUMN('TM1.5SynthPop'!L$1),FALSE),0),0)</f>
        <v>106</v>
      </c>
      <c r="I2131">
        <f>IFERROR(ROUND($C2131*VLOOKUP($O2131,'TM1.5SynthPop'!$A$2:$Q$1446,COLUMN('TM1.5SynthPop'!M$1),FALSE),0),0)</f>
        <v>90</v>
      </c>
      <c r="J2131">
        <f>IFERROR(ROUND($C2131*VLOOKUP($O2131,'TM1.5SynthPop'!$A$2:$Q$1446,COLUMN('TM1.5SynthPop'!N$1),FALSE),0),0)</f>
        <v>88</v>
      </c>
      <c r="K2131">
        <f t="shared" si="67"/>
        <v>136</v>
      </c>
      <c r="L2131">
        <f>Link21_SED!E2131</f>
        <v>1320</v>
      </c>
      <c r="M2131">
        <f>Link21_SED!F2131</f>
        <v>0</v>
      </c>
      <c r="O2131">
        <v>954</v>
      </c>
    </row>
    <row r="2132" spans="1:15">
      <c r="A2132" t="s">
        <v>20</v>
      </c>
      <c r="B2132">
        <v>2131</v>
      </c>
      <c r="C2132">
        <f>Link21_SED!D2132</f>
        <v>550</v>
      </c>
      <c r="D2132">
        <f>IFERROR(ROUND($C2132*VLOOKUP($O2132,'TM1.5SynthPop'!$A$2:$Q$1446,COLUMN('TM1.5SynthPop'!$P$2),FALSE),0),)</f>
        <v>427</v>
      </c>
      <c r="E2132">
        <f t="shared" si="66"/>
        <v>123</v>
      </c>
      <c r="F2132">
        <f>IFERROR(ROUND($C2132*VLOOKUP($O2132,'TM1.5SynthPop'!$A$2:$Q$1446,COLUMN('TM1.5SynthPop'!J$1),FALSE),0),0)</f>
        <v>73</v>
      </c>
      <c r="G2132">
        <f>IFERROR(ROUND($C2132*VLOOKUP($O2132,'TM1.5SynthPop'!$A$2:$Q$1446,COLUMN('TM1.5SynthPop'!K$1),FALSE),0),0)</f>
        <v>98</v>
      </c>
      <c r="H2132">
        <f>IFERROR(ROUND($C2132*VLOOKUP($O2132,'TM1.5SynthPop'!$A$2:$Q$1446,COLUMN('TM1.5SynthPop'!L$1),FALSE),0),0)</f>
        <v>95</v>
      </c>
      <c r="I2132">
        <f>IFERROR(ROUND($C2132*VLOOKUP($O2132,'TM1.5SynthPop'!$A$2:$Q$1446,COLUMN('TM1.5SynthPop'!M$1),FALSE),0),0)</f>
        <v>82</v>
      </c>
      <c r="J2132">
        <f>IFERROR(ROUND($C2132*VLOOKUP($O2132,'TM1.5SynthPop'!$A$2:$Q$1446,COLUMN('TM1.5SynthPop'!N$1),FALSE),0),0)</f>
        <v>79</v>
      </c>
      <c r="K2132">
        <f t="shared" si="67"/>
        <v>123</v>
      </c>
      <c r="L2132">
        <f>Link21_SED!E2132</f>
        <v>1266</v>
      </c>
      <c r="M2132">
        <f>Link21_SED!F2132</f>
        <v>0</v>
      </c>
      <c r="O2132">
        <v>954</v>
      </c>
    </row>
    <row r="2133" spans="1:15">
      <c r="A2133" t="s">
        <v>20</v>
      </c>
      <c r="B2133">
        <v>2132</v>
      </c>
      <c r="C2133">
        <f>Link21_SED!D2133</f>
        <v>505</v>
      </c>
      <c r="D2133">
        <f>IFERROR(ROUND($C2133*VLOOKUP($O2133,'TM1.5SynthPop'!$A$2:$Q$1446,COLUMN('TM1.5SynthPop'!$P$2),FALSE),0),)</f>
        <v>339</v>
      </c>
      <c r="E2133">
        <f t="shared" si="66"/>
        <v>166</v>
      </c>
      <c r="F2133">
        <f>IFERROR(ROUND($C2133*VLOOKUP($O2133,'TM1.5SynthPop'!$A$2:$Q$1446,COLUMN('TM1.5SynthPop'!J$1),FALSE),0),0)</f>
        <v>47</v>
      </c>
      <c r="G2133">
        <f>IFERROR(ROUND($C2133*VLOOKUP($O2133,'TM1.5SynthPop'!$A$2:$Q$1446,COLUMN('TM1.5SynthPop'!K$1),FALSE),0),0)</f>
        <v>71</v>
      </c>
      <c r="H2133">
        <f>IFERROR(ROUND($C2133*VLOOKUP($O2133,'TM1.5SynthPop'!$A$2:$Q$1446,COLUMN('TM1.5SynthPop'!L$1),FALSE),0),0)</f>
        <v>81</v>
      </c>
      <c r="I2133">
        <f>IFERROR(ROUND($C2133*VLOOKUP($O2133,'TM1.5SynthPop'!$A$2:$Q$1446,COLUMN('TM1.5SynthPop'!M$1),FALSE),0),0)</f>
        <v>62</v>
      </c>
      <c r="J2133">
        <f>IFERROR(ROUND($C2133*VLOOKUP($O2133,'TM1.5SynthPop'!$A$2:$Q$1446,COLUMN('TM1.5SynthPop'!N$1),FALSE),0),0)</f>
        <v>85</v>
      </c>
      <c r="K2133">
        <f t="shared" si="67"/>
        <v>159</v>
      </c>
      <c r="L2133">
        <f>Link21_SED!E2133</f>
        <v>1418</v>
      </c>
      <c r="M2133">
        <f>Link21_SED!F2133</f>
        <v>0</v>
      </c>
      <c r="O2133">
        <v>960</v>
      </c>
    </row>
    <row r="2134" spans="1:15">
      <c r="A2134" t="s">
        <v>20</v>
      </c>
      <c r="B2134">
        <v>2133</v>
      </c>
      <c r="C2134">
        <f>Link21_SED!D2134</f>
        <v>571</v>
      </c>
      <c r="D2134">
        <f>IFERROR(ROUND($C2134*VLOOKUP($O2134,'TM1.5SynthPop'!$A$2:$Q$1446,COLUMN('TM1.5SynthPop'!$P$2),FALSE),0),)</f>
        <v>443</v>
      </c>
      <c r="E2134">
        <f t="shared" si="66"/>
        <v>128</v>
      </c>
      <c r="F2134">
        <f>IFERROR(ROUND($C2134*VLOOKUP($O2134,'TM1.5SynthPop'!$A$2:$Q$1446,COLUMN('TM1.5SynthPop'!J$1),FALSE),0),0)</f>
        <v>115</v>
      </c>
      <c r="G2134">
        <f>IFERROR(ROUND($C2134*VLOOKUP($O2134,'TM1.5SynthPop'!$A$2:$Q$1446,COLUMN('TM1.5SynthPop'!K$1),FALSE),0),0)</f>
        <v>124</v>
      </c>
      <c r="H2134">
        <f>IFERROR(ROUND($C2134*VLOOKUP($O2134,'TM1.5SynthPop'!$A$2:$Q$1446,COLUMN('TM1.5SynthPop'!L$1),FALSE),0),0)</f>
        <v>105</v>
      </c>
      <c r="I2134">
        <f>IFERROR(ROUND($C2134*VLOOKUP($O2134,'TM1.5SynthPop'!$A$2:$Q$1446,COLUMN('TM1.5SynthPop'!M$1),FALSE),0),0)</f>
        <v>89</v>
      </c>
      <c r="J2134">
        <f>IFERROR(ROUND($C2134*VLOOKUP($O2134,'TM1.5SynthPop'!$A$2:$Q$1446,COLUMN('TM1.5SynthPop'!N$1),FALSE),0),0)</f>
        <v>89</v>
      </c>
      <c r="K2134">
        <f t="shared" si="67"/>
        <v>49</v>
      </c>
      <c r="L2134">
        <f>Link21_SED!E2134</f>
        <v>1222</v>
      </c>
      <c r="M2134">
        <f>Link21_SED!F2134</f>
        <v>0</v>
      </c>
      <c r="O2134">
        <v>935</v>
      </c>
    </row>
    <row r="2135" spans="1:15">
      <c r="A2135" t="s">
        <v>20</v>
      </c>
      <c r="B2135">
        <v>2134</v>
      </c>
      <c r="C2135">
        <f>Link21_SED!D2135</f>
        <v>283</v>
      </c>
      <c r="D2135">
        <f>IFERROR(ROUND($C2135*VLOOKUP($O2135,'TM1.5SynthPop'!$A$2:$Q$1446,COLUMN('TM1.5SynthPop'!$P$2),FALSE),0),)</f>
        <v>210</v>
      </c>
      <c r="E2135">
        <f t="shared" si="66"/>
        <v>73</v>
      </c>
      <c r="F2135">
        <f>IFERROR(ROUND($C2135*VLOOKUP($O2135,'TM1.5SynthPop'!$A$2:$Q$1446,COLUMN('TM1.5SynthPop'!J$1),FALSE),0),0)</f>
        <v>40</v>
      </c>
      <c r="G2135">
        <f>IFERROR(ROUND($C2135*VLOOKUP($O2135,'TM1.5SynthPop'!$A$2:$Q$1446,COLUMN('TM1.5SynthPop'!K$1),FALSE),0),0)</f>
        <v>64</v>
      </c>
      <c r="H2135">
        <f>IFERROR(ROUND($C2135*VLOOKUP($O2135,'TM1.5SynthPop'!$A$2:$Q$1446,COLUMN('TM1.5SynthPop'!L$1),FALSE),0),0)</f>
        <v>43</v>
      </c>
      <c r="I2135">
        <f>IFERROR(ROUND($C2135*VLOOKUP($O2135,'TM1.5SynthPop'!$A$2:$Q$1446,COLUMN('TM1.5SynthPop'!M$1),FALSE),0),0)</f>
        <v>38</v>
      </c>
      <c r="J2135">
        <f>IFERROR(ROUND($C2135*VLOOKUP($O2135,'TM1.5SynthPop'!$A$2:$Q$1446,COLUMN('TM1.5SynthPop'!N$1),FALSE),0),0)</f>
        <v>36</v>
      </c>
      <c r="K2135">
        <f t="shared" si="67"/>
        <v>62</v>
      </c>
      <c r="L2135">
        <f>Link21_SED!E2135</f>
        <v>726</v>
      </c>
      <c r="M2135">
        <f>Link21_SED!F2135</f>
        <v>27</v>
      </c>
      <c r="O2135">
        <v>948</v>
      </c>
    </row>
    <row r="2136" spans="1:15">
      <c r="A2136" t="s">
        <v>20</v>
      </c>
      <c r="B2136">
        <v>2135</v>
      </c>
      <c r="C2136">
        <f>Link21_SED!D2136</f>
        <v>1133</v>
      </c>
      <c r="D2136">
        <f>IFERROR(ROUND($C2136*VLOOKUP($O2136,'TM1.5SynthPop'!$A$2:$Q$1446,COLUMN('TM1.5SynthPop'!$P$2),FALSE),0),)</f>
        <v>869</v>
      </c>
      <c r="E2136">
        <f t="shared" si="66"/>
        <v>264</v>
      </c>
      <c r="F2136">
        <f>IFERROR(ROUND($C2136*VLOOKUP($O2136,'TM1.5SynthPop'!$A$2:$Q$1446,COLUMN('TM1.5SynthPop'!J$1),FALSE),0),0)</f>
        <v>142</v>
      </c>
      <c r="G2136">
        <f>IFERROR(ROUND($C2136*VLOOKUP($O2136,'TM1.5SynthPop'!$A$2:$Q$1446,COLUMN('TM1.5SynthPop'!K$1),FALSE),0),0)</f>
        <v>217</v>
      </c>
      <c r="H2136">
        <f>IFERROR(ROUND($C2136*VLOOKUP($O2136,'TM1.5SynthPop'!$A$2:$Q$1446,COLUMN('TM1.5SynthPop'!L$1),FALSE),0),0)</f>
        <v>187</v>
      </c>
      <c r="I2136">
        <f>IFERROR(ROUND($C2136*VLOOKUP($O2136,'TM1.5SynthPop'!$A$2:$Q$1446,COLUMN('TM1.5SynthPop'!M$1),FALSE),0),0)</f>
        <v>168</v>
      </c>
      <c r="J2136">
        <f>IFERROR(ROUND($C2136*VLOOKUP($O2136,'TM1.5SynthPop'!$A$2:$Q$1446,COLUMN('TM1.5SynthPop'!N$1),FALSE),0),0)</f>
        <v>197</v>
      </c>
      <c r="K2136">
        <f t="shared" si="67"/>
        <v>222</v>
      </c>
      <c r="L2136">
        <f>Link21_SED!E2136</f>
        <v>2411</v>
      </c>
      <c r="M2136">
        <f>Link21_SED!F2136</f>
        <v>5</v>
      </c>
      <c r="O2136">
        <v>957</v>
      </c>
    </row>
    <row r="2137" spans="1:15">
      <c r="A2137" t="s">
        <v>20</v>
      </c>
      <c r="B2137">
        <v>2136</v>
      </c>
      <c r="C2137">
        <f>Link21_SED!D2137</f>
        <v>278</v>
      </c>
      <c r="D2137">
        <f>IFERROR(ROUND($C2137*VLOOKUP($O2137,'TM1.5SynthPop'!$A$2:$Q$1446,COLUMN('TM1.5SynthPop'!$P$2),FALSE),0),)</f>
        <v>208</v>
      </c>
      <c r="E2137">
        <f t="shared" si="66"/>
        <v>70</v>
      </c>
      <c r="F2137">
        <f>IFERROR(ROUND($C2137*VLOOKUP($O2137,'TM1.5SynthPop'!$A$2:$Q$1446,COLUMN('TM1.5SynthPop'!J$1),FALSE),0),0)</f>
        <v>31</v>
      </c>
      <c r="G2137">
        <f>IFERROR(ROUND($C2137*VLOOKUP($O2137,'TM1.5SynthPop'!$A$2:$Q$1446,COLUMN('TM1.5SynthPop'!K$1),FALSE),0),0)</f>
        <v>41</v>
      </c>
      <c r="H2137">
        <f>IFERROR(ROUND($C2137*VLOOKUP($O2137,'TM1.5SynthPop'!$A$2:$Q$1446,COLUMN('TM1.5SynthPop'!L$1),FALSE),0),0)</f>
        <v>41</v>
      </c>
      <c r="I2137">
        <f>IFERROR(ROUND($C2137*VLOOKUP($O2137,'TM1.5SynthPop'!$A$2:$Q$1446,COLUMN('TM1.5SynthPop'!M$1),FALSE),0),0)</f>
        <v>42</v>
      </c>
      <c r="J2137">
        <f>IFERROR(ROUND($C2137*VLOOKUP($O2137,'TM1.5SynthPop'!$A$2:$Q$1446,COLUMN('TM1.5SynthPop'!N$1),FALSE),0),0)</f>
        <v>55</v>
      </c>
      <c r="K2137">
        <f t="shared" si="67"/>
        <v>68</v>
      </c>
      <c r="L2137">
        <f>Link21_SED!E2137</f>
        <v>783</v>
      </c>
      <c r="M2137">
        <f>Link21_SED!F2137</f>
        <v>0</v>
      </c>
      <c r="O2137">
        <v>959</v>
      </c>
    </row>
    <row r="2138" spans="1:15">
      <c r="A2138" t="s">
        <v>20</v>
      </c>
      <c r="B2138">
        <v>2137</v>
      </c>
      <c r="C2138">
        <f>Link21_SED!D2138</f>
        <v>554</v>
      </c>
      <c r="D2138">
        <f>IFERROR(ROUND($C2138*VLOOKUP($O2138,'TM1.5SynthPop'!$A$2:$Q$1446,COLUMN('TM1.5SynthPop'!$P$2),FALSE),0),)</f>
        <v>417</v>
      </c>
      <c r="E2138">
        <f t="shared" si="66"/>
        <v>137</v>
      </c>
      <c r="F2138">
        <f>IFERROR(ROUND($C2138*VLOOKUP($O2138,'TM1.5SynthPop'!$A$2:$Q$1446,COLUMN('TM1.5SynthPop'!J$1),FALSE),0),0)</f>
        <v>68</v>
      </c>
      <c r="G2138">
        <f>IFERROR(ROUND($C2138*VLOOKUP($O2138,'TM1.5SynthPop'!$A$2:$Q$1446,COLUMN('TM1.5SynthPop'!K$1),FALSE),0),0)</f>
        <v>67</v>
      </c>
      <c r="H2138">
        <f>IFERROR(ROUND($C2138*VLOOKUP($O2138,'TM1.5SynthPop'!$A$2:$Q$1446,COLUMN('TM1.5SynthPop'!L$1),FALSE),0),0)</f>
        <v>42</v>
      </c>
      <c r="I2138">
        <f>IFERROR(ROUND($C2138*VLOOKUP($O2138,'TM1.5SynthPop'!$A$2:$Q$1446,COLUMN('TM1.5SynthPop'!M$1),FALSE),0),0)</f>
        <v>58</v>
      </c>
      <c r="J2138">
        <f>IFERROR(ROUND($C2138*VLOOKUP($O2138,'TM1.5SynthPop'!$A$2:$Q$1446,COLUMN('TM1.5SynthPop'!N$1),FALSE),0),0)</f>
        <v>77</v>
      </c>
      <c r="K2138">
        <f t="shared" si="67"/>
        <v>242</v>
      </c>
      <c r="L2138">
        <f>Link21_SED!E2138</f>
        <v>1347</v>
      </c>
      <c r="M2138">
        <f>Link21_SED!F2138</f>
        <v>0</v>
      </c>
      <c r="O2138">
        <v>937</v>
      </c>
    </row>
    <row r="2139" spans="1:15">
      <c r="A2139" t="s">
        <v>20</v>
      </c>
      <c r="B2139">
        <v>2138</v>
      </c>
      <c r="C2139">
        <f>Link21_SED!D2139</f>
        <v>460</v>
      </c>
      <c r="D2139">
        <f>IFERROR(ROUND($C2139*VLOOKUP($O2139,'TM1.5SynthPop'!$A$2:$Q$1446,COLUMN('TM1.5SynthPop'!$P$2),FALSE),0),)</f>
        <v>325</v>
      </c>
      <c r="E2139">
        <f t="shared" si="66"/>
        <v>135</v>
      </c>
      <c r="F2139">
        <f>IFERROR(ROUND($C2139*VLOOKUP($O2139,'TM1.5SynthPop'!$A$2:$Q$1446,COLUMN('TM1.5SynthPop'!J$1),FALSE),0),0)</f>
        <v>34</v>
      </c>
      <c r="G2139">
        <f>IFERROR(ROUND($C2139*VLOOKUP($O2139,'TM1.5SynthPop'!$A$2:$Q$1446,COLUMN('TM1.5SynthPop'!K$1),FALSE),0),0)</f>
        <v>32</v>
      </c>
      <c r="H2139">
        <f>IFERROR(ROUND($C2139*VLOOKUP($O2139,'TM1.5SynthPop'!$A$2:$Q$1446,COLUMN('TM1.5SynthPop'!L$1),FALSE),0),0)</f>
        <v>50</v>
      </c>
      <c r="I2139">
        <f>IFERROR(ROUND($C2139*VLOOKUP($O2139,'TM1.5SynthPop'!$A$2:$Q$1446,COLUMN('TM1.5SynthPop'!M$1),FALSE),0),0)</f>
        <v>33</v>
      </c>
      <c r="J2139">
        <f>IFERROR(ROUND($C2139*VLOOKUP($O2139,'TM1.5SynthPop'!$A$2:$Q$1446,COLUMN('TM1.5SynthPop'!N$1),FALSE),0),0)</f>
        <v>51</v>
      </c>
      <c r="K2139">
        <f t="shared" si="67"/>
        <v>260</v>
      </c>
      <c r="L2139">
        <f>Link21_SED!E2139</f>
        <v>1104</v>
      </c>
      <c r="M2139">
        <f>Link21_SED!F2139</f>
        <v>0</v>
      </c>
      <c r="O2139">
        <v>915</v>
      </c>
    </row>
    <row r="2140" spans="1:15">
      <c r="A2140" t="s">
        <v>20</v>
      </c>
      <c r="B2140">
        <v>2139</v>
      </c>
      <c r="C2140">
        <f>Link21_SED!D2140</f>
        <v>234</v>
      </c>
      <c r="D2140">
        <f>IFERROR(ROUND($C2140*VLOOKUP($O2140,'TM1.5SynthPop'!$A$2:$Q$1446,COLUMN('TM1.5SynthPop'!$P$2),FALSE),0),)</f>
        <v>132</v>
      </c>
      <c r="E2140">
        <f t="shared" si="66"/>
        <v>102</v>
      </c>
      <c r="F2140">
        <f>IFERROR(ROUND($C2140*VLOOKUP($O2140,'TM1.5SynthPop'!$A$2:$Q$1446,COLUMN('TM1.5SynthPop'!J$1),FALSE),0),0)</f>
        <v>60</v>
      </c>
      <c r="G2140">
        <f>IFERROR(ROUND($C2140*VLOOKUP($O2140,'TM1.5SynthPop'!$A$2:$Q$1446,COLUMN('TM1.5SynthPop'!K$1),FALSE),0),0)</f>
        <v>63</v>
      </c>
      <c r="H2140">
        <f>IFERROR(ROUND($C2140*VLOOKUP($O2140,'TM1.5SynthPop'!$A$2:$Q$1446,COLUMN('TM1.5SynthPop'!L$1),FALSE),0),0)</f>
        <v>23</v>
      </c>
      <c r="I2140">
        <f>IFERROR(ROUND($C2140*VLOOKUP($O2140,'TM1.5SynthPop'!$A$2:$Q$1446,COLUMN('TM1.5SynthPop'!M$1),FALSE),0),0)</f>
        <v>29</v>
      </c>
      <c r="J2140">
        <f>IFERROR(ROUND($C2140*VLOOKUP($O2140,'TM1.5SynthPop'!$A$2:$Q$1446,COLUMN('TM1.5SynthPop'!N$1),FALSE),0),0)</f>
        <v>30</v>
      </c>
      <c r="K2140">
        <f t="shared" si="67"/>
        <v>29</v>
      </c>
      <c r="L2140">
        <f>Link21_SED!E2140</f>
        <v>522</v>
      </c>
      <c r="M2140">
        <f>Link21_SED!F2140</f>
        <v>0</v>
      </c>
      <c r="O2140">
        <v>926</v>
      </c>
    </row>
    <row r="2141" spans="1:15">
      <c r="A2141" t="s">
        <v>20</v>
      </c>
      <c r="B2141">
        <v>2140</v>
      </c>
      <c r="C2141">
        <f>Link21_SED!D2141</f>
        <v>1018</v>
      </c>
      <c r="D2141">
        <f>IFERROR(ROUND($C2141*VLOOKUP($O2141,'TM1.5SynthPop'!$A$2:$Q$1446,COLUMN('TM1.5SynthPop'!$P$2),FALSE),0),)</f>
        <v>912</v>
      </c>
      <c r="E2141">
        <f t="shared" si="66"/>
        <v>106</v>
      </c>
      <c r="F2141">
        <f>IFERROR(ROUND($C2141*VLOOKUP($O2141,'TM1.5SynthPop'!$A$2:$Q$1446,COLUMN('TM1.5SynthPop'!J$1),FALSE),0),0)</f>
        <v>136</v>
      </c>
      <c r="G2141">
        <f>IFERROR(ROUND($C2141*VLOOKUP($O2141,'TM1.5SynthPop'!$A$2:$Q$1446,COLUMN('TM1.5SynthPop'!K$1),FALSE),0),0)</f>
        <v>113</v>
      </c>
      <c r="H2141">
        <f>IFERROR(ROUND($C2141*VLOOKUP($O2141,'TM1.5SynthPop'!$A$2:$Q$1446,COLUMN('TM1.5SynthPop'!L$1),FALSE),0),0)</f>
        <v>224</v>
      </c>
      <c r="I2141">
        <f>IFERROR(ROUND($C2141*VLOOKUP($O2141,'TM1.5SynthPop'!$A$2:$Q$1446,COLUMN('TM1.5SynthPop'!M$1),FALSE),0),0)</f>
        <v>180</v>
      </c>
      <c r="J2141">
        <f>IFERROR(ROUND($C2141*VLOOKUP($O2141,'TM1.5SynthPop'!$A$2:$Q$1446,COLUMN('TM1.5SynthPop'!N$1),FALSE),0),0)</f>
        <v>220</v>
      </c>
      <c r="K2141">
        <f t="shared" si="67"/>
        <v>145</v>
      </c>
      <c r="L2141">
        <f>Link21_SED!E2141</f>
        <v>1790</v>
      </c>
      <c r="M2141">
        <f>Link21_SED!F2141</f>
        <v>0</v>
      </c>
      <c r="O2141">
        <v>973</v>
      </c>
    </row>
    <row r="2142" spans="1:15">
      <c r="A2142" t="s">
        <v>20</v>
      </c>
      <c r="B2142">
        <v>2141</v>
      </c>
      <c r="C2142">
        <f>Link21_SED!D2142</f>
        <v>898</v>
      </c>
      <c r="D2142">
        <f>IFERROR(ROUND($C2142*VLOOKUP($O2142,'TM1.5SynthPop'!$A$2:$Q$1446,COLUMN('TM1.5SynthPop'!$P$2),FALSE),0),)</f>
        <v>800</v>
      </c>
      <c r="E2142">
        <f t="shared" si="66"/>
        <v>98</v>
      </c>
      <c r="F2142">
        <f>IFERROR(ROUND($C2142*VLOOKUP($O2142,'TM1.5SynthPop'!$A$2:$Q$1446,COLUMN('TM1.5SynthPop'!J$1),FALSE),0),0)</f>
        <v>133</v>
      </c>
      <c r="G2142">
        <f>IFERROR(ROUND($C2142*VLOOKUP($O2142,'TM1.5SynthPop'!$A$2:$Q$1446,COLUMN('TM1.5SynthPop'!K$1),FALSE),0),0)</f>
        <v>105</v>
      </c>
      <c r="H2142">
        <f>IFERROR(ROUND($C2142*VLOOKUP($O2142,'TM1.5SynthPop'!$A$2:$Q$1446,COLUMN('TM1.5SynthPop'!L$1),FALSE),0),0)</f>
        <v>169</v>
      </c>
      <c r="I2142">
        <f>IFERROR(ROUND($C2142*VLOOKUP($O2142,'TM1.5SynthPop'!$A$2:$Q$1446,COLUMN('TM1.5SynthPop'!M$1),FALSE),0),0)</f>
        <v>128</v>
      </c>
      <c r="J2142">
        <f>IFERROR(ROUND($C2142*VLOOKUP($O2142,'TM1.5SynthPop'!$A$2:$Q$1446,COLUMN('TM1.5SynthPop'!N$1),FALSE),0),0)</f>
        <v>185</v>
      </c>
      <c r="K2142">
        <f t="shared" si="67"/>
        <v>178</v>
      </c>
      <c r="L2142">
        <f>Link21_SED!E2142</f>
        <v>1622</v>
      </c>
      <c r="M2142">
        <f>Link21_SED!F2142</f>
        <v>12</v>
      </c>
      <c r="O2142">
        <v>940</v>
      </c>
    </row>
    <row r="2143" spans="1:15">
      <c r="A2143" t="s">
        <v>20</v>
      </c>
      <c r="B2143">
        <v>2142</v>
      </c>
      <c r="C2143">
        <f>Link21_SED!D2143</f>
        <v>391</v>
      </c>
      <c r="D2143">
        <f>IFERROR(ROUND($C2143*VLOOKUP($O2143,'TM1.5SynthPop'!$A$2:$Q$1446,COLUMN('TM1.5SynthPop'!$P$2),FALSE),0),)</f>
        <v>344</v>
      </c>
      <c r="E2143">
        <f t="shared" si="66"/>
        <v>47</v>
      </c>
      <c r="F2143">
        <f>IFERROR(ROUND($C2143*VLOOKUP($O2143,'TM1.5SynthPop'!$A$2:$Q$1446,COLUMN('TM1.5SynthPop'!J$1),FALSE),0),0)</f>
        <v>44</v>
      </c>
      <c r="G2143">
        <f>IFERROR(ROUND($C2143*VLOOKUP($O2143,'TM1.5SynthPop'!$A$2:$Q$1446,COLUMN('TM1.5SynthPop'!K$1),FALSE),0),0)</f>
        <v>46</v>
      </c>
      <c r="H2143">
        <f>IFERROR(ROUND($C2143*VLOOKUP($O2143,'TM1.5SynthPop'!$A$2:$Q$1446,COLUMN('TM1.5SynthPop'!L$1),FALSE),0),0)</f>
        <v>80</v>
      </c>
      <c r="I2143">
        <f>IFERROR(ROUND($C2143*VLOOKUP($O2143,'TM1.5SynthPop'!$A$2:$Q$1446,COLUMN('TM1.5SynthPop'!M$1),FALSE),0),0)</f>
        <v>54</v>
      </c>
      <c r="J2143">
        <f>IFERROR(ROUND($C2143*VLOOKUP($O2143,'TM1.5SynthPop'!$A$2:$Q$1446,COLUMN('TM1.5SynthPop'!N$1),FALSE),0),0)</f>
        <v>72</v>
      </c>
      <c r="K2143">
        <f t="shared" si="67"/>
        <v>95</v>
      </c>
      <c r="L2143">
        <f>Link21_SED!E2143</f>
        <v>645</v>
      </c>
      <c r="M2143">
        <f>Link21_SED!F2143</f>
        <v>10</v>
      </c>
      <c r="O2143">
        <v>939</v>
      </c>
    </row>
    <row r="2144" spans="1:15">
      <c r="A2144" t="s">
        <v>20</v>
      </c>
      <c r="B2144">
        <v>2143</v>
      </c>
      <c r="C2144">
        <f>Link21_SED!D2144</f>
        <v>620</v>
      </c>
      <c r="D2144">
        <f>IFERROR(ROUND($C2144*VLOOKUP($O2144,'TM1.5SynthPop'!$A$2:$Q$1446,COLUMN('TM1.5SynthPop'!$P$2),FALSE),0),)</f>
        <v>529</v>
      </c>
      <c r="E2144">
        <f t="shared" si="66"/>
        <v>91</v>
      </c>
      <c r="F2144">
        <f>IFERROR(ROUND($C2144*VLOOKUP($O2144,'TM1.5SynthPop'!$A$2:$Q$1446,COLUMN('TM1.5SynthPop'!J$1),FALSE),0),0)</f>
        <v>94</v>
      </c>
      <c r="G2144">
        <f>IFERROR(ROUND($C2144*VLOOKUP($O2144,'TM1.5SynthPop'!$A$2:$Q$1446,COLUMN('TM1.5SynthPop'!K$1),FALSE),0),0)</f>
        <v>91</v>
      </c>
      <c r="H2144">
        <f>IFERROR(ROUND($C2144*VLOOKUP($O2144,'TM1.5SynthPop'!$A$2:$Q$1446,COLUMN('TM1.5SynthPop'!L$1),FALSE),0),0)</f>
        <v>109</v>
      </c>
      <c r="I2144">
        <f>IFERROR(ROUND($C2144*VLOOKUP($O2144,'TM1.5SynthPop'!$A$2:$Q$1446,COLUMN('TM1.5SynthPop'!M$1),FALSE),0),0)</f>
        <v>99</v>
      </c>
      <c r="J2144">
        <f>IFERROR(ROUND($C2144*VLOOKUP($O2144,'TM1.5SynthPop'!$A$2:$Q$1446,COLUMN('TM1.5SynthPop'!N$1),FALSE),0),0)</f>
        <v>110</v>
      </c>
      <c r="K2144">
        <f t="shared" si="67"/>
        <v>117</v>
      </c>
      <c r="L2144">
        <f>Link21_SED!E2144</f>
        <v>1292</v>
      </c>
      <c r="M2144">
        <f>Link21_SED!F2144</f>
        <v>0</v>
      </c>
      <c r="O2144">
        <v>943</v>
      </c>
    </row>
    <row r="2145" spans="1:15">
      <c r="A2145" t="s">
        <v>20</v>
      </c>
      <c r="B2145">
        <v>2144</v>
      </c>
      <c r="C2145">
        <f>Link21_SED!D2145</f>
        <v>373</v>
      </c>
      <c r="D2145">
        <f>IFERROR(ROUND($C2145*VLOOKUP($O2145,'TM1.5SynthPop'!$A$2:$Q$1446,COLUMN('TM1.5SynthPop'!$P$2),FALSE),0),)</f>
        <v>289</v>
      </c>
      <c r="E2145">
        <f t="shared" si="66"/>
        <v>84</v>
      </c>
      <c r="F2145">
        <f>IFERROR(ROUND($C2145*VLOOKUP($O2145,'TM1.5SynthPop'!$A$2:$Q$1446,COLUMN('TM1.5SynthPop'!J$1),FALSE),0),0)</f>
        <v>75</v>
      </c>
      <c r="G2145">
        <f>IFERROR(ROUND($C2145*VLOOKUP($O2145,'TM1.5SynthPop'!$A$2:$Q$1446,COLUMN('TM1.5SynthPop'!K$1),FALSE),0),0)</f>
        <v>81</v>
      </c>
      <c r="H2145">
        <f>IFERROR(ROUND($C2145*VLOOKUP($O2145,'TM1.5SynthPop'!$A$2:$Q$1446,COLUMN('TM1.5SynthPop'!L$1),FALSE),0),0)</f>
        <v>69</v>
      </c>
      <c r="I2145">
        <f>IFERROR(ROUND($C2145*VLOOKUP($O2145,'TM1.5SynthPop'!$A$2:$Q$1446,COLUMN('TM1.5SynthPop'!M$1),FALSE),0),0)</f>
        <v>58</v>
      </c>
      <c r="J2145">
        <f>IFERROR(ROUND($C2145*VLOOKUP($O2145,'TM1.5SynthPop'!$A$2:$Q$1446,COLUMN('TM1.5SynthPop'!N$1),FALSE),0),0)</f>
        <v>58</v>
      </c>
      <c r="K2145">
        <f t="shared" si="67"/>
        <v>32</v>
      </c>
      <c r="L2145">
        <f>Link21_SED!E2145</f>
        <v>1065</v>
      </c>
      <c r="M2145">
        <f>Link21_SED!F2145</f>
        <v>14</v>
      </c>
      <c r="O2145">
        <v>935</v>
      </c>
    </row>
    <row r="2146" spans="1:15">
      <c r="A2146" t="s">
        <v>20</v>
      </c>
      <c r="B2146">
        <v>2145</v>
      </c>
      <c r="C2146">
        <f>Link21_SED!D2146</f>
        <v>353</v>
      </c>
      <c r="D2146">
        <f>IFERROR(ROUND($C2146*VLOOKUP($O2146,'TM1.5SynthPop'!$A$2:$Q$1446,COLUMN('TM1.5SynthPop'!$P$2),FALSE),0),)</f>
        <v>274</v>
      </c>
      <c r="E2146">
        <f t="shared" si="66"/>
        <v>79</v>
      </c>
      <c r="F2146">
        <f>IFERROR(ROUND($C2146*VLOOKUP($O2146,'TM1.5SynthPop'!$A$2:$Q$1446,COLUMN('TM1.5SynthPop'!J$1),FALSE),0),0)</f>
        <v>71</v>
      </c>
      <c r="G2146">
        <f>IFERROR(ROUND($C2146*VLOOKUP($O2146,'TM1.5SynthPop'!$A$2:$Q$1446,COLUMN('TM1.5SynthPop'!K$1),FALSE),0),0)</f>
        <v>77</v>
      </c>
      <c r="H2146">
        <f>IFERROR(ROUND($C2146*VLOOKUP($O2146,'TM1.5SynthPop'!$A$2:$Q$1446,COLUMN('TM1.5SynthPop'!L$1),FALSE),0),0)</f>
        <v>65</v>
      </c>
      <c r="I2146">
        <f>IFERROR(ROUND($C2146*VLOOKUP($O2146,'TM1.5SynthPop'!$A$2:$Q$1446,COLUMN('TM1.5SynthPop'!M$1),FALSE),0),0)</f>
        <v>55</v>
      </c>
      <c r="J2146">
        <f>IFERROR(ROUND($C2146*VLOOKUP($O2146,'TM1.5SynthPop'!$A$2:$Q$1446,COLUMN('TM1.5SynthPop'!N$1),FALSE),0),0)</f>
        <v>55</v>
      </c>
      <c r="K2146">
        <f t="shared" si="67"/>
        <v>30</v>
      </c>
      <c r="L2146">
        <f>Link21_SED!E2146</f>
        <v>959</v>
      </c>
      <c r="M2146">
        <f>Link21_SED!F2146</f>
        <v>0</v>
      </c>
      <c r="O2146">
        <v>935</v>
      </c>
    </row>
    <row r="2147" spans="1:15">
      <c r="A2147" t="s">
        <v>20</v>
      </c>
      <c r="B2147">
        <v>2146</v>
      </c>
      <c r="C2147">
        <f>Link21_SED!D2147</f>
        <v>280</v>
      </c>
      <c r="D2147">
        <f>IFERROR(ROUND($C2147*VLOOKUP($O2147,'TM1.5SynthPop'!$A$2:$Q$1446,COLUMN('TM1.5SynthPop'!$P$2),FALSE),0),)</f>
        <v>168</v>
      </c>
      <c r="E2147">
        <f t="shared" si="66"/>
        <v>112</v>
      </c>
      <c r="F2147">
        <f>IFERROR(ROUND($C2147*VLOOKUP($O2147,'TM1.5SynthPop'!$A$2:$Q$1446,COLUMN('TM1.5SynthPop'!J$1),FALSE),0),0)</f>
        <v>76</v>
      </c>
      <c r="G2147">
        <f>IFERROR(ROUND($C2147*VLOOKUP($O2147,'TM1.5SynthPop'!$A$2:$Q$1446,COLUMN('TM1.5SynthPop'!K$1),FALSE),0),0)</f>
        <v>80</v>
      </c>
      <c r="H2147">
        <f>IFERROR(ROUND($C2147*VLOOKUP($O2147,'TM1.5SynthPop'!$A$2:$Q$1446,COLUMN('TM1.5SynthPop'!L$1),FALSE),0),0)</f>
        <v>34</v>
      </c>
      <c r="I2147">
        <f>IFERROR(ROUND($C2147*VLOOKUP($O2147,'TM1.5SynthPop'!$A$2:$Q$1446,COLUMN('TM1.5SynthPop'!M$1),FALSE),0),0)</f>
        <v>35</v>
      </c>
      <c r="J2147">
        <f>IFERROR(ROUND($C2147*VLOOKUP($O2147,'TM1.5SynthPop'!$A$2:$Q$1446,COLUMN('TM1.5SynthPop'!N$1),FALSE),0),0)</f>
        <v>33</v>
      </c>
      <c r="K2147">
        <f t="shared" si="67"/>
        <v>22</v>
      </c>
      <c r="L2147">
        <f>Link21_SED!E2147</f>
        <v>973</v>
      </c>
      <c r="M2147">
        <f>Link21_SED!F2147</f>
        <v>0</v>
      </c>
      <c r="O2147">
        <v>932</v>
      </c>
    </row>
    <row r="2148" spans="1:15">
      <c r="A2148" t="s">
        <v>20</v>
      </c>
      <c r="B2148">
        <v>2147</v>
      </c>
      <c r="C2148">
        <f>Link21_SED!D2148</f>
        <v>386</v>
      </c>
      <c r="D2148">
        <f>IFERROR(ROUND($C2148*VLOOKUP($O2148,'TM1.5SynthPop'!$A$2:$Q$1446,COLUMN('TM1.5SynthPop'!$P$2),FALSE),0),)</f>
        <v>249</v>
      </c>
      <c r="E2148">
        <f t="shared" si="66"/>
        <v>137</v>
      </c>
      <c r="F2148">
        <f>IFERROR(ROUND($C2148*VLOOKUP($O2148,'TM1.5SynthPop'!$A$2:$Q$1446,COLUMN('TM1.5SynthPop'!J$1),FALSE),0),0)</f>
        <v>13</v>
      </c>
      <c r="G2148">
        <f>IFERROR(ROUND($C2148*VLOOKUP($O2148,'TM1.5SynthPop'!$A$2:$Q$1446,COLUMN('TM1.5SynthPop'!K$1),FALSE),0),0)</f>
        <v>16</v>
      </c>
      <c r="H2148">
        <f>IFERROR(ROUND($C2148*VLOOKUP($O2148,'TM1.5SynthPop'!$A$2:$Q$1446,COLUMN('TM1.5SynthPop'!L$1),FALSE),0),0)</f>
        <v>30</v>
      </c>
      <c r="I2148">
        <f>IFERROR(ROUND($C2148*VLOOKUP($O2148,'TM1.5SynthPop'!$A$2:$Q$1446,COLUMN('TM1.5SynthPop'!M$1),FALSE),0),0)</f>
        <v>33</v>
      </c>
      <c r="J2148">
        <f>IFERROR(ROUND($C2148*VLOOKUP($O2148,'TM1.5SynthPop'!$A$2:$Q$1446,COLUMN('TM1.5SynthPop'!N$1),FALSE),0),0)</f>
        <v>50</v>
      </c>
      <c r="K2148">
        <f t="shared" si="67"/>
        <v>244</v>
      </c>
      <c r="L2148">
        <f>Link21_SED!E2148</f>
        <v>1071</v>
      </c>
      <c r="M2148">
        <f>Link21_SED!F2148</f>
        <v>0</v>
      </c>
      <c r="O2148">
        <v>938</v>
      </c>
    </row>
    <row r="2149" spans="1:15">
      <c r="A2149" t="s">
        <v>20</v>
      </c>
      <c r="B2149">
        <v>2148</v>
      </c>
      <c r="C2149">
        <f>Link21_SED!D2149</f>
        <v>260</v>
      </c>
      <c r="D2149">
        <f>IFERROR(ROUND($C2149*VLOOKUP($O2149,'TM1.5SynthPop'!$A$2:$Q$1446,COLUMN('TM1.5SynthPop'!$P$2),FALSE),0),)</f>
        <v>190</v>
      </c>
      <c r="E2149">
        <f t="shared" si="66"/>
        <v>70</v>
      </c>
      <c r="F2149">
        <f>IFERROR(ROUND($C2149*VLOOKUP($O2149,'TM1.5SynthPop'!$A$2:$Q$1446,COLUMN('TM1.5SynthPop'!J$1),FALSE),0),0)</f>
        <v>57</v>
      </c>
      <c r="G2149">
        <f>IFERROR(ROUND($C2149*VLOOKUP($O2149,'TM1.5SynthPop'!$A$2:$Q$1446,COLUMN('TM1.5SynthPop'!K$1),FALSE),0),0)</f>
        <v>40</v>
      </c>
      <c r="H2149">
        <f>IFERROR(ROUND($C2149*VLOOKUP($O2149,'TM1.5SynthPop'!$A$2:$Q$1446,COLUMN('TM1.5SynthPop'!L$1),FALSE),0),0)</f>
        <v>41</v>
      </c>
      <c r="I2149">
        <f>IFERROR(ROUND($C2149*VLOOKUP($O2149,'TM1.5SynthPop'!$A$2:$Q$1446,COLUMN('TM1.5SynthPop'!M$1),FALSE),0),0)</f>
        <v>36</v>
      </c>
      <c r="J2149">
        <f>IFERROR(ROUND($C2149*VLOOKUP($O2149,'TM1.5SynthPop'!$A$2:$Q$1446,COLUMN('TM1.5SynthPop'!N$1),FALSE),0),0)</f>
        <v>33</v>
      </c>
      <c r="K2149">
        <f t="shared" si="67"/>
        <v>53</v>
      </c>
      <c r="L2149">
        <f>Link21_SED!E2149</f>
        <v>755</v>
      </c>
      <c r="M2149">
        <f>Link21_SED!F2149</f>
        <v>0</v>
      </c>
      <c r="O2149">
        <v>930</v>
      </c>
    </row>
    <row r="2150" spans="1:15">
      <c r="A2150" t="s">
        <v>20</v>
      </c>
      <c r="B2150">
        <v>2149</v>
      </c>
      <c r="C2150">
        <f>Link21_SED!D2150</f>
        <v>404</v>
      </c>
      <c r="D2150">
        <f>IFERROR(ROUND($C2150*VLOOKUP($O2150,'TM1.5SynthPop'!$A$2:$Q$1446,COLUMN('TM1.5SynthPop'!$P$2),FALSE),0),)</f>
        <v>243</v>
      </c>
      <c r="E2150">
        <f t="shared" si="66"/>
        <v>161</v>
      </c>
      <c r="F2150">
        <f>IFERROR(ROUND($C2150*VLOOKUP($O2150,'TM1.5SynthPop'!$A$2:$Q$1446,COLUMN('TM1.5SynthPop'!J$1),FALSE),0),0)</f>
        <v>109</v>
      </c>
      <c r="G2150">
        <f>IFERROR(ROUND($C2150*VLOOKUP($O2150,'TM1.5SynthPop'!$A$2:$Q$1446,COLUMN('TM1.5SynthPop'!K$1),FALSE),0),0)</f>
        <v>115</v>
      </c>
      <c r="H2150">
        <f>IFERROR(ROUND($C2150*VLOOKUP($O2150,'TM1.5SynthPop'!$A$2:$Q$1446,COLUMN('TM1.5SynthPop'!L$1),FALSE),0),0)</f>
        <v>49</v>
      </c>
      <c r="I2150">
        <f>IFERROR(ROUND($C2150*VLOOKUP($O2150,'TM1.5SynthPop'!$A$2:$Q$1446,COLUMN('TM1.5SynthPop'!M$1),FALSE),0),0)</f>
        <v>50</v>
      </c>
      <c r="J2150">
        <f>IFERROR(ROUND($C2150*VLOOKUP($O2150,'TM1.5SynthPop'!$A$2:$Q$1446,COLUMN('TM1.5SynthPop'!N$1),FALSE),0),0)</f>
        <v>48</v>
      </c>
      <c r="K2150">
        <f t="shared" si="67"/>
        <v>33</v>
      </c>
      <c r="L2150">
        <f>Link21_SED!E2150</f>
        <v>1406</v>
      </c>
      <c r="M2150">
        <f>Link21_SED!F2150</f>
        <v>0</v>
      </c>
      <c r="O2150">
        <v>932</v>
      </c>
    </row>
    <row r="2151" spans="1:15">
      <c r="A2151" t="s">
        <v>20</v>
      </c>
      <c r="B2151">
        <v>2150</v>
      </c>
      <c r="C2151">
        <f>Link21_SED!D2151</f>
        <v>330</v>
      </c>
      <c r="D2151">
        <f>IFERROR(ROUND($C2151*VLOOKUP($O2151,'TM1.5SynthPop'!$A$2:$Q$1446,COLUMN('TM1.5SynthPop'!$P$2),FALSE),0),)</f>
        <v>195</v>
      </c>
      <c r="E2151">
        <f t="shared" si="66"/>
        <v>135</v>
      </c>
      <c r="F2151">
        <f>IFERROR(ROUND($C2151*VLOOKUP($O2151,'TM1.5SynthPop'!$A$2:$Q$1446,COLUMN('TM1.5SynthPop'!J$1),FALSE),0),0)</f>
        <v>70</v>
      </c>
      <c r="G2151">
        <f>IFERROR(ROUND($C2151*VLOOKUP($O2151,'TM1.5SynthPop'!$A$2:$Q$1446,COLUMN('TM1.5SynthPop'!K$1),FALSE),0),0)</f>
        <v>86</v>
      </c>
      <c r="H2151">
        <f>IFERROR(ROUND($C2151*VLOOKUP($O2151,'TM1.5SynthPop'!$A$2:$Q$1446,COLUMN('TM1.5SynthPop'!L$1),FALSE),0),0)</f>
        <v>73</v>
      </c>
      <c r="I2151">
        <f>IFERROR(ROUND($C2151*VLOOKUP($O2151,'TM1.5SynthPop'!$A$2:$Q$1446,COLUMN('TM1.5SynthPop'!M$1),FALSE),0),0)</f>
        <v>57</v>
      </c>
      <c r="J2151">
        <f>IFERROR(ROUND($C2151*VLOOKUP($O2151,'TM1.5SynthPop'!$A$2:$Q$1446,COLUMN('TM1.5SynthPop'!N$1),FALSE),0),0)</f>
        <v>28</v>
      </c>
      <c r="K2151">
        <f t="shared" si="67"/>
        <v>16</v>
      </c>
      <c r="L2151">
        <f>Link21_SED!E2151</f>
        <v>891</v>
      </c>
      <c r="M2151">
        <f>Link21_SED!F2151</f>
        <v>23</v>
      </c>
      <c r="O2151">
        <v>906</v>
      </c>
    </row>
    <row r="2152" spans="1:15">
      <c r="A2152" t="s">
        <v>20</v>
      </c>
      <c r="B2152">
        <v>2151</v>
      </c>
      <c r="C2152">
        <f>Link21_SED!D2152</f>
        <v>509</v>
      </c>
      <c r="D2152">
        <f>IFERROR(ROUND($C2152*VLOOKUP($O2152,'TM1.5SynthPop'!$A$2:$Q$1446,COLUMN('TM1.5SynthPop'!$P$2),FALSE),0),)</f>
        <v>404</v>
      </c>
      <c r="E2152">
        <f t="shared" si="66"/>
        <v>105</v>
      </c>
      <c r="F2152">
        <f>IFERROR(ROUND($C2152*VLOOKUP($O2152,'TM1.5SynthPop'!$A$2:$Q$1446,COLUMN('TM1.5SynthPop'!J$1),FALSE),0),0)</f>
        <v>144</v>
      </c>
      <c r="G2152">
        <f>IFERROR(ROUND($C2152*VLOOKUP($O2152,'TM1.5SynthPop'!$A$2:$Q$1446,COLUMN('TM1.5SynthPop'!K$1),FALSE),0),0)</f>
        <v>161</v>
      </c>
      <c r="H2152">
        <f>IFERROR(ROUND($C2152*VLOOKUP($O2152,'TM1.5SynthPop'!$A$2:$Q$1446,COLUMN('TM1.5SynthPop'!L$1),FALSE),0),0)</f>
        <v>55</v>
      </c>
      <c r="I2152">
        <f>IFERROR(ROUND($C2152*VLOOKUP($O2152,'TM1.5SynthPop'!$A$2:$Q$1446,COLUMN('TM1.5SynthPop'!M$1),FALSE),0),0)</f>
        <v>60</v>
      </c>
      <c r="J2152">
        <f>IFERROR(ROUND($C2152*VLOOKUP($O2152,'TM1.5SynthPop'!$A$2:$Q$1446,COLUMN('TM1.5SynthPop'!N$1),FALSE),0),0)</f>
        <v>36</v>
      </c>
      <c r="K2152">
        <f t="shared" si="67"/>
        <v>53</v>
      </c>
      <c r="L2152">
        <f>Link21_SED!E2152</f>
        <v>1129</v>
      </c>
      <c r="M2152">
        <f>Link21_SED!F2152</f>
        <v>0</v>
      </c>
      <c r="O2152">
        <v>983</v>
      </c>
    </row>
    <row r="2153" spans="1:15">
      <c r="A2153" t="s">
        <v>20</v>
      </c>
      <c r="B2153">
        <v>2152</v>
      </c>
      <c r="C2153">
        <f>Link21_SED!D2153</f>
        <v>342</v>
      </c>
      <c r="D2153">
        <f>IFERROR(ROUND($C2153*VLOOKUP($O2153,'TM1.5SynthPop'!$A$2:$Q$1446,COLUMN('TM1.5SynthPop'!$P$2),FALSE),0),)</f>
        <v>145</v>
      </c>
      <c r="E2153">
        <f t="shared" si="66"/>
        <v>197</v>
      </c>
      <c r="F2153">
        <f>IFERROR(ROUND($C2153*VLOOKUP($O2153,'TM1.5SynthPop'!$A$2:$Q$1446,COLUMN('TM1.5SynthPop'!J$1),FALSE),0),0)</f>
        <v>85</v>
      </c>
      <c r="G2153">
        <f>IFERROR(ROUND($C2153*VLOOKUP($O2153,'TM1.5SynthPop'!$A$2:$Q$1446,COLUMN('TM1.5SynthPop'!K$1),FALSE),0),0)</f>
        <v>93</v>
      </c>
      <c r="H2153">
        <f>IFERROR(ROUND($C2153*VLOOKUP($O2153,'TM1.5SynthPop'!$A$2:$Q$1446,COLUMN('TM1.5SynthPop'!L$1),FALSE),0),0)</f>
        <v>59</v>
      </c>
      <c r="I2153">
        <f>IFERROR(ROUND($C2153*VLOOKUP($O2153,'TM1.5SynthPop'!$A$2:$Q$1446,COLUMN('TM1.5SynthPop'!M$1),FALSE),0),0)</f>
        <v>58</v>
      </c>
      <c r="J2153">
        <f>IFERROR(ROUND($C2153*VLOOKUP($O2153,'TM1.5SynthPop'!$A$2:$Q$1446,COLUMN('TM1.5SynthPop'!N$1),FALSE),0),0)</f>
        <v>38</v>
      </c>
      <c r="K2153">
        <f t="shared" si="67"/>
        <v>9</v>
      </c>
      <c r="L2153">
        <f>Link21_SED!E2153</f>
        <v>1212</v>
      </c>
      <c r="M2153">
        <f>Link21_SED!F2153</f>
        <v>0</v>
      </c>
      <c r="O2153">
        <v>891</v>
      </c>
    </row>
    <row r="2154" spans="1:15">
      <c r="A2154" t="s">
        <v>20</v>
      </c>
      <c r="B2154">
        <v>2153</v>
      </c>
      <c r="C2154">
        <f>Link21_SED!D2154</f>
        <v>1936</v>
      </c>
      <c r="D2154">
        <f>IFERROR(ROUND($C2154*VLOOKUP($O2154,'TM1.5SynthPop'!$A$2:$Q$1446,COLUMN('TM1.5SynthPop'!$P$2),FALSE),0),)</f>
        <v>1790</v>
      </c>
      <c r="E2154">
        <f t="shared" si="66"/>
        <v>146</v>
      </c>
      <c r="F2154">
        <f>IFERROR(ROUND($C2154*VLOOKUP($O2154,'TM1.5SynthPop'!$A$2:$Q$1446,COLUMN('TM1.5SynthPop'!J$1),FALSE),0),0)</f>
        <v>635</v>
      </c>
      <c r="G2154">
        <f>IFERROR(ROUND($C2154*VLOOKUP($O2154,'TM1.5SynthPop'!$A$2:$Q$1446,COLUMN('TM1.5SynthPop'!K$1),FALSE),0),0)</f>
        <v>446</v>
      </c>
      <c r="H2154">
        <f>IFERROR(ROUND($C2154*VLOOKUP($O2154,'TM1.5SynthPop'!$A$2:$Q$1446,COLUMN('TM1.5SynthPop'!L$1),FALSE),0),0)</f>
        <v>163</v>
      </c>
      <c r="I2154">
        <f>IFERROR(ROUND($C2154*VLOOKUP($O2154,'TM1.5SynthPop'!$A$2:$Q$1446,COLUMN('TM1.5SynthPop'!M$1),FALSE),0),0)</f>
        <v>150</v>
      </c>
      <c r="J2154">
        <f>IFERROR(ROUND($C2154*VLOOKUP($O2154,'TM1.5SynthPop'!$A$2:$Q$1446,COLUMN('TM1.5SynthPop'!N$1),FALSE),0),0)</f>
        <v>174</v>
      </c>
      <c r="K2154">
        <f t="shared" si="67"/>
        <v>368</v>
      </c>
      <c r="L2154">
        <f>Link21_SED!E2154</f>
        <v>3327</v>
      </c>
      <c r="M2154">
        <f>Link21_SED!F2154</f>
        <v>31</v>
      </c>
      <c r="O2154">
        <v>970</v>
      </c>
    </row>
    <row r="2155" spans="1:15">
      <c r="A2155" t="s">
        <v>20</v>
      </c>
      <c r="B2155">
        <v>2154</v>
      </c>
      <c r="C2155">
        <f>Link21_SED!D2155</f>
        <v>996</v>
      </c>
      <c r="D2155">
        <f>IFERROR(ROUND($C2155*VLOOKUP($O2155,'TM1.5SynthPop'!$A$2:$Q$1446,COLUMN('TM1.5SynthPop'!$P$2),FALSE),0),)</f>
        <v>895</v>
      </c>
      <c r="E2155">
        <f t="shared" si="66"/>
        <v>101</v>
      </c>
      <c r="F2155">
        <f>IFERROR(ROUND($C2155*VLOOKUP($O2155,'TM1.5SynthPop'!$A$2:$Q$1446,COLUMN('TM1.5SynthPop'!J$1),FALSE),0),0)</f>
        <v>276</v>
      </c>
      <c r="G2155">
        <f>IFERROR(ROUND($C2155*VLOOKUP($O2155,'TM1.5SynthPop'!$A$2:$Q$1446,COLUMN('TM1.5SynthPop'!K$1),FALSE),0),0)</f>
        <v>215</v>
      </c>
      <c r="H2155">
        <f>IFERROR(ROUND($C2155*VLOOKUP($O2155,'TM1.5SynthPop'!$A$2:$Q$1446,COLUMN('TM1.5SynthPop'!L$1),FALSE),0),0)</f>
        <v>145</v>
      </c>
      <c r="I2155">
        <f>IFERROR(ROUND($C2155*VLOOKUP($O2155,'TM1.5SynthPop'!$A$2:$Q$1446,COLUMN('TM1.5SynthPop'!M$1),FALSE),0),0)</f>
        <v>106</v>
      </c>
      <c r="J2155">
        <f>IFERROR(ROUND($C2155*VLOOKUP($O2155,'TM1.5SynthPop'!$A$2:$Q$1446,COLUMN('TM1.5SynthPop'!N$1),FALSE),0),0)</f>
        <v>115</v>
      </c>
      <c r="K2155">
        <f t="shared" si="67"/>
        <v>139</v>
      </c>
      <c r="L2155">
        <f>Link21_SED!E2155</f>
        <v>1634</v>
      </c>
      <c r="M2155">
        <f>Link21_SED!F2155</f>
        <v>26</v>
      </c>
      <c r="O2155">
        <v>972</v>
      </c>
    </row>
    <row r="2156" spans="1:15">
      <c r="A2156" t="s">
        <v>20</v>
      </c>
      <c r="B2156">
        <v>2155</v>
      </c>
      <c r="C2156">
        <f>Link21_SED!D2156</f>
        <v>611</v>
      </c>
      <c r="D2156">
        <f>IFERROR(ROUND($C2156*VLOOKUP($O2156,'TM1.5SynthPop'!$A$2:$Q$1446,COLUMN('TM1.5SynthPop'!$P$2),FALSE),0),)</f>
        <v>415</v>
      </c>
      <c r="E2156">
        <f t="shared" si="66"/>
        <v>196</v>
      </c>
      <c r="F2156">
        <f>IFERROR(ROUND($C2156*VLOOKUP($O2156,'TM1.5SynthPop'!$A$2:$Q$1446,COLUMN('TM1.5SynthPop'!J$1),FALSE),0),0)</f>
        <v>106</v>
      </c>
      <c r="G2156">
        <f>IFERROR(ROUND($C2156*VLOOKUP($O2156,'TM1.5SynthPop'!$A$2:$Q$1446,COLUMN('TM1.5SynthPop'!K$1),FALSE),0),0)</f>
        <v>95</v>
      </c>
      <c r="H2156">
        <f>IFERROR(ROUND($C2156*VLOOKUP($O2156,'TM1.5SynthPop'!$A$2:$Q$1446,COLUMN('TM1.5SynthPop'!L$1),FALSE),0),0)</f>
        <v>100</v>
      </c>
      <c r="I2156">
        <f>IFERROR(ROUND($C2156*VLOOKUP($O2156,'TM1.5SynthPop'!$A$2:$Q$1446,COLUMN('TM1.5SynthPop'!M$1),FALSE),0),0)</f>
        <v>64</v>
      </c>
      <c r="J2156">
        <f>IFERROR(ROUND($C2156*VLOOKUP($O2156,'TM1.5SynthPop'!$A$2:$Q$1446,COLUMN('TM1.5SynthPop'!N$1),FALSE),0),0)</f>
        <v>70</v>
      </c>
      <c r="K2156">
        <f t="shared" si="67"/>
        <v>176</v>
      </c>
      <c r="L2156">
        <f>Link21_SED!E2156</f>
        <v>1306</v>
      </c>
      <c r="M2156">
        <f>Link21_SED!F2156</f>
        <v>2</v>
      </c>
      <c r="O2156">
        <v>921</v>
      </c>
    </row>
    <row r="2157" spans="1:15">
      <c r="A2157" t="s">
        <v>20</v>
      </c>
      <c r="B2157">
        <v>2156</v>
      </c>
      <c r="C2157">
        <f>Link21_SED!D2157</f>
        <v>545</v>
      </c>
      <c r="D2157">
        <f>IFERROR(ROUND($C2157*VLOOKUP($O2157,'TM1.5SynthPop'!$A$2:$Q$1446,COLUMN('TM1.5SynthPop'!$P$2),FALSE),0),)</f>
        <v>414</v>
      </c>
      <c r="E2157">
        <f t="shared" ref="E2157:E2220" si="68">C2157-D2157</f>
        <v>131</v>
      </c>
      <c r="F2157">
        <f>IFERROR(ROUND($C2157*VLOOKUP($O2157,'TM1.5SynthPop'!$A$2:$Q$1446,COLUMN('TM1.5SynthPop'!J$1),FALSE),0),0)</f>
        <v>78</v>
      </c>
      <c r="G2157">
        <f>IFERROR(ROUND($C2157*VLOOKUP($O2157,'TM1.5SynthPop'!$A$2:$Q$1446,COLUMN('TM1.5SynthPop'!K$1),FALSE),0),0)</f>
        <v>86</v>
      </c>
      <c r="H2157">
        <f>IFERROR(ROUND($C2157*VLOOKUP($O2157,'TM1.5SynthPop'!$A$2:$Q$1446,COLUMN('TM1.5SynthPop'!L$1),FALSE),0),0)</f>
        <v>71</v>
      </c>
      <c r="I2157">
        <f>IFERROR(ROUND($C2157*VLOOKUP($O2157,'TM1.5SynthPop'!$A$2:$Q$1446,COLUMN('TM1.5SynthPop'!M$1),FALSE),0),0)</f>
        <v>65</v>
      </c>
      <c r="J2157">
        <f>IFERROR(ROUND($C2157*VLOOKUP($O2157,'TM1.5SynthPop'!$A$2:$Q$1446,COLUMN('TM1.5SynthPop'!N$1),FALSE),0),0)</f>
        <v>108</v>
      </c>
      <c r="K2157">
        <f t="shared" ref="K2157:K2220" si="69">C2157-SUM(F2157:J2157)</f>
        <v>137</v>
      </c>
      <c r="L2157">
        <f>Link21_SED!E2157</f>
        <v>1318</v>
      </c>
      <c r="M2157">
        <f>Link21_SED!F2157</f>
        <v>10</v>
      </c>
      <c r="O2157">
        <v>910</v>
      </c>
    </row>
    <row r="2158" spans="1:15">
      <c r="A2158" t="s">
        <v>20</v>
      </c>
      <c r="B2158">
        <v>2157</v>
      </c>
      <c r="C2158">
        <f>Link21_SED!D2158</f>
        <v>338</v>
      </c>
      <c r="D2158">
        <f>IFERROR(ROUND($C2158*VLOOKUP($O2158,'TM1.5SynthPop'!$A$2:$Q$1446,COLUMN('TM1.5SynthPop'!$P$2),FALSE),0),)</f>
        <v>257</v>
      </c>
      <c r="E2158">
        <f t="shared" si="68"/>
        <v>81</v>
      </c>
      <c r="F2158">
        <f>IFERROR(ROUND($C2158*VLOOKUP($O2158,'TM1.5SynthPop'!$A$2:$Q$1446,COLUMN('TM1.5SynthPop'!J$1),FALSE),0),0)</f>
        <v>49</v>
      </c>
      <c r="G2158">
        <f>IFERROR(ROUND($C2158*VLOOKUP($O2158,'TM1.5SynthPop'!$A$2:$Q$1446,COLUMN('TM1.5SynthPop'!K$1),FALSE),0),0)</f>
        <v>54</v>
      </c>
      <c r="H2158">
        <f>IFERROR(ROUND($C2158*VLOOKUP($O2158,'TM1.5SynthPop'!$A$2:$Q$1446,COLUMN('TM1.5SynthPop'!L$1),FALSE),0),0)</f>
        <v>44</v>
      </c>
      <c r="I2158">
        <f>IFERROR(ROUND($C2158*VLOOKUP($O2158,'TM1.5SynthPop'!$A$2:$Q$1446,COLUMN('TM1.5SynthPop'!M$1),FALSE),0),0)</f>
        <v>40</v>
      </c>
      <c r="J2158">
        <f>IFERROR(ROUND($C2158*VLOOKUP($O2158,'TM1.5SynthPop'!$A$2:$Q$1446,COLUMN('TM1.5SynthPop'!N$1),FALSE),0),0)</f>
        <v>67</v>
      </c>
      <c r="K2158">
        <f t="shared" si="69"/>
        <v>84</v>
      </c>
      <c r="L2158">
        <f>Link21_SED!E2158</f>
        <v>773</v>
      </c>
      <c r="M2158">
        <f>Link21_SED!F2158</f>
        <v>0</v>
      </c>
      <c r="O2158">
        <v>910</v>
      </c>
    </row>
    <row r="2159" spans="1:15">
      <c r="A2159" t="s">
        <v>20</v>
      </c>
      <c r="B2159">
        <v>2158</v>
      </c>
      <c r="C2159">
        <f>Link21_SED!D2159</f>
        <v>372</v>
      </c>
      <c r="D2159">
        <f>IFERROR(ROUND($C2159*VLOOKUP($O2159,'TM1.5SynthPop'!$A$2:$Q$1446,COLUMN('TM1.5SynthPop'!$P$2),FALSE),0),)</f>
        <v>265</v>
      </c>
      <c r="E2159">
        <f t="shared" si="68"/>
        <v>107</v>
      </c>
      <c r="F2159">
        <f>IFERROR(ROUND($C2159*VLOOKUP($O2159,'TM1.5SynthPop'!$A$2:$Q$1446,COLUMN('TM1.5SynthPop'!J$1),FALSE),0),0)</f>
        <v>50</v>
      </c>
      <c r="G2159">
        <f>IFERROR(ROUND($C2159*VLOOKUP($O2159,'TM1.5SynthPop'!$A$2:$Q$1446,COLUMN('TM1.5SynthPop'!K$1),FALSE),0),0)</f>
        <v>57</v>
      </c>
      <c r="H2159">
        <f>IFERROR(ROUND($C2159*VLOOKUP($O2159,'TM1.5SynthPop'!$A$2:$Q$1446,COLUMN('TM1.5SynthPop'!L$1),FALSE),0),0)</f>
        <v>44</v>
      </c>
      <c r="I2159">
        <f>IFERROR(ROUND($C2159*VLOOKUP($O2159,'TM1.5SynthPop'!$A$2:$Q$1446,COLUMN('TM1.5SynthPop'!M$1),FALSE),0),0)</f>
        <v>40</v>
      </c>
      <c r="J2159">
        <f>IFERROR(ROUND($C2159*VLOOKUP($O2159,'TM1.5SynthPop'!$A$2:$Q$1446,COLUMN('TM1.5SynthPop'!N$1),FALSE),0),0)</f>
        <v>75</v>
      </c>
      <c r="K2159">
        <f t="shared" si="69"/>
        <v>106</v>
      </c>
      <c r="L2159">
        <f>Link21_SED!E2159</f>
        <v>937</v>
      </c>
      <c r="M2159">
        <f>Link21_SED!F2159</f>
        <v>0</v>
      </c>
      <c r="O2159">
        <v>909</v>
      </c>
    </row>
    <row r="2160" spans="1:15">
      <c r="A2160" t="s">
        <v>20</v>
      </c>
      <c r="B2160">
        <v>2159</v>
      </c>
      <c r="C2160">
        <f>Link21_SED!D2160</f>
        <v>257</v>
      </c>
      <c r="D2160">
        <f>IFERROR(ROUND($C2160*VLOOKUP($O2160,'TM1.5SynthPop'!$A$2:$Q$1446,COLUMN('TM1.5SynthPop'!$P$2),FALSE),0),)</f>
        <v>195</v>
      </c>
      <c r="E2160">
        <f t="shared" si="68"/>
        <v>62</v>
      </c>
      <c r="F2160">
        <f>IFERROR(ROUND($C2160*VLOOKUP($O2160,'TM1.5SynthPop'!$A$2:$Q$1446,COLUMN('TM1.5SynthPop'!J$1),FALSE),0),0)</f>
        <v>37</v>
      </c>
      <c r="G2160">
        <f>IFERROR(ROUND($C2160*VLOOKUP($O2160,'TM1.5SynthPop'!$A$2:$Q$1446,COLUMN('TM1.5SynthPop'!K$1),FALSE),0),0)</f>
        <v>41</v>
      </c>
      <c r="H2160">
        <f>IFERROR(ROUND($C2160*VLOOKUP($O2160,'TM1.5SynthPop'!$A$2:$Q$1446,COLUMN('TM1.5SynthPop'!L$1),FALSE),0),0)</f>
        <v>34</v>
      </c>
      <c r="I2160">
        <f>IFERROR(ROUND($C2160*VLOOKUP($O2160,'TM1.5SynthPop'!$A$2:$Q$1446,COLUMN('TM1.5SynthPop'!M$1),FALSE),0),0)</f>
        <v>31</v>
      </c>
      <c r="J2160">
        <f>IFERROR(ROUND($C2160*VLOOKUP($O2160,'TM1.5SynthPop'!$A$2:$Q$1446,COLUMN('TM1.5SynthPop'!N$1),FALSE),0),0)</f>
        <v>51</v>
      </c>
      <c r="K2160">
        <f t="shared" si="69"/>
        <v>63</v>
      </c>
      <c r="L2160">
        <f>Link21_SED!E2160</f>
        <v>576</v>
      </c>
      <c r="M2160">
        <f>Link21_SED!F2160</f>
        <v>0</v>
      </c>
      <c r="O2160">
        <v>910</v>
      </c>
    </row>
    <row r="2161" spans="1:15">
      <c r="A2161" t="s">
        <v>20</v>
      </c>
      <c r="B2161">
        <v>2160</v>
      </c>
      <c r="C2161">
        <f>Link21_SED!D2161</f>
        <v>401</v>
      </c>
      <c r="D2161">
        <f>IFERROR(ROUND($C2161*VLOOKUP($O2161,'TM1.5SynthPop'!$A$2:$Q$1446,COLUMN('TM1.5SynthPop'!$P$2),FALSE),0),)</f>
        <v>319</v>
      </c>
      <c r="E2161">
        <f t="shared" si="68"/>
        <v>82</v>
      </c>
      <c r="F2161">
        <f>IFERROR(ROUND($C2161*VLOOKUP($O2161,'TM1.5SynthPop'!$A$2:$Q$1446,COLUMN('TM1.5SynthPop'!J$1),FALSE),0),0)</f>
        <v>89</v>
      </c>
      <c r="G2161">
        <f>IFERROR(ROUND($C2161*VLOOKUP($O2161,'TM1.5SynthPop'!$A$2:$Q$1446,COLUMN('TM1.5SynthPop'!K$1),FALSE),0),0)</f>
        <v>90</v>
      </c>
      <c r="H2161">
        <f>IFERROR(ROUND($C2161*VLOOKUP($O2161,'TM1.5SynthPop'!$A$2:$Q$1446,COLUMN('TM1.5SynthPop'!L$1),FALSE),0),0)</f>
        <v>59</v>
      </c>
      <c r="I2161">
        <f>IFERROR(ROUND($C2161*VLOOKUP($O2161,'TM1.5SynthPop'!$A$2:$Q$1446,COLUMN('TM1.5SynthPop'!M$1),FALSE),0),0)</f>
        <v>56</v>
      </c>
      <c r="J2161">
        <f>IFERROR(ROUND($C2161*VLOOKUP($O2161,'TM1.5SynthPop'!$A$2:$Q$1446,COLUMN('TM1.5SynthPop'!N$1),FALSE),0),0)</f>
        <v>63</v>
      </c>
      <c r="K2161">
        <f t="shared" si="69"/>
        <v>44</v>
      </c>
      <c r="L2161">
        <f>Link21_SED!E2161</f>
        <v>1012</v>
      </c>
      <c r="M2161">
        <f>Link21_SED!F2161</f>
        <v>0</v>
      </c>
      <c r="O2161">
        <v>977</v>
      </c>
    </row>
    <row r="2162" spans="1:15">
      <c r="A2162" t="s">
        <v>20</v>
      </c>
      <c r="B2162">
        <v>2161</v>
      </c>
      <c r="C2162">
        <f>Link21_SED!D2162</f>
        <v>392</v>
      </c>
      <c r="D2162">
        <f>IFERROR(ROUND($C2162*VLOOKUP($O2162,'TM1.5SynthPop'!$A$2:$Q$1446,COLUMN('TM1.5SynthPop'!$P$2),FALSE),0),)</f>
        <v>311</v>
      </c>
      <c r="E2162">
        <f t="shared" si="68"/>
        <v>81</v>
      </c>
      <c r="F2162">
        <f>IFERROR(ROUND($C2162*VLOOKUP($O2162,'TM1.5SynthPop'!$A$2:$Q$1446,COLUMN('TM1.5SynthPop'!J$1),FALSE),0),0)</f>
        <v>87</v>
      </c>
      <c r="G2162">
        <f>IFERROR(ROUND($C2162*VLOOKUP($O2162,'TM1.5SynthPop'!$A$2:$Q$1446,COLUMN('TM1.5SynthPop'!K$1),FALSE),0),0)</f>
        <v>88</v>
      </c>
      <c r="H2162">
        <f>IFERROR(ROUND($C2162*VLOOKUP($O2162,'TM1.5SynthPop'!$A$2:$Q$1446,COLUMN('TM1.5SynthPop'!L$1),FALSE),0),0)</f>
        <v>57</v>
      </c>
      <c r="I2162">
        <f>IFERROR(ROUND($C2162*VLOOKUP($O2162,'TM1.5SynthPop'!$A$2:$Q$1446,COLUMN('TM1.5SynthPop'!M$1),FALSE),0),0)</f>
        <v>55</v>
      </c>
      <c r="J2162">
        <f>IFERROR(ROUND($C2162*VLOOKUP($O2162,'TM1.5SynthPop'!$A$2:$Q$1446,COLUMN('TM1.5SynthPop'!N$1),FALSE),0),0)</f>
        <v>62</v>
      </c>
      <c r="K2162">
        <f t="shared" si="69"/>
        <v>43</v>
      </c>
      <c r="L2162">
        <f>Link21_SED!E2162</f>
        <v>994</v>
      </c>
      <c r="M2162">
        <f>Link21_SED!F2162</f>
        <v>0</v>
      </c>
      <c r="O2162">
        <v>977</v>
      </c>
    </row>
    <row r="2163" spans="1:15">
      <c r="A2163" t="s">
        <v>20</v>
      </c>
      <c r="B2163">
        <v>2162</v>
      </c>
      <c r="C2163">
        <f>Link21_SED!D2163</f>
        <v>1098</v>
      </c>
      <c r="D2163">
        <f>IFERROR(ROUND($C2163*VLOOKUP($O2163,'TM1.5SynthPop'!$A$2:$Q$1446,COLUMN('TM1.5SynthPop'!$P$2),FALSE),0),)</f>
        <v>987</v>
      </c>
      <c r="E2163">
        <f t="shared" si="68"/>
        <v>111</v>
      </c>
      <c r="F2163">
        <f>IFERROR(ROUND($C2163*VLOOKUP($O2163,'TM1.5SynthPop'!$A$2:$Q$1446,COLUMN('TM1.5SynthPop'!J$1),FALSE),0),0)</f>
        <v>304</v>
      </c>
      <c r="G2163">
        <f>IFERROR(ROUND($C2163*VLOOKUP($O2163,'TM1.5SynthPop'!$A$2:$Q$1446,COLUMN('TM1.5SynthPop'!K$1),FALSE),0),0)</f>
        <v>237</v>
      </c>
      <c r="H2163">
        <f>IFERROR(ROUND($C2163*VLOOKUP($O2163,'TM1.5SynthPop'!$A$2:$Q$1446,COLUMN('TM1.5SynthPop'!L$1),FALSE),0),0)</f>
        <v>160</v>
      </c>
      <c r="I2163">
        <f>IFERROR(ROUND($C2163*VLOOKUP($O2163,'TM1.5SynthPop'!$A$2:$Q$1446,COLUMN('TM1.5SynthPop'!M$1),FALSE),0),0)</f>
        <v>117</v>
      </c>
      <c r="J2163">
        <f>IFERROR(ROUND($C2163*VLOOKUP($O2163,'TM1.5SynthPop'!$A$2:$Q$1446,COLUMN('TM1.5SynthPop'!N$1),FALSE),0),0)</f>
        <v>126</v>
      </c>
      <c r="K2163">
        <f t="shared" si="69"/>
        <v>154</v>
      </c>
      <c r="L2163">
        <f>Link21_SED!E2163</f>
        <v>1982</v>
      </c>
      <c r="M2163">
        <f>Link21_SED!F2163</f>
        <v>18</v>
      </c>
      <c r="O2163">
        <v>972</v>
      </c>
    </row>
    <row r="2164" spans="1:15">
      <c r="A2164" t="s">
        <v>20</v>
      </c>
      <c r="B2164">
        <v>2163</v>
      </c>
      <c r="C2164">
        <f>Link21_SED!D2164</f>
        <v>381</v>
      </c>
      <c r="D2164">
        <f>IFERROR(ROUND($C2164*VLOOKUP($O2164,'TM1.5SynthPop'!$A$2:$Q$1446,COLUMN('TM1.5SynthPop'!$P$2),FALSE),0),)</f>
        <v>342</v>
      </c>
      <c r="E2164">
        <f t="shared" si="68"/>
        <v>39</v>
      </c>
      <c r="F2164">
        <f>IFERROR(ROUND($C2164*VLOOKUP($O2164,'TM1.5SynthPop'!$A$2:$Q$1446,COLUMN('TM1.5SynthPop'!J$1),FALSE),0),0)</f>
        <v>106</v>
      </c>
      <c r="G2164">
        <f>IFERROR(ROUND($C2164*VLOOKUP($O2164,'TM1.5SynthPop'!$A$2:$Q$1446,COLUMN('TM1.5SynthPop'!K$1),FALSE),0),0)</f>
        <v>82</v>
      </c>
      <c r="H2164">
        <f>IFERROR(ROUND($C2164*VLOOKUP($O2164,'TM1.5SynthPop'!$A$2:$Q$1446,COLUMN('TM1.5SynthPop'!L$1),FALSE),0),0)</f>
        <v>56</v>
      </c>
      <c r="I2164">
        <f>IFERROR(ROUND($C2164*VLOOKUP($O2164,'TM1.5SynthPop'!$A$2:$Q$1446,COLUMN('TM1.5SynthPop'!M$1),FALSE),0),0)</f>
        <v>40</v>
      </c>
      <c r="J2164">
        <f>IFERROR(ROUND($C2164*VLOOKUP($O2164,'TM1.5SynthPop'!$A$2:$Q$1446,COLUMN('TM1.5SynthPop'!N$1),FALSE),0),0)</f>
        <v>44</v>
      </c>
      <c r="K2164">
        <f t="shared" si="69"/>
        <v>53</v>
      </c>
      <c r="L2164">
        <f>Link21_SED!E2164</f>
        <v>739</v>
      </c>
      <c r="M2164">
        <f>Link21_SED!F2164</f>
        <v>0</v>
      </c>
      <c r="O2164">
        <v>972</v>
      </c>
    </row>
    <row r="2165" spans="1:15">
      <c r="A2165" t="s">
        <v>20</v>
      </c>
      <c r="B2165">
        <v>2164</v>
      </c>
      <c r="C2165">
        <f>Link21_SED!D2165</f>
        <v>468</v>
      </c>
      <c r="D2165">
        <f>IFERROR(ROUND($C2165*VLOOKUP($O2165,'TM1.5SynthPop'!$A$2:$Q$1446,COLUMN('TM1.5SynthPop'!$P$2),FALSE),0),)</f>
        <v>420</v>
      </c>
      <c r="E2165">
        <f t="shared" si="68"/>
        <v>48</v>
      </c>
      <c r="F2165">
        <f>IFERROR(ROUND($C2165*VLOOKUP($O2165,'TM1.5SynthPop'!$A$2:$Q$1446,COLUMN('TM1.5SynthPop'!J$1),FALSE),0),0)</f>
        <v>130</v>
      </c>
      <c r="G2165">
        <f>IFERROR(ROUND($C2165*VLOOKUP($O2165,'TM1.5SynthPop'!$A$2:$Q$1446,COLUMN('TM1.5SynthPop'!K$1),FALSE),0),0)</f>
        <v>101</v>
      </c>
      <c r="H2165">
        <f>IFERROR(ROUND($C2165*VLOOKUP($O2165,'TM1.5SynthPop'!$A$2:$Q$1446,COLUMN('TM1.5SynthPop'!L$1),FALSE),0),0)</f>
        <v>68</v>
      </c>
      <c r="I2165">
        <f>IFERROR(ROUND($C2165*VLOOKUP($O2165,'TM1.5SynthPop'!$A$2:$Q$1446,COLUMN('TM1.5SynthPop'!M$1),FALSE),0),0)</f>
        <v>50</v>
      </c>
      <c r="J2165">
        <f>IFERROR(ROUND($C2165*VLOOKUP($O2165,'TM1.5SynthPop'!$A$2:$Q$1446,COLUMN('TM1.5SynthPop'!N$1),FALSE),0),0)</f>
        <v>54</v>
      </c>
      <c r="K2165">
        <f t="shared" si="69"/>
        <v>65</v>
      </c>
      <c r="L2165">
        <f>Link21_SED!E2165</f>
        <v>752</v>
      </c>
      <c r="M2165">
        <f>Link21_SED!F2165</f>
        <v>0</v>
      </c>
      <c r="O2165">
        <v>972</v>
      </c>
    </row>
    <row r="2166" spans="1:15">
      <c r="A2166" t="s">
        <v>20</v>
      </c>
      <c r="B2166">
        <v>2165</v>
      </c>
      <c r="C2166">
        <f>Link21_SED!D2166</f>
        <v>615</v>
      </c>
      <c r="D2166">
        <f>IFERROR(ROUND($C2166*VLOOKUP($O2166,'TM1.5SynthPop'!$A$2:$Q$1446,COLUMN('TM1.5SynthPop'!$P$2),FALSE),0),)</f>
        <v>553</v>
      </c>
      <c r="E2166">
        <f t="shared" si="68"/>
        <v>62</v>
      </c>
      <c r="F2166">
        <f>IFERROR(ROUND($C2166*VLOOKUP($O2166,'TM1.5SynthPop'!$A$2:$Q$1446,COLUMN('TM1.5SynthPop'!J$1),FALSE),0),0)</f>
        <v>170</v>
      </c>
      <c r="G2166">
        <f>IFERROR(ROUND($C2166*VLOOKUP($O2166,'TM1.5SynthPop'!$A$2:$Q$1446,COLUMN('TM1.5SynthPop'!K$1),FALSE),0),0)</f>
        <v>132</v>
      </c>
      <c r="H2166">
        <f>IFERROR(ROUND($C2166*VLOOKUP($O2166,'TM1.5SynthPop'!$A$2:$Q$1446,COLUMN('TM1.5SynthPop'!L$1),FALSE),0),0)</f>
        <v>90</v>
      </c>
      <c r="I2166">
        <f>IFERROR(ROUND($C2166*VLOOKUP($O2166,'TM1.5SynthPop'!$A$2:$Q$1446,COLUMN('TM1.5SynthPop'!M$1),FALSE),0),0)</f>
        <v>65</v>
      </c>
      <c r="J2166">
        <f>IFERROR(ROUND($C2166*VLOOKUP($O2166,'TM1.5SynthPop'!$A$2:$Q$1446,COLUMN('TM1.5SynthPop'!N$1),FALSE),0),0)</f>
        <v>71</v>
      </c>
      <c r="K2166">
        <f t="shared" si="69"/>
        <v>87</v>
      </c>
      <c r="L2166">
        <f>Link21_SED!E2166</f>
        <v>1092</v>
      </c>
      <c r="M2166">
        <f>Link21_SED!F2166</f>
        <v>24</v>
      </c>
      <c r="O2166">
        <v>972</v>
      </c>
    </row>
    <row r="2167" spans="1:15">
      <c r="A2167" t="s">
        <v>20</v>
      </c>
      <c r="B2167">
        <v>2166</v>
      </c>
      <c r="C2167">
        <f>Link21_SED!D2167</f>
        <v>2061</v>
      </c>
      <c r="D2167">
        <f>IFERROR(ROUND($C2167*VLOOKUP($O2167,'TM1.5SynthPop'!$A$2:$Q$1446,COLUMN('TM1.5SynthPop'!$P$2),FALSE),0),)</f>
        <v>1769</v>
      </c>
      <c r="E2167">
        <f t="shared" si="68"/>
        <v>292</v>
      </c>
      <c r="F2167">
        <f>IFERROR(ROUND($C2167*VLOOKUP($O2167,'TM1.5SynthPop'!$A$2:$Q$1446,COLUMN('TM1.5SynthPop'!J$1),FALSE),0),0)</f>
        <v>314</v>
      </c>
      <c r="G2167">
        <f>IFERROR(ROUND($C2167*VLOOKUP($O2167,'TM1.5SynthPop'!$A$2:$Q$1446,COLUMN('TM1.5SynthPop'!K$1),FALSE),0),0)</f>
        <v>384</v>
      </c>
      <c r="H2167">
        <f>IFERROR(ROUND($C2167*VLOOKUP($O2167,'TM1.5SynthPop'!$A$2:$Q$1446,COLUMN('TM1.5SynthPop'!L$1),FALSE),0),0)</f>
        <v>410</v>
      </c>
      <c r="I2167">
        <f>IFERROR(ROUND($C2167*VLOOKUP($O2167,'TM1.5SynthPop'!$A$2:$Q$1446,COLUMN('TM1.5SynthPop'!M$1),FALSE),0),0)</f>
        <v>307</v>
      </c>
      <c r="J2167">
        <f>IFERROR(ROUND($C2167*VLOOKUP($O2167,'TM1.5SynthPop'!$A$2:$Q$1446,COLUMN('TM1.5SynthPop'!N$1),FALSE),0),0)</f>
        <v>378</v>
      </c>
      <c r="K2167">
        <f t="shared" si="69"/>
        <v>268</v>
      </c>
      <c r="L2167">
        <f>Link21_SED!E2167</f>
        <v>3912</v>
      </c>
      <c r="M2167">
        <f>Link21_SED!F2167</f>
        <v>46</v>
      </c>
      <c r="O2167">
        <v>941</v>
      </c>
    </row>
    <row r="2168" spans="1:15">
      <c r="A2168" t="s">
        <v>20</v>
      </c>
      <c r="B2168">
        <v>2167</v>
      </c>
      <c r="C2168">
        <f>Link21_SED!D2168</f>
        <v>566</v>
      </c>
      <c r="D2168">
        <f>IFERROR(ROUND($C2168*VLOOKUP($O2168,'TM1.5SynthPop'!$A$2:$Q$1446,COLUMN('TM1.5SynthPop'!$P$2),FALSE),0),)</f>
        <v>526</v>
      </c>
      <c r="E2168">
        <f t="shared" si="68"/>
        <v>40</v>
      </c>
      <c r="F2168">
        <f>IFERROR(ROUND($C2168*VLOOKUP($O2168,'TM1.5SynthPop'!$A$2:$Q$1446,COLUMN('TM1.5SynthPop'!J$1),FALSE),0),0)</f>
        <v>98</v>
      </c>
      <c r="G2168">
        <f>IFERROR(ROUND($C2168*VLOOKUP($O2168,'TM1.5SynthPop'!$A$2:$Q$1446,COLUMN('TM1.5SynthPop'!K$1),FALSE),0),0)</f>
        <v>83</v>
      </c>
      <c r="H2168">
        <f>IFERROR(ROUND($C2168*VLOOKUP($O2168,'TM1.5SynthPop'!$A$2:$Q$1446,COLUMN('TM1.5SynthPop'!L$1),FALSE),0),0)</f>
        <v>104</v>
      </c>
      <c r="I2168">
        <f>IFERROR(ROUND($C2168*VLOOKUP($O2168,'TM1.5SynthPop'!$A$2:$Q$1446,COLUMN('TM1.5SynthPop'!M$1),FALSE),0),0)</f>
        <v>99</v>
      </c>
      <c r="J2168">
        <f>IFERROR(ROUND($C2168*VLOOKUP($O2168,'TM1.5SynthPop'!$A$2:$Q$1446,COLUMN('TM1.5SynthPop'!N$1),FALSE),0),0)</f>
        <v>109</v>
      </c>
      <c r="K2168">
        <f t="shared" si="69"/>
        <v>73</v>
      </c>
      <c r="L2168">
        <f>Link21_SED!E2168</f>
        <v>948</v>
      </c>
      <c r="M2168">
        <f>Link21_SED!F2168</f>
        <v>18</v>
      </c>
      <c r="O2168">
        <v>942</v>
      </c>
    </row>
    <row r="2169" spans="1:15">
      <c r="A2169" t="s">
        <v>20</v>
      </c>
      <c r="B2169">
        <v>2168</v>
      </c>
      <c r="C2169">
        <f>Link21_SED!D2169</f>
        <v>937</v>
      </c>
      <c r="D2169">
        <f>IFERROR(ROUND($C2169*VLOOKUP($O2169,'TM1.5SynthPop'!$A$2:$Q$1446,COLUMN('TM1.5SynthPop'!$P$2),FALSE),0),)</f>
        <v>871</v>
      </c>
      <c r="E2169">
        <f t="shared" si="68"/>
        <v>66</v>
      </c>
      <c r="F2169">
        <f>IFERROR(ROUND($C2169*VLOOKUP($O2169,'TM1.5SynthPop'!$A$2:$Q$1446,COLUMN('TM1.5SynthPop'!J$1),FALSE),0),0)</f>
        <v>162</v>
      </c>
      <c r="G2169">
        <f>IFERROR(ROUND($C2169*VLOOKUP($O2169,'TM1.5SynthPop'!$A$2:$Q$1446,COLUMN('TM1.5SynthPop'!K$1),FALSE),0),0)</f>
        <v>138</v>
      </c>
      <c r="H2169">
        <f>IFERROR(ROUND($C2169*VLOOKUP($O2169,'TM1.5SynthPop'!$A$2:$Q$1446,COLUMN('TM1.5SynthPop'!L$1),FALSE),0),0)</f>
        <v>173</v>
      </c>
      <c r="I2169">
        <f>IFERROR(ROUND($C2169*VLOOKUP($O2169,'TM1.5SynthPop'!$A$2:$Q$1446,COLUMN('TM1.5SynthPop'!M$1),FALSE),0),0)</f>
        <v>163</v>
      </c>
      <c r="J2169">
        <f>IFERROR(ROUND($C2169*VLOOKUP($O2169,'TM1.5SynthPop'!$A$2:$Q$1446,COLUMN('TM1.5SynthPop'!N$1),FALSE),0),0)</f>
        <v>180</v>
      </c>
      <c r="K2169">
        <f t="shared" si="69"/>
        <v>121</v>
      </c>
      <c r="L2169">
        <f>Link21_SED!E2169</f>
        <v>1525</v>
      </c>
      <c r="M2169">
        <f>Link21_SED!F2169</f>
        <v>0</v>
      </c>
      <c r="O2169">
        <v>942</v>
      </c>
    </row>
    <row r="2170" spans="1:15">
      <c r="A2170" t="s">
        <v>20</v>
      </c>
      <c r="B2170">
        <v>2169</v>
      </c>
      <c r="C2170">
        <f>Link21_SED!D2170</f>
        <v>386</v>
      </c>
      <c r="D2170">
        <f>IFERROR(ROUND($C2170*VLOOKUP($O2170,'TM1.5SynthPop'!$A$2:$Q$1446,COLUMN('TM1.5SynthPop'!$P$2),FALSE),0),)</f>
        <v>359</v>
      </c>
      <c r="E2170">
        <f t="shared" si="68"/>
        <v>27</v>
      </c>
      <c r="F2170">
        <f>IFERROR(ROUND($C2170*VLOOKUP($O2170,'TM1.5SynthPop'!$A$2:$Q$1446,COLUMN('TM1.5SynthPop'!J$1),FALSE),0),0)</f>
        <v>67</v>
      </c>
      <c r="G2170">
        <f>IFERROR(ROUND($C2170*VLOOKUP($O2170,'TM1.5SynthPop'!$A$2:$Q$1446,COLUMN('TM1.5SynthPop'!K$1),FALSE),0),0)</f>
        <v>57</v>
      </c>
      <c r="H2170">
        <f>IFERROR(ROUND($C2170*VLOOKUP($O2170,'TM1.5SynthPop'!$A$2:$Q$1446,COLUMN('TM1.5SynthPop'!L$1),FALSE),0),0)</f>
        <v>71</v>
      </c>
      <c r="I2170">
        <f>IFERROR(ROUND($C2170*VLOOKUP($O2170,'TM1.5SynthPop'!$A$2:$Q$1446,COLUMN('TM1.5SynthPop'!M$1),FALSE),0),0)</f>
        <v>67</v>
      </c>
      <c r="J2170">
        <f>IFERROR(ROUND($C2170*VLOOKUP($O2170,'TM1.5SynthPop'!$A$2:$Q$1446,COLUMN('TM1.5SynthPop'!N$1),FALSE),0),0)</f>
        <v>74</v>
      </c>
      <c r="K2170">
        <f t="shared" si="69"/>
        <v>50</v>
      </c>
      <c r="L2170">
        <f>Link21_SED!E2170</f>
        <v>753</v>
      </c>
      <c r="M2170">
        <f>Link21_SED!F2170</f>
        <v>0</v>
      </c>
      <c r="O2170">
        <v>942</v>
      </c>
    </row>
    <row r="2171" spans="1:15">
      <c r="A2171" t="s">
        <v>20</v>
      </c>
      <c r="B2171">
        <v>2170</v>
      </c>
      <c r="C2171">
        <f>Link21_SED!D2171</f>
        <v>786</v>
      </c>
      <c r="D2171">
        <f>IFERROR(ROUND($C2171*VLOOKUP($O2171,'TM1.5SynthPop'!$A$2:$Q$1446,COLUMN('TM1.5SynthPop'!$P$2),FALSE),0),)</f>
        <v>730</v>
      </c>
      <c r="E2171">
        <f t="shared" si="68"/>
        <v>56</v>
      </c>
      <c r="F2171">
        <f>IFERROR(ROUND($C2171*VLOOKUP($O2171,'TM1.5SynthPop'!$A$2:$Q$1446,COLUMN('TM1.5SynthPop'!J$1),FALSE),0),0)</f>
        <v>136</v>
      </c>
      <c r="G2171">
        <f>IFERROR(ROUND($C2171*VLOOKUP($O2171,'TM1.5SynthPop'!$A$2:$Q$1446,COLUMN('TM1.5SynthPop'!K$1),FALSE),0),0)</f>
        <v>116</v>
      </c>
      <c r="H2171">
        <f>IFERROR(ROUND($C2171*VLOOKUP($O2171,'TM1.5SynthPop'!$A$2:$Q$1446,COLUMN('TM1.5SynthPop'!L$1),FALSE),0),0)</f>
        <v>145</v>
      </c>
      <c r="I2171">
        <f>IFERROR(ROUND($C2171*VLOOKUP($O2171,'TM1.5SynthPop'!$A$2:$Q$1446,COLUMN('TM1.5SynthPop'!M$1),FALSE),0),0)</f>
        <v>137</v>
      </c>
      <c r="J2171">
        <f>IFERROR(ROUND($C2171*VLOOKUP($O2171,'TM1.5SynthPop'!$A$2:$Q$1446,COLUMN('TM1.5SynthPop'!N$1),FALSE),0),0)</f>
        <v>151</v>
      </c>
      <c r="K2171">
        <f t="shared" si="69"/>
        <v>101</v>
      </c>
      <c r="L2171">
        <f>Link21_SED!E2171</f>
        <v>1289</v>
      </c>
      <c r="M2171">
        <f>Link21_SED!F2171</f>
        <v>0</v>
      </c>
      <c r="O2171">
        <v>942</v>
      </c>
    </row>
    <row r="2172" spans="1:15">
      <c r="A2172" t="s">
        <v>20</v>
      </c>
      <c r="B2172">
        <v>2171</v>
      </c>
      <c r="C2172">
        <f>Link21_SED!D2172</f>
        <v>1093</v>
      </c>
      <c r="D2172">
        <f>IFERROR(ROUND($C2172*VLOOKUP($O2172,'TM1.5SynthPop'!$A$2:$Q$1446,COLUMN('TM1.5SynthPop'!$P$2),FALSE),0),)</f>
        <v>965</v>
      </c>
      <c r="E2172">
        <f t="shared" si="68"/>
        <v>128</v>
      </c>
      <c r="F2172">
        <f>IFERROR(ROUND($C2172*VLOOKUP($O2172,'TM1.5SynthPop'!$A$2:$Q$1446,COLUMN('TM1.5SynthPop'!J$1),FALSE),0),0)</f>
        <v>156</v>
      </c>
      <c r="G2172">
        <f>IFERROR(ROUND($C2172*VLOOKUP($O2172,'TM1.5SynthPop'!$A$2:$Q$1446,COLUMN('TM1.5SynthPop'!K$1),FALSE),0),0)</f>
        <v>123</v>
      </c>
      <c r="H2172">
        <f>IFERROR(ROUND($C2172*VLOOKUP($O2172,'TM1.5SynthPop'!$A$2:$Q$1446,COLUMN('TM1.5SynthPop'!L$1),FALSE),0),0)</f>
        <v>165</v>
      </c>
      <c r="I2172">
        <f>IFERROR(ROUND($C2172*VLOOKUP($O2172,'TM1.5SynthPop'!$A$2:$Q$1446,COLUMN('TM1.5SynthPop'!M$1),FALSE),0),0)</f>
        <v>151</v>
      </c>
      <c r="J2172">
        <f>IFERROR(ROUND($C2172*VLOOKUP($O2172,'TM1.5SynthPop'!$A$2:$Q$1446,COLUMN('TM1.5SynthPop'!N$1),FALSE),0),0)</f>
        <v>228</v>
      </c>
      <c r="K2172">
        <f t="shared" si="69"/>
        <v>270</v>
      </c>
      <c r="L2172">
        <f>Link21_SED!E2172</f>
        <v>1567</v>
      </c>
      <c r="M2172">
        <f>Link21_SED!F2172</f>
        <v>0</v>
      </c>
      <c r="O2172">
        <v>974</v>
      </c>
    </row>
    <row r="2173" spans="1:15">
      <c r="A2173" t="s">
        <v>20</v>
      </c>
      <c r="B2173">
        <v>2172</v>
      </c>
      <c r="C2173">
        <f>Link21_SED!D2173</f>
        <v>385</v>
      </c>
      <c r="D2173">
        <f>IFERROR(ROUND($C2173*VLOOKUP($O2173,'TM1.5SynthPop'!$A$2:$Q$1446,COLUMN('TM1.5SynthPop'!$P$2),FALSE),0),)</f>
        <v>340</v>
      </c>
      <c r="E2173">
        <f t="shared" si="68"/>
        <v>45</v>
      </c>
      <c r="F2173">
        <f>IFERROR(ROUND($C2173*VLOOKUP($O2173,'TM1.5SynthPop'!$A$2:$Q$1446,COLUMN('TM1.5SynthPop'!J$1),FALSE),0),0)</f>
        <v>55</v>
      </c>
      <c r="G2173">
        <f>IFERROR(ROUND($C2173*VLOOKUP($O2173,'TM1.5SynthPop'!$A$2:$Q$1446,COLUMN('TM1.5SynthPop'!K$1),FALSE),0),0)</f>
        <v>43</v>
      </c>
      <c r="H2173">
        <f>IFERROR(ROUND($C2173*VLOOKUP($O2173,'TM1.5SynthPop'!$A$2:$Q$1446,COLUMN('TM1.5SynthPop'!L$1),FALSE),0),0)</f>
        <v>58</v>
      </c>
      <c r="I2173">
        <f>IFERROR(ROUND($C2173*VLOOKUP($O2173,'TM1.5SynthPop'!$A$2:$Q$1446,COLUMN('TM1.5SynthPop'!M$1),FALSE),0),0)</f>
        <v>53</v>
      </c>
      <c r="J2173">
        <f>IFERROR(ROUND($C2173*VLOOKUP($O2173,'TM1.5SynthPop'!$A$2:$Q$1446,COLUMN('TM1.5SynthPop'!N$1),FALSE),0),0)</f>
        <v>80</v>
      </c>
      <c r="K2173">
        <f t="shared" si="69"/>
        <v>96</v>
      </c>
      <c r="L2173">
        <f>Link21_SED!E2173</f>
        <v>567</v>
      </c>
      <c r="M2173">
        <f>Link21_SED!F2173</f>
        <v>0</v>
      </c>
      <c r="O2173">
        <v>974</v>
      </c>
    </row>
    <row r="2174" spans="1:15">
      <c r="A2174" t="s">
        <v>20</v>
      </c>
      <c r="B2174">
        <v>2173</v>
      </c>
      <c r="C2174">
        <f>Link21_SED!D2174</f>
        <v>436</v>
      </c>
      <c r="D2174">
        <f>IFERROR(ROUND($C2174*VLOOKUP($O2174,'TM1.5SynthPop'!$A$2:$Q$1446,COLUMN('TM1.5SynthPop'!$P$2),FALSE),0),)</f>
        <v>309</v>
      </c>
      <c r="E2174">
        <f t="shared" si="68"/>
        <v>127</v>
      </c>
      <c r="F2174">
        <f>IFERROR(ROUND($C2174*VLOOKUP($O2174,'TM1.5SynthPop'!$A$2:$Q$1446,COLUMN('TM1.5SynthPop'!J$1),FALSE),0),0)</f>
        <v>105</v>
      </c>
      <c r="G2174">
        <f>IFERROR(ROUND($C2174*VLOOKUP($O2174,'TM1.5SynthPop'!$A$2:$Q$1446,COLUMN('TM1.5SynthPop'!K$1),FALSE),0),0)</f>
        <v>92</v>
      </c>
      <c r="H2174">
        <f>IFERROR(ROUND($C2174*VLOOKUP($O2174,'TM1.5SynthPop'!$A$2:$Q$1446,COLUMN('TM1.5SynthPop'!L$1),FALSE),0),0)</f>
        <v>60</v>
      </c>
      <c r="I2174">
        <f>IFERROR(ROUND($C2174*VLOOKUP($O2174,'TM1.5SynthPop'!$A$2:$Q$1446,COLUMN('TM1.5SynthPop'!M$1),FALSE),0),0)</f>
        <v>64</v>
      </c>
      <c r="J2174">
        <f>IFERROR(ROUND($C2174*VLOOKUP($O2174,'TM1.5SynthPop'!$A$2:$Q$1446,COLUMN('TM1.5SynthPop'!N$1),FALSE),0),0)</f>
        <v>95</v>
      </c>
      <c r="K2174">
        <f t="shared" si="69"/>
        <v>20</v>
      </c>
      <c r="L2174">
        <f>Link21_SED!E2174</f>
        <v>1431</v>
      </c>
      <c r="M2174">
        <f>Link21_SED!F2174</f>
        <v>2</v>
      </c>
      <c r="O2174">
        <v>896</v>
      </c>
    </row>
    <row r="2175" spans="1:15">
      <c r="A2175" t="s">
        <v>20</v>
      </c>
      <c r="B2175">
        <v>2174</v>
      </c>
      <c r="C2175">
        <f>Link21_SED!D2175</f>
        <v>396</v>
      </c>
      <c r="D2175">
        <f>IFERROR(ROUND($C2175*VLOOKUP($O2175,'TM1.5SynthPop'!$A$2:$Q$1446,COLUMN('TM1.5SynthPop'!$P$2),FALSE),0),)</f>
        <v>183</v>
      </c>
      <c r="E2175">
        <f t="shared" si="68"/>
        <v>213</v>
      </c>
      <c r="F2175">
        <f>IFERROR(ROUND($C2175*VLOOKUP($O2175,'TM1.5SynthPop'!$A$2:$Q$1446,COLUMN('TM1.5SynthPop'!J$1),FALSE),0),0)</f>
        <v>127</v>
      </c>
      <c r="G2175">
        <f>IFERROR(ROUND($C2175*VLOOKUP($O2175,'TM1.5SynthPop'!$A$2:$Q$1446,COLUMN('TM1.5SynthPop'!K$1),FALSE),0),0)</f>
        <v>113</v>
      </c>
      <c r="H2175">
        <f>IFERROR(ROUND($C2175*VLOOKUP($O2175,'TM1.5SynthPop'!$A$2:$Q$1446,COLUMN('TM1.5SynthPop'!L$1),FALSE),0),0)</f>
        <v>50</v>
      </c>
      <c r="I2175">
        <f>IFERROR(ROUND($C2175*VLOOKUP($O2175,'TM1.5SynthPop'!$A$2:$Q$1446,COLUMN('TM1.5SynthPop'!M$1),FALSE),0),0)</f>
        <v>51</v>
      </c>
      <c r="J2175">
        <f>IFERROR(ROUND($C2175*VLOOKUP($O2175,'TM1.5SynthPop'!$A$2:$Q$1446,COLUMN('TM1.5SynthPop'!N$1),FALSE),0),0)</f>
        <v>32</v>
      </c>
      <c r="K2175">
        <f t="shared" si="69"/>
        <v>23</v>
      </c>
      <c r="L2175">
        <f>Link21_SED!E2175</f>
        <v>1652</v>
      </c>
      <c r="M2175">
        <f>Link21_SED!F2175</f>
        <v>0</v>
      </c>
      <c r="O2175">
        <v>900</v>
      </c>
    </row>
    <row r="2176" spans="1:15">
      <c r="A2176" t="s">
        <v>20</v>
      </c>
      <c r="B2176">
        <v>2175</v>
      </c>
      <c r="C2176">
        <f>Link21_SED!D2176</f>
        <v>299</v>
      </c>
      <c r="D2176">
        <f>IFERROR(ROUND($C2176*VLOOKUP($O2176,'TM1.5SynthPop'!$A$2:$Q$1446,COLUMN('TM1.5SynthPop'!$P$2),FALSE),0),)</f>
        <v>218</v>
      </c>
      <c r="E2176">
        <f t="shared" si="68"/>
        <v>81</v>
      </c>
      <c r="F2176">
        <f>IFERROR(ROUND($C2176*VLOOKUP($O2176,'TM1.5SynthPop'!$A$2:$Q$1446,COLUMN('TM1.5SynthPop'!J$1),FALSE),0),0)</f>
        <v>37</v>
      </c>
      <c r="G2176">
        <f>IFERROR(ROUND($C2176*VLOOKUP($O2176,'TM1.5SynthPop'!$A$2:$Q$1446,COLUMN('TM1.5SynthPop'!K$1),FALSE),0),0)</f>
        <v>38</v>
      </c>
      <c r="H2176">
        <f>IFERROR(ROUND($C2176*VLOOKUP($O2176,'TM1.5SynthPop'!$A$2:$Q$1446,COLUMN('TM1.5SynthPop'!L$1),FALSE),0),0)</f>
        <v>57</v>
      </c>
      <c r="I2176">
        <f>IFERROR(ROUND($C2176*VLOOKUP($O2176,'TM1.5SynthPop'!$A$2:$Q$1446,COLUMN('TM1.5SynthPop'!M$1),FALSE),0),0)</f>
        <v>39</v>
      </c>
      <c r="J2176">
        <f>IFERROR(ROUND($C2176*VLOOKUP($O2176,'TM1.5SynthPop'!$A$2:$Q$1446,COLUMN('TM1.5SynthPop'!N$1),FALSE),0),0)</f>
        <v>65</v>
      </c>
      <c r="K2176">
        <f t="shared" si="69"/>
        <v>63</v>
      </c>
      <c r="L2176">
        <f>Link21_SED!E2176</f>
        <v>914</v>
      </c>
      <c r="M2176">
        <f>Link21_SED!F2176</f>
        <v>6</v>
      </c>
      <c r="O2176">
        <v>886</v>
      </c>
    </row>
    <row r="2177" spans="1:15">
      <c r="A2177" t="s">
        <v>20</v>
      </c>
      <c r="B2177">
        <v>2176</v>
      </c>
      <c r="C2177">
        <f>Link21_SED!D2177</f>
        <v>767</v>
      </c>
      <c r="D2177">
        <f>IFERROR(ROUND($C2177*VLOOKUP($O2177,'TM1.5SynthPop'!$A$2:$Q$1446,COLUMN('TM1.5SynthPop'!$P$2),FALSE),0),)</f>
        <v>530</v>
      </c>
      <c r="E2177">
        <f t="shared" si="68"/>
        <v>237</v>
      </c>
      <c r="F2177">
        <f>IFERROR(ROUND($C2177*VLOOKUP($O2177,'TM1.5SynthPop'!$A$2:$Q$1446,COLUMN('TM1.5SynthPop'!J$1),FALSE),0),0)</f>
        <v>93</v>
      </c>
      <c r="G2177">
        <f>IFERROR(ROUND($C2177*VLOOKUP($O2177,'TM1.5SynthPop'!$A$2:$Q$1446,COLUMN('TM1.5SynthPop'!K$1),FALSE),0),0)</f>
        <v>105</v>
      </c>
      <c r="H2177">
        <f>IFERROR(ROUND($C2177*VLOOKUP($O2177,'TM1.5SynthPop'!$A$2:$Q$1446,COLUMN('TM1.5SynthPop'!L$1),FALSE),0),0)</f>
        <v>165</v>
      </c>
      <c r="I2177">
        <f>IFERROR(ROUND($C2177*VLOOKUP($O2177,'TM1.5SynthPop'!$A$2:$Q$1446,COLUMN('TM1.5SynthPop'!M$1),FALSE),0),0)</f>
        <v>104</v>
      </c>
      <c r="J2177">
        <f>IFERROR(ROUND($C2177*VLOOKUP($O2177,'TM1.5SynthPop'!$A$2:$Q$1446,COLUMN('TM1.5SynthPop'!N$1),FALSE),0),0)</f>
        <v>144</v>
      </c>
      <c r="K2177">
        <f t="shared" si="69"/>
        <v>156</v>
      </c>
      <c r="L2177">
        <f>Link21_SED!E2177</f>
        <v>2003</v>
      </c>
      <c r="M2177">
        <f>Link21_SED!F2177</f>
        <v>8</v>
      </c>
      <c r="O2177">
        <v>908</v>
      </c>
    </row>
    <row r="2178" spans="1:15">
      <c r="A2178" t="s">
        <v>20</v>
      </c>
      <c r="B2178">
        <v>2177</v>
      </c>
      <c r="C2178">
        <f>Link21_SED!D2178</f>
        <v>438</v>
      </c>
      <c r="D2178">
        <f>IFERROR(ROUND($C2178*VLOOKUP($O2178,'TM1.5SynthPop'!$A$2:$Q$1446,COLUMN('TM1.5SynthPop'!$P$2),FALSE),0),)</f>
        <v>320</v>
      </c>
      <c r="E2178">
        <f t="shared" si="68"/>
        <v>118</v>
      </c>
      <c r="F2178">
        <f>IFERROR(ROUND($C2178*VLOOKUP($O2178,'TM1.5SynthPop'!$A$2:$Q$1446,COLUMN('TM1.5SynthPop'!J$1),FALSE),0),0)</f>
        <v>54</v>
      </c>
      <c r="G2178">
        <f>IFERROR(ROUND($C2178*VLOOKUP($O2178,'TM1.5SynthPop'!$A$2:$Q$1446,COLUMN('TM1.5SynthPop'!K$1),FALSE),0),0)</f>
        <v>55</v>
      </c>
      <c r="H2178">
        <f>IFERROR(ROUND($C2178*VLOOKUP($O2178,'TM1.5SynthPop'!$A$2:$Q$1446,COLUMN('TM1.5SynthPop'!L$1),FALSE),0),0)</f>
        <v>84</v>
      </c>
      <c r="I2178">
        <f>IFERROR(ROUND($C2178*VLOOKUP($O2178,'TM1.5SynthPop'!$A$2:$Q$1446,COLUMN('TM1.5SynthPop'!M$1),FALSE),0),0)</f>
        <v>57</v>
      </c>
      <c r="J2178">
        <f>IFERROR(ROUND($C2178*VLOOKUP($O2178,'TM1.5SynthPop'!$A$2:$Q$1446,COLUMN('TM1.5SynthPop'!N$1),FALSE),0),0)</f>
        <v>96</v>
      </c>
      <c r="K2178">
        <f t="shared" si="69"/>
        <v>92</v>
      </c>
      <c r="L2178">
        <f>Link21_SED!E2178</f>
        <v>1206</v>
      </c>
      <c r="M2178">
        <f>Link21_SED!F2178</f>
        <v>0</v>
      </c>
      <c r="O2178">
        <v>886</v>
      </c>
    </row>
    <row r="2179" spans="1:15">
      <c r="A2179" t="s">
        <v>20</v>
      </c>
      <c r="B2179">
        <v>2178</v>
      </c>
      <c r="C2179">
        <f>Link21_SED!D2179</f>
        <v>701</v>
      </c>
      <c r="D2179">
        <f>IFERROR(ROUND($C2179*VLOOKUP($O2179,'TM1.5SynthPop'!$A$2:$Q$1446,COLUMN('TM1.5SynthPop'!$P$2),FALSE),0),)</f>
        <v>533</v>
      </c>
      <c r="E2179">
        <f t="shared" si="68"/>
        <v>168</v>
      </c>
      <c r="F2179">
        <f>IFERROR(ROUND($C2179*VLOOKUP($O2179,'TM1.5SynthPop'!$A$2:$Q$1446,COLUMN('TM1.5SynthPop'!J$1),FALSE),0),0)</f>
        <v>101</v>
      </c>
      <c r="G2179">
        <f>IFERROR(ROUND($C2179*VLOOKUP($O2179,'TM1.5SynthPop'!$A$2:$Q$1446,COLUMN('TM1.5SynthPop'!K$1),FALSE),0),0)</f>
        <v>111</v>
      </c>
      <c r="H2179">
        <f>IFERROR(ROUND($C2179*VLOOKUP($O2179,'TM1.5SynthPop'!$A$2:$Q$1446,COLUMN('TM1.5SynthPop'!L$1),FALSE),0),0)</f>
        <v>92</v>
      </c>
      <c r="I2179">
        <f>IFERROR(ROUND($C2179*VLOOKUP($O2179,'TM1.5SynthPop'!$A$2:$Q$1446,COLUMN('TM1.5SynthPop'!M$1),FALSE),0),0)</f>
        <v>83</v>
      </c>
      <c r="J2179">
        <f>IFERROR(ROUND($C2179*VLOOKUP($O2179,'TM1.5SynthPop'!$A$2:$Q$1446,COLUMN('TM1.5SynthPop'!N$1),FALSE),0),0)</f>
        <v>139</v>
      </c>
      <c r="K2179">
        <f t="shared" si="69"/>
        <v>175</v>
      </c>
      <c r="L2179">
        <f>Link21_SED!E2179</f>
        <v>1615</v>
      </c>
      <c r="M2179">
        <f>Link21_SED!F2179</f>
        <v>0</v>
      </c>
      <c r="O2179">
        <v>910</v>
      </c>
    </row>
    <row r="2180" spans="1:15">
      <c r="A2180" t="s">
        <v>20</v>
      </c>
      <c r="B2180">
        <v>2179</v>
      </c>
      <c r="C2180">
        <f>Link21_SED!D2180</f>
        <v>486</v>
      </c>
      <c r="D2180">
        <f>IFERROR(ROUND($C2180*VLOOKUP($O2180,'TM1.5SynthPop'!$A$2:$Q$1446,COLUMN('TM1.5SynthPop'!$P$2),FALSE),0),)</f>
        <v>315</v>
      </c>
      <c r="E2180">
        <f t="shared" si="68"/>
        <v>171</v>
      </c>
      <c r="F2180">
        <f>IFERROR(ROUND($C2180*VLOOKUP($O2180,'TM1.5SynthPop'!$A$2:$Q$1446,COLUMN('TM1.5SynthPop'!J$1),FALSE),0),0)</f>
        <v>112</v>
      </c>
      <c r="G2180">
        <f>IFERROR(ROUND($C2180*VLOOKUP($O2180,'TM1.5SynthPop'!$A$2:$Q$1446,COLUMN('TM1.5SynthPop'!K$1),FALSE),0),0)</f>
        <v>113</v>
      </c>
      <c r="H2180">
        <f>IFERROR(ROUND($C2180*VLOOKUP($O2180,'TM1.5SynthPop'!$A$2:$Q$1446,COLUMN('TM1.5SynthPop'!L$1),FALSE),0),0)</f>
        <v>84</v>
      </c>
      <c r="I2180">
        <f>IFERROR(ROUND($C2180*VLOOKUP($O2180,'TM1.5SynthPop'!$A$2:$Q$1446,COLUMN('TM1.5SynthPop'!M$1),FALSE),0),0)</f>
        <v>55</v>
      </c>
      <c r="J2180">
        <f>IFERROR(ROUND($C2180*VLOOKUP($O2180,'TM1.5SynthPop'!$A$2:$Q$1446,COLUMN('TM1.5SynthPop'!N$1),FALSE),0),0)</f>
        <v>75</v>
      </c>
      <c r="K2180">
        <f t="shared" si="69"/>
        <v>47</v>
      </c>
      <c r="L2180">
        <f>Link21_SED!E2180</f>
        <v>1208</v>
      </c>
      <c r="M2180">
        <f>Link21_SED!F2180</f>
        <v>0</v>
      </c>
      <c r="O2180">
        <v>904</v>
      </c>
    </row>
    <row r="2181" spans="1:15">
      <c r="A2181" t="s">
        <v>20</v>
      </c>
      <c r="B2181">
        <v>2180</v>
      </c>
      <c r="C2181">
        <f>Link21_SED!D2181</f>
        <v>730</v>
      </c>
      <c r="D2181">
        <f>IFERROR(ROUND($C2181*VLOOKUP($O2181,'TM1.5SynthPop'!$A$2:$Q$1446,COLUMN('TM1.5SynthPop'!$P$2),FALSE),0),)</f>
        <v>550</v>
      </c>
      <c r="E2181">
        <f t="shared" si="68"/>
        <v>180</v>
      </c>
      <c r="F2181">
        <f>IFERROR(ROUND($C2181*VLOOKUP($O2181,'TM1.5SynthPop'!$A$2:$Q$1446,COLUMN('TM1.5SynthPop'!J$1),FALSE),0),0)</f>
        <v>90</v>
      </c>
      <c r="G2181">
        <f>IFERROR(ROUND($C2181*VLOOKUP($O2181,'TM1.5SynthPop'!$A$2:$Q$1446,COLUMN('TM1.5SynthPop'!K$1),FALSE),0),0)</f>
        <v>88</v>
      </c>
      <c r="H2181">
        <f>IFERROR(ROUND($C2181*VLOOKUP($O2181,'TM1.5SynthPop'!$A$2:$Q$1446,COLUMN('TM1.5SynthPop'!L$1),FALSE),0),0)</f>
        <v>56</v>
      </c>
      <c r="I2181">
        <f>IFERROR(ROUND($C2181*VLOOKUP($O2181,'TM1.5SynthPop'!$A$2:$Q$1446,COLUMN('TM1.5SynthPop'!M$1),FALSE),0),0)</f>
        <v>76</v>
      </c>
      <c r="J2181">
        <f>IFERROR(ROUND($C2181*VLOOKUP($O2181,'TM1.5SynthPop'!$A$2:$Q$1446,COLUMN('TM1.5SynthPop'!N$1),FALSE),0),0)</f>
        <v>101</v>
      </c>
      <c r="K2181">
        <f t="shared" si="69"/>
        <v>319</v>
      </c>
      <c r="L2181">
        <f>Link21_SED!E2181</f>
        <v>1668</v>
      </c>
      <c r="M2181">
        <f>Link21_SED!F2181</f>
        <v>2</v>
      </c>
      <c r="O2181">
        <v>937</v>
      </c>
    </row>
    <row r="2182" spans="1:15">
      <c r="A2182" t="s">
        <v>20</v>
      </c>
      <c r="B2182">
        <v>2181</v>
      </c>
      <c r="C2182">
        <f>Link21_SED!D2182</f>
        <v>413</v>
      </c>
      <c r="D2182">
        <f>IFERROR(ROUND($C2182*VLOOKUP($O2182,'TM1.5SynthPop'!$A$2:$Q$1446,COLUMN('TM1.5SynthPop'!$P$2),FALSE),0),)</f>
        <v>248</v>
      </c>
      <c r="E2182">
        <f t="shared" si="68"/>
        <v>165</v>
      </c>
      <c r="F2182">
        <f>IFERROR(ROUND($C2182*VLOOKUP($O2182,'TM1.5SynthPop'!$A$2:$Q$1446,COLUMN('TM1.5SynthPop'!J$1),FALSE),0),0)</f>
        <v>112</v>
      </c>
      <c r="G2182">
        <f>IFERROR(ROUND($C2182*VLOOKUP($O2182,'TM1.5SynthPop'!$A$2:$Q$1446,COLUMN('TM1.5SynthPop'!K$1),FALSE),0),0)</f>
        <v>117</v>
      </c>
      <c r="H2182">
        <f>IFERROR(ROUND($C2182*VLOOKUP($O2182,'TM1.5SynthPop'!$A$2:$Q$1446,COLUMN('TM1.5SynthPop'!L$1),FALSE),0),0)</f>
        <v>50</v>
      </c>
      <c r="I2182">
        <f>IFERROR(ROUND($C2182*VLOOKUP($O2182,'TM1.5SynthPop'!$A$2:$Q$1446,COLUMN('TM1.5SynthPop'!M$1),FALSE),0),0)</f>
        <v>51</v>
      </c>
      <c r="J2182">
        <f>IFERROR(ROUND($C2182*VLOOKUP($O2182,'TM1.5SynthPop'!$A$2:$Q$1446,COLUMN('TM1.5SynthPop'!N$1),FALSE),0),0)</f>
        <v>49</v>
      </c>
      <c r="K2182">
        <f t="shared" si="69"/>
        <v>34</v>
      </c>
      <c r="L2182">
        <f>Link21_SED!E2182</f>
        <v>1296</v>
      </c>
      <c r="M2182">
        <f>Link21_SED!F2182</f>
        <v>0</v>
      </c>
      <c r="O2182">
        <v>932</v>
      </c>
    </row>
    <row r="2183" spans="1:15">
      <c r="A2183" t="s">
        <v>20</v>
      </c>
      <c r="B2183">
        <v>2182</v>
      </c>
      <c r="C2183">
        <f>Link21_SED!D2183</f>
        <v>689</v>
      </c>
      <c r="D2183">
        <f>IFERROR(ROUND($C2183*VLOOKUP($O2183,'TM1.5SynthPop'!$A$2:$Q$1446,COLUMN('TM1.5SynthPop'!$P$2),FALSE),0),)</f>
        <v>591</v>
      </c>
      <c r="E2183">
        <f t="shared" si="68"/>
        <v>98</v>
      </c>
      <c r="F2183">
        <f>IFERROR(ROUND($C2183*VLOOKUP($O2183,'TM1.5SynthPop'!$A$2:$Q$1446,COLUMN('TM1.5SynthPop'!J$1),FALSE),0),0)</f>
        <v>105</v>
      </c>
      <c r="G2183">
        <f>IFERROR(ROUND($C2183*VLOOKUP($O2183,'TM1.5SynthPop'!$A$2:$Q$1446,COLUMN('TM1.5SynthPop'!K$1),FALSE),0),0)</f>
        <v>128</v>
      </c>
      <c r="H2183">
        <f>IFERROR(ROUND($C2183*VLOOKUP($O2183,'TM1.5SynthPop'!$A$2:$Q$1446,COLUMN('TM1.5SynthPop'!L$1),FALSE),0),0)</f>
        <v>137</v>
      </c>
      <c r="I2183">
        <f>IFERROR(ROUND($C2183*VLOOKUP($O2183,'TM1.5SynthPop'!$A$2:$Q$1446,COLUMN('TM1.5SynthPop'!M$1),FALSE),0),0)</f>
        <v>103</v>
      </c>
      <c r="J2183">
        <f>IFERROR(ROUND($C2183*VLOOKUP($O2183,'TM1.5SynthPop'!$A$2:$Q$1446,COLUMN('TM1.5SynthPop'!N$1),FALSE),0),0)</f>
        <v>126</v>
      </c>
      <c r="K2183">
        <f t="shared" si="69"/>
        <v>90</v>
      </c>
      <c r="L2183">
        <f>Link21_SED!E2183</f>
        <v>1425</v>
      </c>
      <c r="M2183">
        <f>Link21_SED!F2183</f>
        <v>0</v>
      </c>
      <c r="O2183">
        <v>941</v>
      </c>
    </row>
    <row r="2184" spans="1:15">
      <c r="A2184" t="s">
        <v>20</v>
      </c>
      <c r="B2184">
        <v>2183</v>
      </c>
      <c r="C2184">
        <f>Link21_SED!D2184</f>
        <v>240</v>
      </c>
      <c r="D2184">
        <f>IFERROR(ROUND($C2184*VLOOKUP($O2184,'TM1.5SynthPop'!$A$2:$Q$1446,COLUMN('TM1.5SynthPop'!$P$2),FALSE),0),)</f>
        <v>144</v>
      </c>
      <c r="E2184">
        <f t="shared" si="68"/>
        <v>96</v>
      </c>
      <c r="F2184">
        <f>IFERROR(ROUND($C2184*VLOOKUP($O2184,'TM1.5SynthPop'!$A$2:$Q$1446,COLUMN('TM1.5SynthPop'!J$1),FALSE),0),0)</f>
        <v>65</v>
      </c>
      <c r="G2184">
        <f>IFERROR(ROUND($C2184*VLOOKUP($O2184,'TM1.5SynthPop'!$A$2:$Q$1446,COLUMN('TM1.5SynthPop'!K$1),FALSE),0),0)</f>
        <v>68</v>
      </c>
      <c r="H2184">
        <f>IFERROR(ROUND($C2184*VLOOKUP($O2184,'TM1.5SynthPop'!$A$2:$Q$1446,COLUMN('TM1.5SynthPop'!L$1),FALSE),0),0)</f>
        <v>29</v>
      </c>
      <c r="I2184">
        <f>IFERROR(ROUND($C2184*VLOOKUP($O2184,'TM1.5SynthPop'!$A$2:$Q$1446,COLUMN('TM1.5SynthPop'!M$1),FALSE),0),0)</f>
        <v>30</v>
      </c>
      <c r="J2184">
        <f>IFERROR(ROUND($C2184*VLOOKUP($O2184,'TM1.5SynthPop'!$A$2:$Q$1446,COLUMN('TM1.5SynthPop'!N$1),FALSE),0),0)</f>
        <v>28</v>
      </c>
      <c r="K2184">
        <f t="shared" si="69"/>
        <v>20</v>
      </c>
      <c r="L2184">
        <f>Link21_SED!E2184</f>
        <v>809</v>
      </c>
      <c r="M2184">
        <f>Link21_SED!F2184</f>
        <v>0</v>
      </c>
      <c r="O2184">
        <v>932</v>
      </c>
    </row>
    <row r="2185" spans="1:15">
      <c r="A2185" t="s">
        <v>20</v>
      </c>
      <c r="B2185">
        <v>2184</v>
      </c>
      <c r="C2185">
        <f>Link21_SED!D2185</f>
        <v>513</v>
      </c>
      <c r="D2185">
        <f>IFERROR(ROUND($C2185*VLOOKUP($O2185,'TM1.5SynthPop'!$A$2:$Q$1446,COLUMN('TM1.5SynthPop'!$P$2),FALSE),0),)</f>
        <v>447</v>
      </c>
      <c r="E2185">
        <f t="shared" si="68"/>
        <v>66</v>
      </c>
      <c r="F2185">
        <f>IFERROR(ROUND($C2185*VLOOKUP($O2185,'TM1.5SynthPop'!$A$2:$Q$1446,COLUMN('TM1.5SynthPop'!J$1),FALSE),0),0)</f>
        <v>118</v>
      </c>
      <c r="G2185">
        <f>IFERROR(ROUND($C2185*VLOOKUP($O2185,'TM1.5SynthPop'!$A$2:$Q$1446,COLUMN('TM1.5SynthPop'!K$1),FALSE),0),0)</f>
        <v>115</v>
      </c>
      <c r="H2185">
        <f>IFERROR(ROUND($C2185*VLOOKUP($O2185,'TM1.5SynthPop'!$A$2:$Q$1446,COLUMN('TM1.5SynthPop'!L$1),FALSE),0),0)</f>
        <v>75</v>
      </c>
      <c r="I2185">
        <f>IFERROR(ROUND($C2185*VLOOKUP($O2185,'TM1.5SynthPop'!$A$2:$Q$1446,COLUMN('TM1.5SynthPop'!M$1),FALSE),0),0)</f>
        <v>64</v>
      </c>
      <c r="J2185">
        <f>IFERROR(ROUND($C2185*VLOOKUP($O2185,'TM1.5SynthPop'!$A$2:$Q$1446,COLUMN('TM1.5SynthPop'!N$1),FALSE),0),0)</f>
        <v>68</v>
      </c>
      <c r="K2185">
        <f t="shared" si="69"/>
        <v>73</v>
      </c>
      <c r="L2185">
        <f>Link21_SED!E2185</f>
        <v>924</v>
      </c>
      <c r="M2185">
        <f>Link21_SED!F2185</f>
        <v>1</v>
      </c>
      <c r="O2185">
        <v>944</v>
      </c>
    </row>
    <row r="2186" spans="1:15">
      <c r="A2186" t="s">
        <v>20</v>
      </c>
      <c r="B2186">
        <v>2185</v>
      </c>
      <c r="C2186">
        <f>Link21_SED!D2186</f>
        <v>466</v>
      </c>
      <c r="D2186">
        <f>IFERROR(ROUND($C2186*VLOOKUP($O2186,'TM1.5SynthPop'!$A$2:$Q$1446,COLUMN('TM1.5SynthPop'!$P$2),FALSE),0),)</f>
        <v>235</v>
      </c>
      <c r="E2186">
        <f t="shared" si="68"/>
        <v>231</v>
      </c>
      <c r="F2186">
        <f>IFERROR(ROUND($C2186*VLOOKUP($O2186,'TM1.5SynthPop'!$A$2:$Q$1446,COLUMN('TM1.5SynthPop'!J$1),FALSE),0),0)</f>
        <v>121</v>
      </c>
      <c r="G2186">
        <f>IFERROR(ROUND($C2186*VLOOKUP($O2186,'TM1.5SynthPop'!$A$2:$Q$1446,COLUMN('TM1.5SynthPop'!K$1),FALSE),0),0)</f>
        <v>146</v>
      </c>
      <c r="H2186">
        <f>IFERROR(ROUND($C2186*VLOOKUP($O2186,'TM1.5SynthPop'!$A$2:$Q$1446,COLUMN('TM1.5SynthPop'!L$1),FALSE),0),0)</f>
        <v>68</v>
      </c>
      <c r="I2186">
        <f>IFERROR(ROUND($C2186*VLOOKUP($O2186,'TM1.5SynthPop'!$A$2:$Q$1446,COLUMN('TM1.5SynthPop'!M$1),FALSE),0),0)</f>
        <v>69</v>
      </c>
      <c r="J2186">
        <f>IFERROR(ROUND($C2186*VLOOKUP($O2186,'TM1.5SynthPop'!$A$2:$Q$1446,COLUMN('TM1.5SynthPop'!N$1),FALSE),0),0)</f>
        <v>37</v>
      </c>
      <c r="K2186">
        <f t="shared" si="69"/>
        <v>25</v>
      </c>
      <c r="L2186">
        <f>Link21_SED!E2186</f>
        <v>1645</v>
      </c>
      <c r="M2186">
        <f>Link21_SED!F2186</f>
        <v>0</v>
      </c>
      <c r="O2186">
        <v>933</v>
      </c>
    </row>
    <row r="2187" spans="1:15">
      <c r="A2187" t="s">
        <v>20</v>
      </c>
      <c r="B2187">
        <v>2186</v>
      </c>
      <c r="C2187">
        <f>Link21_SED!D2187</f>
        <v>489</v>
      </c>
      <c r="D2187">
        <f>IFERROR(ROUND($C2187*VLOOKUP($O2187,'TM1.5SynthPop'!$A$2:$Q$1446,COLUMN('TM1.5SynthPop'!$P$2),FALSE),0),)</f>
        <v>242</v>
      </c>
      <c r="E2187">
        <f t="shared" si="68"/>
        <v>247</v>
      </c>
      <c r="F2187">
        <f>IFERROR(ROUND($C2187*VLOOKUP($O2187,'TM1.5SynthPop'!$A$2:$Q$1446,COLUMN('TM1.5SynthPop'!J$1),FALSE),0),0)</f>
        <v>132</v>
      </c>
      <c r="G2187">
        <f>IFERROR(ROUND($C2187*VLOOKUP($O2187,'TM1.5SynthPop'!$A$2:$Q$1446,COLUMN('TM1.5SynthPop'!K$1),FALSE),0),0)</f>
        <v>175</v>
      </c>
      <c r="H2187">
        <f>IFERROR(ROUND($C2187*VLOOKUP($O2187,'TM1.5SynthPop'!$A$2:$Q$1446,COLUMN('TM1.5SynthPop'!L$1),FALSE),0),0)</f>
        <v>71</v>
      </c>
      <c r="I2187">
        <f>IFERROR(ROUND($C2187*VLOOKUP($O2187,'TM1.5SynthPop'!$A$2:$Q$1446,COLUMN('TM1.5SynthPop'!M$1),FALSE),0),0)</f>
        <v>58</v>
      </c>
      <c r="J2187">
        <f>IFERROR(ROUND($C2187*VLOOKUP($O2187,'TM1.5SynthPop'!$A$2:$Q$1446,COLUMN('TM1.5SynthPop'!N$1),FALSE),0),0)</f>
        <v>31</v>
      </c>
      <c r="K2187">
        <f t="shared" si="69"/>
        <v>22</v>
      </c>
      <c r="L2187">
        <f>Link21_SED!E2187</f>
        <v>1805</v>
      </c>
      <c r="M2187">
        <f>Link21_SED!F2187</f>
        <v>0</v>
      </c>
      <c r="O2187">
        <v>927</v>
      </c>
    </row>
    <row r="2188" spans="1:15">
      <c r="A2188" t="s">
        <v>20</v>
      </c>
      <c r="B2188">
        <v>2187</v>
      </c>
      <c r="C2188">
        <f>Link21_SED!D2188</f>
        <v>249</v>
      </c>
      <c r="D2188">
        <f>IFERROR(ROUND($C2188*VLOOKUP($O2188,'TM1.5SynthPop'!$A$2:$Q$1446,COLUMN('TM1.5SynthPop'!$P$2),FALSE),0),)</f>
        <v>135</v>
      </c>
      <c r="E2188">
        <f t="shared" si="68"/>
        <v>114</v>
      </c>
      <c r="F2188">
        <f>IFERROR(ROUND($C2188*VLOOKUP($O2188,'TM1.5SynthPop'!$A$2:$Q$1446,COLUMN('TM1.5SynthPop'!J$1),FALSE),0),0)</f>
        <v>67</v>
      </c>
      <c r="G2188">
        <f>IFERROR(ROUND($C2188*VLOOKUP($O2188,'TM1.5SynthPop'!$A$2:$Q$1446,COLUMN('TM1.5SynthPop'!K$1),FALSE),0),0)</f>
        <v>64</v>
      </c>
      <c r="H2188">
        <f>IFERROR(ROUND($C2188*VLOOKUP($O2188,'TM1.5SynthPop'!$A$2:$Q$1446,COLUMN('TM1.5SynthPop'!L$1),FALSE),0),0)</f>
        <v>35</v>
      </c>
      <c r="I2188">
        <f>IFERROR(ROUND($C2188*VLOOKUP($O2188,'TM1.5SynthPop'!$A$2:$Q$1446,COLUMN('TM1.5SynthPop'!M$1),FALSE),0),0)</f>
        <v>36</v>
      </c>
      <c r="J2188">
        <f>IFERROR(ROUND($C2188*VLOOKUP($O2188,'TM1.5SynthPop'!$A$2:$Q$1446,COLUMN('TM1.5SynthPop'!N$1),FALSE),0),0)</f>
        <v>33</v>
      </c>
      <c r="K2188">
        <f t="shared" si="69"/>
        <v>14</v>
      </c>
      <c r="L2188">
        <f>Link21_SED!E2188</f>
        <v>975</v>
      </c>
      <c r="M2188">
        <f>Link21_SED!F2188</f>
        <v>9</v>
      </c>
      <c r="O2188">
        <v>929</v>
      </c>
    </row>
    <row r="2189" spans="1:15">
      <c r="A2189" t="s">
        <v>20</v>
      </c>
      <c r="B2189">
        <v>2188</v>
      </c>
      <c r="C2189">
        <f>Link21_SED!D2189</f>
        <v>556</v>
      </c>
      <c r="D2189">
        <f>IFERROR(ROUND($C2189*VLOOKUP($O2189,'TM1.5SynthPop'!$A$2:$Q$1446,COLUMN('TM1.5SynthPop'!$P$2),FALSE),0),)</f>
        <v>347</v>
      </c>
      <c r="E2189">
        <f t="shared" si="68"/>
        <v>209</v>
      </c>
      <c r="F2189">
        <f>IFERROR(ROUND($C2189*VLOOKUP($O2189,'TM1.5SynthPop'!$A$2:$Q$1446,COLUMN('TM1.5SynthPop'!J$1),FALSE),0),0)</f>
        <v>150</v>
      </c>
      <c r="G2189">
        <f>IFERROR(ROUND($C2189*VLOOKUP($O2189,'TM1.5SynthPop'!$A$2:$Q$1446,COLUMN('TM1.5SynthPop'!K$1),FALSE),0),0)</f>
        <v>164</v>
      </c>
      <c r="H2189">
        <f>IFERROR(ROUND($C2189*VLOOKUP($O2189,'TM1.5SynthPop'!$A$2:$Q$1446,COLUMN('TM1.5SynthPop'!L$1),FALSE),0),0)</f>
        <v>80</v>
      </c>
      <c r="I2189">
        <f>IFERROR(ROUND($C2189*VLOOKUP($O2189,'TM1.5SynthPop'!$A$2:$Q$1446,COLUMN('TM1.5SynthPop'!M$1),FALSE),0),0)</f>
        <v>81</v>
      </c>
      <c r="J2189">
        <f>IFERROR(ROUND($C2189*VLOOKUP($O2189,'TM1.5SynthPop'!$A$2:$Q$1446,COLUMN('TM1.5SynthPop'!N$1),FALSE),0),0)</f>
        <v>55</v>
      </c>
      <c r="K2189">
        <f t="shared" si="69"/>
        <v>26</v>
      </c>
      <c r="L2189">
        <f>Link21_SED!E2189</f>
        <v>1780</v>
      </c>
      <c r="M2189">
        <f>Link21_SED!F2189</f>
        <v>0</v>
      </c>
      <c r="O2189">
        <v>924</v>
      </c>
    </row>
    <row r="2190" spans="1:15">
      <c r="A2190" t="s">
        <v>20</v>
      </c>
      <c r="B2190">
        <v>2189</v>
      </c>
      <c r="C2190">
        <f>Link21_SED!D2190</f>
        <v>0</v>
      </c>
      <c r="D2190">
        <f>IFERROR(ROUND($C2190*VLOOKUP($O2190,'TM1.5SynthPop'!$A$2:$Q$1446,COLUMN('TM1.5SynthPop'!$P$2),FALSE),0),)</f>
        <v>0</v>
      </c>
      <c r="E2190">
        <f t="shared" si="68"/>
        <v>0</v>
      </c>
      <c r="F2190">
        <f>IFERROR(ROUND($C2190*VLOOKUP($O2190,'TM1.5SynthPop'!$A$2:$Q$1446,COLUMN('TM1.5SynthPop'!J$1),FALSE),0),0)</f>
        <v>0</v>
      </c>
      <c r="G2190">
        <f>IFERROR(ROUND($C2190*VLOOKUP($O2190,'TM1.5SynthPop'!$A$2:$Q$1446,COLUMN('TM1.5SynthPop'!K$1),FALSE),0),0)</f>
        <v>0</v>
      </c>
      <c r="H2190">
        <f>IFERROR(ROUND($C2190*VLOOKUP($O2190,'TM1.5SynthPop'!$A$2:$Q$1446,COLUMN('TM1.5SynthPop'!L$1),FALSE),0),0)</f>
        <v>0</v>
      </c>
      <c r="I2190">
        <f>IFERROR(ROUND($C2190*VLOOKUP($O2190,'TM1.5SynthPop'!$A$2:$Q$1446,COLUMN('TM1.5SynthPop'!M$1),FALSE),0),0)</f>
        <v>0</v>
      </c>
      <c r="J2190">
        <f>IFERROR(ROUND($C2190*VLOOKUP($O2190,'TM1.5SynthPop'!$A$2:$Q$1446,COLUMN('TM1.5SynthPop'!N$1),FALSE),0),0)</f>
        <v>0</v>
      </c>
      <c r="K2190">
        <f t="shared" si="69"/>
        <v>0</v>
      </c>
      <c r="L2190">
        <f>Link21_SED!E2190</f>
        <v>0</v>
      </c>
      <c r="M2190">
        <f>Link21_SED!F2190</f>
        <v>0</v>
      </c>
      <c r="O2190">
        <v>875</v>
      </c>
    </row>
    <row r="2191" spans="1:15">
      <c r="A2191" t="s">
        <v>20</v>
      </c>
      <c r="B2191">
        <v>2190</v>
      </c>
      <c r="C2191">
        <f>Link21_SED!D2191</f>
        <v>359</v>
      </c>
      <c r="D2191">
        <f>IFERROR(ROUND($C2191*VLOOKUP($O2191,'TM1.5SynthPop'!$A$2:$Q$1446,COLUMN('TM1.5SynthPop'!$P$2),FALSE),0),)</f>
        <v>175</v>
      </c>
      <c r="E2191">
        <f t="shared" si="68"/>
        <v>184</v>
      </c>
      <c r="F2191">
        <f>IFERROR(ROUND($C2191*VLOOKUP($O2191,'TM1.5SynthPop'!$A$2:$Q$1446,COLUMN('TM1.5SynthPop'!J$1),FALSE),0),0)</f>
        <v>83</v>
      </c>
      <c r="G2191">
        <f>IFERROR(ROUND($C2191*VLOOKUP($O2191,'TM1.5SynthPop'!$A$2:$Q$1446,COLUMN('TM1.5SynthPop'!K$1),FALSE),0),0)</f>
        <v>84</v>
      </c>
      <c r="H2191">
        <f>IFERROR(ROUND($C2191*VLOOKUP($O2191,'TM1.5SynthPop'!$A$2:$Q$1446,COLUMN('TM1.5SynthPop'!L$1),FALSE),0),0)</f>
        <v>56</v>
      </c>
      <c r="I2191">
        <f>IFERROR(ROUND($C2191*VLOOKUP($O2191,'TM1.5SynthPop'!$A$2:$Q$1446,COLUMN('TM1.5SynthPop'!M$1),FALSE),0),0)</f>
        <v>66</v>
      </c>
      <c r="J2191">
        <f>IFERROR(ROUND($C2191*VLOOKUP($O2191,'TM1.5SynthPop'!$A$2:$Q$1446,COLUMN('TM1.5SynthPop'!N$1),FALSE),0),0)</f>
        <v>57</v>
      </c>
      <c r="K2191">
        <f t="shared" si="69"/>
        <v>13</v>
      </c>
      <c r="L2191">
        <f>Link21_SED!E2191</f>
        <v>1518</v>
      </c>
      <c r="M2191">
        <f>Link21_SED!F2191</f>
        <v>4</v>
      </c>
      <c r="O2191">
        <v>877</v>
      </c>
    </row>
    <row r="2192" spans="1:15">
      <c r="A2192" t="s">
        <v>20</v>
      </c>
      <c r="B2192">
        <v>2191</v>
      </c>
      <c r="C2192">
        <f>Link21_SED!D2192</f>
        <v>258</v>
      </c>
      <c r="D2192">
        <f>IFERROR(ROUND($C2192*VLOOKUP($O2192,'TM1.5SynthPop'!$A$2:$Q$1446,COLUMN('TM1.5SynthPop'!$P$2),FALSE),0),)</f>
        <v>184</v>
      </c>
      <c r="E2192">
        <f t="shared" si="68"/>
        <v>74</v>
      </c>
      <c r="F2192">
        <f>IFERROR(ROUND($C2192*VLOOKUP($O2192,'TM1.5SynthPop'!$A$2:$Q$1446,COLUMN('TM1.5SynthPop'!J$1),FALSE),0),0)</f>
        <v>34</v>
      </c>
      <c r="G2192">
        <f>IFERROR(ROUND($C2192*VLOOKUP($O2192,'TM1.5SynthPop'!$A$2:$Q$1446,COLUMN('TM1.5SynthPop'!K$1),FALSE),0),0)</f>
        <v>40</v>
      </c>
      <c r="H2192">
        <f>IFERROR(ROUND($C2192*VLOOKUP($O2192,'TM1.5SynthPop'!$A$2:$Q$1446,COLUMN('TM1.5SynthPop'!L$1),FALSE),0),0)</f>
        <v>30</v>
      </c>
      <c r="I2192">
        <f>IFERROR(ROUND($C2192*VLOOKUP($O2192,'TM1.5SynthPop'!$A$2:$Q$1446,COLUMN('TM1.5SynthPop'!M$1),FALSE),0),0)</f>
        <v>28</v>
      </c>
      <c r="J2192">
        <f>IFERROR(ROUND($C2192*VLOOKUP($O2192,'TM1.5SynthPop'!$A$2:$Q$1446,COLUMN('TM1.5SynthPop'!N$1),FALSE),0),0)</f>
        <v>52</v>
      </c>
      <c r="K2192">
        <f t="shared" si="69"/>
        <v>74</v>
      </c>
      <c r="L2192">
        <f>Link21_SED!E2192</f>
        <v>680</v>
      </c>
      <c r="M2192">
        <f>Link21_SED!F2192</f>
        <v>0</v>
      </c>
      <c r="O2192">
        <v>909</v>
      </c>
    </row>
    <row r="2193" spans="1:15">
      <c r="A2193" t="s">
        <v>20</v>
      </c>
      <c r="B2193">
        <v>2192</v>
      </c>
      <c r="C2193">
        <f>Link21_SED!D2193</f>
        <v>322</v>
      </c>
      <c r="D2193">
        <f>IFERROR(ROUND($C2193*VLOOKUP($O2193,'TM1.5SynthPop'!$A$2:$Q$1446,COLUMN('TM1.5SynthPop'!$P$2),FALSE),0),)</f>
        <v>218</v>
      </c>
      <c r="E2193">
        <f t="shared" si="68"/>
        <v>104</v>
      </c>
      <c r="F2193">
        <f>IFERROR(ROUND($C2193*VLOOKUP($O2193,'TM1.5SynthPop'!$A$2:$Q$1446,COLUMN('TM1.5SynthPop'!J$1),FALSE),0),0)</f>
        <v>29</v>
      </c>
      <c r="G2193">
        <f>IFERROR(ROUND($C2193*VLOOKUP($O2193,'TM1.5SynthPop'!$A$2:$Q$1446,COLUMN('TM1.5SynthPop'!K$1),FALSE),0),0)</f>
        <v>29</v>
      </c>
      <c r="H2193">
        <f>IFERROR(ROUND($C2193*VLOOKUP($O2193,'TM1.5SynthPop'!$A$2:$Q$1446,COLUMN('TM1.5SynthPop'!L$1),FALSE),0),0)</f>
        <v>38</v>
      </c>
      <c r="I2193">
        <f>IFERROR(ROUND($C2193*VLOOKUP($O2193,'TM1.5SynthPop'!$A$2:$Q$1446,COLUMN('TM1.5SynthPop'!M$1),FALSE),0),0)</f>
        <v>36</v>
      </c>
      <c r="J2193">
        <f>IFERROR(ROUND($C2193*VLOOKUP($O2193,'TM1.5SynthPop'!$A$2:$Q$1446,COLUMN('TM1.5SynthPop'!N$1),FALSE),0),0)</f>
        <v>81</v>
      </c>
      <c r="K2193">
        <f t="shared" si="69"/>
        <v>109</v>
      </c>
      <c r="L2193">
        <f>Link21_SED!E2193</f>
        <v>829</v>
      </c>
      <c r="M2193">
        <f>Link21_SED!F2193</f>
        <v>25</v>
      </c>
      <c r="O2193">
        <v>907</v>
      </c>
    </row>
    <row r="2194" spans="1:15">
      <c r="A2194" t="s">
        <v>20</v>
      </c>
      <c r="B2194">
        <v>2193</v>
      </c>
      <c r="C2194">
        <f>Link21_SED!D2194</f>
        <v>404</v>
      </c>
      <c r="D2194">
        <f>IFERROR(ROUND($C2194*VLOOKUP($O2194,'TM1.5SynthPop'!$A$2:$Q$1446,COLUMN('TM1.5SynthPop'!$P$2),FALSE),0),)</f>
        <v>288</v>
      </c>
      <c r="E2194">
        <f t="shared" si="68"/>
        <v>116</v>
      </c>
      <c r="F2194">
        <f>IFERROR(ROUND($C2194*VLOOKUP($O2194,'TM1.5SynthPop'!$A$2:$Q$1446,COLUMN('TM1.5SynthPop'!J$1),FALSE),0),0)</f>
        <v>54</v>
      </c>
      <c r="G2194">
        <f>IFERROR(ROUND($C2194*VLOOKUP($O2194,'TM1.5SynthPop'!$A$2:$Q$1446,COLUMN('TM1.5SynthPop'!K$1),FALSE),0),0)</f>
        <v>62</v>
      </c>
      <c r="H2194">
        <f>IFERROR(ROUND($C2194*VLOOKUP($O2194,'TM1.5SynthPop'!$A$2:$Q$1446,COLUMN('TM1.5SynthPop'!L$1),FALSE),0),0)</f>
        <v>48</v>
      </c>
      <c r="I2194">
        <f>IFERROR(ROUND($C2194*VLOOKUP($O2194,'TM1.5SynthPop'!$A$2:$Q$1446,COLUMN('TM1.5SynthPop'!M$1),FALSE),0),0)</f>
        <v>43</v>
      </c>
      <c r="J2194">
        <f>IFERROR(ROUND($C2194*VLOOKUP($O2194,'TM1.5SynthPop'!$A$2:$Q$1446,COLUMN('TM1.5SynthPop'!N$1),FALSE),0),0)</f>
        <v>82</v>
      </c>
      <c r="K2194">
        <f t="shared" si="69"/>
        <v>115</v>
      </c>
      <c r="L2194">
        <f>Link21_SED!E2194</f>
        <v>1076</v>
      </c>
      <c r="M2194">
        <f>Link21_SED!F2194</f>
        <v>0</v>
      </c>
      <c r="O2194">
        <v>909</v>
      </c>
    </row>
    <row r="2195" spans="1:15">
      <c r="A2195" t="s">
        <v>20</v>
      </c>
      <c r="B2195">
        <v>2194</v>
      </c>
      <c r="C2195">
        <f>Link21_SED!D2195</f>
        <v>315</v>
      </c>
      <c r="D2195">
        <f>IFERROR(ROUND($C2195*VLOOKUP($O2195,'TM1.5SynthPop'!$A$2:$Q$1446,COLUMN('TM1.5SynthPop'!$P$2),FALSE),0),)</f>
        <v>218</v>
      </c>
      <c r="E2195">
        <f t="shared" si="68"/>
        <v>97</v>
      </c>
      <c r="F2195">
        <f>IFERROR(ROUND($C2195*VLOOKUP($O2195,'TM1.5SynthPop'!$A$2:$Q$1446,COLUMN('TM1.5SynthPop'!J$1),FALSE),0),0)</f>
        <v>38</v>
      </c>
      <c r="G2195">
        <f>IFERROR(ROUND($C2195*VLOOKUP($O2195,'TM1.5SynthPop'!$A$2:$Q$1446,COLUMN('TM1.5SynthPop'!K$1),FALSE),0),0)</f>
        <v>43</v>
      </c>
      <c r="H2195">
        <f>IFERROR(ROUND($C2195*VLOOKUP($O2195,'TM1.5SynthPop'!$A$2:$Q$1446,COLUMN('TM1.5SynthPop'!L$1),FALSE),0),0)</f>
        <v>68</v>
      </c>
      <c r="I2195">
        <f>IFERROR(ROUND($C2195*VLOOKUP($O2195,'TM1.5SynthPop'!$A$2:$Q$1446,COLUMN('TM1.5SynthPop'!M$1),FALSE),0),0)</f>
        <v>43</v>
      </c>
      <c r="J2195">
        <f>IFERROR(ROUND($C2195*VLOOKUP($O2195,'TM1.5SynthPop'!$A$2:$Q$1446,COLUMN('TM1.5SynthPop'!N$1),FALSE),0),0)</f>
        <v>59</v>
      </c>
      <c r="K2195">
        <f t="shared" si="69"/>
        <v>64</v>
      </c>
      <c r="L2195">
        <f>Link21_SED!E2195</f>
        <v>844</v>
      </c>
      <c r="M2195">
        <f>Link21_SED!F2195</f>
        <v>0</v>
      </c>
      <c r="O2195">
        <v>908</v>
      </c>
    </row>
    <row r="2196" spans="1:15">
      <c r="A2196" t="s">
        <v>20</v>
      </c>
      <c r="B2196">
        <v>2195</v>
      </c>
      <c r="C2196">
        <f>Link21_SED!D2196</f>
        <v>448</v>
      </c>
      <c r="D2196">
        <f>IFERROR(ROUND($C2196*VLOOKUP($O2196,'TM1.5SynthPop'!$A$2:$Q$1446,COLUMN('TM1.5SynthPop'!$P$2),FALSE),0),)</f>
        <v>303</v>
      </c>
      <c r="E2196">
        <f t="shared" si="68"/>
        <v>145</v>
      </c>
      <c r="F2196">
        <f>IFERROR(ROUND($C2196*VLOOKUP($O2196,'TM1.5SynthPop'!$A$2:$Q$1446,COLUMN('TM1.5SynthPop'!J$1),FALSE),0),0)</f>
        <v>41</v>
      </c>
      <c r="G2196">
        <f>IFERROR(ROUND($C2196*VLOOKUP($O2196,'TM1.5SynthPop'!$A$2:$Q$1446,COLUMN('TM1.5SynthPop'!K$1),FALSE),0),0)</f>
        <v>40</v>
      </c>
      <c r="H2196">
        <f>IFERROR(ROUND($C2196*VLOOKUP($O2196,'TM1.5SynthPop'!$A$2:$Q$1446,COLUMN('TM1.5SynthPop'!L$1),FALSE),0),0)</f>
        <v>53</v>
      </c>
      <c r="I2196">
        <f>IFERROR(ROUND($C2196*VLOOKUP($O2196,'TM1.5SynthPop'!$A$2:$Q$1446,COLUMN('TM1.5SynthPop'!M$1),FALSE),0),0)</f>
        <v>50</v>
      </c>
      <c r="J2196">
        <f>IFERROR(ROUND($C2196*VLOOKUP($O2196,'TM1.5SynthPop'!$A$2:$Q$1446,COLUMN('TM1.5SynthPop'!N$1),FALSE),0),0)</f>
        <v>112</v>
      </c>
      <c r="K2196">
        <f t="shared" si="69"/>
        <v>152</v>
      </c>
      <c r="L2196">
        <f>Link21_SED!E2196</f>
        <v>1151</v>
      </c>
      <c r="M2196">
        <f>Link21_SED!F2196</f>
        <v>0</v>
      </c>
      <c r="O2196">
        <v>907</v>
      </c>
    </row>
    <row r="2197" spans="1:15">
      <c r="A2197" t="s">
        <v>20</v>
      </c>
      <c r="B2197">
        <v>2196</v>
      </c>
      <c r="C2197">
        <f>Link21_SED!D2197</f>
        <v>283</v>
      </c>
      <c r="D2197">
        <f>IFERROR(ROUND($C2197*VLOOKUP($O2197,'TM1.5SynthPop'!$A$2:$Q$1446,COLUMN('TM1.5SynthPop'!$P$2),FALSE),0),)</f>
        <v>192</v>
      </c>
      <c r="E2197">
        <f t="shared" si="68"/>
        <v>91</v>
      </c>
      <c r="F2197">
        <f>IFERROR(ROUND($C2197*VLOOKUP($O2197,'TM1.5SynthPop'!$A$2:$Q$1446,COLUMN('TM1.5SynthPop'!J$1),FALSE),0),0)</f>
        <v>26</v>
      </c>
      <c r="G2197">
        <f>IFERROR(ROUND($C2197*VLOOKUP($O2197,'TM1.5SynthPop'!$A$2:$Q$1446,COLUMN('TM1.5SynthPop'!K$1),FALSE),0),0)</f>
        <v>25</v>
      </c>
      <c r="H2197">
        <f>IFERROR(ROUND($C2197*VLOOKUP($O2197,'TM1.5SynthPop'!$A$2:$Q$1446,COLUMN('TM1.5SynthPop'!L$1),FALSE),0),0)</f>
        <v>33</v>
      </c>
      <c r="I2197">
        <f>IFERROR(ROUND($C2197*VLOOKUP($O2197,'TM1.5SynthPop'!$A$2:$Q$1446,COLUMN('TM1.5SynthPop'!M$1),FALSE),0),0)</f>
        <v>31</v>
      </c>
      <c r="J2197">
        <f>IFERROR(ROUND($C2197*VLOOKUP($O2197,'TM1.5SynthPop'!$A$2:$Q$1446,COLUMN('TM1.5SynthPop'!N$1),FALSE),0),0)</f>
        <v>71</v>
      </c>
      <c r="K2197">
        <f t="shared" si="69"/>
        <v>97</v>
      </c>
      <c r="L2197">
        <f>Link21_SED!E2197</f>
        <v>775</v>
      </c>
      <c r="M2197">
        <f>Link21_SED!F2197</f>
        <v>4</v>
      </c>
      <c r="O2197">
        <v>907</v>
      </c>
    </row>
    <row r="2198" spans="1:15">
      <c r="A2198" t="s">
        <v>20</v>
      </c>
      <c r="B2198">
        <v>2197</v>
      </c>
      <c r="C2198">
        <f>Link21_SED!D2198</f>
        <v>254</v>
      </c>
      <c r="D2198">
        <f>IFERROR(ROUND($C2198*VLOOKUP($O2198,'TM1.5SynthPop'!$A$2:$Q$1446,COLUMN('TM1.5SynthPop'!$P$2),FALSE),0),)</f>
        <v>209</v>
      </c>
      <c r="E2198">
        <f t="shared" si="68"/>
        <v>45</v>
      </c>
      <c r="F2198">
        <f>IFERROR(ROUND($C2198*VLOOKUP($O2198,'TM1.5SynthPop'!$A$2:$Q$1446,COLUMN('TM1.5SynthPop'!J$1),FALSE),0),0)</f>
        <v>39</v>
      </c>
      <c r="G2198">
        <f>IFERROR(ROUND($C2198*VLOOKUP($O2198,'TM1.5SynthPop'!$A$2:$Q$1446,COLUMN('TM1.5SynthPop'!K$1),FALSE),0),0)</f>
        <v>54</v>
      </c>
      <c r="H2198">
        <f>IFERROR(ROUND($C2198*VLOOKUP($O2198,'TM1.5SynthPop'!$A$2:$Q$1446,COLUMN('TM1.5SynthPop'!L$1),FALSE),0),0)</f>
        <v>49</v>
      </c>
      <c r="I2198">
        <f>IFERROR(ROUND($C2198*VLOOKUP($O2198,'TM1.5SynthPop'!$A$2:$Q$1446,COLUMN('TM1.5SynthPop'!M$1),FALSE),0),0)</f>
        <v>43</v>
      </c>
      <c r="J2198">
        <f>IFERROR(ROUND($C2198*VLOOKUP($O2198,'TM1.5SynthPop'!$A$2:$Q$1446,COLUMN('TM1.5SynthPop'!N$1),FALSE),0),0)</f>
        <v>45</v>
      </c>
      <c r="K2198">
        <f t="shared" si="69"/>
        <v>24</v>
      </c>
      <c r="L2198">
        <f>Link21_SED!E2198</f>
        <v>551</v>
      </c>
      <c r="M2198">
        <f>Link21_SED!F2198</f>
        <v>0</v>
      </c>
      <c r="O2198">
        <v>955</v>
      </c>
    </row>
    <row r="2199" spans="1:15">
      <c r="A2199" t="s">
        <v>20</v>
      </c>
      <c r="B2199">
        <v>2198</v>
      </c>
      <c r="C2199">
        <f>Link21_SED!D2199</f>
        <v>330</v>
      </c>
      <c r="D2199">
        <f>IFERROR(ROUND($C2199*VLOOKUP($O2199,'TM1.5SynthPop'!$A$2:$Q$1446,COLUMN('TM1.5SynthPop'!$P$2),FALSE),0),)</f>
        <v>188</v>
      </c>
      <c r="E2199">
        <f t="shared" si="68"/>
        <v>142</v>
      </c>
      <c r="F2199">
        <f>IFERROR(ROUND($C2199*VLOOKUP($O2199,'TM1.5SynthPop'!$A$2:$Q$1446,COLUMN('TM1.5SynthPop'!J$1),FALSE),0),0)</f>
        <v>53</v>
      </c>
      <c r="G2199">
        <f>IFERROR(ROUND($C2199*VLOOKUP($O2199,'TM1.5SynthPop'!$A$2:$Q$1446,COLUMN('TM1.5SynthPop'!K$1),FALSE),0),0)</f>
        <v>53</v>
      </c>
      <c r="H2199">
        <f>IFERROR(ROUND($C2199*VLOOKUP($O2199,'TM1.5SynthPop'!$A$2:$Q$1446,COLUMN('TM1.5SynthPop'!L$1),FALSE),0),0)</f>
        <v>48</v>
      </c>
      <c r="I2199">
        <f>IFERROR(ROUND($C2199*VLOOKUP($O2199,'TM1.5SynthPop'!$A$2:$Q$1446,COLUMN('TM1.5SynthPop'!M$1),FALSE),0),0)</f>
        <v>30</v>
      </c>
      <c r="J2199">
        <f>IFERROR(ROUND($C2199*VLOOKUP($O2199,'TM1.5SynthPop'!$A$2:$Q$1446,COLUMN('TM1.5SynthPop'!N$1),FALSE),0),0)</f>
        <v>84</v>
      </c>
      <c r="K2199">
        <f t="shared" si="69"/>
        <v>62</v>
      </c>
      <c r="L2199">
        <f>Link21_SED!E2199</f>
        <v>807</v>
      </c>
      <c r="M2199">
        <f>Link21_SED!F2199</f>
        <v>0</v>
      </c>
      <c r="O2199">
        <v>902</v>
      </c>
    </row>
    <row r="2200" spans="1:15">
      <c r="A2200" t="s">
        <v>20</v>
      </c>
      <c r="B2200">
        <v>2199</v>
      </c>
      <c r="C2200">
        <f>Link21_SED!D2200</f>
        <v>343</v>
      </c>
      <c r="D2200">
        <f>IFERROR(ROUND($C2200*VLOOKUP($O2200,'TM1.5SynthPop'!$A$2:$Q$1446,COLUMN('TM1.5SynthPop'!$P$2),FALSE),0),)</f>
        <v>179</v>
      </c>
      <c r="E2200">
        <f t="shared" si="68"/>
        <v>164</v>
      </c>
      <c r="F2200">
        <f>IFERROR(ROUND($C2200*VLOOKUP($O2200,'TM1.5SynthPop'!$A$2:$Q$1446,COLUMN('TM1.5SynthPop'!J$1),FALSE),0),0)</f>
        <v>85</v>
      </c>
      <c r="G2200">
        <f>IFERROR(ROUND($C2200*VLOOKUP($O2200,'TM1.5SynthPop'!$A$2:$Q$1446,COLUMN('TM1.5SynthPop'!K$1),FALSE),0),0)</f>
        <v>85</v>
      </c>
      <c r="H2200">
        <f>IFERROR(ROUND($C2200*VLOOKUP($O2200,'TM1.5SynthPop'!$A$2:$Q$1446,COLUMN('TM1.5SynthPop'!L$1),FALSE),0),0)</f>
        <v>65</v>
      </c>
      <c r="I2200">
        <f>IFERROR(ROUND($C2200*VLOOKUP($O2200,'TM1.5SynthPop'!$A$2:$Q$1446,COLUMN('TM1.5SynthPop'!M$1),FALSE),0),0)</f>
        <v>57</v>
      </c>
      <c r="J2200">
        <f>IFERROR(ROUND($C2200*VLOOKUP($O2200,'TM1.5SynthPop'!$A$2:$Q$1446,COLUMN('TM1.5SynthPop'!N$1),FALSE),0),0)</f>
        <v>36</v>
      </c>
      <c r="K2200">
        <f t="shared" si="69"/>
        <v>15</v>
      </c>
      <c r="L2200">
        <f>Link21_SED!E2200</f>
        <v>1344</v>
      </c>
      <c r="M2200">
        <f>Link21_SED!F2200</f>
        <v>9</v>
      </c>
      <c r="O2200">
        <v>897</v>
      </c>
    </row>
    <row r="2201" spans="1:15">
      <c r="A2201" t="s">
        <v>20</v>
      </c>
      <c r="B2201">
        <v>2200</v>
      </c>
      <c r="C2201">
        <f>Link21_SED!D2201</f>
        <v>331</v>
      </c>
      <c r="D2201">
        <f>IFERROR(ROUND($C2201*VLOOKUP($O2201,'TM1.5SynthPop'!$A$2:$Q$1446,COLUMN('TM1.5SynthPop'!$P$2),FALSE),0),)</f>
        <v>231</v>
      </c>
      <c r="E2201">
        <f t="shared" si="68"/>
        <v>100</v>
      </c>
      <c r="F2201">
        <f>IFERROR(ROUND($C2201*VLOOKUP($O2201,'TM1.5SynthPop'!$A$2:$Q$1446,COLUMN('TM1.5SynthPop'!J$1),FALSE),0),0)</f>
        <v>56</v>
      </c>
      <c r="G2201">
        <f>IFERROR(ROUND($C2201*VLOOKUP($O2201,'TM1.5SynthPop'!$A$2:$Q$1446,COLUMN('TM1.5SynthPop'!K$1),FALSE),0),0)</f>
        <v>63</v>
      </c>
      <c r="H2201">
        <f>IFERROR(ROUND($C2201*VLOOKUP($O2201,'TM1.5SynthPop'!$A$2:$Q$1446,COLUMN('TM1.5SynthPop'!L$1),FALSE),0),0)</f>
        <v>57</v>
      </c>
      <c r="I2201">
        <f>IFERROR(ROUND($C2201*VLOOKUP($O2201,'TM1.5SynthPop'!$A$2:$Q$1446,COLUMN('TM1.5SynthPop'!M$1),FALSE),0),0)</f>
        <v>36</v>
      </c>
      <c r="J2201">
        <f>IFERROR(ROUND($C2201*VLOOKUP($O2201,'TM1.5SynthPop'!$A$2:$Q$1446,COLUMN('TM1.5SynthPop'!N$1),FALSE),0),0)</f>
        <v>52</v>
      </c>
      <c r="K2201">
        <f t="shared" si="69"/>
        <v>67</v>
      </c>
      <c r="L2201">
        <f>Link21_SED!E2201</f>
        <v>834</v>
      </c>
      <c r="M2201">
        <f>Link21_SED!F2201</f>
        <v>0</v>
      </c>
      <c r="O2201">
        <v>903</v>
      </c>
    </row>
    <row r="2202" spans="1:15">
      <c r="A2202" t="s">
        <v>20</v>
      </c>
      <c r="B2202">
        <v>2201</v>
      </c>
      <c r="C2202">
        <f>Link21_SED!D2202</f>
        <v>318</v>
      </c>
      <c r="D2202">
        <f>IFERROR(ROUND($C2202*VLOOKUP($O2202,'TM1.5SynthPop'!$A$2:$Q$1446,COLUMN('TM1.5SynthPop'!$P$2),FALSE),0),)</f>
        <v>226</v>
      </c>
      <c r="E2202">
        <f t="shared" si="68"/>
        <v>92</v>
      </c>
      <c r="F2202">
        <f>IFERROR(ROUND($C2202*VLOOKUP($O2202,'TM1.5SynthPop'!$A$2:$Q$1446,COLUMN('TM1.5SynthPop'!J$1),FALSE),0),0)</f>
        <v>77</v>
      </c>
      <c r="G2202">
        <f>IFERROR(ROUND($C2202*VLOOKUP($O2202,'TM1.5SynthPop'!$A$2:$Q$1446,COLUMN('TM1.5SynthPop'!K$1),FALSE),0),0)</f>
        <v>67</v>
      </c>
      <c r="H2202">
        <f>IFERROR(ROUND($C2202*VLOOKUP($O2202,'TM1.5SynthPop'!$A$2:$Q$1446,COLUMN('TM1.5SynthPop'!L$1),FALSE),0),0)</f>
        <v>44</v>
      </c>
      <c r="I2202">
        <f>IFERROR(ROUND($C2202*VLOOKUP($O2202,'TM1.5SynthPop'!$A$2:$Q$1446,COLUMN('TM1.5SynthPop'!M$1),FALSE),0),0)</f>
        <v>46</v>
      </c>
      <c r="J2202">
        <f>IFERROR(ROUND($C2202*VLOOKUP($O2202,'TM1.5SynthPop'!$A$2:$Q$1446,COLUMN('TM1.5SynthPop'!N$1),FALSE),0),0)</f>
        <v>69</v>
      </c>
      <c r="K2202">
        <f t="shared" si="69"/>
        <v>15</v>
      </c>
      <c r="L2202">
        <f>Link21_SED!E2202</f>
        <v>1020</v>
      </c>
      <c r="M2202">
        <f>Link21_SED!F2202</f>
        <v>2</v>
      </c>
      <c r="O2202">
        <v>896</v>
      </c>
    </row>
    <row r="2203" spans="1:15">
      <c r="A2203" t="s">
        <v>20</v>
      </c>
      <c r="B2203">
        <v>2202</v>
      </c>
      <c r="C2203">
        <f>Link21_SED!D2203</f>
        <v>432</v>
      </c>
      <c r="D2203">
        <f>IFERROR(ROUND($C2203*VLOOKUP($O2203,'TM1.5SynthPop'!$A$2:$Q$1446,COLUMN('TM1.5SynthPop'!$P$2),FALSE),0),)</f>
        <v>244</v>
      </c>
      <c r="E2203">
        <f t="shared" si="68"/>
        <v>188</v>
      </c>
      <c r="F2203">
        <f>IFERROR(ROUND($C2203*VLOOKUP($O2203,'TM1.5SynthPop'!$A$2:$Q$1446,COLUMN('TM1.5SynthPop'!J$1),FALSE),0),0)</f>
        <v>119</v>
      </c>
      <c r="G2203">
        <f>IFERROR(ROUND($C2203*VLOOKUP($O2203,'TM1.5SynthPop'!$A$2:$Q$1446,COLUMN('TM1.5SynthPop'!K$1),FALSE),0),0)</f>
        <v>156</v>
      </c>
      <c r="H2203">
        <f>IFERROR(ROUND($C2203*VLOOKUP($O2203,'TM1.5SynthPop'!$A$2:$Q$1446,COLUMN('TM1.5SynthPop'!L$1),FALSE),0),0)</f>
        <v>46</v>
      </c>
      <c r="I2203">
        <f>IFERROR(ROUND($C2203*VLOOKUP($O2203,'TM1.5SynthPop'!$A$2:$Q$1446,COLUMN('TM1.5SynthPop'!M$1),FALSE),0),0)</f>
        <v>58</v>
      </c>
      <c r="J2203">
        <f>IFERROR(ROUND($C2203*VLOOKUP($O2203,'TM1.5SynthPop'!$A$2:$Q$1446,COLUMN('TM1.5SynthPop'!N$1),FALSE),0),0)</f>
        <v>42</v>
      </c>
      <c r="K2203">
        <f t="shared" si="69"/>
        <v>11</v>
      </c>
      <c r="L2203">
        <f>Link21_SED!E2203</f>
        <v>1631</v>
      </c>
      <c r="M2203">
        <f>Link21_SED!F2203</f>
        <v>14</v>
      </c>
      <c r="O2203">
        <v>925</v>
      </c>
    </row>
    <row r="2204" spans="1:15">
      <c r="A2204" t="s">
        <v>20</v>
      </c>
      <c r="B2204">
        <v>2203</v>
      </c>
      <c r="C2204">
        <f>Link21_SED!D2204</f>
        <v>251</v>
      </c>
      <c r="D2204">
        <f>IFERROR(ROUND($C2204*VLOOKUP($O2204,'TM1.5SynthPop'!$A$2:$Q$1446,COLUMN('TM1.5SynthPop'!$P$2),FALSE),0),)</f>
        <v>131</v>
      </c>
      <c r="E2204">
        <f t="shared" si="68"/>
        <v>120</v>
      </c>
      <c r="F2204">
        <f>IFERROR(ROUND($C2204*VLOOKUP($O2204,'TM1.5SynthPop'!$A$2:$Q$1446,COLUMN('TM1.5SynthPop'!J$1),FALSE),0),0)</f>
        <v>62</v>
      </c>
      <c r="G2204">
        <f>IFERROR(ROUND($C2204*VLOOKUP($O2204,'TM1.5SynthPop'!$A$2:$Q$1446,COLUMN('TM1.5SynthPop'!K$1),FALSE),0),0)</f>
        <v>63</v>
      </c>
      <c r="H2204">
        <f>IFERROR(ROUND($C2204*VLOOKUP($O2204,'TM1.5SynthPop'!$A$2:$Q$1446,COLUMN('TM1.5SynthPop'!L$1),FALSE),0),0)</f>
        <v>47</v>
      </c>
      <c r="I2204">
        <f>IFERROR(ROUND($C2204*VLOOKUP($O2204,'TM1.5SynthPop'!$A$2:$Q$1446,COLUMN('TM1.5SynthPop'!M$1),FALSE),0),0)</f>
        <v>42</v>
      </c>
      <c r="J2204">
        <f>IFERROR(ROUND($C2204*VLOOKUP($O2204,'TM1.5SynthPop'!$A$2:$Q$1446,COLUMN('TM1.5SynthPop'!N$1),FALSE),0),0)</f>
        <v>27</v>
      </c>
      <c r="K2204">
        <f t="shared" si="69"/>
        <v>10</v>
      </c>
      <c r="L2204">
        <f>Link21_SED!E2204</f>
        <v>923</v>
      </c>
      <c r="M2204">
        <f>Link21_SED!F2204</f>
        <v>9</v>
      </c>
      <c r="O2204">
        <v>897</v>
      </c>
    </row>
    <row r="2205" spans="1:15">
      <c r="A2205" t="s">
        <v>20</v>
      </c>
      <c r="B2205">
        <v>2204</v>
      </c>
      <c r="C2205">
        <f>Link21_SED!D2205</f>
        <v>455</v>
      </c>
      <c r="D2205">
        <f>IFERROR(ROUND($C2205*VLOOKUP($O2205,'TM1.5SynthPop'!$A$2:$Q$1446,COLUMN('TM1.5SynthPop'!$P$2),FALSE),0),)</f>
        <v>240</v>
      </c>
      <c r="E2205">
        <f t="shared" si="68"/>
        <v>215</v>
      </c>
      <c r="F2205">
        <f>IFERROR(ROUND($C2205*VLOOKUP($O2205,'TM1.5SynthPop'!$A$2:$Q$1446,COLUMN('TM1.5SynthPop'!J$1),FALSE),0),0)</f>
        <v>110</v>
      </c>
      <c r="G2205">
        <f>IFERROR(ROUND($C2205*VLOOKUP($O2205,'TM1.5SynthPop'!$A$2:$Q$1446,COLUMN('TM1.5SynthPop'!K$1),FALSE),0),0)</f>
        <v>116</v>
      </c>
      <c r="H2205">
        <f>IFERROR(ROUND($C2205*VLOOKUP($O2205,'TM1.5SynthPop'!$A$2:$Q$1446,COLUMN('TM1.5SynthPop'!L$1),FALSE),0),0)</f>
        <v>80</v>
      </c>
      <c r="I2205">
        <f>IFERROR(ROUND($C2205*VLOOKUP($O2205,'TM1.5SynthPop'!$A$2:$Q$1446,COLUMN('TM1.5SynthPop'!M$1),FALSE),0),0)</f>
        <v>62</v>
      </c>
      <c r="J2205">
        <f>IFERROR(ROUND($C2205*VLOOKUP($O2205,'TM1.5SynthPop'!$A$2:$Q$1446,COLUMN('TM1.5SynthPop'!N$1),FALSE),0),0)</f>
        <v>68</v>
      </c>
      <c r="K2205">
        <f t="shared" si="69"/>
        <v>19</v>
      </c>
      <c r="L2205">
        <f>Link21_SED!E2205</f>
        <v>1718</v>
      </c>
      <c r="M2205">
        <f>Link21_SED!F2205</f>
        <v>0</v>
      </c>
      <c r="O2205">
        <v>899</v>
      </c>
    </row>
    <row r="2206" spans="1:15">
      <c r="A2206" t="s">
        <v>20</v>
      </c>
      <c r="B2206">
        <v>2205</v>
      </c>
      <c r="C2206">
        <f>Link21_SED!D2206</f>
        <v>97</v>
      </c>
      <c r="D2206">
        <f>IFERROR(ROUND($C2206*VLOOKUP($O2206,'TM1.5SynthPop'!$A$2:$Q$1446,COLUMN('TM1.5SynthPop'!$P$2),FALSE),0),)</f>
        <v>52</v>
      </c>
      <c r="E2206">
        <f t="shared" si="68"/>
        <v>45</v>
      </c>
      <c r="F2206">
        <f>IFERROR(ROUND($C2206*VLOOKUP($O2206,'TM1.5SynthPop'!$A$2:$Q$1446,COLUMN('TM1.5SynthPop'!J$1),FALSE),0),0)</f>
        <v>38</v>
      </c>
      <c r="G2206">
        <f>IFERROR(ROUND($C2206*VLOOKUP($O2206,'TM1.5SynthPop'!$A$2:$Q$1446,COLUMN('TM1.5SynthPop'!K$1),FALSE),0),0)</f>
        <v>31</v>
      </c>
      <c r="H2206">
        <f>IFERROR(ROUND($C2206*VLOOKUP($O2206,'TM1.5SynthPop'!$A$2:$Q$1446,COLUMN('TM1.5SynthPop'!L$1),FALSE),0),0)</f>
        <v>10</v>
      </c>
      <c r="I2206">
        <f>IFERROR(ROUND($C2206*VLOOKUP($O2206,'TM1.5SynthPop'!$A$2:$Q$1446,COLUMN('TM1.5SynthPop'!M$1),FALSE),0),0)</f>
        <v>9</v>
      </c>
      <c r="J2206">
        <f>IFERROR(ROUND($C2206*VLOOKUP($O2206,'TM1.5SynthPop'!$A$2:$Q$1446,COLUMN('TM1.5SynthPop'!N$1),FALSE),0),0)</f>
        <v>5</v>
      </c>
      <c r="K2206">
        <f t="shared" si="69"/>
        <v>4</v>
      </c>
      <c r="L2206">
        <f>Link21_SED!E2206</f>
        <v>238</v>
      </c>
      <c r="M2206">
        <f>Link21_SED!F2206</f>
        <v>0</v>
      </c>
      <c r="O2206">
        <v>895</v>
      </c>
    </row>
    <row r="2207" spans="1:15">
      <c r="A2207" t="s">
        <v>20</v>
      </c>
      <c r="B2207">
        <v>2206</v>
      </c>
      <c r="C2207">
        <f>Link21_SED!D2207</f>
        <v>653</v>
      </c>
      <c r="D2207">
        <f>IFERROR(ROUND($C2207*VLOOKUP($O2207,'TM1.5SynthPop'!$A$2:$Q$1446,COLUMN('TM1.5SynthPop'!$P$2),FALSE),0),)</f>
        <v>328</v>
      </c>
      <c r="E2207">
        <f t="shared" si="68"/>
        <v>325</v>
      </c>
      <c r="F2207">
        <f>IFERROR(ROUND($C2207*VLOOKUP($O2207,'TM1.5SynthPop'!$A$2:$Q$1446,COLUMN('TM1.5SynthPop'!J$1),FALSE),0),0)</f>
        <v>207</v>
      </c>
      <c r="G2207">
        <f>IFERROR(ROUND($C2207*VLOOKUP($O2207,'TM1.5SynthPop'!$A$2:$Q$1446,COLUMN('TM1.5SynthPop'!K$1),FALSE),0),0)</f>
        <v>222</v>
      </c>
      <c r="H2207">
        <f>IFERROR(ROUND($C2207*VLOOKUP($O2207,'TM1.5SynthPop'!$A$2:$Q$1446,COLUMN('TM1.5SynthPop'!L$1),FALSE),0),0)</f>
        <v>100</v>
      </c>
      <c r="I2207">
        <f>IFERROR(ROUND($C2207*VLOOKUP($O2207,'TM1.5SynthPop'!$A$2:$Q$1446,COLUMN('TM1.5SynthPop'!M$1),FALSE),0),0)</f>
        <v>62</v>
      </c>
      <c r="J2207">
        <f>IFERROR(ROUND($C2207*VLOOKUP($O2207,'TM1.5SynthPop'!$A$2:$Q$1446,COLUMN('TM1.5SynthPop'!N$1),FALSE),0),0)</f>
        <v>42</v>
      </c>
      <c r="K2207">
        <f t="shared" si="69"/>
        <v>20</v>
      </c>
      <c r="L2207">
        <f>Link21_SED!E2207</f>
        <v>2244</v>
      </c>
      <c r="M2207">
        <f>Link21_SED!F2207</f>
        <v>0</v>
      </c>
      <c r="O2207">
        <v>898</v>
      </c>
    </row>
    <row r="2208" spans="1:15">
      <c r="A2208" t="s">
        <v>20</v>
      </c>
      <c r="B2208">
        <v>2207</v>
      </c>
      <c r="C2208">
        <f>Link21_SED!D2208</f>
        <v>669</v>
      </c>
      <c r="D2208">
        <f>IFERROR(ROUND($C2208*VLOOKUP($O2208,'TM1.5SynthPop'!$A$2:$Q$1446,COLUMN('TM1.5SynthPop'!$P$2),FALSE),0),)</f>
        <v>455</v>
      </c>
      <c r="E2208">
        <f t="shared" si="68"/>
        <v>214</v>
      </c>
      <c r="F2208">
        <f>IFERROR(ROUND($C2208*VLOOKUP($O2208,'TM1.5SynthPop'!$A$2:$Q$1446,COLUMN('TM1.5SynthPop'!J$1),FALSE),0),0)</f>
        <v>145</v>
      </c>
      <c r="G2208">
        <f>IFERROR(ROUND($C2208*VLOOKUP($O2208,'TM1.5SynthPop'!$A$2:$Q$1446,COLUMN('TM1.5SynthPop'!K$1),FALSE),0),0)</f>
        <v>140</v>
      </c>
      <c r="H2208">
        <f>IFERROR(ROUND($C2208*VLOOKUP($O2208,'TM1.5SynthPop'!$A$2:$Q$1446,COLUMN('TM1.5SynthPop'!L$1),FALSE),0),0)</f>
        <v>143</v>
      </c>
      <c r="I2208">
        <f>IFERROR(ROUND($C2208*VLOOKUP($O2208,'TM1.5SynthPop'!$A$2:$Q$1446,COLUMN('TM1.5SynthPop'!M$1),FALSE),0),0)</f>
        <v>62</v>
      </c>
      <c r="J2208">
        <f>IFERROR(ROUND($C2208*VLOOKUP($O2208,'TM1.5SynthPop'!$A$2:$Q$1446,COLUMN('TM1.5SynthPop'!N$1),FALSE),0),0)</f>
        <v>113</v>
      </c>
      <c r="K2208">
        <f t="shared" si="69"/>
        <v>66</v>
      </c>
      <c r="L2208">
        <f>Link21_SED!E2208</f>
        <v>1686</v>
      </c>
      <c r="M2208">
        <f>Link21_SED!F2208</f>
        <v>0</v>
      </c>
      <c r="O2208">
        <v>901</v>
      </c>
    </row>
    <row r="2209" spans="1:15">
      <c r="A2209" t="s">
        <v>20</v>
      </c>
      <c r="B2209">
        <v>2208</v>
      </c>
      <c r="C2209">
        <f>Link21_SED!D2209</f>
        <v>1355</v>
      </c>
      <c r="D2209">
        <f>IFERROR(ROUND($C2209*VLOOKUP($O2209,'TM1.5SynthPop'!$A$2:$Q$1446,COLUMN('TM1.5SynthPop'!$P$2),FALSE),0),)</f>
        <v>1109</v>
      </c>
      <c r="E2209">
        <f t="shared" si="68"/>
        <v>246</v>
      </c>
      <c r="F2209">
        <f>IFERROR(ROUND($C2209*VLOOKUP($O2209,'TM1.5SynthPop'!$A$2:$Q$1446,COLUMN('TM1.5SynthPop'!J$1),FALSE),0),0)</f>
        <v>85</v>
      </c>
      <c r="G2209">
        <f>IFERROR(ROUND($C2209*VLOOKUP($O2209,'TM1.5SynthPop'!$A$2:$Q$1446,COLUMN('TM1.5SynthPop'!K$1),FALSE),0),0)</f>
        <v>86</v>
      </c>
      <c r="H2209">
        <f>IFERROR(ROUND($C2209*VLOOKUP($O2209,'TM1.5SynthPop'!$A$2:$Q$1446,COLUMN('TM1.5SynthPop'!L$1),FALSE),0),0)</f>
        <v>207</v>
      </c>
      <c r="I2209">
        <f>IFERROR(ROUND($C2209*VLOOKUP($O2209,'TM1.5SynthPop'!$A$2:$Q$1446,COLUMN('TM1.5SynthPop'!M$1),FALSE),0),0)</f>
        <v>220</v>
      </c>
      <c r="J2209">
        <f>IFERROR(ROUND($C2209*VLOOKUP($O2209,'TM1.5SynthPop'!$A$2:$Q$1446,COLUMN('TM1.5SynthPop'!N$1),FALSE),0),0)</f>
        <v>273</v>
      </c>
      <c r="K2209">
        <f t="shared" si="69"/>
        <v>484</v>
      </c>
      <c r="L2209">
        <f>Link21_SED!E2209</f>
        <v>3186</v>
      </c>
      <c r="M2209">
        <f>Link21_SED!F2209</f>
        <v>0</v>
      </c>
      <c r="O2209">
        <v>885</v>
      </c>
    </row>
    <row r="2210" spans="1:15">
      <c r="A2210" t="s">
        <v>20</v>
      </c>
      <c r="B2210">
        <v>2209</v>
      </c>
      <c r="C2210">
        <f>Link21_SED!D2210</f>
        <v>460</v>
      </c>
      <c r="D2210">
        <f>IFERROR(ROUND($C2210*VLOOKUP($O2210,'TM1.5SynthPop'!$A$2:$Q$1446,COLUMN('TM1.5SynthPop'!$P$2),FALSE),0),)</f>
        <v>212</v>
      </c>
      <c r="E2210">
        <f t="shared" si="68"/>
        <v>248</v>
      </c>
      <c r="F2210">
        <f>IFERROR(ROUND($C2210*VLOOKUP($O2210,'TM1.5SynthPop'!$A$2:$Q$1446,COLUMN('TM1.5SynthPop'!J$1),FALSE),0),0)</f>
        <v>147</v>
      </c>
      <c r="G2210">
        <f>IFERROR(ROUND($C2210*VLOOKUP($O2210,'TM1.5SynthPop'!$A$2:$Q$1446,COLUMN('TM1.5SynthPop'!K$1),FALSE),0),0)</f>
        <v>131</v>
      </c>
      <c r="H2210">
        <f>IFERROR(ROUND($C2210*VLOOKUP($O2210,'TM1.5SynthPop'!$A$2:$Q$1446,COLUMN('TM1.5SynthPop'!L$1),FALSE),0),0)</f>
        <v>58</v>
      </c>
      <c r="I2210">
        <f>IFERROR(ROUND($C2210*VLOOKUP($O2210,'TM1.5SynthPop'!$A$2:$Q$1446,COLUMN('TM1.5SynthPop'!M$1),FALSE),0),0)</f>
        <v>59</v>
      </c>
      <c r="J2210">
        <f>IFERROR(ROUND($C2210*VLOOKUP($O2210,'TM1.5SynthPop'!$A$2:$Q$1446,COLUMN('TM1.5SynthPop'!N$1),FALSE),0),0)</f>
        <v>37</v>
      </c>
      <c r="K2210">
        <f t="shared" si="69"/>
        <v>28</v>
      </c>
      <c r="L2210">
        <f>Link21_SED!E2210</f>
        <v>1546</v>
      </c>
      <c r="M2210">
        <f>Link21_SED!F2210</f>
        <v>0</v>
      </c>
      <c r="O2210">
        <v>900</v>
      </c>
    </row>
    <row r="2211" spans="1:15">
      <c r="A2211" t="s">
        <v>20</v>
      </c>
      <c r="B2211">
        <v>2210</v>
      </c>
      <c r="C2211">
        <f>Link21_SED!D2211</f>
        <v>401</v>
      </c>
      <c r="D2211">
        <f>IFERROR(ROUND($C2211*VLOOKUP($O2211,'TM1.5SynthPop'!$A$2:$Q$1446,COLUMN('TM1.5SynthPop'!$P$2),FALSE),0),)</f>
        <v>206</v>
      </c>
      <c r="E2211">
        <f t="shared" si="68"/>
        <v>195</v>
      </c>
      <c r="F2211">
        <f>IFERROR(ROUND($C2211*VLOOKUP($O2211,'TM1.5SynthPop'!$A$2:$Q$1446,COLUMN('TM1.5SynthPop'!J$1),FALSE),0),0)</f>
        <v>178</v>
      </c>
      <c r="G2211">
        <f>IFERROR(ROUND($C2211*VLOOKUP($O2211,'TM1.5SynthPop'!$A$2:$Q$1446,COLUMN('TM1.5SynthPop'!K$1),FALSE),0),0)</f>
        <v>137</v>
      </c>
      <c r="H2211">
        <f>IFERROR(ROUND($C2211*VLOOKUP($O2211,'TM1.5SynthPop'!$A$2:$Q$1446,COLUMN('TM1.5SynthPop'!L$1),FALSE),0),0)</f>
        <v>41</v>
      </c>
      <c r="I2211">
        <f>IFERROR(ROUND($C2211*VLOOKUP($O2211,'TM1.5SynthPop'!$A$2:$Q$1446,COLUMN('TM1.5SynthPop'!M$1),FALSE),0),0)</f>
        <v>17</v>
      </c>
      <c r="J2211">
        <f>IFERROR(ROUND($C2211*VLOOKUP($O2211,'TM1.5SynthPop'!$A$2:$Q$1446,COLUMN('TM1.5SynthPop'!N$1),FALSE),0),0)</f>
        <v>15</v>
      </c>
      <c r="K2211">
        <f t="shared" si="69"/>
        <v>13</v>
      </c>
      <c r="L2211">
        <f>Link21_SED!E2211</f>
        <v>1052</v>
      </c>
      <c r="M2211">
        <f>Link21_SED!F2211</f>
        <v>2</v>
      </c>
      <c r="O2211">
        <v>982</v>
      </c>
    </row>
    <row r="2212" spans="1:15">
      <c r="A2212" t="s">
        <v>20</v>
      </c>
      <c r="B2212">
        <v>2211</v>
      </c>
      <c r="C2212">
        <f>Link21_SED!D2212</f>
        <v>357</v>
      </c>
      <c r="D2212">
        <f>IFERROR(ROUND($C2212*VLOOKUP($O2212,'TM1.5SynthPop'!$A$2:$Q$1446,COLUMN('TM1.5SynthPop'!$P$2),FALSE),0),)</f>
        <v>137</v>
      </c>
      <c r="E2212">
        <f t="shared" si="68"/>
        <v>220</v>
      </c>
      <c r="F2212">
        <f>IFERROR(ROUND($C2212*VLOOKUP($O2212,'TM1.5SynthPop'!$A$2:$Q$1446,COLUMN('TM1.5SynthPop'!J$1),FALSE),0),0)</f>
        <v>96</v>
      </c>
      <c r="G2212">
        <f>IFERROR(ROUND($C2212*VLOOKUP($O2212,'TM1.5SynthPop'!$A$2:$Q$1446,COLUMN('TM1.5SynthPop'!K$1),FALSE),0),0)</f>
        <v>91</v>
      </c>
      <c r="H2212">
        <f>IFERROR(ROUND($C2212*VLOOKUP($O2212,'TM1.5SynthPop'!$A$2:$Q$1446,COLUMN('TM1.5SynthPop'!L$1),FALSE),0),0)</f>
        <v>65</v>
      </c>
      <c r="I2212">
        <f>IFERROR(ROUND($C2212*VLOOKUP($O2212,'TM1.5SynthPop'!$A$2:$Q$1446,COLUMN('TM1.5SynthPop'!M$1),FALSE),0),0)</f>
        <v>56</v>
      </c>
      <c r="J2212">
        <f>IFERROR(ROUND($C2212*VLOOKUP($O2212,'TM1.5SynthPop'!$A$2:$Q$1446,COLUMN('TM1.5SynthPop'!N$1),FALSE),0),0)</f>
        <v>41</v>
      </c>
      <c r="K2212">
        <f t="shared" si="69"/>
        <v>8</v>
      </c>
      <c r="L2212">
        <f>Link21_SED!E2212</f>
        <v>1085</v>
      </c>
      <c r="M2212">
        <f>Link21_SED!F2212</f>
        <v>0</v>
      </c>
      <c r="O2212">
        <v>888</v>
      </c>
    </row>
    <row r="2213" spans="1:15">
      <c r="A2213" t="s">
        <v>20</v>
      </c>
      <c r="B2213">
        <v>2212</v>
      </c>
      <c r="C2213">
        <f>Link21_SED!D2213</f>
        <v>249</v>
      </c>
      <c r="D2213">
        <f>IFERROR(ROUND($C2213*VLOOKUP($O2213,'TM1.5SynthPop'!$A$2:$Q$1446,COLUMN('TM1.5SynthPop'!$P$2),FALSE),0),)</f>
        <v>115</v>
      </c>
      <c r="E2213">
        <f t="shared" si="68"/>
        <v>134</v>
      </c>
      <c r="F2213">
        <f>IFERROR(ROUND($C2213*VLOOKUP($O2213,'TM1.5SynthPop'!$A$2:$Q$1446,COLUMN('TM1.5SynthPop'!J$1),FALSE),0),0)</f>
        <v>63</v>
      </c>
      <c r="G2213">
        <f>IFERROR(ROUND($C2213*VLOOKUP($O2213,'TM1.5SynthPop'!$A$2:$Q$1446,COLUMN('TM1.5SynthPop'!K$1),FALSE),0),0)</f>
        <v>66</v>
      </c>
      <c r="H2213">
        <f>IFERROR(ROUND($C2213*VLOOKUP($O2213,'TM1.5SynthPop'!$A$2:$Q$1446,COLUMN('TM1.5SynthPop'!L$1),FALSE),0),0)</f>
        <v>50</v>
      </c>
      <c r="I2213">
        <f>IFERROR(ROUND($C2213*VLOOKUP($O2213,'TM1.5SynthPop'!$A$2:$Q$1446,COLUMN('TM1.5SynthPop'!M$1),FALSE),0),0)</f>
        <v>36</v>
      </c>
      <c r="J2213">
        <f>IFERROR(ROUND($C2213*VLOOKUP($O2213,'TM1.5SynthPop'!$A$2:$Q$1446,COLUMN('TM1.5SynthPop'!N$1),FALSE),0),0)</f>
        <v>21</v>
      </c>
      <c r="K2213">
        <f t="shared" si="69"/>
        <v>13</v>
      </c>
      <c r="L2213">
        <f>Link21_SED!E2213</f>
        <v>865</v>
      </c>
      <c r="M2213">
        <f>Link21_SED!F2213</f>
        <v>0</v>
      </c>
      <c r="O2213">
        <v>890</v>
      </c>
    </row>
    <row r="2214" spans="1:15">
      <c r="A2214" t="s">
        <v>20</v>
      </c>
      <c r="B2214">
        <v>2213</v>
      </c>
      <c r="C2214">
        <f>Link21_SED!D2214</f>
        <v>390</v>
      </c>
      <c r="D2214">
        <f>IFERROR(ROUND($C2214*VLOOKUP($O2214,'TM1.5SynthPop'!$A$2:$Q$1446,COLUMN('TM1.5SynthPop'!$P$2),FALSE),0),)</f>
        <v>343</v>
      </c>
      <c r="E2214">
        <f t="shared" si="68"/>
        <v>47</v>
      </c>
      <c r="F2214">
        <f>IFERROR(ROUND($C2214*VLOOKUP($O2214,'TM1.5SynthPop'!$A$2:$Q$1446,COLUMN('TM1.5SynthPop'!J$1),FALSE),0),0)</f>
        <v>44</v>
      </c>
      <c r="G2214">
        <f>IFERROR(ROUND($C2214*VLOOKUP($O2214,'TM1.5SynthPop'!$A$2:$Q$1446,COLUMN('TM1.5SynthPop'!K$1),FALSE),0),0)</f>
        <v>46</v>
      </c>
      <c r="H2214">
        <f>IFERROR(ROUND($C2214*VLOOKUP($O2214,'TM1.5SynthPop'!$A$2:$Q$1446,COLUMN('TM1.5SynthPop'!L$1),FALSE),0),0)</f>
        <v>80</v>
      </c>
      <c r="I2214">
        <f>IFERROR(ROUND($C2214*VLOOKUP($O2214,'TM1.5SynthPop'!$A$2:$Q$1446,COLUMN('TM1.5SynthPop'!M$1),FALSE),0),0)</f>
        <v>53</v>
      </c>
      <c r="J2214">
        <f>IFERROR(ROUND($C2214*VLOOKUP($O2214,'TM1.5SynthPop'!$A$2:$Q$1446,COLUMN('TM1.5SynthPop'!N$1),FALSE),0),0)</f>
        <v>71</v>
      </c>
      <c r="K2214">
        <f t="shared" si="69"/>
        <v>96</v>
      </c>
      <c r="L2214">
        <f>Link21_SED!E2214</f>
        <v>647</v>
      </c>
      <c r="M2214">
        <f>Link21_SED!F2214</f>
        <v>0</v>
      </c>
      <c r="O2214">
        <v>939</v>
      </c>
    </row>
    <row r="2215" spans="1:15">
      <c r="A2215" t="s">
        <v>20</v>
      </c>
      <c r="B2215">
        <v>2214</v>
      </c>
      <c r="C2215">
        <f>Link21_SED!D2215</f>
        <v>250</v>
      </c>
      <c r="D2215">
        <f>IFERROR(ROUND($C2215*VLOOKUP($O2215,'TM1.5SynthPop'!$A$2:$Q$1446,COLUMN('TM1.5SynthPop'!$P$2),FALSE),0),)</f>
        <v>116</v>
      </c>
      <c r="E2215">
        <f t="shared" si="68"/>
        <v>134</v>
      </c>
      <c r="F2215">
        <f>IFERROR(ROUND($C2215*VLOOKUP($O2215,'TM1.5SynthPop'!$A$2:$Q$1446,COLUMN('TM1.5SynthPop'!J$1),FALSE),0),0)</f>
        <v>64</v>
      </c>
      <c r="G2215">
        <f>IFERROR(ROUND($C2215*VLOOKUP($O2215,'TM1.5SynthPop'!$A$2:$Q$1446,COLUMN('TM1.5SynthPop'!K$1),FALSE),0),0)</f>
        <v>66</v>
      </c>
      <c r="H2215">
        <f>IFERROR(ROUND($C2215*VLOOKUP($O2215,'TM1.5SynthPop'!$A$2:$Q$1446,COLUMN('TM1.5SynthPop'!L$1),FALSE),0),0)</f>
        <v>50</v>
      </c>
      <c r="I2215">
        <f>IFERROR(ROUND($C2215*VLOOKUP($O2215,'TM1.5SynthPop'!$A$2:$Q$1446,COLUMN('TM1.5SynthPop'!M$1),FALSE),0),0)</f>
        <v>36</v>
      </c>
      <c r="J2215">
        <f>IFERROR(ROUND($C2215*VLOOKUP($O2215,'TM1.5SynthPop'!$A$2:$Q$1446,COLUMN('TM1.5SynthPop'!N$1),FALSE),0),0)</f>
        <v>21</v>
      </c>
      <c r="K2215">
        <f t="shared" si="69"/>
        <v>13</v>
      </c>
      <c r="L2215">
        <f>Link21_SED!E2215</f>
        <v>958</v>
      </c>
      <c r="M2215">
        <f>Link21_SED!F2215</f>
        <v>0</v>
      </c>
      <c r="O2215">
        <v>890</v>
      </c>
    </row>
    <row r="2216" spans="1:15">
      <c r="A2216" t="s">
        <v>20</v>
      </c>
      <c r="B2216">
        <v>2215</v>
      </c>
      <c r="C2216">
        <f>Link21_SED!D2216</f>
        <v>340</v>
      </c>
      <c r="D2216">
        <f>IFERROR(ROUND($C2216*VLOOKUP($O2216,'TM1.5SynthPop'!$A$2:$Q$1446,COLUMN('TM1.5SynthPop'!$P$2),FALSE),0),)</f>
        <v>131</v>
      </c>
      <c r="E2216">
        <f t="shared" si="68"/>
        <v>209</v>
      </c>
      <c r="F2216">
        <f>IFERROR(ROUND($C2216*VLOOKUP($O2216,'TM1.5SynthPop'!$A$2:$Q$1446,COLUMN('TM1.5SynthPop'!J$1),FALSE),0),0)</f>
        <v>92</v>
      </c>
      <c r="G2216">
        <f>IFERROR(ROUND($C2216*VLOOKUP($O2216,'TM1.5SynthPop'!$A$2:$Q$1446,COLUMN('TM1.5SynthPop'!K$1),FALSE),0),0)</f>
        <v>87</v>
      </c>
      <c r="H2216">
        <f>IFERROR(ROUND($C2216*VLOOKUP($O2216,'TM1.5SynthPop'!$A$2:$Q$1446,COLUMN('TM1.5SynthPop'!L$1),FALSE),0),0)</f>
        <v>62</v>
      </c>
      <c r="I2216">
        <f>IFERROR(ROUND($C2216*VLOOKUP($O2216,'TM1.5SynthPop'!$A$2:$Q$1446,COLUMN('TM1.5SynthPop'!M$1),FALSE),0),0)</f>
        <v>54</v>
      </c>
      <c r="J2216">
        <f>IFERROR(ROUND($C2216*VLOOKUP($O2216,'TM1.5SynthPop'!$A$2:$Q$1446,COLUMN('TM1.5SynthPop'!N$1),FALSE),0),0)</f>
        <v>39</v>
      </c>
      <c r="K2216">
        <f t="shared" si="69"/>
        <v>6</v>
      </c>
      <c r="L2216">
        <f>Link21_SED!E2216</f>
        <v>1133</v>
      </c>
      <c r="M2216">
        <f>Link21_SED!F2216</f>
        <v>0</v>
      </c>
      <c r="O2216">
        <v>888</v>
      </c>
    </row>
    <row r="2217" spans="1:15">
      <c r="A2217" t="s">
        <v>20</v>
      </c>
      <c r="B2217">
        <v>2216</v>
      </c>
      <c r="C2217">
        <f>Link21_SED!D2217</f>
        <v>1593</v>
      </c>
      <c r="D2217">
        <f>IFERROR(ROUND($C2217*VLOOKUP($O2217,'TM1.5SynthPop'!$A$2:$Q$1446,COLUMN('TM1.5SynthPop'!$P$2),FALSE),0),)</f>
        <v>1325</v>
      </c>
      <c r="E2217">
        <f t="shared" si="68"/>
        <v>268</v>
      </c>
      <c r="F2217">
        <f>IFERROR(ROUND($C2217*VLOOKUP($O2217,'TM1.5SynthPop'!$A$2:$Q$1446,COLUMN('TM1.5SynthPop'!J$1),FALSE),0),0)</f>
        <v>379</v>
      </c>
      <c r="G2217">
        <f>IFERROR(ROUND($C2217*VLOOKUP($O2217,'TM1.5SynthPop'!$A$2:$Q$1446,COLUMN('TM1.5SynthPop'!K$1),FALSE),0),0)</f>
        <v>302</v>
      </c>
      <c r="H2217">
        <f>IFERROR(ROUND($C2217*VLOOKUP($O2217,'TM1.5SynthPop'!$A$2:$Q$1446,COLUMN('TM1.5SynthPop'!L$1),FALSE),0),0)</f>
        <v>217</v>
      </c>
      <c r="I2217">
        <f>IFERROR(ROUND($C2217*VLOOKUP($O2217,'TM1.5SynthPop'!$A$2:$Q$1446,COLUMN('TM1.5SynthPop'!M$1),FALSE),0),0)</f>
        <v>199</v>
      </c>
      <c r="J2217">
        <f>IFERROR(ROUND($C2217*VLOOKUP($O2217,'TM1.5SynthPop'!$A$2:$Q$1446,COLUMN('TM1.5SynthPop'!N$1),FALSE),0),0)</f>
        <v>253</v>
      </c>
      <c r="K2217">
        <f t="shared" si="69"/>
        <v>243</v>
      </c>
      <c r="L2217">
        <f>Link21_SED!E2217</f>
        <v>2977</v>
      </c>
      <c r="M2217">
        <f>Link21_SED!F2217</f>
        <v>46</v>
      </c>
      <c r="O2217">
        <v>946</v>
      </c>
    </row>
    <row r="2218" spans="1:15">
      <c r="A2218" t="s">
        <v>20</v>
      </c>
      <c r="B2218">
        <v>2217</v>
      </c>
      <c r="C2218">
        <f>Link21_SED!D2218</f>
        <v>638</v>
      </c>
      <c r="D2218">
        <f>IFERROR(ROUND($C2218*VLOOKUP($O2218,'TM1.5SynthPop'!$A$2:$Q$1446,COLUMN('TM1.5SynthPop'!$P$2),FALSE),0),)</f>
        <v>294</v>
      </c>
      <c r="E2218">
        <f t="shared" si="68"/>
        <v>344</v>
      </c>
      <c r="F2218">
        <f>IFERROR(ROUND($C2218*VLOOKUP($O2218,'TM1.5SynthPop'!$A$2:$Q$1446,COLUMN('TM1.5SynthPop'!J$1),FALSE),0),0)</f>
        <v>204</v>
      </c>
      <c r="G2218">
        <f>IFERROR(ROUND($C2218*VLOOKUP($O2218,'TM1.5SynthPop'!$A$2:$Q$1446,COLUMN('TM1.5SynthPop'!K$1),FALSE),0),0)</f>
        <v>182</v>
      </c>
      <c r="H2218">
        <f>IFERROR(ROUND($C2218*VLOOKUP($O2218,'TM1.5SynthPop'!$A$2:$Q$1446,COLUMN('TM1.5SynthPop'!L$1),FALSE),0),0)</f>
        <v>80</v>
      </c>
      <c r="I2218">
        <f>IFERROR(ROUND($C2218*VLOOKUP($O2218,'TM1.5SynthPop'!$A$2:$Q$1446,COLUMN('TM1.5SynthPop'!M$1),FALSE),0),0)</f>
        <v>82</v>
      </c>
      <c r="J2218">
        <f>IFERROR(ROUND($C2218*VLOOKUP($O2218,'TM1.5SynthPop'!$A$2:$Q$1446,COLUMN('TM1.5SynthPop'!N$1),FALSE),0),0)</f>
        <v>52</v>
      </c>
      <c r="K2218">
        <f t="shared" si="69"/>
        <v>38</v>
      </c>
      <c r="L2218">
        <f>Link21_SED!E2218</f>
        <v>2157</v>
      </c>
      <c r="M2218">
        <f>Link21_SED!F2218</f>
        <v>0</v>
      </c>
      <c r="O2218">
        <v>900</v>
      </c>
    </row>
    <row r="2219" spans="1:15">
      <c r="A2219" t="s">
        <v>20</v>
      </c>
      <c r="B2219">
        <v>2218</v>
      </c>
      <c r="C2219">
        <f>Link21_SED!D2219</f>
        <v>394</v>
      </c>
      <c r="D2219">
        <f>IFERROR(ROUND($C2219*VLOOKUP($O2219,'TM1.5SynthPop'!$A$2:$Q$1446,COLUMN('TM1.5SynthPop'!$P$2),FALSE),0),)</f>
        <v>210</v>
      </c>
      <c r="E2219">
        <f t="shared" si="68"/>
        <v>184</v>
      </c>
      <c r="F2219">
        <f>IFERROR(ROUND($C2219*VLOOKUP($O2219,'TM1.5SynthPop'!$A$2:$Q$1446,COLUMN('TM1.5SynthPop'!J$1),FALSE),0),0)</f>
        <v>122</v>
      </c>
      <c r="G2219">
        <f>IFERROR(ROUND($C2219*VLOOKUP($O2219,'TM1.5SynthPop'!$A$2:$Q$1446,COLUMN('TM1.5SynthPop'!K$1),FALSE),0),0)</f>
        <v>121</v>
      </c>
      <c r="H2219">
        <f>IFERROR(ROUND($C2219*VLOOKUP($O2219,'TM1.5SynthPop'!$A$2:$Q$1446,COLUMN('TM1.5SynthPop'!L$1),FALSE),0),0)</f>
        <v>49</v>
      </c>
      <c r="I2219">
        <f>IFERROR(ROUND($C2219*VLOOKUP($O2219,'TM1.5SynthPop'!$A$2:$Q$1446,COLUMN('TM1.5SynthPop'!M$1),FALSE),0),0)</f>
        <v>40</v>
      </c>
      <c r="J2219">
        <f>IFERROR(ROUND($C2219*VLOOKUP($O2219,'TM1.5SynthPop'!$A$2:$Q$1446,COLUMN('TM1.5SynthPop'!N$1),FALSE),0),0)</f>
        <v>33</v>
      </c>
      <c r="K2219">
        <f t="shared" si="69"/>
        <v>29</v>
      </c>
      <c r="L2219">
        <f>Link21_SED!E2219</f>
        <v>1231</v>
      </c>
      <c r="M2219">
        <f>Link21_SED!F2219</f>
        <v>0</v>
      </c>
      <c r="O2219">
        <v>889</v>
      </c>
    </row>
    <row r="2220" spans="1:15">
      <c r="A2220" t="s">
        <v>20</v>
      </c>
      <c r="B2220">
        <v>2219</v>
      </c>
      <c r="C2220">
        <f>Link21_SED!D2220</f>
        <v>391</v>
      </c>
      <c r="D2220">
        <f>IFERROR(ROUND($C2220*VLOOKUP($O2220,'TM1.5SynthPop'!$A$2:$Q$1446,COLUMN('TM1.5SynthPop'!$P$2),FALSE),0),)</f>
        <v>181</v>
      </c>
      <c r="E2220">
        <f t="shared" si="68"/>
        <v>210</v>
      </c>
      <c r="F2220">
        <f>IFERROR(ROUND($C2220*VLOOKUP($O2220,'TM1.5SynthPop'!$A$2:$Q$1446,COLUMN('TM1.5SynthPop'!J$1),FALSE),0),0)</f>
        <v>99</v>
      </c>
      <c r="G2220">
        <f>IFERROR(ROUND($C2220*VLOOKUP($O2220,'TM1.5SynthPop'!$A$2:$Q$1446,COLUMN('TM1.5SynthPop'!K$1),FALSE),0),0)</f>
        <v>104</v>
      </c>
      <c r="H2220">
        <f>IFERROR(ROUND($C2220*VLOOKUP($O2220,'TM1.5SynthPop'!$A$2:$Q$1446,COLUMN('TM1.5SynthPop'!L$1),FALSE),0),0)</f>
        <v>79</v>
      </c>
      <c r="I2220">
        <f>IFERROR(ROUND($C2220*VLOOKUP($O2220,'TM1.5SynthPop'!$A$2:$Q$1446,COLUMN('TM1.5SynthPop'!M$1),FALSE),0),0)</f>
        <v>56</v>
      </c>
      <c r="J2220">
        <f>IFERROR(ROUND($C2220*VLOOKUP($O2220,'TM1.5SynthPop'!$A$2:$Q$1446,COLUMN('TM1.5SynthPop'!N$1),FALSE),0),0)</f>
        <v>33</v>
      </c>
      <c r="K2220">
        <f t="shared" si="69"/>
        <v>20</v>
      </c>
      <c r="L2220">
        <f>Link21_SED!E2220</f>
        <v>1364</v>
      </c>
      <c r="M2220">
        <f>Link21_SED!F2220</f>
        <v>0</v>
      </c>
      <c r="O2220">
        <v>890</v>
      </c>
    </row>
    <row r="2221" spans="1:15">
      <c r="A2221" t="s">
        <v>20</v>
      </c>
      <c r="B2221">
        <v>2220</v>
      </c>
      <c r="C2221">
        <f>Link21_SED!D2221</f>
        <v>421</v>
      </c>
      <c r="D2221">
        <f>IFERROR(ROUND($C2221*VLOOKUP($O2221,'TM1.5SynthPop'!$A$2:$Q$1446,COLUMN('TM1.5SynthPop'!$P$2),FALSE),0),)</f>
        <v>290</v>
      </c>
      <c r="E2221">
        <f t="shared" ref="E2221:E2284" si="70">C2221-D2221</f>
        <v>131</v>
      </c>
      <c r="F2221">
        <f>IFERROR(ROUND($C2221*VLOOKUP($O2221,'TM1.5SynthPop'!$A$2:$Q$1446,COLUMN('TM1.5SynthPop'!J$1),FALSE),0),0)</f>
        <v>74</v>
      </c>
      <c r="G2221">
        <f>IFERROR(ROUND($C2221*VLOOKUP($O2221,'TM1.5SynthPop'!$A$2:$Q$1446,COLUMN('TM1.5SynthPop'!K$1),FALSE),0),0)</f>
        <v>79</v>
      </c>
      <c r="H2221">
        <f>IFERROR(ROUND($C2221*VLOOKUP($O2221,'TM1.5SynthPop'!$A$2:$Q$1446,COLUMN('TM1.5SynthPop'!L$1),FALSE),0),0)</f>
        <v>80</v>
      </c>
      <c r="I2221">
        <f>IFERROR(ROUND($C2221*VLOOKUP($O2221,'TM1.5SynthPop'!$A$2:$Q$1446,COLUMN('TM1.5SynthPop'!M$1),FALSE),0),0)</f>
        <v>67</v>
      </c>
      <c r="J2221">
        <f>IFERROR(ROUND($C2221*VLOOKUP($O2221,'TM1.5SynthPop'!$A$2:$Q$1446,COLUMN('TM1.5SynthPop'!N$1),FALSE),0),0)</f>
        <v>92</v>
      </c>
      <c r="K2221">
        <f t="shared" ref="K2221:K2284" si="71">C2221-SUM(F2221:J2221)</f>
        <v>29</v>
      </c>
      <c r="L2221">
        <f>Link21_SED!E2221</f>
        <v>1176</v>
      </c>
      <c r="M2221">
        <f>Link21_SED!F2221</f>
        <v>0</v>
      </c>
      <c r="O2221">
        <v>879</v>
      </c>
    </row>
    <row r="2222" spans="1:15">
      <c r="A2222" t="s">
        <v>20</v>
      </c>
      <c r="B2222">
        <v>2221</v>
      </c>
      <c r="C2222">
        <f>Link21_SED!D2222</f>
        <v>568</v>
      </c>
      <c r="D2222">
        <f>IFERROR(ROUND($C2222*VLOOKUP($O2222,'TM1.5SynthPop'!$A$2:$Q$1446,COLUMN('TM1.5SynthPop'!$P$2),FALSE),0),)</f>
        <v>290</v>
      </c>
      <c r="E2222">
        <f t="shared" si="70"/>
        <v>278</v>
      </c>
      <c r="F2222">
        <f>IFERROR(ROUND($C2222*VLOOKUP($O2222,'TM1.5SynthPop'!$A$2:$Q$1446,COLUMN('TM1.5SynthPop'!J$1),FALSE),0),0)</f>
        <v>202</v>
      </c>
      <c r="G2222">
        <f>IFERROR(ROUND($C2222*VLOOKUP($O2222,'TM1.5SynthPop'!$A$2:$Q$1446,COLUMN('TM1.5SynthPop'!K$1),FALSE),0),0)</f>
        <v>181</v>
      </c>
      <c r="H2222">
        <f>IFERROR(ROUND($C2222*VLOOKUP($O2222,'TM1.5SynthPop'!$A$2:$Q$1446,COLUMN('TM1.5SynthPop'!L$1),FALSE),0),0)</f>
        <v>74</v>
      </c>
      <c r="I2222">
        <f>IFERROR(ROUND($C2222*VLOOKUP($O2222,'TM1.5SynthPop'!$A$2:$Q$1446,COLUMN('TM1.5SynthPop'!M$1),FALSE),0),0)</f>
        <v>58</v>
      </c>
      <c r="J2222">
        <f>IFERROR(ROUND($C2222*VLOOKUP($O2222,'TM1.5SynthPop'!$A$2:$Q$1446,COLUMN('TM1.5SynthPop'!N$1),FALSE),0),0)</f>
        <v>46</v>
      </c>
      <c r="K2222">
        <f t="shared" si="71"/>
        <v>7</v>
      </c>
      <c r="L2222">
        <f>Link21_SED!E2222</f>
        <v>1872</v>
      </c>
      <c r="M2222">
        <f>Link21_SED!F2222</f>
        <v>116</v>
      </c>
      <c r="O2222">
        <v>894</v>
      </c>
    </row>
    <row r="2223" spans="1:15">
      <c r="A2223" t="s">
        <v>20</v>
      </c>
      <c r="B2223">
        <v>2222</v>
      </c>
      <c r="C2223">
        <f>Link21_SED!D2223</f>
        <v>352</v>
      </c>
      <c r="D2223">
        <f>IFERROR(ROUND($C2223*VLOOKUP($O2223,'TM1.5SynthPop'!$A$2:$Q$1446,COLUMN('TM1.5SynthPop'!$P$2),FALSE),0),)</f>
        <v>186</v>
      </c>
      <c r="E2223">
        <f t="shared" si="70"/>
        <v>166</v>
      </c>
      <c r="F2223">
        <f>IFERROR(ROUND($C2223*VLOOKUP($O2223,'TM1.5SynthPop'!$A$2:$Q$1446,COLUMN('TM1.5SynthPop'!J$1),FALSE),0),0)</f>
        <v>85</v>
      </c>
      <c r="G2223">
        <f>IFERROR(ROUND($C2223*VLOOKUP($O2223,'TM1.5SynthPop'!$A$2:$Q$1446,COLUMN('TM1.5SynthPop'!K$1),FALSE),0),0)</f>
        <v>90</v>
      </c>
      <c r="H2223">
        <f>IFERROR(ROUND($C2223*VLOOKUP($O2223,'TM1.5SynthPop'!$A$2:$Q$1446,COLUMN('TM1.5SynthPop'!L$1),FALSE),0),0)</f>
        <v>62</v>
      </c>
      <c r="I2223">
        <f>IFERROR(ROUND($C2223*VLOOKUP($O2223,'TM1.5SynthPop'!$A$2:$Q$1446,COLUMN('TM1.5SynthPop'!M$1),FALSE),0),0)</f>
        <v>48</v>
      </c>
      <c r="J2223">
        <f>IFERROR(ROUND($C2223*VLOOKUP($O2223,'TM1.5SynthPop'!$A$2:$Q$1446,COLUMN('TM1.5SynthPop'!N$1),FALSE),0),0)</f>
        <v>53</v>
      </c>
      <c r="K2223">
        <f t="shared" si="71"/>
        <v>14</v>
      </c>
      <c r="L2223">
        <f>Link21_SED!E2223</f>
        <v>1185</v>
      </c>
      <c r="M2223">
        <f>Link21_SED!F2223</f>
        <v>0</v>
      </c>
      <c r="O2223">
        <v>899</v>
      </c>
    </row>
    <row r="2224" spans="1:15">
      <c r="A2224" t="s">
        <v>20</v>
      </c>
      <c r="B2224">
        <v>2223</v>
      </c>
      <c r="C2224">
        <f>Link21_SED!D2224</f>
        <v>418</v>
      </c>
      <c r="D2224">
        <f>IFERROR(ROUND($C2224*VLOOKUP($O2224,'TM1.5SynthPop'!$A$2:$Q$1446,COLUMN('TM1.5SynthPop'!$P$2),FALSE),0),)</f>
        <v>220</v>
      </c>
      <c r="E2224">
        <f t="shared" si="70"/>
        <v>198</v>
      </c>
      <c r="F2224">
        <f>IFERROR(ROUND($C2224*VLOOKUP($O2224,'TM1.5SynthPop'!$A$2:$Q$1446,COLUMN('TM1.5SynthPop'!J$1),FALSE),0),0)</f>
        <v>101</v>
      </c>
      <c r="G2224">
        <f>IFERROR(ROUND($C2224*VLOOKUP($O2224,'TM1.5SynthPop'!$A$2:$Q$1446,COLUMN('TM1.5SynthPop'!K$1),FALSE),0),0)</f>
        <v>107</v>
      </c>
      <c r="H2224">
        <f>IFERROR(ROUND($C2224*VLOOKUP($O2224,'TM1.5SynthPop'!$A$2:$Q$1446,COLUMN('TM1.5SynthPop'!L$1),FALSE),0),0)</f>
        <v>74</v>
      </c>
      <c r="I2224">
        <f>IFERROR(ROUND($C2224*VLOOKUP($O2224,'TM1.5SynthPop'!$A$2:$Q$1446,COLUMN('TM1.5SynthPop'!M$1),FALSE),0),0)</f>
        <v>57</v>
      </c>
      <c r="J2224">
        <f>IFERROR(ROUND($C2224*VLOOKUP($O2224,'TM1.5SynthPop'!$A$2:$Q$1446,COLUMN('TM1.5SynthPop'!N$1),FALSE),0),0)</f>
        <v>63</v>
      </c>
      <c r="K2224">
        <f t="shared" si="71"/>
        <v>16</v>
      </c>
      <c r="L2224">
        <f>Link21_SED!E2224</f>
        <v>1292</v>
      </c>
      <c r="M2224">
        <f>Link21_SED!F2224</f>
        <v>0</v>
      </c>
      <c r="O2224">
        <v>899</v>
      </c>
    </row>
    <row r="2225" spans="1:15">
      <c r="A2225" t="s">
        <v>20</v>
      </c>
      <c r="B2225">
        <v>2224</v>
      </c>
      <c r="C2225">
        <f>Link21_SED!D2225</f>
        <v>435</v>
      </c>
      <c r="D2225">
        <f>IFERROR(ROUND($C2225*VLOOKUP($O2225,'TM1.5SynthPop'!$A$2:$Q$1446,COLUMN('TM1.5SynthPop'!$P$2),FALSE),0),)</f>
        <v>371</v>
      </c>
      <c r="E2225">
        <f t="shared" si="70"/>
        <v>64</v>
      </c>
      <c r="F2225">
        <f>IFERROR(ROUND($C2225*VLOOKUP($O2225,'TM1.5SynthPop'!$A$2:$Q$1446,COLUMN('TM1.5SynthPop'!J$1),FALSE),0),0)</f>
        <v>66</v>
      </c>
      <c r="G2225">
        <f>IFERROR(ROUND($C2225*VLOOKUP($O2225,'TM1.5SynthPop'!$A$2:$Q$1446,COLUMN('TM1.5SynthPop'!K$1),FALSE),0),0)</f>
        <v>64</v>
      </c>
      <c r="H2225">
        <f>IFERROR(ROUND($C2225*VLOOKUP($O2225,'TM1.5SynthPop'!$A$2:$Q$1446,COLUMN('TM1.5SynthPop'!L$1),FALSE),0),0)</f>
        <v>77</v>
      </c>
      <c r="I2225">
        <f>IFERROR(ROUND($C2225*VLOOKUP($O2225,'TM1.5SynthPop'!$A$2:$Q$1446,COLUMN('TM1.5SynthPop'!M$1),FALSE),0),0)</f>
        <v>70</v>
      </c>
      <c r="J2225">
        <f>IFERROR(ROUND($C2225*VLOOKUP($O2225,'TM1.5SynthPop'!$A$2:$Q$1446,COLUMN('TM1.5SynthPop'!N$1),FALSE),0),0)</f>
        <v>77</v>
      </c>
      <c r="K2225">
        <f t="shared" si="71"/>
        <v>81</v>
      </c>
      <c r="L2225">
        <f>Link21_SED!E2225</f>
        <v>982</v>
      </c>
      <c r="M2225">
        <f>Link21_SED!F2225</f>
        <v>12</v>
      </c>
      <c r="O2225">
        <v>943</v>
      </c>
    </row>
    <row r="2226" spans="1:15">
      <c r="A2226" t="s">
        <v>20</v>
      </c>
      <c r="B2226">
        <v>2225</v>
      </c>
      <c r="C2226">
        <f>Link21_SED!D2226</f>
        <v>472</v>
      </c>
      <c r="D2226">
        <f>IFERROR(ROUND($C2226*VLOOKUP($O2226,'TM1.5SynthPop'!$A$2:$Q$1446,COLUMN('TM1.5SynthPop'!$P$2),FALSE),0),)</f>
        <v>403</v>
      </c>
      <c r="E2226">
        <f t="shared" si="70"/>
        <v>69</v>
      </c>
      <c r="F2226">
        <f>IFERROR(ROUND($C2226*VLOOKUP($O2226,'TM1.5SynthPop'!$A$2:$Q$1446,COLUMN('TM1.5SynthPop'!J$1),FALSE),0),0)</f>
        <v>72</v>
      </c>
      <c r="G2226">
        <f>IFERROR(ROUND($C2226*VLOOKUP($O2226,'TM1.5SynthPop'!$A$2:$Q$1446,COLUMN('TM1.5SynthPop'!K$1),FALSE),0),0)</f>
        <v>69</v>
      </c>
      <c r="H2226">
        <f>IFERROR(ROUND($C2226*VLOOKUP($O2226,'TM1.5SynthPop'!$A$2:$Q$1446,COLUMN('TM1.5SynthPop'!L$1),FALSE),0),0)</f>
        <v>83</v>
      </c>
      <c r="I2226">
        <f>IFERROR(ROUND($C2226*VLOOKUP($O2226,'TM1.5SynthPop'!$A$2:$Q$1446,COLUMN('TM1.5SynthPop'!M$1),FALSE),0),0)</f>
        <v>75</v>
      </c>
      <c r="J2226">
        <f>IFERROR(ROUND($C2226*VLOOKUP($O2226,'TM1.5SynthPop'!$A$2:$Q$1446,COLUMN('TM1.5SynthPop'!N$1),FALSE),0),0)</f>
        <v>84</v>
      </c>
      <c r="K2226">
        <f t="shared" si="71"/>
        <v>89</v>
      </c>
      <c r="L2226">
        <f>Link21_SED!E2226</f>
        <v>1094</v>
      </c>
      <c r="M2226">
        <f>Link21_SED!F2226</f>
        <v>0</v>
      </c>
      <c r="O2226">
        <v>943</v>
      </c>
    </row>
    <row r="2227" spans="1:15">
      <c r="A2227" t="s">
        <v>20</v>
      </c>
      <c r="B2227">
        <v>2226</v>
      </c>
      <c r="C2227">
        <f>Link21_SED!D2227</f>
        <v>98</v>
      </c>
      <c r="D2227">
        <f>IFERROR(ROUND($C2227*VLOOKUP($O2227,'TM1.5SynthPop'!$A$2:$Q$1446,COLUMN('TM1.5SynthPop'!$P$2),FALSE),0),)</f>
        <v>93</v>
      </c>
      <c r="E2227">
        <f t="shared" si="70"/>
        <v>5</v>
      </c>
      <c r="F2227">
        <f>IFERROR(ROUND($C2227*VLOOKUP($O2227,'TM1.5SynthPop'!$A$2:$Q$1446,COLUMN('TM1.5SynthPop'!J$1),FALSE),0),0)</f>
        <v>35</v>
      </c>
      <c r="G2227">
        <f>IFERROR(ROUND($C2227*VLOOKUP($O2227,'TM1.5SynthPop'!$A$2:$Q$1446,COLUMN('TM1.5SynthPop'!K$1),FALSE),0),0)</f>
        <v>29</v>
      </c>
      <c r="H2227">
        <f>IFERROR(ROUND($C2227*VLOOKUP($O2227,'TM1.5SynthPop'!$A$2:$Q$1446,COLUMN('TM1.5SynthPop'!L$1),FALSE),0),0)</f>
        <v>14</v>
      </c>
      <c r="I2227">
        <f>IFERROR(ROUND($C2227*VLOOKUP($O2227,'TM1.5SynthPop'!$A$2:$Q$1446,COLUMN('TM1.5SynthPop'!M$1),FALSE),0),0)</f>
        <v>8</v>
      </c>
      <c r="J2227">
        <f>IFERROR(ROUND($C2227*VLOOKUP($O2227,'TM1.5SynthPop'!$A$2:$Q$1446,COLUMN('TM1.5SynthPop'!N$1),FALSE),0),0)</f>
        <v>7</v>
      </c>
      <c r="K2227">
        <f t="shared" si="71"/>
        <v>5</v>
      </c>
      <c r="L2227">
        <f>Link21_SED!E2227</f>
        <v>284</v>
      </c>
      <c r="M2227">
        <f>Link21_SED!F2227</f>
        <v>0</v>
      </c>
      <c r="O2227">
        <v>971</v>
      </c>
    </row>
    <row r="2228" spans="1:15">
      <c r="A2228" t="s">
        <v>20</v>
      </c>
      <c r="B2228">
        <v>2227</v>
      </c>
      <c r="C2228">
        <f>Link21_SED!D2228</f>
        <v>570</v>
      </c>
      <c r="D2228">
        <f>IFERROR(ROUND($C2228*VLOOKUP($O2228,'TM1.5SynthPop'!$A$2:$Q$1446,COLUMN('TM1.5SynthPop'!$P$2),FALSE),0),)</f>
        <v>411</v>
      </c>
      <c r="E2228">
        <f t="shared" si="70"/>
        <v>159</v>
      </c>
      <c r="F2228">
        <f>IFERROR(ROUND($C2228*VLOOKUP($O2228,'TM1.5SynthPop'!$A$2:$Q$1446,COLUMN('TM1.5SynthPop'!J$1),FALSE),0),0)</f>
        <v>118</v>
      </c>
      <c r="G2228">
        <f>IFERROR(ROUND($C2228*VLOOKUP($O2228,'TM1.5SynthPop'!$A$2:$Q$1446,COLUMN('TM1.5SynthPop'!K$1),FALSE),0),0)</f>
        <v>136</v>
      </c>
      <c r="H2228">
        <f>IFERROR(ROUND($C2228*VLOOKUP($O2228,'TM1.5SynthPop'!$A$2:$Q$1446,COLUMN('TM1.5SynthPop'!L$1),FALSE),0),0)</f>
        <v>113</v>
      </c>
      <c r="I2228">
        <f>IFERROR(ROUND($C2228*VLOOKUP($O2228,'TM1.5SynthPop'!$A$2:$Q$1446,COLUMN('TM1.5SynthPop'!M$1),FALSE),0),0)</f>
        <v>74</v>
      </c>
      <c r="J2228">
        <f>IFERROR(ROUND($C2228*VLOOKUP($O2228,'TM1.5SynthPop'!$A$2:$Q$1446,COLUMN('TM1.5SynthPop'!N$1),FALSE),0),0)</f>
        <v>75</v>
      </c>
      <c r="K2228">
        <f t="shared" si="71"/>
        <v>54</v>
      </c>
      <c r="L2228">
        <f>Link21_SED!E2228</f>
        <v>1544</v>
      </c>
      <c r="M2228">
        <f>Link21_SED!F2228</f>
        <v>10</v>
      </c>
      <c r="O2228">
        <v>882</v>
      </c>
    </row>
    <row r="2229" spans="1:15">
      <c r="A2229" t="s">
        <v>20</v>
      </c>
      <c r="B2229">
        <v>2228</v>
      </c>
      <c r="C2229">
        <f>Link21_SED!D2229</f>
        <v>660</v>
      </c>
      <c r="D2229">
        <f>IFERROR(ROUND($C2229*VLOOKUP($O2229,'TM1.5SynthPop'!$A$2:$Q$1446,COLUMN('TM1.5SynthPop'!$P$2),FALSE),0),)</f>
        <v>564</v>
      </c>
      <c r="E2229">
        <f t="shared" si="70"/>
        <v>96</v>
      </c>
      <c r="F2229">
        <f>IFERROR(ROUND($C2229*VLOOKUP($O2229,'TM1.5SynthPop'!$A$2:$Q$1446,COLUMN('TM1.5SynthPop'!J$1),FALSE),0),0)</f>
        <v>100</v>
      </c>
      <c r="G2229">
        <f>IFERROR(ROUND($C2229*VLOOKUP($O2229,'TM1.5SynthPop'!$A$2:$Q$1446,COLUMN('TM1.5SynthPop'!K$1),FALSE),0),0)</f>
        <v>96</v>
      </c>
      <c r="H2229">
        <f>IFERROR(ROUND($C2229*VLOOKUP($O2229,'TM1.5SynthPop'!$A$2:$Q$1446,COLUMN('TM1.5SynthPop'!L$1),FALSE),0),0)</f>
        <v>117</v>
      </c>
      <c r="I2229">
        <f>IFERROR(ROUND($C2229*VLOOKUP($O2229,'TM1.5SynthPop'!$A$2:$Q$1446,COLUMN('TM1.5SynthPop'!M$1),FALSE),0),0)</f>
        <v>105</v>
      </c>
      <c r="J2229">
        <f>IFERROR(ROUND($C2229*VLOOKUP($O2229,'TM1.5SynthPop'!$A$2:$Q$1446,COLUMN('TM1.5SynthPop'!N$1),FALSE),0),0)</f>
        <v>117</v>
      </c>
      <c r="K2229">
        <f t="shared" si="71"/>
        <v>125</v>
      </c>
      <c r="L2229">
        <f>Link21_SED!E2229</f>
        <v>1191</v>
      </c>
      <c r="M2229">
        <f>Link21_SED!F2229</f>
        <v>0</v>
      </c>
      <c r="O2229">
        <v>943</v>
      </c>
    </row>
    <row r="2230" spans="1:15">
      <c r="A2230" t="s">
        <v>20</v>
      </c>
      <c r="B2230">
        <v>2229</v>
      </c>
      <c r="C2230">
        <f>Link21_SED!D2230</f>
        <v>311</v>
      </c>
      <c r="D2230">
        <f>IFERROR(ROUND($C2230*VLOOKUP($O2230,'TM1.5SynthPop'!$A$2:$Q$1446,COLUMN('TM1.5SynthPop'!$P$2),FALSE),0),)</f>
        <v>201</v>
      </c>
      <c r="E2230">
        <f t="shared" si="70"/>
        <v>110</v>
      </c>
      <c r="F2230">
        <f>IFERROR(ROUND($C2230*VLOOKUP($O2230,'TM1.5SynthPop'!$A$2:$Q$1446,COLUMN('TM1.5SynthPop'!J$1),FALSE),0),0)</f>
        <v>10</v>
      </c>
      <c r="G2230">
        <f>IFERROR(ROUND($C2230*VLOOKUP($O2230,'TM1.5SynthPop'!$A$2:$Q$1446,COLUMN('TM1.5SynthPop'!K$1),FALSE),0),0)</f>
        <v>13</v>
      </c>
      <c r="H2230">
        <f>IFERROR(ROUND($C2230*VLOOKUP($O2230,'TM1.5SynthPop'!$A$2:$Q$1446,COLUMN('TM1.5SynthPop'!L$1),FALSE),0),0)</f>
        <v>24</v>
      </c>
      <c r="I2230">
        <f>IFERROR(ROUND($C2230*VLOOKUP($O2230,'TM1.5SynthPop'!$A$2:$Q$1446,COLUMN('TM1.5SynthPop'!M$1),FALSE),0),0)</f>
        <v>26</v>
      </c>
      <c r="J2230">
        <f>IFERROR(ROUND($C2230*VLOOKUP($O2230,'TM1.5SynthPop'!$A$2:$Q$1446,COLUMN('TM1.5SynthPop'!N$1),FALSE),0),0)</f>
        <v>40</v>
      </c>
      <c r="K2230">
        <f t="shared" si="71"/>
        <v>198</v>
      </c>
      <c r="L2230">
        <f>Link21_SED!E2230</f>
        <v>861</v>
      </c>
      <c r="M2230">
        <f>Link21_SED!F2230</f>
        <v>0</v>
      </c>
      <c r="O2230">
        <v>938</v>
      </c>
    </row>
    <row r="2231" spans="1:15">
      <c r="A2231" t="s">
        <v>20</v>
      </c>
      <c r="B2231">
        <v>2230</v>
      </c>
      <c r="C2231">
        <f>Link21_SED!D2231</f>
        <v>466</v>
      </c>
      <c r="D2231">
        <f>IFERROR(ROUND($C2231*VLOOKUP($O2231,'TM1.5SynthPop'!$A$2:$Q$1446,COLUMN('TM1.5SynthPop'!$P$2),FALSE),0),)</f>
        <v>346</v>
      </c>
      <c r="E2231">
        <f t="shared" si="70"/>
        <v>120</v>
      </c>
      <c r="F2231">
        <f>IFERROR(ROUND($C2231*VLOOKUP($O2231,'TM1.5SynthPop'!$A$2:$Q$1446,COLUMN('TM1.5SynthPop'!J$1),FALSE),0),0)</f>
        <v>55</v>
      </c>
      <c r="G2231">
        <f>IFERROR(ROUND($C2231*VLOOKUP($O2231,'TM1.5SynthPop'!$A$2:$Q$1446,COLUMN('TM1.5SynthPop'!K$1),FALSE),0),0)</f>
        <v>79</v>
      </c>
      <c r="H2231">
        <f>IFERROR(ROUND($C2231*VLOOKUP($O2231,'TM1.5SynthPop'!$A$2:$Q$1446,COLUMN('TM1.5SynthPop'!L$1),FALSE),0),0)</f>
        <v>64</v>
      </c>
      <c r="I2231">
        <f>IFERROR(ROUND($C2231*VLOOKUP($O2231,'TM1.5SynthPop'!$A$2:$Q$1446,COLUMN('TM1.5SynthPop'!M$1),FALSE),0),0)</f>
        <v>50</v>
      </c>
      <c r="J2231">
        <f>IFERROR(ROUND($C2231*VLOOKUP($O2231,'TM1.5SynthPop'!$A$2:$Q$1446,COLUMN('TM1.5SynthPop'!N$1),FALSE),0),0)</f>
        <v>69</v>
      </c>
      <c r="K2231">
        <f t="shared" si="71"/>
        <v>149</v>
      </c>
      <c r="L2231">
        <f>Link21_SED!E2231</f>
        <v>1237</v>
      </c>
      <c r="M2231">
        <f>Link21_SED!F2231</f>
        <v>0</v>
      </c>
      <c r="O2231">
        <v>951</v>
      </c>
    </row>
    <row r="2232" spans="1:15">
      <c r="A2232" t="s">
        <v>20</v>
      </c>
      <c r="B2232">
        <v>2231</v>
      </c>
      <c r="C2232">
        <f>Link21_SED!D2232</f>
        <v>388</v>
      </c>
      <c r="D2232">
        <f>IFERROR(ROUND($C2232*VLOOKUP($O2232,'TM1.5SynthPop'!$A$2:$Q$1446,COLUMN('TM1.5SynthPop'!$P$2),FALSE),0),)</f>
        <v>226</v>
      </c>
      <c r="E2232">
        <f t="shared" si="70"/>
        <v>162</v>
      </c>
      <c r="F2232">
        <f>IFERROR(ROUND($C2232*VLOOKUP($O2232,'TM1.5SynthPop'!$A$2:$Q$1446,COLUMN('TM1.5SynthPop'!J$1),FALSE),0),0)</f>
        <v>17</v>
      </c>
      <c r="G2232">
        <f>IFERROR(ROUND($C2232*VLOOKUP($O2232,'TM1.5SynthPop'!$A$2:$Q$1446,COLUMN('TM1.5SynthPop'!K$1),FALSE),0),0)</f>
        <v>19</v>
      </c>
      <c r="H2232">
        <f>IFERROR(ROUND($C2232*VLOOKUP($O2232,'TM1.5SynthPop'!$A$2:$Q$1446,COLUMN('TM1.5SynthPop'!L$1),FALSE),0),0)</f>
        <v>25</v>
      </c>
      <c r="I2232">
        <f>IFERROR(ROUND($C2232*VLOOKUP($O2232,'TM1.5SynthPop'!$A$2:$Q$1446,COLUMN('TM1.5SynthPop'!M$1),FALSE),0),0)</f>
        <v>19</v>
      </c>
      <c r="J2232">
        <f>IFERROR(ROUND($C2232*VLOOKUP($O2232,'TM1.5SynthPop'!$A$2:$Q$1446,COLUMN('TM1.5SynthPop'!N$1),FALSE),0),0)</f>
        <v>50</v>
      </c>
      <c r="K2232">
        <f t="shared" si="71"/>
        <v>258</v>
      </c>
      <c r="L2232">
        <f>Link21_SED!E2232</f>
        <v>1124</v>
      </c>
      <c r="M2232">
        <f>Link21_SED!F2232</f>
        <v>0</v>
      </c>
      <c r="O2232">
        <v>918</v>
      </c>
    </row>
    <row r="2233" spans="1:15">
      <c r="A2233" t="s">
        <v>20</v>
      </c>
      <c r="B2233">
        <v>2232</v>
      </c>
      <c r="C2233">
        <f>Link21_SED!D2233</f>
        <v>454</v>
      </c>
      <c r="D2233">
        <f>IFERROR(ROUND($C2233*VLOOKUP($O2233,'TM1.5SynthPop'!$A$2:$Q$1446,COLUMN('TM1.5SynthPop'!$P$2),FALSE),0),)</f>
        <v>232</v>
      </c>
      <c r="E2233">
        <f t="shared" si="70"/>
        <v>222</v>
      </c>
      <c r="F2233">
        <f>IFERROR(ROUND($C2233*VLOOKUP($O2233,'TM1.5SynthPop'!$A$2:$Q$1446,COLUMN('TM1.5SynthPop'!J$1),FALSE),0),0)</f>
        <v>162</v>
      </c>
      <c r="G2233">
        <f>IFERROR(ROUND($C2233*VLOOKUP($O2233,'TM1.5SynthPop'!$A$2:$Q$1446,COLUMN('TM1.5SynthPop'!K$1),FALSE),0),0)</f>
        <v>145</v>
      </c>
      <c r="H2233">
        <f>IFERROR(ROUND($C2233*VLOOKUP($O2233,'TM1.5SynthPop'!$A$2:$Q$1446,COLUMN('TM1.5SynthPop'!L$1),FALSE),0),0)</f>
        <v>59</v>
      </c>
      <c r="I2233">
        <f>IFERROR(ROUND($C2233*VLOOKUP($O2233,'TM1.5SynthPop'!$A$2:$Q$1446,COLUMN('TM1.5SynthPop'!M$1),FALSE),0),0)</f>
        <v>46</v>
      </c>
      <c r="J2233">
        <f>IFERROR(ROUND($C2233*VLOOKUP($O2233,'TM1.5SynthPop'!$A$2:$Q$1446,COLUMN('TM1.5SynthPop'!N$1),FALSE),0),0)</f>
        <v>37</v>
      </c>
      <c r="K2233">
        <f t="shared" si="71"/>
        <v>5</v>
      </c>
      <c r="L2233">
        <f>Link21_SED!E2233</f>
        <v>1436</v>
      </c>
      <c r="M2233">
        <f>Link21_SED!F2233</f>
        <v>5</v>
      </c>
      <c r="O2233">
        <v>894</v>
      </c>
    </row>
    <row r="2234" spans="1:15">
      <c r="A2234" t="s">
        <v>20</v>
      </c>
      <c r="B2234">
        <v>2233</v>
      </c>
      <c r="C2234">
        <f>Link21_SED!D2234</f>
        <v>420</v>
      </c>
      <c r="D2234">
        <f>IFERROR(ROUND($C2234*VLOOKUP($O2234,'TM1.5SynthPop'!$A$2:$Q$1446,COLUMN('TM1.5SynthPop'!$P$2),FALSE),0),)</f>
        <v>374</v>
      </c>
      <c r="E2234">
        <f t="shared" si="70"/>
        <v>46</v>
      </c>
      <c r="F2234">
        <f>IFERROR(ROUND($C2234*VLOOKUP($O2234,'TM1.5SynthPop'!$A$2:$Q$1446,COLUMN('TM1.5SynthPop'!J$1),FALSE),0),0)</f>
        <v>62</v>
      </c>
      <c r="G2234">
        <f>IFERROR(ROUND($C2234*VLOOKUP($O2234,'TM1.5SynthPop'!$A$2:$Q$1446,COLUMN('TM1.5SynthPop'!K$1),FALSE),0),0)</f>
        <v>49</v>
      </c>
      <c r="H2234">
        <f>IFERROR(ROUND($C2234*VLOOKUP($O2234,'TM1.5SynthPop'!$A$2:$Q$1446,COLUMN('TM1.5SynthPop'!L$1),FALSE),0),0)</f>
        <v>79</v>
      </c>
      <c r="I2234">
        <f>IFERROR(ROUND($C2234*VLOOKUP($O2234,'TM1.5SynthPop'!$A$2:$Q$1446,COLUMN('TM1.5SynthPop'!M$1),FALSE),0),0)</f>
        <v>60</v>
      </c>
      <c r="J2234">
        <f>IFERROR(ROUND($C2234*VLOOKUP($O2234,'TM1.5SynthPop'!$A$2:$Q$1446,COLUMN('TM1.5SynthPop'!N$1),FALSE),0),0)</f>
        <v>87</v>
      </c>
      <c r="K2234">
        <f t="shared" si="71"/>
        <v>83</v>
      </c>
      <c r="L2234">
        <f>Link21_SED!E2234</f>
        <v>798</v>
      </c>
      <c r="M2234">
        <f>Link21_SED!F2234</f>
        <v>17</v>
      </c>
      <c r="O2234">
        <v>940</v>
      </c>
    </row>
    <row r="2235" spans="1:15">
      <c r="A2235" t="s">
        <v>20</v>
      </c>
      <c r="B2235">
        <v>2234</v>
      </c>
      <c r="C2235">
        <f>Link21_SED!D2235</f>
        <v>247</v>
      </c>
      <c r="D2235">
        <f>IFERROR(ROUND($C2235*VLOOKUP($O2235,'TM1.5SynthPop'!$A$2:$Q$1446,COLUMN('TM1.5SynthPop'!$P$2),FALSE),0),)</f>
        <v>128</v>
      </c>
      <c r="E2235">
        <f t="shared" si="70"/>
        <v>119</v>
      </c>
      <c r="F2235">
        <f>IFERROR(ROUND($C2235*VLOOKUP($O2235,'TM1.5SynthPop'!$A$2:$Q$1446,COLUMN('TM1.5SynthPop'!J$1),FALSE),0),0)</f>
        <v>66</v>
      </c>
      <c r="G2235">
        <f>IFERROR(ROUND($C2235*VLOOKUP($O2235,'TM1.5SynthPop'!$A$2:$Q$1446,COLUMN('TM1.5SynthPop'!K$1),FALSE),0),0)</f>
        <v>69</v>
      </c>
      <c r="H2235">
        <f>IFERROR(ROUND($C2235*VLOOKUP($O2235,'TM1.5SynthPop'!$A$2:$Q$1446,COLUMN('TM1.5SynthPop'!L$1),FALSE),0),0)</f>
        <v>44</v>
      </c>
      <c r="I2235">
        <f>IFERROR(ROUND($C2235*VLOOKUP($O2235,'TM1.5SynthPop'!$A$2:$Q$1446,COLUMN('TM1.5SynthPop'!M$1),FALSE),0),0)</f>
        <v>33</v>
      </c>
      <c r="J2235">
        <f>IFERROR(ROUND($C2235*VLOOKUP($O2235,'TM1.5SynthPop'!$A$2:$Q$1446,COLUMN('TM1.5SynthPop'!N$1),FALSE),0),0)</f>
        <v>21</v>
      </c>
      <c r="K2235">
        <f t="shared" si="71"/>
        <v>14</v>
      </c>
      <c r="L2235">
        <f>Link21_SED!E2235</f>
        <v>753</v>
      </c>
      <c r="M2235">
        <f>Link21_SED!F2235</f>
        <v>0</v>
      </c>
      <c r="O2235">
        <v>928</v>
      </c>
    </row>
    <row r="2236" spans="1:15">
      <c r="A2236" t="s">
        <v>20</v>
      </c>
      <c r="B2236">
        <v>2235</v>
      </c>
      <c r="C2236">
        <f>Link21_SED!D2236</f>
        <v>457</v>
      </c>
      <c r="D2236">
        <f>IFERROR(ROUND($C2236*VLOOKUP($O2236,'TM1.5SynthPop'!$A$2:$Q$1446,COLUMN('TM1.5SynthPop'!$P$2),FALSE),0),)</f>
        <v>358</v>
      </c>
      <c r="E2236">
        <f t="shared" si="70"/>
        <v>99</v>
      </c>
      <c r="F2236">
        <f>IFERROR(ROUND($C2236*VLOOKUP($O2236,'TM1.5SynthPop'!$A$2:$Q$1446,COLUMN('TM1.5SynthPop'!J$1),FALSE),0),0)</f>
        <v>82</v>
      </c>
      <c r="G2236">
        <f>IFERROR(ROUND($C2236*VLOOKUP($O2236,'TM1.5SynthPop'!$A$2:$Q$1446,COLUMN('TM1.5SynthPop'!K$1),FALSE),0),0)</f>
        <v>108</v>
      </c>
      <c r="H2236">
        <f>IFERROR(ROUND($C2236*VLOOKUP($O2236,'TM1.5SynthPop'!$A$2:$Q$1446,COLUMN('TM1.5SynthPop'!L$1),FALSE),0),0)</f>
        <v>48</v>
      </c>
      <c r="I2236">
        <f>IFERROR(ROUND($C2236*VLOOKUP($O2236,'TM1.5SynthPop'!$A$2:$Q$1446,COLUMN('TM1.5SynthPop'!M$1),FALSE),0),0)</f>
        <v>55</v>
      </c>
      <c r="J2236">
        <f>IFERROR(ROUND($C2236*VLOOKUP($O2236,'TM1.5SynthPop'!$A$2:$Q$1446,COLUMN('TM1.5SynthPop'!N$1),FALSE),0),0)</f>
        <v>76</v>
      </c>
      <c r="K2236">
        <f t="shared" si="71"/>
        <v>88</v>
      </c>
      <c r="L2236">
        <f>Link21_SED!E2236</f>
        <v>1190</v>
      </c>
      <c r="M2236">
        <f>Link21_SED!F2236</f>
        <v>0</v>
      </c>
      <c r="O2236">
        <v>980</v>
      </c>
    </row>
    <row r="2237" spans="1:15">
      <c r="A2237" t="s">
        <v>20</v>
      </c>
      <c r="B2237">
        <v>2236</v>
      </c>
      <c r="C2237">
        <f>Link21_SED!D2237</f>
        <v>484</v>
      </c>
      <c r="D2237">
        <f>IFERROR(ROUND($C2237*VLOOKUP($O2237,'TM1.5SynthPop'!$A$2:$Q$1446,COLUMN('TM1.5SynthPop'!$P$2),FALSE),0),)</f>
        <v>357</v>
      </c>
      <c r="E2237">
        <f t="shared" si="70"/>
        <v>127</v>
      </c>
      <c r="F2237">
        <f>IFERROR(ROUND($C2237*VLOOKUP($O2237,'TM1.5SynthPop'!$A$2:$Q$1446,COLUMN('TM1.5SynthPop'!J$1),FALSE),0),0)</f>
        <v>75</v>
      </c>
      <c r="G2237">
        <f>IFERROR(ROUND($C2237*VLOOKUP($O2237,'TM1.5SynthPop'!$A$2:$Q$1446,COLUMN('TM1.5SynthPop'!K$1),FALSE),0),0)</f>
        <v>64</v>
      </c>
      <c r="H2237">
        <f>IFERROR(ROUND($C2237*VLOOKUP($O2237,'TM1.5SynthPop'!$A$2:$Q$1446,COLUMN('TM1.5SynthPop'!L$1),FALSE),0),0)</f>
        <v>56</v>
      </c>
      <c r="I2237">
        <f>IFERROR(ROUND($C2237*VLOOKUP($O2237,'TM1.5SynthPop'!$A$2:$Q$1446,COLUMN('TM1.5SynthPop'!M$1),FALSE),0),0)</f>
        <v>51</v>
      </c>
      <c r="J2237">
        <f>IFERROR(ROUND($C2237*VLOOKUP($O2237,'TM1.5SynthPop'!$A$2:$Q$1446,COLUMN('TM1.5SynthPop'!N$1),FALSE),0),0)</f>
        <v>90</v>
      </c>
      <c r="K2237">
        <f t="shared" si="71"/>
        <v>148</v>
      </c>
      <c r="L2237">
        <f>Link21_SED!E2237</f>
        <v>990</v>
      </c>
      <c r="M2237">
        <f>Link21_SED!F2237</f>
        <v>0</v>
      </c>
      <c r="O2237">
        <v>922</v>
      </c>
    </row>
    <row r="2238" spans="1:15">
      <c r="A2238" t="s">
        <v>20</v>
      </c>
      <c r="B2238">
        <v>2237</v>
      </c>
      <c r="C2238">
        <f>Link21_SED!D2238</f>
        <v>579</v>
      </c>
      <c r="D2238">
        <f>IFERROR(ROUND($C2238*VLOOKUP($O2238,'TM1.5SynthPop'!$A$2:$Q$1446,COLUMN('TM1.5SynthPop'!$P$2),FALSE),0),)</f>
        <v>282</v>
      </c>
      <c r="E2238">
        <f t="shared" si="70"/>
        <v>297</v>
      </c>
      <c r="F2238">
        <f>IFERROR(ROUND($C2238*VLOOKUP($O2238,'TM1.5SynthPop'!$A$2:$Q$1446,COLUMN('TM1.5SynthPop'!J$1),FALSE),0),0)</f>
        <v>134</v>
      </c>
      <c r="G2238">
        <f>IFERROR(ROUND($C2238*VLOOKUP($O2238,'TM1.5SynthPop'!$A$2:$Q$1446,COLUMN('TM1.5SynthPop'!K$1),FALSE),0),0)</f>
        <v>136</v>
      </c>
      <c r="H2238">
        <f>IFERROR(ROUND($C2238*VLOOKUP($O2238,'TM1.5SynthPop'!$A$2:$Q$1446,COLUMN('TM1.5SynthPop'!L$1),FALSE),0),0)</f>
        <v>90</v>
      </c>
      <c r="I2238">
        <f>IFERROR(ROUND($C2238*VLOOKUP($O2238,'TM1.5SynthPop'!$A$2:$Q$1446,COLUMN('TM1.5SynthPop'!M$1),FALSE),0),0)</f>
        <v>107</v>
      </c>
      <c r="J2238">
        <f>IFERROR(ROUND($C2238*VLOOKUP($O2238,'TM1.5SynthPop'!$A$2:$Q$1446,COLUMN('TM1.5SynthPop'!N$1),FALSE),0),0)</f>
        <v>91</v>
      </c>
      <c r="K2238">
        <f t="shared" si="71"/>
        <v>21</v>
      </c>
      <c r="L2238">
        <f>Link21_SED!E2238</f>
        <v>2087</v>
      </c>
      <c r="M2238">
        <f>Link21_SED!F2238</f>
        <v>0</v>
      </c>
      <c r="O2238">
        <v>877</v>
      </c>
    </row>
    <row r="2239" spans="1:15">
      <c r="A2239" t="s">
        <v>20</v>
      </c>
      <c r="B2239">
        <v>2238</v>
      </c>
      <c r="C2239">
        <f>Link21_SED!D2239</f>
        <v>265</v>
      </c>
      <c r="D2239">
        <f>IFERROR(ROUND($C2239*VLOOKUP($O2239,'TM1.5SynthPop'!$A$2:$Q$1446,COLUMN('TM1.5SynthPop'!$P$2),FALSE),0),)</f>
        <v>171</v>
      </c>
      <c r="E2239">
        <f t="shared" si="70"/>
        <v>94</v>
      </c>
      <c r="F2239">
        <f>IFERROR(ROUND($C2239*VLOOKUP($O2239,'TM1.5SynthPop'!$A$2:$Q$1446,COLUMN('TM1.5SynthPop'!J$1),FALSE),0),0)</f>
        <v>9</v>
      </c>
      <c r="G2239">
        <f>IFERROR(ROUND($C2239*VLOOKUP($O2239,'TM1.5SynthPop'!$A$2:$Q$1446,COLUMN('TM1.5SynthPop'!K$1),FALSE),0),0)</f>
        <v>11</v>
      </c>
      <c r="H2239">
        <f>IFERROR(ROUND($C2239*VLOOKUP($O2239,'TM1.5SynthPop'!$A$2:$Q$1446,COLUMN('TM1.5SynthPop'!L$1),FALSE),0),0)</f>
        <v>21</v>
      </c>
      <c r="I2239">
        <f>IFERROR(ROUND($C2239*VLOOKUP($O2239,'TM1.5SynthPop'!$A$2:$Q$1446,COLUMN('TM1.5SynthPop'!M$1),FALSE),0),0)</f>
        <v>22</v>
      </c>
      <c r="J2239">
        <f>IFERROR(ROUND($C2239*VLOOKUP($O2239,'TM1.5SynthPop'!$A$2:$Q$1446,COLUMN('TM1.5SynthPop'!N$1),FALSE),0),0)</f>
        <v>34</v>
      </c>
      <c r="K2239">
        <f t="shared" si="71"/>
        <v>168</v>
      </c>
      <c r="L2239">
        <f>Link21_SED!E2239</f>
        <v>710</v>
      </c>
      <c r="M2239">
        <f>Link21_SED!F2239</f>
        <v>0</v>
      </c>
      <c r="O2239">
        <v>938</v>
      </c>
    </row>
    <row r="2240" spans="1:15">
      <c r="A2240" t="s">
        <v>20</v>
      </c>
      <c r="B2240">
        <v>2239</v>
      </c>
      <c r="C2240">
        <f>Link21_SED!D2240</f>
        <v>421</v>
      </c>
      <c r="D2240">
        <f>IFERROR(ROUND($C2240*VLOOKUP($O2240,'TM1.5SynthPop'!$A$2:$Q$1446,COLUMN('TM1.5SynthPop'!$P$2),FALSE),0),)</f>
        <v>311</v>
      </c>
      <c r="E2240">
        <f t="shared" si="70"/>
        <v>110</v>
      </c>
      <c r="F2240">
        <f>IFERROR(ROUND($C2240*VLOOKUP($O2240,'TM1.5SynthPop'!$A$2:$Q$1446,COLUMN('TM1.5SynthPop'!J$1),FALSE),0),0)</f>
        <v>65</v>
      </c>
      <c r="G2240">
        <f>IFERROR(ROUND($C2240*VLOOKUP($O2240,'TM1.5SynthPop'!$A$2:$Q$1446,COLUMN('TM1.5SynthPop'!K$1),FALSE),0),0)</f>
        <v>56</v>
      </c>
      <c r="H2240">
        <f>IFERROR(ROUND($C2240*VLOOKUP($O2240,'TM1.5SynthPop'!$A$2:$Q$1446,COLUMN('TM1.5SynthPop'!L$1),FALSE),0),0)</f>
        <v>48</v>
      </c>
      <c r="I2240">
        <f>IFERROR(ROUND($C2240*VLOOKUP($O2240,'TM1.5SynthPop'!$A$2:$Q$1446,COLUMN('TM1.5SynthPop'!M$1),FALSE),0),0)</f>
        <v>44</v>
      </c>
      <c r="J2240">
        <f>IFERROR(ROUND($C2240*VLOOKUP($O2240,'TM1.5SynthPop'!$A$2:$Q$1446,COLUMN('TM1.5SynthPop'!N$1),FALSE),0),0)</f>
        <v>78</v>
      </c>
      <c r="K2240">
        <f t="shared" si="71"/>
        <v>130</v>
      </c>
      <c r="L2240">
        <f>Link21_SED!E2240</f>
        <v>870</v>
      </c>
      <c r="M2240">
        <f>Link21_SED!F2240</f>
        <v>0</v>
      </c>
      <c r="O2240">
        <v>922</v>
      </c>
    </row>
    <row r="2241" spans="1:15">
      <c r="A2241" t="s">
        <v>20</v>
      </c>
      <c r="B2241">
        <v>2240</v>
      </c>
      <c r="C2241">
        <f>Link21_SED!D2241</f>
        <v>293</v>
      </c>
      <c r="D2241">
        <f>IFERROR(ROUND($C2241*VLOOKUP($O2241,'TM1.5SynthPop'!$A$2:$Q$1446,COLUMN('TM1.5SynthPop'!$P$2),FALSE),0),)</f>
        <v>124</v>
      </c>
      <c r="E2241">
        <f t="shared" si="70"/>
        <v>169</v>
      </c>
      <c r="F2241">
        <f>IFERROR(ROUND($C2241*VLOOKUP($O2241,'TM1.5SynthPop'!$A$2:$Q$1446,COLUMN('TM1.5SynthPop'!J$1),FALSE),0),0)</f>
        <v>73</v>
      </c>
      <c r="G2241">
        <f>IFERROR(ROUND($C2241*VLOOKUP($O2241,'TM1.5SynthPop'!$A$2:$Q$1446,COLUMN('TM1.5SynthPop'!K$1),FALSE),0),0)</f>
        <v>80</v>
      </c>
      <c r="H2241">
        <f>IFERROR(ROUND($C2241*VLOOKUP($O2241,'TM1.5SynthPop'!$A$2:$Q$1446,COLUMN('TM1.5SynthPop'!L$1),FALSE),0),0)</f>
        <v>50</v>
      </c>
      <c r="I2241">
        <f>IFERROR(ROUND($C2241*VLOOKUP($O2241,'TM1.5SynthPop'!$A$2:$Q$1446,COLUMN('TM1.5SynthPop'!M$1),FALSE),0),0)</f>
        <v>50</v>
      </c>
      <c r="J2241">
        <f>IFERROR(ROUND($C2241*VLOOKUP($O2241,'TM1.5SynthPop'!$A$2:$Q$1446,COLUMN('TM1.5SynthPop'!N$1),FALSE),0),0)</f>
        <v>33</v>
      </c>
      <c r="K2241">
        <f t="shared" si="71"/>
        <v>7</v>
      </c>
      <c r="L2241">
        <f>Link21_SED!E2241</f>
        <v>948</v>
      </c>
      <c r="M2241">
        <f>Link21_SED!F2241</f>
        <v>8</v>
      </c>
      <c r="O2241">
        <v>891</v>
      </c>
    </row>
    <row r="2242" spans="1:15">
      <c r="A2242" t="s">
        <v>20</v>
      </c>
      <c r="B2242">
        <v>2241</v>
      </c>
      <c r="C2242">
        <f>Link21_SED!D2242</f>
        <v>531</v>
      </c>
      <c r="D2242">
        <f>IFERROR(ROUND($C2242*VLOOKUP($O2242,'TM1.5SynthPop'!$A$2:$Q$1446,COLUMN('TM1.5SynthPop'!$P$2),FALSE),0),)</f>
        <v>440</v>
      </c>
      <c r="E2242">
        <f t="shared" si="70"/>
        <v>91</v>
      </c>
      <c r="F2242">
        <f>IFERROR(ROUND($C2242*VLOOKUP($O2242,'TM1.5SynthPop'!$A$2:$Q$1446,COLUMN('TM1.5SynthPop'!J$1),FALSE),0),0)</f>
        <v>48</v>
      </c>
      <c r="G2242">
        <f>IFERROR(ROUND($C2242*VLOOKUP($O2242,'TM1.5SynthPop'!$A$2:$Q$1446,COLUMN('TM1.5SynthPop'!K$1),FALSE),0),0)</f>
        <v>77</v>
      </c>
      <c r="H2242">
        <f>IFERROR(ROUND($C2242*VLOOKUP($O2242,'TM1.5SynthPop'!$A$2:$Q$1446,COLUMN('TM1.5SynthPop'!L$1),FALSE),0),0)</f>
        <v>97</v>
      </c>
      <c r="I2242">
        <f>IFERROR(ROUND($C2242*VLOOKUP($O2242,'TM1.5SynthPop'!$A$2:$Q$1446,COLUMN('TM1.5SynthPop'!M$1),FALSE),0),0)</f>
        <v>94</v>
      </c>
      <c r="J2242">
        <f>IFERROR(ROUND($C2242*VLOOKUP($O2242,'TM1.5SynthPop'!$A$2:$Q$1446,COLUMN('TM1.5SynthPop'!N$1),FALSE),0),0)</f>
        <v>107</v>
      </c>
      <c r="K2242">
        <f t="shared" si="71"/>
        <v>108</v>
      </c>
      <c r="L2242">
        <f>Link21_SED!E2242</f>
        <v>1090</v>
      </c>
      <c r="M2242">
        <f>Link21_SED!F2242</f>
        <v>4</v>
      </c>
      <c r="O2242">
        <v>958</v>
      </c>
    </row>
    <row r="2243" spans="1:15">
      <c r="A2243" t="s">
        <v>20</v>
      </c>
      <c r="B2243">
        <v>2242</v>
      </c>
      <c r="C2243">
        <f>Link21_SED!D2243</f>
        <v>406</v>
      </c>
      <c r="D2243">
        <f>IFERROR(ROUND($C2243*VLOOKUP($O2243,'TM1.5SynthPop'!$A$2:$Q$1446,COLUMN('TM1.5SynthPop'!$P$2),FALSE),0),)</f>
        <v>327</v>
      </c>
      <c r="E2243">
        <f t="shared" si="70"/>
        <v>79</v>
      </c>
      <c r="F2243">
        <f>IFERROR(ROUND($C2243*VLOOKUP($O2243,'TM1.5SynthPop'!$A$2:$Q$1446,COLUMN('TM1.5SynthPop'!J$1),FALSE),0),0)</f>
        <v>37</v>
      </c>
      <c r="G2243">
        <f>IFERROR(ROUND($C2243*VLOOKUP($O2243,'TM1.5SynthPop'!$A$2:$Q$1446,COLUMN('TM1.5SynthPop'!K$1),FALSE),0),0)</f>
        <v>51</v>
      </c>
      <c r="H2243">
        <f>IFERROR(ROUND($C2243*VLOOKUP($O2243,'TM1.5SynthPop'!$A$2:$Q$1446,COLUMN('TM1.5SynthPop'!L$1),FALSE),0),0)</f>
        <v>71</v>
      </c>
      <c r="I2243">
        <f>IFERROR(ROUND($C2243*VLOOKUP($O2243,'TM1.5SynthPop'!$A$2:$Q$1446,COLUMN('TM1.5SynthPop'!M$1),FALSE),0),0)</f>
        <v>57</v>
      </c>
      <c r="J2243">
        <f>IFERROR(ROUND($C2243*VLOOKUP($O2243,'TM1.5SynthPop'!$A$2:$Q$1446,COLUMN('TM1.5SynthPop'!N$1),FALSE),0),0)</f>
        <v>94</v>
      </c>
      <c r="K2243">
        <f t="shared" si="71"/>
        <v>96</v>
      </c>
      <c r="L2243">
        <f>Link21_SED!E2243</f>
        <v>1012</v>
      </c>
      <c r="M2243">
        <f>Link21_SED!F2243</f>
        <v>0</v>
      </c>
      <c r="O2243">
        <v>956</v>
      </c>
    </row>
    <row r="2244" spans="1:15">
      <c r="A2244" t="s">
        <v>20</v>
      </c>
      <c r="B2244">
        <v>2243</v>
      </c>
      <c r="C2244">
        <f>Link21_SED!D2244</f>
        <v>443</v>
      </c>
      <c r="D2244">
        <f>IFERROR(ROUND($C2244*VLOOKUP($O2244,'TM1.5SynthPop'!$A$2:$Q$1446,COLUMN('TM1.5SynthPop'!$P$2),FALSE),0),)</f>
        <v>357</v>
      </c>
      <c r="E2244">
        <f t="shared" si="70"/>
        <v>86</v>
      </c>
      <c r="F2244">
        <f>IFERROR(ROUND($C2244*VLOOKUP($O2244,'TM1.5SynthPop'!$A$2:$Q$1446,COLUMN('TM1.5SynthPop'!J$1),FALSE),0),0)</f>
        <v>40</v>
      </c>
      <c r="G2244">
        <f>IFERROR(ROUND($C2244*VLOOKUP($O2244,'TM1.5SynthPop'!$A$2:$Q$1446,COLUMN('TM1.5SynthPop'!K$1),FALSE),0),0)</f>
        <v>56</v>
      </c>
      <c r="H2244">
        <f>IFERROR(ROUND($C2244*VLOOKUP($O2244,'TM1.5SynthPop'!$A$2:$Q$1446,COLUMN('TM1.5SynthPop'!L$1),FALSE),0),0)</f>
        <v>78</v>
      </c>
      <c r="I2244">
        <f>IFERROR(ROUND($C2244*VLOOKUP($O2244,'TM1.5SynthPop'!$A$2:$Q$1446,COLUMN('TM1.5SynthPop'!M$1),FALSE),0),0)</f>
        <v>62</v>
      </c>
      <c r="J2244">
        <f>IFERROR(ROUND($C2244*VLOOKUP($O2244,'TM1.5SynthPop'!$A$2:$Q$1446,COLUMN('TM1.5SynthPop'!N$1),FALSE),0),0)</f>
        <v>102</v>
      </c>
      <c r="K2244">
        <f t="shared" si="71"/>
        <v>105</v>
      </c>
      <c r="L2244">
        <f>Link21_SED!E2244</f>
        <v>956</v>
      </c>
      <c r="M2244">
        <f>Link21_SED!F2244</f>
        <v>79</v>
      </c>
      <c r="O2244">
        <v>956</v>
      </c>
    </row>
    <row r="2245" spans="1:15">
      <c r="A2245" t="s">
        <v>20</v>
      </c>
      <c r="B2245">
        <v>2244</v>
      </c>
      <c r="C2245">
        <f>Link21_SED!D2245</f>
        <v>606</v>
      </c>
      <c r="D2245">
        <f>IFERROR(ROUND($C2245*VLOOKUP($O2245,'TM1.5SynthPop'!$A$2:$Q$1446,COLUMN('TM1.5SynthPop'!$P$2),FALSE),0),)</f>
        <v>357</v>
      </c>
      <c r="E2245">
        <f t="shared" si="70"/>
        <v>249</v>
      </c>
      <c r="F2245">
        <f>IFERROR(ROUND($C2245*VLOOKUP($O2245,'TM1.5SynthPop'!$A$2:$Q$1446,COLUMN('TM1.5SynthPop'!J$1),FALSE),0),0)</f>
        <v>115</v>
      </c>
      <c r="G2245">
        <f>IFERROR(ROUND($C2245*VLOOKUP($O2245,'TM1.5SynthPop'!$A$2:$Q$1446,COLUMN('TM1.5SynthPop'!K$1),FALSE),0),0)</f>
        <v>99</v>
      </c>
      <c r="H2245">
        <f>IFERROR(ROUND($C2245*VLOOKUP($O2245,'TM1.5SynthPop'!$A$2:$Q$1446,COLUMN('TM1.5SynthPop'!L$1),FALSE),0),0)</f>
        <v>116</v>
      </c>
      <c r="I2245">
        <f>IFERROR(ROUND($C2245*VLOOKUP($O2245,'TM1.5SynthPop'!$A$2:$Q$1446,COLUMN('TM1.5SynthPop'!M$1),FALSE),0),0)</f>
        <v>78</v>
      </c>
      <c r="J2245">
        <f>IFERROR(ROUND($C2245*VLOOKUP($O2245,'TM1.5SynthPop'!$A$2:$Q$1446,COLUMN('TM1.5SynthPop'!N$1),FALSE),0),0)</f>
        <v>138</v>
      </c>
      <c r="K2245">
        <f t="shared" si="71"/>
        <v>60</v>
      </c>
      <c r="L2245">
        <f>Link21_SED!E2245</f>
        <v>1655</v>
      </c>
      <c r="M2245">
        <f>Link21_SED!F2245</f>
        <v>126</v>
      </c>
      <c r="O2245">
        <v>887</v>
      </c>
    </row>
    <row r="2246" spans="1:15">
      <c r="A2246" t="s">
        <v>20</v>
      </c>
      <c r="B2246">
        <v>2245</v>
      </c>
      <c r="C2246">
        <f>Link21_SED!D2246</f>
        <v>281</v>
      </c>
      <c r="D2246">
        <f>IFERROR(ROUND($C2246*VLOOKUP($O2246,'TM1.5SynthPop'!$A$2:$Q$1446,COLUMN('TM1.5SynthPop'!$P$2),FALSE),0),)</f>
        <v>212</v>
      </c>
      <c r="E2246">
        <f t="shared" si="70"/>
        <v>69</v>
      </c>
      <c r="F2246">
        <f>IFERROR(ROUND($C2246*VLOOKUP($O2246,'TM1.5SynthPop'!$A$2:$Q$1446,COLUMN('TM1.5SynthPop'!J$1),FALSE),0),0)</f>
        <v>50</v>
      </c>
      <c r="G2246">
        <f>IFERROR(ROUND($C2246*VLOOKUP($O2246,'TM1.5SynthPop'!$A$2:$Q$1446,COLUMN('TM1.5SynthPop'!K$1),FALSE),0),0)</f>
        <v>55</v>
      </c>
      <c r="H2246">
        <f>IFERROR(ROUND($C2246*VLOOKUP($O2246,'TM1.5SynthPop'!$A$2:$Q$1446,COLUMN('TM1.5SynthPop'!L$1),FALSE),0),0)</f>
        <v>50</v>
      </c>
      <c r="I2246">
        <f>IFERROR(ROUND($C2246*VLOOKUP($O2246,'TM1.5SynthPop'!$A$2:$Q$1446,COLUMN('TM1.5SynthPop'!M$1),FALSE),0),0)</f>
        <v>40</v>
      </c>
      <c r="J2246">
        <f>IFERROR(ROUND($C2246*VLOOKUP($O2246,'TM1.5SynthPop'!$A$2:$Q$1446,COLUMN('TM1.5SynthPop'!N$1),FALSE),0),0)</f>
        <v>39</v>
      </c>
      <c r="K2246">
        <f t="shared" si="71"/>
        <v>47</v>
      </c>
      <c r="L2246">
        <f>Link21_SED!E2246</f>
        <v>730</v>
      </c>
      <c r="M2246">
        <f>Link21_SED!F2246</f>
        <v>0</v>
      </c>
      <c r="O2246">
        <v>936</v>
      </c>
    </row>
    <row r="2247" spans="1:15">
      <c r="A2247" t="s">
        <v>20</v>
      </c>
      <c r="B2247">
        <v>2246</v>
      </c>
      <c r="C2247">
        <f>Link21_SED!D2247</f>
        <v>503</v>
      </c>
      <c r="D2247">
        <f>IFERROR(ROUND($C2247*VLOOKUP($O2247,'TM1.5SynthPop'!$A$2:$Q$1446,COLUMN('TM1.5SynthPop'!$P$2),FALSE),0),)</f>
        <v>362</v>
      </c>
      <c r="E2247">
        <f t="shared" si="70"/>
        <v>141</v>
      </c>
      <c r="F2247">
        <f>IFERROR(ROUND($C2247*VLOOKUP($O2247,'TM1.5SynthPop'!$A$2:$Q$1446,COLUMN('TM1.5SynthPop'!J$1),FALSE),0),0)</f>
        <v>125</v>
      </c>
      <c r="G2247">
        <f>IFERROR(ROUND($C2247*VLOOKUP($O2247,'TM1.5SynthPop'!$A$2:$Q$1446,COLUMN('TM1.5SynthPop'!K$1),FALSE),0),0)</f>
        <v>113</v>
      </c>
      <c r="H2247">
        <f>IFERROR(ROUND($C2247*VLOOKUP($O2247,'TM1.5SynthPop'!$A$2:$Q$1446,COLUMN('TM1.5SynthPop'!L$1),FALSE),0),0)</f>
        <v>102</v>
      </c>
      <c r="I2247">
        <f>IFERROR(ROUND($C2247*VLOOKUP($O2247,'TM1.5SynthPop'!$A$2:$Q$1446,COLUMN('TM1.5SynthPop'!M$1),FALSE),0),0)</f>
        <v>85</v>
      </c>
      <c r="J2247">
        <f>IFERROR(ROUND($C2247*VLOOKUP($O2247,'TM1.5SynthPop'!$A$2:$Q$1446,COLUMN('TM1.5SynthPop'!N$1),FALSE),0),0)</f>
        <v>47</v>
      </c>
      <c r="K2247">
        <f t="shared" si="71"/>
        <v>31</v>
      </c>
      <c r="L2247">
        <f>Link21_SED!E2247</f>
        <v>1473</v>
      </c>
      <c r="M2247">
        <f>Link21_SED!F2247</f>
        <v>0</v>
      </c>
      <c r="O2247">
        <v>931</v>
      </c>
    </row>
    <row r="2248" spans="1:15">
      <c r="A2248" t="s">
        <v>20</v>
      </c>
      <c r="B2248">
        <v>2247</v>
      </c>
      <c r="C2248">
        <f>Link21_SED!D2248</f>
        <v>277</v>
      </c>
      <c r="D2248">
        <f>IFERROR(ROUND($C2248*VLOOKUP($O2248,'TM1.5SynthPop'!$A$2:$Q$1446,COLUMN('TM1.5SynthPop'!$P$2),FALSE),0),)</f>
        <v>215</v>
      </c>
      <c r="E2248">
        <f t="shared" si="70"/>
        <v>62</v>
      </c>
      <c r="F2248">
        <f>IFERROR(ROUND($C2248*VLOOKUP($O2248,'TM1.5SynthPop'!$A$2:$Q$1446,COLUMN('TM1.5SynthPop'!J$1),FALSE),0),0)</f>
        <v>56</v>
      </c>
      <c r="G2248">
        <f>IFERROR(ROUND($C2248*VLOOKUP($O2248,'TM1.5SynthPop'!$A$2:$Q$1446,COLUMN('TM1.5SynthPop'!K$1),FALSE),0),0)</f>
        <v>60</v>
      </c>
      <c r="H2248">
        <f>IFERROR(ROUND($C2248*VLOOKUP($O2248,'TM1.5SynthPop'!$A$2:$Q$1446,COLUMN('TM1.5SynthPop'!L$1),FALSE),0),0)</f>
        <v>51</v>
      </c>
      <c r="I2248">
        <f>IFERROR(ROUND($C2248*VLOOKUP($O2248,'TM1.5SynthPop'!$A$2:$Q$1446,COLUMN('TM1.5SynthPop'!M$1),FALSE),0),0)</f>
        <v>43</v>
      </c>
      <c r="J2248">
        <f>IFERROR(ROUND($C2248*VLOOKUP($O2248,'TM1.5SynthPop'!$A$2:$Q$1446,COLUMN('TM1.5SynthPop'!N$1),FALSE),0),0)</f>
        <v>43</v>
      </c>
      <c r="K2248">
        <f t="shared" si="71"/>
        <v>24</v>
      </c>
      <c r="L2248">
        <f>Link21_SED!E2248</f>
        <v>865</v>
      </c>
      <c r="M2248">
        <f>Link21_SED!F2248</f>
        <v>0</v>
      </c>
      <c r="O2248">
        <v>935</v>
      </c>
    </row>
    <row r="2249" spans="1:15">
      <c r="A2249" t="s">
        <v>20</v>
      </c>
      <c r="B2249">
        <v>2248</v>
      </c>
      <c r="C2249">
        <f>Link21_SED!D2249</f>
        <v>320</v>
      </c>
      <c r="D2249">
        <f>IFERROR(ROUND($C2249*VLOOKUP($O2249,'TM1.5SynthPop'!$A$2:$Q$1446,COLUMN('TM1.5SynthPop'!$P$2),FALSE),0),)</f>
        <v>180</v>
      </c>
      <c r="E2249">
        <f t="shared" si="70"/>
        <v>140</v>
      </c>
      <c r="F2249">
        <f>IFERROR(ROUND($C2249*VLOOKUP($O2249,'TM1.5SynthPop'!$A$2:$Q$1446,COLUMN('TM1.5SynthPop'!J$1),FALSE),0),0)</f>
        <v>82</v>
      </c>
      <c r="G2249">
        <f>IFERROR(ROUND($C2249*VLOOKUP($O2249,'TM1.5SynthPop'!$A$2:$Q$1446,COLUMN('TM1.5SynthPop'!K$1),FALSE),0),0)</f>
        <v>87</v>
      </c>
      <c r="H2249">
        <f>IFERROR(ROUND($C2249*VLOOKUP($O2249,'TM1.5SynthPop'!$A$2:$Q$1446,COLUMN('TM1.5SynthPop'!L$1),FALSE),0),0)</f>
        <v>31</v>
      </c>
      <c r="I2249">
        <f>IFERROR(ROUND($C2249*VLOOKUP($O2249,'TM1.5SynthPop'!$A$2:$Q$1446,COLUMN('TM1.5SynthPop'!M$1),FALSE),0),0)</f>
        <v>39</v>
      </c>
      <c r="J2249">
        <f>IFERROR(ROUND($C2249*VLOOKUP($O2249,'TM1.5SynthPop'!$A$2:$Q$1446,COLUMN('TM1.5SynthPop'!N$1),FALSE),0),0)</f>
        <v>41</v>
      </c>
      <c r="K2249">
        <f t="shared" si="71"/>
        <v>40</v>
      </c>
      <c r="L2249">
        <f>Link21_SED!E2249</f>
        <v>1101</v>
      </c>
      <c r="M2249">
        <f>Link21_SED!F2249</f>
        <v>7</v>
      </c>
      <c r="O2249">
        <v>926</v>
      </c>
    </row>
    <row r="2250" spans="1:15">
      <c r="A2250" t="s">
        <v>20</v>
      </c>
      <c r="B2250">
        <v>2249</v>
      </c>
      <c r="C2250">
        <f>Link21_SED!D2250</f>
        <v>429</v>
      </c>
      <c r="D2250">
        <f>IFERROR(ROUND($C2250*VLOOKUP($O2250,'TM1.5SynthPop'!$A$2:$Q$1446,COLUMN('TM1.5SynthPop'!$P$2),FALSE),0),)</f>
        <v>324</v>
      </c>
      <c r="E2250">
        <f t="shared" si="70"/>
        <v>105</v>
      </c>
      <c r="F2250">
        <f>IFERROR(ROUND($C2250*VLOOKUP($O2250,'TM1.5SynthPop'!$A$2:$Q$1446,COLUMN('TM1.5SynthPop'!J$1),FALSE),0),0)</f>
        <v>77</v>
      </c>
      <c r="G2250">
        <f>IFERROR(ROUND($C2250*VLOOKUP($O2250,'TM1.5SynthPop'!$A$2:$Q$1446,COLUMN('TM1.5SynthPop'!K$1),FALSE),0),0)</f>
        <v>83</v>
      </c>
      <c r="H2250">
        <f>IFERROR(ROUND($C2250*VLOOKUP($O2250,'TM1.5SynthPop'!$A$2:$Q$1446,COLUMN('TM1.5SynthPop'!L$1),FALSE),0),0)</f>
        <v>76</v>
      </c>
      <c r="I2250">
        <f>IFERROR(ROUND($C2250*VLOOKUP($O2250,'TM1.5SynthPop'!$A$2:$Q$1446,COLUMN('TM1.5SynthPop'!M$1),FALSE),0),0)</f>
        <v>61</v>
      </c>
      <c r="J2250">
        <f>IFERROR(ROUND($C2250*VLOOKUP($O2250,'TM1.5SynthPop'!$A$2:$Q$1446,COLUMN('TM1.5SynthPop'!N$1),FALSE),0),0)</f>
        <v>59</v>
      </c>
      <c r="K2250">
        <f t="shared" si="71"/>
        <v>73</v>
      </c>
      <c r="L2250">
        <f>Link21_SED!E2250</f>
        <v>1163</v>
      </c>
      <c r="M2250">
        <f>Link21_SED!F2250</f>
        <v>0</v>
      </c>
      <c r="O2250">
        <v>936</v>
      </c>
    </row>
    <row r="2251" spans="1:15">
      <c r="A2251" t="s">
        <v>20</v>
      </c>
      <c r="B2251">
        <v>2250</v>
      </c>
      <c r="C2251">
        <f>Link21_SED!D2251</f>
        <v>466</v>
      </c>
      <c r="D2251">
        <f>IFERROR(ROUND($C2251*VLOOKUP($O2251,'TM1.5SynthPop'!$A$2:$Q$1446,COLUMN('TM1.5SynthPop'!$P$2),FALSE),0),)</f>
        <v>335</v>
      </c>
      <c r="E2251">
        <f t="shared" si="70"/>
        <v>131</v>
      </c>
      <c r="F2251">
        <f>IFERROR(ROUND($C2251*VLOOKUP($O2251,'TM1.5SynthPop'!$A$2:$Q$1446,COLUMN('TM1.5SynthPop'!J$1),FALSE),0),0)</f>
        <v>115</v>
      </c>
      <c r="G2251">
        <f>IFERROR(ROUND($C2251*VLOOKUP($O2251,'TM1.5SynthPop'!$A$2:$Q$1446,COLUMN('TM1.5SynthPop'!K$1),FALSE),0),0)</f>
        <v>104</v>
      </c>
      <c r="H2251">
        <f>IFERROR(ROUND($C2251*VLOOKUP($O2251,'TM1.5SynthPop'!$A$2:$Q$1446,COLUMN('TM1.5SynthPop'!L$1),FALSE),0),0)</f>
        <v>94</v>
      </c>
      <c r="I2251">
        <f>IFERROR(ROUND($C2251*VLOOKUP($O2251,'TM1.5SynthPop'!$A$2:$Q$1446,COLUMN('TM1.5SynthPop'!M$1),FALSE),0),0)</f>
        <v>79</v>
      </c>
      <c r="J2251">
        <f>IFERROR(ROUND($C2251*VLOOKUP($O2251,'TM1.5SynthPop'!$A$2:$Q$1446,COLUMN('TM1.5SynthPop'!N$1),FALSE),0),0)</f>
        <v>43</v>
      </c>
      <c r="K2251">
        <f t="shared" si="71"/>
        <v>31</v>
      </c>
      <c r="L2251">
        <f>Link21_SED!E2251</f>
        <v>1105</v>
      </c>
      <c r="M2251">
        <f>Link21_SED!F2251</f>
        <v>15</v>
      </c>
      <c r="O2251">
        <v>931</v>
      </c>
    </row>
    <row r="2252" spans="1:15">
      <c r="A2252" t="s">
        <v>20</v>
      </c>
      <c r="B2252">
        <v>2251</v>
      </c>
      <c r="C2252">
        <f>Link21_SED!D2252</f>
        <v>384</v>
      </c>
      <c r="D2252">
        <f>IFERROR(ROUND($C2252*VLOOKUP($O2252,'TM1.5SynthPop'!$A$2:$Q$1446,COLUMN('TM1.5SynthPop'!$P$2),FALSE),0),)</f>
        <v>276</v>
      </c>
      <c r="E2252">
        <f t="shared" si="70"/>
        <v>108</v>
      </c>
      <c r="F2252">
        <f>IFERROR(ROUND($C2252*VLOOKUP($O2252,'TM1.5SynthPop'!$A$2:$Q$1446,COLUMN('TM1.5SynthPop'!J$1),FALSE),0),0)</f>
        <v>95</v>
      </c>
      <c r="G2252">
        <f>IFERROR(ROUND($C2252*VLOOKUP($O2252,'TM1.5SynthPop'!$A$2:$Q$1446,COLUMN('TM1.5SynthPop'!K$1),FALSE),0),0)</f>
        <v>86</v>
      </c>
      <c r="H2252">
        <f>IFERROR(ROUND($C2252*VLOOKUP($O2252,'TM1.5SynthPop'!$A$2:$Q$1446,COLUMN('TM1.5SynthPop'!L$1),FALSE),0),0)</f>
        <v>77</v>
      </c>
      <c r="I2252">
        <f>IFERROR(ROUND($C2252*VLOOKUP($O2252,'TM1.5SynthPop'!$A$2:$Q$1446,COLUMN('TM1.5SynthPop'!M$1),FALSE),0),0)</f>
        <v>65</v>
      </c>
      <c r="J2252">
        <f>IFERROR(ROUND($C2252*VLOOKUP($O2252,'TM1.5SynthPop'!$A$2:$Q$1446,COLUMN('TM1.5SynthPop'!N$1),FALSE),0),0)</f>
        <v>36</v>
      </c>
      <c r="K2252">
        <f t="shared" si="71"/>
        <v>25</v>
      </c>
      <c r="L2252">
        <f>Link21_SED!E2252</f>
        <v>1160</v>
      </c>
      <c r="M2252">
        <f>Link21_SED!F2252</f>
        <v>0</v>
      </c>
      <c r="O2252">
        <v>931</v>
      </c>
    </row>
    <row r="2253" spans="1:15">
      <c r="A2253" t="s">
        <v>20</v>
      </c>
      <c r="B2253">
        <v>2252</v>
      </c>
      <c r="C2253">
        <f>Link21_SED!D2253</f>
        <v>386</v>
      </c>
      <c r="D2253">
        <f>IFERROR(ROUND($C2253*VLOOKUP($O2253,'TM1.5SynthPop'!$A$2:$Q$1446,COLUMN('TM1.5SynthPop'!$P$2),FALSE),0),)</f>
        <v>285</v>
      </c>
      <c r="E2253">
        <f t="shared" si="70"/>
        <v>101</v>
      </c>
      <c r="F2253">
        <f>IFERROR(ROUND($C2253*VLOOKUP($O2253,'TM1.5SynthPop'!$A$2:$Q$1446,COLUMN('TM1.5SynthPop'!J$1),FALSE),0),0)</f>
        <v>60</v>
      </c>
      <c r="G2253">
        <f>IFERROR(ROUND($C2253*VLOOKUP($O2253,'TM1.5SynthPop'!$A$2:$Q$1446,COLUMN('TM1.5SynthPop'!K$1),FALSE),0),0)</f>
        <v>51</v>
      </c>
      <c r="H2253">
        <f>IFERROR(ROUND($C2253*VLOOKUP($O2253,'TM1.5SynthPop'!$A$2:$Q$1446,COLUMN('TM1.5SynthPop'!L$1),FALSE),0),0)</f>
        <v>44</v>
      </c>
      <c r="I2253">
        <f>IFERROR(ROUND($C2253*VLOOKUP($O2253,'TM1.5SynthPop'!$A$2:$Q$1446,COLUMN('TM1.5SynthPop'!M$1),FALSE),0),0)</f>
        <v>41</v>
      </c>
      <c r="J2253">
        <f>IFERROR(ROUND($C2253*VLOOKUP($O2253,'TM1.5SynthPop'!$A$2:$Q$1446,COLUMN('TM1.5SynthPop'!N$1),FALSE),0),0)</f>
        <v>72</v>
      </c>
      <c r="K2253">
        <f t="shared" si="71"/>
        <v>118</v>
      </c>
      <c r="L2253">
        <f>Link21_SED!E2253</f>
        <v>865</v>
      </c>
      <c r="M2253">
        <f>Link21_SED!F2253</f>
        <v>0</v>
      </c>
      <c r="O2253">
        <v>922</v>
      </c>
    </row>
    <row r="2254" spans="1:15">
      <c r="A2254" t="s">
        <v>20</v>
      </c>
      <c r="B2254">
        <v>2253</v>
      </c>
      <c r="C2254">
        <f>Link21_SED!D2254</f>
        <v>565</v>
      </c>
      <c r="D2254">
        <f>IFERROR(ROUND($C2254*VLOOKUP($O2254,'TM1.5SynthPop'!$A$2:$Q$1446,COLUMN('TM1.5SynthPop'!$P$2),FALSE),0),)</f>
        <v>417</v>
      </c>
      <c r="E2254">
        <f t="shared" si="70"/>
        <v>148</v>
      </c>
      <c r="F2254">
        <f>IFERROR(ROUND($C2254*VLOOKUP($O2254,'TM1.5SynthPop'!$A$2:$Q$1446,COLUMN('TM1.5SynthPop'!J$1),FALSE),0),0)</f>
        <v>87</v>
      </c>
      <c r="G2254">
        <f>IFERROR(ROUND($C2254*VLOOKUP($O2254,'TM1.5SynthPop'!$A$2:$Q$1446,COLUMN('TM1.5SynthPop'!K$1),FALSE),0),0)</f>
        <v>75</v>
      </c>
      <c r="H2254">
        <f>IFERROR(ROUND($C2254*VLOOKUP($O2254,'TM1.5SynthPop'!$A$2:$Q$1446,COLUMN('TM1.5SynthPop'!L$1),FALSE),0),0)</f>
        <v>65</v>
      </c>
      <c r="I2254">
        <f>IFERROR(ROUND($C2254*VLOOKUP($O2254,'TM1.5SynthPop'!$A$2:$Q$1446,COLUMN('TM1.5SynthPop'!M$1),FALSE),0),0)</f>
        <v>60</v>
      </c>
      <c r="J2254">
        <f>IFERROR(ROUND($C2254*VLOOKUP($O2254,'TM1.5SynthPop'!$A$2:$Q$1446,COLUMN('TM1.5SynthPop'!N$1),FALSE),0),0)</f>
        <v>105</v>
      </c>
      <c r="K2254">
        <f t="shared" si="71"/>
        <v>173</v>
      </c>
      <c r="L2254">
        <f>Link21_SED!E2254</f>
        <v>1195</v>
      </c>
      <c r="M2254">
        <f>Link21_SED!F2254</f>
        <v>0</v>
      </c>
      <c r="O2254">
        <v>922</v>
      </c>
    </row>
    <row r="2255" spans="1:15">
      <c r="A2255" t="s">
        <v>20</v>
      </c>
      <c r="B2255">
        <v>2254</v>
      </c>
      <c r="C2255">
        <f>Link21_SED!D2255</f>
        <v>487</v>
      </c>
      <c r="D2255">
        <f>IFERROR(ROUND($C2255*VLOOKUP($O2255,'TM1.5SynthPop'!$A$2:$Q$1446,COLUMN('TM1.5SynthPop'!$P$2),FALSE),0),)</f>
        <v>355</v>
      </c>
      <c r="E2255">
        <f t="shared" si="70"/>
        <v>132</v>
      </c>
      <c r="F2255">
        <f>IFERROR(ROUND($C2255*VLOOKUP($O2255,'TM1.5SynthPop'!$A$2:$Q$1446,COLUMN('TM1.5SynthPop'!J$1),FALSE),0),0)</f>
        <v>106</v>
      </c>
      <c r="G2255">
        <f>IFERROR(ROUND($C2255*VLOOKUP($O2255,'TM1.5SynthPop'!$A$2:$Q$1446,COLUMN('TM1.5SynthPop'!K$1),FALSE),0),0)</f>
        <v>76</v>
      </c>
      <c r="H2255">
        <f>IFERROR(ROUND($C2255*VLOOKUP($O2255,'TM1.5SynthPop'!$A$2:$Q$1446,COLUMN('TM1.5SynthPop'!L$1),FALSE),0),0)</f>
        <v>76</v>
      </c>
      <c r="I2255">
        <f>IFERROR(ROUND($C2255*VLOOKUP($O2255,'TM1.5SynthPop'!$A$2:$Q$1446,COLUMN('TM1.5SynthPop'!M$1),FALSE),0),0)</f>
        <v>68</v>
      </c>
      <c r="J2255">
        <f>IFERROR(ROUND($C2255*VLOOKUP($O2255,'TM1.5SynthPop'!$A$2:$Q$1446,COLUMN('TM1.5SynthPop'!N$1),FALSE),0),0)</f>
        <v>63</v>
      </c>
      <c r="K2255">
        <f t="shared" si="71"/>
        <v>98</v>
      </c>
      <c r="L2255">
        <f>Link21_SED!E2255</f>
        <v>1318</v>
      </c>
      <c r="M2255">
        <f>Link21_SED!F2255</f>
        <v>37</v>
      </c>
      <c r="O2255">
        <v>930</v>
      </c>
    </row>
    <row r="2256" spans="1:15">
      <c r="A2256" t="s">
        <v>20</v>
      </c>
      <c r="B2256">
        <v>2255</v>
      </c>
      <c r="C2256">
        <f>Link21_SED!D2256</f>
        <v>365</v>
      </c>
      <c r="D2256">
        <f>IFERROR(ROUND($C2256*VLOOKUP($O2256,'TM1.5SynthPop'!$A$2:$Q$1446,COLUMN('TM1.5SynthPop'!$P$2),FALSE),0),)</f>
        <v>189</v>
      </c>
      <c r="E2256">
        <f t="shared" si="70"/>
        <v>176</v>
      </c>
      <c r="F2256">
        <f>IFERROR(ROUND($C2256*VLOOKUP($O2256,'TM1.5SynthPop'!$A$2:$Q$1446,COLUMN('TM1.5SynthPop'!J$1),FALSE),0),0)</f>
        <v>98</v>
      </c>
      <c r="G2256">
        <f>IFERROR(ROUND($C2256*VLOOKUP($O2256,'TM1.5SynthPop'!$A$2:$Q$1446,COLUMN('TM1.5SynthPop'!K$1),FALSE),0),0)</f>
        <v>102</v>
      </c>
      <c r="H2256">
        <f>IFERROR(ROUND($C2256*VLOOKUP($O2256,'TM1.5SynthPop'!$A$2:$Q$1446,COLUMN('TM1.5SynthPop'!L$1),FALSE),0),0)</f>
        <v>65</v>
      </c>
      <c r="I2256">
        <f>IFERROR(ROUND($C2256*VLOOKUP($O2256,'TM1.5SynthPop'!$A$2:$Q$1446,COLUMN('TM1.5SynthPop'!M$1),FALSE),0),0)</f>
        <v>49</v>
      </c>
      <c r="J2256">
        <f>IFERROR(ROUND($C2256*VLOOKUP($O2256,'TM1.5SynthPop'!$A$2:$Q$1446,COLUMN('TM1.5SynthPop'!N$1),FALSE),0),0)</f>
        <v>31</v>
      </c>
      <c r="K2256">
        <f t="shared" si="71"/>
        <v>20</v>
      </c>
      <c r="L2256">
        <f>Link21_SED!E2256</f>
        <v>1263</v>
      </c>
      <c r="M2256">
        <f>Link21_SED!F2256</f>
        <v>0</v>
      </c>
      <c r="O2256">
        <v>928</v>
      </c>
    </row>
    <row r="2257" spans="1:15">
      <c r="A2257" t="s">
        <v>20</v>
      </c>
      <c r="B2257">
        <v>2256</v>
      </c>
      <c r="C2257">
        <f>Link21_SED!D2257</f>
        <v>410</v>
      </c>
      <c r="D2257">
        <f>IFERROR(ROUND($C2257*VLOOKUP($O2257,'TM1.5SynthPop'!$A$2:$Q$1446,COLUMN('TM1.5SynthPop'!$P$2),FALSE),0),)</f>
        <v>263</v>
      </c>
      <c r="E2257">
        <f t="shared" si="70"/>
        <v>147</v>
      </c>
      <c r="F2257">
        <f>IFERROR(ROUND($C2257*VLOOKUP($O2257,'TM1.5SynthPop'!$A$2:$Q$1446,COLUMN('TM1.5SynthPop'!J$1),FALSE),0),0)</f>
        <v>34</v>
      </c>
      <c r="G2257">
        <f>IFERROR(ROUND($C2257*VLOOKUP($O2257,'TM1.5SynthPop'!$A$2:$Q$1446,COLUMN('TM1.5SynthPop'!K$1),FALSE),0),0)</f>
        <v>37</v>
      </c>
      <c r="H2257">
        <f>IFERROR(ROUND($C2257*VLOOKUP($O2257,'TM1.5SynthPop'!$A$2:$Q$1446,COLUMN('TM1.5SynthPop'!L$1),FALSE),0),0)</f>
        <v>39</v>
      </c>
      <c r="I2257">
        <f>IFERROR(ROUND($C2257*VLOOKUP($O2257,'TM1.5SynthPop'!$A$2:$Q$1446,COLUMN('TM1.5SynthPop'!M$1),FALSE),0),0)</f>
        <v>29</v>
      </c>
      <c r="J2257">
        <f>IFERROR(ROUND($C2257*VLOOKUP($O2257,'TM1.5SynthPop'!$A$2:$Q$1446,COLUMN('TM1.5SynthPop'!N$1),FALSE),0),0)</f>
        <v>61</v>
      </c>
      <c r="K2257">
        <f t="shared" si="71"/>
        <v>210</v>
      </c>
      <c r="L2257">
        <f>Link21_SED!E2257</f>
        <v>1115</v>
      </c>
      <c r="M2257">
        <f>Link21_SED!F2257</f>
        <v>0</v>
      </c>
      <c r="O2257">
        <v>917</v>
      </c>
    </row>
    <row r="2258" spans="1:15">
      <c r="A2258" t="s">
        <v>20</v>
      </c>
      <c r="B2258">
        <v>2257</v>
      </c>
      <c r="C2258">
        <f>Link21_SED!D2258</f>
        <v>703</v>
      </c>
      <c r="D2258">
        <f>IFERROR(ROUND($C2258*VLOOKUP($O2258,'TM1.5SynthPop'!$A$2:$Q$1446,COLUMN('TM1.5SynthPop'!$P$2),FALSE),0),)</f>
        <v>451</v>
      </c>
      <c r="E2258">
        <f t="shared" si="70"/>
        <v>252</v>
      </c>
      <c r="F2258">
        <f>IFERROR(ROUND($C2258*VLOOKUP($O2258,'TM1.5SynthPop'!$A$2:$Q$1446,COLUMN('TM1.5SynthPop'!J$1),FALSE),0),0)</f>
        <v>58</v>
      </c>
      <c r="G2258">
        <f>IFERROR(ROUND($C2258*VLOOKUP($O2258,'TM1.5SynthPop'!$A$2:$Q$1446,COLUMN('TM1.5SynthPop'!K$1),FALSE),0),0)</f>
        <v>63</v>
      </c>
      <c r="H2258">
        <f>IFERROR(ROUND($C2258*VLOOKUP($O2258,'TM1.5SynthPop'!$A$2:$Q$1446,COLUMN('TM1.5SynthPop'!L$1),FALSE),0),0)</f>
        <v>67</v>
      </c>
      <c r="I2258">
        <f>IFERROR(ROUND($C2258*VLOOKUP($O2258,'TM1.5SynthPop'!$A$2:$Q$1446,COLUMN('TM1.5SynthPop'!M$1),FALSE),0),0)</f>
        <v>50</v>
      </c>
      <c r="J2258">
        <f>IFERROR(ROUND($C2258*VLOOKUP($O2258,'TM1.5SynthPop'!$A$2:$Q$1446,COLUMN('TM1.5SynthPop'!N$1),FALSE),0),0)</f>
        <v>104</v>
      </c>
      <c r="K2258">
        <f t="shared" si="71"/>
        <v>361</v>
      </c>
      <c r="L2258">
        <f>Link21_SED!E2258</f>
        <v>2140</v>
      </c>
      <c r="M2258">
        <f>Link21_SED!F2258</f>
        <v>0</v>
      </c>
      <c r="O2258">
        <v>917</v>
      </c>
    </row>
    <row r="2259" spans="1:15">
      <c r="A2259" t="s">
        <v>20</v>
      </c>
      <c r="B2259">
        <v>2258</v>
      </c>
      <c r="C2259">
        <f>Link21_SED!D2259</f>
        <v>321</v>
      </c>
      <c r="D2259">
        <f>IFERROR(ROUND($C2259*VLOOKUP($O2259,'TM1.5SynthPop'!$A$2:$Q$1446,COLUMN('TM1.5SynthPop'!$P$2),FALSE),0),)</f>
        <v>181</v>
      </c>
      <c r="E2259">
        <f t="shared" si="70"/>
        <v>140</v>
      </c>
      <c r="F2259">
        <f>IFERROR(ROUND($C2259*VLOOKUP($O2259,'TM1.5SynthPop'!$A$2:$Q$1446,COLUMN('TM1.5SynthPop'!J$1),FALSE),0),0)</f>
        <v>82</v>
      </c>
      <c r="G2259">
        <f>IFERROR(ROUND($C2259*VLOOKUP($O2259,'TM1.5SynthPop'!$A$2:$Q$1446,COLUMN('TM1.5SynthPop'!K$1),FALSE),0),0)</f>
        <v>87</v>
      </c>
      <c r="H2259">
        <f>IFERROR(ROUND($C2259*VLOOKUP($O2259,'TM1.5SynthPop'!$A$2:$Q$1446,COLUMN('TM1.5SynthPop'!L$1),FALSE),0),0)</f>
        <v>31</v>
      </c>
      <c r="I2259">
        <f>IFERROR(ROUND($C2259*VLOOKUP($O2259,'TM1.5SynthPop'!$A$2:$Q$1446,COLUMN('TM1.5SynthPop'!M$1),FALSE),0),0)</f>
        <v>39</v>
      </c>
      <c r="J2259">
        <f>IFERROR(ROUND($C2259*VLOOKUP($O2259,'TM1.5SynthPop'!$A$2:$Q$1446,COLUMN('TM1.5SynthPop'!N$1),FALSE),0),0)</f>
        <v>42</v>
      </c>
      <c r="K2259">
        <f t="shared" si="71"/>
        <v>40</v>
      </c>
      <c r="L2259">
        <f>Link21_SED!E2259</f>
        <v>1004</v>
      </c>
      <c r="M2259">
        <f>Link21_SED!F2259</f>
        <v>4</v>
      </c>
      <c r="O2259">
        <v>926</v>
      </c>
    </row>
    <row r="2260" spans="1:15">
      <c r="A2260" t="s">
        <v>20</v>
      </c>
      <c r="B2260">
        <v>2259</v>
      </c>
      <c r="C2260">
        <f>Link21_SED!D2260</f>
        <v>615</v>
      </c>
      <c r="D2260">
        <f>IFERROR(ROUND($C2260*VLOOKUP($O2260,'TM1.5SynthPop'!$A$2:$Q$1446,COLUMN('TM1.5SynthPop'!$P$2),FALSE),0),)</f>
        <v>417</v>
      </c>
      <c r="E2260">
        <f t="shared" si="70"/>
        <v>198</v>
      </c>
      <c r="F2260">
        <f>IFERROR(ROUND($C2260*VLOOKUP($O2260,'TM1.5SynthPop'!$A$2:$Q$1446,COLUMN('TM1.5SynthPop'!J$1),FALSE),0),0)</f>
        <v>107</v>
      </c>
      <c r="G2260">
        <f>IFERROR(ROUND($C2260*VLOOKUP($O2260,'TM1.5SynthPop'!$A$2:$Q$1446,COLUMN('TM1.5SynthPop'!K$1),FALSE),0),0)</f>
        <v>95</v>
      </c>
      <c r="H2260">
        <f>IFERROR(ROUND($C2260*VLOOKUP($O2260,'TM1.5SynthPop'!$A$2:$Q$1446,COLUMN('TM1.5SynthPop'!L$1),FALSE),0),0)</f>
        <v>101</v>
      </c>
      <c r="I2260">
        <f>IFERROR(ROUND($C2260*VLOOKUP($O2260,'TM1.5SynthPop'!$A$2:$Q$1446,COLUMN('TM1.5SynthPop'!M$1),FALSE),0),0)</f>
        <v>64</v>
      </c>
      <c r="J2260">
        <f>IFERROR(ROUND($C2260*VLOOKUP($O2260,'TM1.5SynthPop'!$A$2:$Q$1446,COLUMN('TM1.5SynthPop'!N$1),FALSE),0),0)</f>
        <v>71</v>
      </c>
      <c r="K2260">
        <f t="shared" si="71"/>
        <v>177</v>
      </c>
      <c r="L2260">
        <f>Link21_SED!E2260</f>
        <v>1417</v>
      </c>
      <c r="M2260">
        <f>Link21_SED!F2260</f>
        <v>0</v>
      </c>
      <c r="O2260">
        <v>921</v>
      </c>
    </row>
    <row r="2261" spans="1:15">
      <c r="A2261" t="s">
        <v>20</v>
      </c>
      <c r="B2261">
        <v>2260</v>
      </c>
      <c r="C2261">
        <f>Link21_SED!D2261</f>
        <v>476</v>
      </c>
      <c r="D2261">
        <f>IFERROR(ROUND($C2261*VLOOKUP($O2261,'TM1.5SynthPop'!$A$2:$Q$1446,COLUMN('TM1.5SynthPop'!$P$2),FALSE),0),)</f>
        <v>247</v>
      </c>
      <c r="E2261">
        <f t="shared" si="70"/>
        <v>229</v>
      </c>
      <c r="F2261">
        <f>IFERROR(ROUND($C2261*VLOOKUP($O2261,'TM1.5SynthPop'!$A$2:$Q$1446,COLUMN('TM1.5SynthPop'!J$1),FALSE),0),0)</f>
        <v>128</v>
      </c>
      <c r="G2261">
        <f>IFERROR(ROUND($C2261*VLOOKUP($O2261,'TM1.5SynthPop'!$A$2:$Q$1446,COLUMN('TM1.5SynthPop'!K$1),FALSE),0),0)</f>
        <v>134</v>
      </c>
      <c r="H2261">
        <f>IFERROR(ROUND($C2261*VLOOKUP($O2261,'TM1.5SynthPop'!$A$2:$Q$1446,COLUMN('TM1.5SynthPop'!L$1),FALSE),0),0)</f>
        <v>85</v>
      </c>
      <c r="I2261">
        <f>IFERROR(ROUND($C2261*VLOOKUP($O2261,'TM1.5SynthPop'!$A$2:$Q$1446,COLUMN('TM1.5SynthPop'!M$1),FALSE),0),0)</f>
        <v>64</v>
      </c>
      <c r="J2261">
        <f>IFERROR(ROUND($C2261*VLOOKUP($O2261,'TM1.5SynthPop'!$A$2:$Q$1446,COLUMN('TM1.5SynthPop'!N$1),FALSE),0),0)</f>
        <v>41</v>
      </c>
      <c r="K2261">
        <f t="shared" si="71"/>
        <v>24</v>
      </c>
      <c r="L2261">
        <f>Link21_SED!E2261</f>
        <v>1347</v>
      </c>
      <c r="M2261">
        <f>Link21_SED!F2261</f>
        <v>0</v>
      </c>
      <c r="O2261">
        <v>928</v>
      </c>
    </row>
    <row r="2262" spans="1:15">
      <c r="A2262" t="s">
        <v>20</v>
      </c>
      <c r="B2262">
        <v>2261</v>
      </c>
      <c r="C2262">
        <f>Link21_SED!D2262</f>
        <v>294</v>
      </c>
      <c r="D2262">
        <f>IFERROR(ROUND($C2262*VLOOKUP($O2262,'TM1.5SynthPop'!$A$2:$Q$1446,COLUMN('TM1.5SynthPop'!$P$2),FALSE),0),)</f>
        <v>153</v>
      </c>
      <c r="E2262">
        <f t="shared" si="70"/>
        <v>141</v>
      </c>
      <c r="F2262">
        <f>IFERROR(ROUND($C2262*VLOOKUP($O2262,'TM1.5SynthPop'!$A$2:$Q$1446,COLUMN('TM1.5SynthPop'!J$1),FALSE),0),0)</f>
        <v>79</v>
      </c>
      <c r="G2262">
        <f>IFERROR(ROUND($C2262*VLOOKUP($O2262,'TM1.5SynthPop'!$A$2:$Q$1446,COLUMN('TM1.5SynthPop'!K$1),FALSE),0),0)</f>
        <v>83</v>
      </c>
      <c r="H2262">
        <f>IFERROR(ROUND($C2262*VLOOKUP($O2262,'TM1.5SynthPop'!$A$2:$Q$1446,COLUMN('TM1.5SynthPop'!L$1),FALSE),0),0)</f>
        <v>52</v>
      </c>
      <c r="I2262">
        <f>IFERROR(ROUND($C2262*VLOOKUP($O2262,'TM1.5SynthPop'!$A$2:$Q$1446,COLUMN('TM1.5SynthPop'!M$1),FALSE),0),0)</f>
        <v>39</v>
      </c>
      <c r="J2262">
        <f>IFERROR(ROUND($C2262*VLOOKUP($O2262,'TM1.5SynthPop'!$A$2:$Q$1446,COLUMN('TM1.5SynthPop'!N$1),FALSE),0),0)</f>
        <v>25</v>
      </c>
      <c r="K2262">
        <f t="shared" si="71"/>
        <v>16</v>
      </c>
      <c r="L2262">
        <f>Link21_SED!E2262</f>
        <v>1023</v>
      </c>
      <c r="M2262">
        <f>Link21_SED!F2262</f>
        <v>0</v>
      </c>
      <c r="O2262">
        <v>928</v>
      </c>
    </row>
    <row r="2263" spans="1:15">
      <c r="A2263" t="s">
        <v>20</v>
      </c>
      <c r="B2263">
        <v>2262</v>
      </c>
      <c r="C2263">
        <f>Link21_SED!D2263</f>
        <v>320</v>
      </c>
      <c r="D2263">
        <f>IFERROR(ROUND($C2263*VLOOKUP($O2263,'TM1.5SynthPop'!$A$2:$Q$1446,COLUMN('TM1.5SynthPop'!$P$2),FALSE),0),)</f>
        <v>158</v>
      </c>
      <c r="E2263">
        <f t="shared" si="70"/>
        <v>162</v>
      </c>
      <c r="F2263">
        <f>IFERROR(ROUND($C2263*VLOOKUP($O2263,'TM1.5SynthPop'!$A$2:$Q$1446,COLUMN('TM1.5SynthPop'!J$1),FALSE),0),0)</f>
        <v>86</v>
      </c>
      <c r="G2263">
        <f>IFERROR(ROUND($C2263*VLOOKUP($O2263,'TM1.5SynthPop'!$A$2:$Q$1446,COLUMN('TM1.5SynthPop'!K$1),FALSE),0),0)</f>
        <v>115</v>
      </c>
      <c r="H2263">
        <f>IFERROR(ROUND($C2263*VLOOKUP($O2263,'TM1.5SynthPop'!$A$2:$Q$1446,COLUMN('TM1.5SynthPop'!L$1),FALSE),0),0)</f>
        <v>46</v>
      </c>
      <c r="I2263">
        <f>IFERROR(ROUND($C2263*VLOOKUP($O2263,'TM1.5SynthPop'!$A$2:$Q$1446,COLUMN('TM1.5SynthPop'!M$1),FALSE),0),0)</f>
        <v>38</v>
      </c>
      <c r="J2263">
        <f>IFERROR(ROUND($C2263*VLOOKUP($O2263,'TM1.5SynthPop'!$A$2:$Q$1446,COLUMN('TM1.5SynthPop'!N$1),FALSE),0),0)</f>
        <v>20</v>
      </c>
      <c r="K2263">
        <f t="shared" si="71"/>
        <v>15</v>
      </c>
      <c r="L2263">
        <f>Link21_SED!E2263</f>
        <v>1084</v>
      </c>
      <c r="M2263">
        <f>Link21_SED!F2263</f>
        <v>0</v>
      </c>
      <c r="O2263">
        <v>927</v>
      </c>
    </row>
    <row r="2264" spans="1:15">
      <c r="A2264" t="s">
        <v>20</v>
      </c>
      <c r="B2264">
        <v>2263</v>
      </c>
      <c r="C2264">
        <f>Link21_SED!D2264</f>
        <v>295</v>
      </c>
      <c r="D2264">
        <f>IFERROR(ROUND($C2264*VLOOKUP($O2264,'TM1.5SynthPop'!$A$2:$Q$1446,COLUMN('TM1.5SynthPop'!$P$2),FALSE),0),)</f>
        <v>160</v>
      </c>
      <c r="E2264">
        <f t="shared" si="70"/>
        <v>135</v>
      </c>
      <c r="F2264">
        <f>IFERROR(ROUND($C2264*VLOOKUP($O2264,'TM1.5SynthPop'!$A$2:$Q$1446,COLUMN('TM1.5SynthPop'!J$1),FALSE),0),0)</f>
        <v>79</v>
      </c>
      <c r="G2264">
        <f>IFERROR(ROUND($C2264*VLOOKUP($O2264,'TM1.5SynthPop'!$A$2:$Q$1446,COLUMN('TM1.5SynthPop'!K$1),FALSE),0),0)</f>
        <v>76</v>
      </c>
      <c r="H2264">
        <f>IFERROR(ROUND($C2264*VLOOKUP($O2264,'TM1.5SynthPop'!$A$2:$Q$1446,COLUMN('TM1.5SynthPop'!L$1),FALSE),0),0)</f>
        <v>42</v>
      </c>
      <c r="I2264">
        <f>IFERROR(ROUND($C2264*VLOOKUP($O2264,'TM1.5SynthPop'!$A$2:$Q$1446,COLUMN('TM1.5SynthPop'!M$1),FALSE),0),0)</f>
        <v>42</v>
      </c>
      <c r="J2264">
        <f>IFERROR(ROUND($C2264*VLOOKUP($O2264,'TM1.5SynthPop'!$A$2:$Q$1446,COLUMN('TM1.5SynthPop'!N$1),FALSE),0),0)</f>
        <v>39</v>
      </c>
      <c r="K2264">
        <f t="shared" si="71"/>
        <v>17</v>
      </c>
      <c r="L2264">
        <f>Link21_SED!E2264</f>
        <v>1091</v>
      </c>
      <c r="M2264">
        <f>Link21_SED!F2264</f>
        <v>38</v>
      </c>
      <c r="O2264">
        <v>929</v>
      </c>
    </row>
    <row r="2265" spans="1:15">
      <c r="A2265" t="s">
        <v>20</v>
      </c>
      <c r="B2265">
        <v>2264</v>
      </c>
      <c r="C2265">
        <f>Link21_SED!D2265</f>
        <v>356</v>
      </c>
      <c r="D2265">
        <f>IFERROR(ROUND($C2265*VLOOKUP($O2265,'TM1.5SynthPop'!$A$2:$Q$1446,COLUMN('TM1.5SynthPop'!$P$2),FALSE),0),)</f>
        <v>193</v>
      </c>
      <c r="E2265">
        <f t="shared" si="70"/>
        <v>163</v>
      </c>
      <c r="F2265">
        <f>IFERROR(ROUND($C2265*VLOOKUP($O2265,'TM1.5SynthPop'!$A$2:$Q$1446,COLUMN('TM1.5SynthPop'!J$1),FALSE),0),0)</f>
        <v>96</v>
      </c>
      <c r="G2265">
        <f>IFERROR(ROUND($C2265*VLOOKUP($O2265,'TM1.5SynthPop'!$A$2:$Q$1446,COLUMN('TM1.5SynthPop'!K$1),FALSE),0),0)</f>
        <v>92</v>
      </c>
      <c r="H2265">
        <f>IFERROR(ROUND($C2265*VLOOKUP($O2265,'TM1.5SynthPop'!$A$2:$Q$1446,COLUMN('TM1.5SynthPop'!L$1),FALSE),0),0)</f>
        <v>50</v>
      </c>
      <c r="I2265">
        <f>IFERROR(ROUND($C2265*VLOOKUP($O2265,'TM1.5SynthPop'!$A$2:$Q$1446,COLUMN('TM1.5SynthPop'!M$1),FALSE),0),0)</f>
        <v>51</v>
      </c>
      <c r="J2265">
        <f>IFERROR(ROUND($C2265*VLOOKUP($O2265,'TM1.5SynthPop'!$A$2:$Q$1446,COLUMN('TM1.5SynthPop'!N$1),FALSE),0),0)</f>
        <v>46</v>
      </c>
      <c r="K2265">
        <f t="shared" si="71"/>
        <v>21</v>
      </c>
      <c r="L2265">
        <f>Link21_SED!E2265</f>
        <v>999</v>
      </c>
      <c r="M2265">
        <f>Link21_SED!F2265</f>
        <v>0</v>
      </c>
      <c r="O2265">
        <v>929</v>
      </c>
    </row>
    <row r="2266" spans="1:15">
      <c r="A2266" t="s">
        <v>20</v>
      </c>
      <c r="B2266">
        <v>2265</v>
      </c>
      <c r="C2266">
        <f>Link21_SED!D2266</f>
        <v>405</v>
      </c>
      <c r="D2266">
        <f>IFERROR(ROUND($C2266*VLOOKUP($O2266,'TM1.5SynthPop'!$A$2:$Q$1446,COLUMN('TM1.5SynthPop'!$P$2),FALSE),0),)</f>
        <v>240</v>
      </c>
      <c r="E2266">
        <f t="shared" si="70"/>
        <v>165</v>
      </c>
      <c r="F2266">
        <f>IFERROR(ROUND($C2266*VLOOKUP($O2266,'TM1.5SynthPop'!$A$2:$Q$1446,COLUMN('TM1.5SynthPop'!J$1),FALSE),0),0)</f>
        <v>85</v>
      </c>
      <c r="G2266">
        <f>IFERROR(ROUND($C2266*VLOOKUP($O2266,'TM1.5SynthPop'!$A$2:$Q$1446,COLUMN('TM1.5SynthPop'!K$1),FALSE),0),0)</f>
        <v>105</v>
      </c>
      <c r="H2266">
        <f>IFERROR(ROUND($C2266*VLOOKUP($O2266,'TM1.5SynthPop'!$A$2:$Q$1446,COLUMN('TM1.5SynthPop'!L$1),FALSE),0),0)</f>
        <v>89</v>
      </c>
      <c r="I2266">
        <f>IFERROR(ROUND($C2266*VLOOKUP($O2266,'TM1.5SynthPop'!$A$2:$Q$1446,COLUMN('TM1.5SynthPop'!M$1),FALSE),0),0)</f>
        <v>71</v>
      </c>
      <c r="J2266">
        <f>IFERROR(ROUND($C2266*VLOOKUP($O2266,'TM1.5SynthPop'!$A$2:$Q$1446,COLUMN('TM1.5SynthPop'!N$1),FALSE),0),0)</f>
        <v>35</v>
      </c>
      <c r="K2266">
        <f t="shared" si="71"/>
        <v>20</v>
      </c>
      <c r="L2266">
        <f>Link21_SED!E2266</f>
        <v>1120</v>
      </c>
      <c r="M2266">
        <f>Link21_SED!F2266</f>
        <v>0</v>
      </c>
      <c r="O2266">
        <v>906</v>
      </c>
    </row>
    <row r="2267" spans="1:15">
      <c r="A2267" t="s">
        <v>20</v>
      </c>
      <c r="B2267">
        <v>2266</v>
      </c>
      <c r="C2267">
        <f>Link21_SED!D2267</f>
        <v>287</v>
      </c>
      <c r="D2267">
        <f>IFERROR(ROUND($C2267*VLOOKUP($O2267,'TM1.5SynthPop'!$A$2:$Q$1446,COLUMN('TM1.5SynthPop'!$P$2),FALSE),0),)</f>
        <v>155</v>
      </c>
      <c r="E2267">
        <f t="shared" si="70"/>
        <v>132</v>
      </c>
      <c r="F2267">
        <f>IFERROR(ROUND($C2267*VLOOKUP($O2267,'TM1.5SynthPop'!$A$2:$Q$1446,COLUMN('TM1.5SynthPop'!J$1),FALSE),0),0)</f>
        <v>77</v>
      </c>
      <c r="G2267">
        <f>IFERROR(ROUND($C2267*VLOOKUP($O2267,'TM1.5SynthPop'!$A$2:$Q$1446,COLUMN('TM1.5SynthPop'!K$1),FALSE),0),0)</f>
        <v>74</v>
      </c>
      <c r="H2267">
        <f>IFERROR(ROUND($C2267*VLOOKUP($O2267,'TM1.5SynthPop'!$A$2:$Q$1446,COLUMN('TM1.5SynthPop'!L$1),FALSE),0),0)</f>
        <v>41</v>
      </c>
      <c r="I2267">
        <f>IFERROR(ROUND($C2267*VLOOKUP($O2267,'TM1.5SynthPop'!$A$2:$Q$1446,COLUMN('TM1.5SynthPop'!M$1),FALSE),0),0)</f>
        <v>41</v>
      </c>
      <c r="J2267">
        <f>IFERROR(ROUND($C2267*VLOOKUP($O2267,'TM1.5SynthPop'!$A$2:$Q$1446,COLUMN('TM1.5SynthPop'!N$1),FALSE),0),0)</f>
        <v>37</v>
      </c>
      <c r="K2267">
        <f t="shared" si="71"/>
        <v>17</v>
      </c>
      <c r="L2267">
        <f>Link21_SED!E2267</f>
        <v>1008</v>
      </c>
      <c r="M2267">
        <f>Link21_SED!F2267</f>
        <v>0</v>
      </c>
      <c r="O2267">
        <v>929</v>
      </c>
    </row>
    <row r="2268" spans="1:15">
      <c r="A2268" t="s">
        <v>20</v>
      </c>
      <c r="B2268">
        <v>2267</v>
      </c>
      <c r="C2268">
        <f>Link21_SED!D2268</f>
        <v>260</v>
      </c>
      <c r="D2268">
        <f>IFERROR(ROUND($C2268*VLOOKUP($O2268,'TM1.5SynthPop'!$A$2:$Q$1446,COLUMN('TM1.5SynthPop'!$P$2),FALSE),0),)</f>
        <v>162</v>
      </c>
      <c r="E2268">
        <f t="shared" si="70"/>
        <v>98</v>
      </c>
      <c r="F2268">
        <f>IFERROR(ROUND($C2268*VLOOKUP($O2268,'TM1.5SynthPop'!$A$2:$Q$1446,COLUMN('TM1.5SynthPop'!J$1),FALSE),0),0)</f>
        <v>70</v>
      </c>
      <c r="G2268">
        <f>IFERROR(ROUND($C2268*VLOOKUP($O2268,'TM1.5SynthPop'!$A$2:$Q$1446,COLUMN('TM1.5SynthPop'!K$1),FALSE),0),0)</f>
        <v>77</v>
      </c>
      <c r="H2268">
        <f>IFERROR(ROUND($C2268*VLOOKUP($O2268,'TM1.5SynthPop'!$A$2:$Q$1446,COLUMN('TM1.5SynthPop'!L$1),FALSE),0),0)</f>
        <v>37</v>
      </c>
      <c r="I2268">
        <f>IFERROR(ROUND($C2268*VLOOKUP($O2268,'TM1.5SynthPop'!$A$2:$Q$1446,COLUMN('TM1.5SynthPop'!M$1),FALSE),0),0)</f>
        <v>38</v>
      </c>
      <c r="J2268">
        <f>IFERROR(ROUND($C2268*VLOOKUP($O2268,'TM1.5SynthPop'!$A$2:$Q$1446,COLUMN('TM1.5SynthPop'!N$1),FALSE),0),0)</f>
        <v>26</v>
      </c>
      <c r="K2268">
        <f t="shared" si="71"/>
        <v>12</v>
      </c>
      <c r="L2268">
        <f>Link21_SED!E2268</f>
        <v>884</v>
      </c>
      <c r="M2268">
        <f>Link21_SED!F2268</f>
        <v>0</v>
      </c>
      <c r="O2268">
        <v>924</v>
      </c>
    </row>
    <row r="2269" spans="1:15">
      <c r="A2269" t="s">
        <v>20</v>
      </c>
      <c r="B2269">
        <v>2268</v>
      </c>
      <c r="C2269">
        <f>Link21_SED!D2269</f>
        <v>450</v>
      </c>
      <c r="D2269">
        <f>IFERROR(ROUND($C2269*VLOOKUP($O2269,'TM1.5SynthPop'!$A$2:$Q$1446,COLUMN('TM1.5SynthPop'!$P$2),FALSE),0),)</f>
        <v>266</v>
      </c>
      <c r="E2269">
        <f t="shared" si="70"/>
        <v>184</v>
      </c>
      <c r="F2269">
        <f>IFERROR(ROUND($C2269*VLOOKUP($O2269,'TM1.5SynthPop'!$A$2:$Q$1446,COLUMN('TM1.5SynthPop'!J$1),FALSE),0),0)</f>
        <v>95</v>
      </c>
      <c r="G2269">
        <f>IFERROR(ROUND($C2269*VLOOKUP($O2269,'TM1.5SynthPop'!$A$2:$Q$1446,COLUMN('TM1.5SynthPop'!K$1),FALSE),0),0)</f>
        <v>117</v>
      </c>
      <c r="H2269">
        <f>IFERROR(ROUND($C2269*VLOOKUP($O2269,'TM1.5SynthPop'!$A$2:$Q$1446,COLUMN('TM1.5SynthPop'!L$1),FALSE),0),0)</f>
        <v>99</v>
      </c>
      <c r="I2269">
        <f>IFERROR(ROUND($C2269*VLOOKUP($O2269,'TM1.5SynthPop'!$A$2:$Q$1446,COLUMN('TM1.5SynthPop'!M$1),FALSE),0),0)</f>
        <v>78</v>
      </c>
      <c r="J2269">
        <f>IFERROR(ROUND($C2269*VLOOKUP($O2269,'TM1.5SynthPop'!$A$2:$Q$1446,COLUMN('TM1.5SynthPop'!N$1),FALSE),0),0)</f>
        <v>39</v>
      </c>
      <c r="K2269">
        <f t="shared" si="71"/>
        <v>22</v>
      </c>
      <c r="L2269">
        <f>Link21_SED!E2269</f>
        <v>1381</v>
      </c>
      <c r="M2269">
        <f>Link21_SED!F2269</f>
        <v>0</v>
      </c>
      <c r="O2269">
        <v>906</v>
      </c>
    </row>
    <row r="2270" spans="1:15">
      <c r="A2270" t="s">
        <v>20</v>
      </c>
      <c r="B2270">
        <v>2269</v>
      </c>
      <c r="C2270">
        <f>Link21_SED!D2270</f>
        <v>406</v>
      </c>
      <c r="D2270">
        <f>IFERROR(ROUND($C2270*VLOOKUP($O2270,'TM1.5SynthPop'!$A$2:$Q$1446,COLUMN('TM1.5SynthPop'!$P$2),FALSE),0),)</f>
        <v>263</v>
      </c>
      <c r="E2270">
        <f t="shared" si="70"/>
        <v>143</v>
      </c>
      <c r="F2270">
        <f>IFERROR(ROUND($C2270*VLOOKUP($O2270,'TM1.5SynthPop'!$A$2:$Q$1446,COLUMN('TM1.5SynthPop'!J$1),FALSE),0),0)</f>
        <v>94</v>
      </c>
      <c r="G2270">
        <f>IFERROR(ROUND($C2270*VLOOKUP($O2270,'TM1.5SynthPop'!$A$2:$Q$1446,COLUMN('TM1.5SynthPop'!K$1),FALSE),0),0)</f>
        <v>95</v>
      </c>
      <c r="H2270">
        <f>IFERROR(ROUND($C2270*VLOOKUP($O2270,'TM1.5SynthPop'!$A$2:$Q$1446,COLUMN('TM1.5SynthPop'!L$1),FALSE),0),0)</f>
        <v>70</v>
      </c>
      <c r="I2270">
        <f>IFERROR(ROUND($C2270*VLOOKUP($O2270,'TM1.5SynthPop'!$A$2:$Q$1446,COLUMN('TM1.5SynthPop'!M$1),FALSE),0),0)</f>
        <v>46</v>
      </c>
      <c r="J2270">
        <f>IFERROR(ROUND($C2270*VLOOKUP($O2270,'TM1.5SynthPop'!$A$2:$Q$1446,COLUMN('TM1.5SynthPop'!N$1),FALSE),0),0)</f>
        <v>63</v>
      </c>
      <c r="K2270">
        <f t="shared" si="71"/>
        <v>38</v>
      </c>
      <c r="L2270">
        <f>Link21_SED!E2270</f>
        <v>1165</v>
      </c>
      <c r="M2270">
        <f>Link21_SED!F2270</f>
        <v>17</v>
      </c>
      <c r="O2270">
        <v>904</v>
      </c>
    </row>
    <row r="2271" spans="1:15">
      <c r="A2271" t="s">
        <v>20</v>
      </c>
      <c r="B2271">
        <v>2270</v>
      </c>
      <c r="C2271">
        <f>Link21_SED!D2271</f>
        <v>473</v>
      </c>
      <c r="D2271">
        <f>IFERROR(ROUND($C2271*VLOOKUP($O2271,'TM1.5SynthPop'!$A$2:$Q$1446,COLUMN('TM1.5SynthPop'!$P$2),FALSE),0),)</f>
        <v>280</v>
      </c>
      <c r="E2271">
        <f t="shared" si="70"/>
        <v>193</v>
      </c>
      <c r="F2271">
        <f>IFERROR(ROUND($C2271*VLOOKUP($O2271,'TM1.5SynthPop'!$A$2:$Q$1446,COLUMN('TM1.5SynthPop'!J$1),FALSE),0),0)</f>
        <v>100</v>
      </c>
      <c r="G2271">
        <f>IFERROR(ROUND($C2271*VLOOKUP($O2271,'TM1.5SynthPop'!$A$2:$Q$1446,COLUMN('TM1.5SynthPop'!K$1),FALSE),0),0)</f>
        <v>123</v>
      </c>
      <c r="H2271">
        <f>IFERROR(ROUND($C2271*VLOOKUP($O2271,'TM1.5SynthPop'!$A$2:$Q$1446,COLUMN('TM1.5SynthPop'!L$1),FALSE),0),0)</f>
        <v>104</v>
      </c>
      <c r="I2271">
        <f>IFERROR(ROUND($C2271*VLOOKUP($O2271,'TM1.5SynthPop'!$A$2:$Q$1446,COLUMN('TM1.5SynthPop'!M$1),FALSE),0),0)</f>
        <v>82</v>
      </c>
      <c r="J2271">
        <f>IFERROR(ROUND($C2271*VLOOKUP($O2271,'TM1.5SynthPop'!$A$2:$Q$1446,COLUMN('TM1.5SynthPop'!N$1),FALSE),0),0)</f>
        <v>41</v>
      </c>
      <c r="K2271">
        <f t="shared" si="71"/>
        <v>23</v>
      </c>
      <c r="L2271">
        <f>Link21_SED!E2271</f>
        <v>1525</v>
      </c>
      <c r="M2271">
        <f>Link21_SED!F2271</f>
        <v>0</v>
      </c>
      <c r="O2271">
        <v>906</v>
      </c>
    </row>
    <row r="2272" spans="1:15">
      <c r="A2272" t="s">
        <v>20</v>
      </c>
      <c r="B2272">
        <v>2271</v>
      </c>
      <c r="C2272">
        <f>Link21_SED!D2272</f>
        <v>317</v>
      </c>
      <c r="D2272">
        <f>IFERROR(ROUND($C2272*VLOOKUP($O2272,'TM1.5SynthPop'!$A$2:$Q$1446,COLUMN('TM1.5SynthPop'!$P$2),FALSE),0),)</f>
        <v>187</v>
      </c>
      <c r="E2272">
        <f t="shared" si="70"/>
        <v>130</v>
      </c>
      <c r="F2272">
        <f>IFERROR(ROUND($C2272*VLOOKUP($O2272,'TM1.5SynthPop'!$A$2:$Q$1446,COLUMN('TM1.5SynthPop'!J$1),FALSE),0),0)</f>
        <v>67</v>
      </c>
      <c r="G2272">
        <f>IFERROR(ROUND($C2272*VLOOKUP($O2272,'TM1.5SynthPop'!$A$2:$Q$1446,COLUMN('TM1.5SynthPop'!K$1),FALSE),0),0)</f>
        <v>82</v>
      </c>
      <c r="H2272">
        <f>IFERROR(ROUND($C2272*VLOOKUP($O2272,'TM1.5SynthPop'!$A$2:$Q$1446,COLUMN('TM1.5SynthPop'!L$1),FALSE),0),0)</f>
        <v>70</v>
      </c>
      <c r="I2272">
        <f>IFERROR(ROUND($C2272*VLOOKUP($O2272,'TM1.5SynthPop'!$A$2:$Q$1446,COLUMN('TM1.5SynthPop'!M$1),FALSE),0),0)</f>
        <v>55</v>
      </c>
      <c r="J2272">
        <f>IFERROR(ROUND($C2272*VLOOKUP($O2272,'TM1.5SynthPop'!$A$2:$Q$1446,COLUMN('TM1.5SynthPop'!N$1),FALSE),0),0)</f>
        <v>27</v>
      </c>
      <c r="K2272">
        <f t="shared" si="71"/>
        <v>16</v>
      </c>
      <c r="L2272">
        <f>Link21_SED!E2272</f>
        <v>929</v>
      </c>
      <c r="M2272">
        <f>Link21_SED!F2272</f>
        <v>4</v>
      </c>
      <c r="O2272">
        <v>906</v>
      </c>
    </row>
    <row r="2273" spans="1:15">
      <c r="A2273" t="s">
        <v>20</v>
      </c>
      <c r="B2273">
        <v>2272</v>
      </c>
      <c r="C2273">
        <f>Link21_SED!D2273</f>
        <v>696</v>
      </c>
      <c r="D2273">
        <f>IFERROR(ROUND($C2273*VLOOKUP($O2273,'TM1.5SynthPop'!$A$2:$Q$1446,COLUMN('TM1.5SynthPop'!$P$2),FALSE),0),)</f>
        <v>375</v>
      </c>
      <c r="E2273">
        <f t="shared" si="70"/>
        <v>321</v>
      </c>
      <c r="F2273">
        <f>IFERROR(ROUND($C2273*VLOOKUP($O2273,'TM1.5SynthPop'!$A$2:$Q$1446,COLUMN('TM1.5SynthPop'!J$1),FALSE),0),0)</f>
        <v>274</v>
      </c>
      <c r="G2273">
        <f>IFERROR(ROUND($C2273*VLOOKUP($O2273,'TM1.5SynthPop'!$A$2:$Q$1446,COLUMN('TM1.5SynthPop'!K$1),FALSE),0),0)</f>
        <v>225</v>
      </c>
      <c r="H2273">
        <f>IFERROR(ROUND($C2273*VLOOKUP($O2273,'TM1.5SynthPop'!$A$2:$Q$1446,COLUMN('TM1.5SynthPop'!L$1),FALSE),0),0)</f>
        <v>73</v>
      </c>
      <c r="I2273">
        <f>IFERROR(ROUND($C2273*VLOOKUP($O2273,'TM1.5SynthPop'!$A$2:$Q$1446,COLUMN('TM1.5SynthPop'!M$1),FALSE),0),0)</f>
        <v>67</v>
      </c>
      <c r="J2273">
        <f>IFERROR(ROUND($C2273*VLOOKUP($O2273,'TM1.5SynthPop'!$A$2:$Q$1446,COLUMN('TM1.5SynthPop'!N$1),FALSE),0),0)</f>
        <v>37</v>
      </c>
      <c r="K2273">
        <f t="shared" si="71"/>
        <v>20</v>
      </c>
      <c r="L2273">
        <f>Link21_SED!E2273</f>
        <v>1986</v>
      </c>
      <c r="M2273">
        <f>Link21_SED!F2273</f>
        <v>0</v>
      </c>
      <c r="O2273">
        <v>895</v>
      </c>
    </row>
    <row r="2274" spans="1:15">
      <c r="A2274" t="s">
        <v>20</v>
      </c>
      <c r="B2274">
        <v>2273</v>
      </c>
      <c r="C2274">
        <f>Link21_SED!D2274</f>
        <v>462</v>
      </c>
      <c r="D2274">
        <f>IFERROR(ROUND($C2274*VLOOKUP($O2274,'TM1.5SynthPop'!$A$2:$Q$1446,COLUMN('TM1.5SynthPop'!$P$2),FALSE),0),)</f>
        <v>261</v>
      </c>
      <c r="E2274">
        <f t="shared" si="70"/>
        <v>201</v>
      </c>
      <c r="F2274">
        <f>IFERROR(ROUND($C2274*VLOOKUP($O2274,'TM1.5SynthPop'!$A$2:$Q$1446,COLUMN('TM1.5SynthPop'!J$1),FALSE),0),0)</f>
        <v>127</v>
      </c>
      <c r="G2274">
        <f>IFERROR(ROUND($C2274*VLOOKUP($O2274,'TM1.5SynthPop'!$A$2:$Q$1446,COLUMN('TM1.5SynthPop'!K$1),FALSE),0),0)</f>
        <v>167</v>
      </c>
      <c r="H2274">
        <f>IFERROR(ROUND($C2274*VLOOKUP($O2274,'TM1.5SynthPop'!$A$2:$Q$1446,COLUMN('TM1.5SynthPop'!L$1),FALSE),0),0)</f>
        <v>49</v>
      </c>
      <c r="I2274">
        <f>IFERROR(ROUND($C2274*VLOOKUP($O2274,'TM1.5SynthPop'!$A$2:$Q$1446,COLUMN('TM1.5SynthPop'!M$1),FALSE),0),0)</f>
        <v>62</v>
      </c>
      <c r="J2274">
        <f>IFERROR(ROUND($C2274*VLOOKUP($O2274,'TM1.5SynthPop'!$A$2:$Q$1446,COLUMN('TM1.5SynthPop'!N$1),FALSE),0),0)</f>
        <v>45</v>
      </c>
      <c r="K2274">
        <f t="shared" si="71"/>
        <v>12</v>
      </c>
      <c r="L2274">
        <f>Link21_SED!E2274</f>
        <v>1864</v>
      </c>
      <c r="M2274">
        <f>Link21_SED!F2274</f>
        <v>0</v>
      </c>
      <c r="O2274">
        <v>925</v>
      </c>
    </row>
    <row r="2275" spans="1:15">
      <c r="A2275" t="s">
        <v>20</v>
      </c>
      <c r="B2275">
        <v>2274</v>
      </c>
      <c r="C2275">
        <f>Link21_SED!D2275</f>
        <v>132</v>
      </c>
      <c r="D2275">
        <f>IFERROR(ROUND($C2275*VLOOKUP($O2275,'TM1.5SynthPop'!$A$2:$Q$1446,COLUMN('TM1.5SynthPop'!$P$2),FALSE),0),)</f>
        <v>78</v>
      </c>
      <c r="E2275">
        <f t="shared" si="70"/>
        <v>54</v>
      </c>
      <c r="F2275">
        <f>IFERROR(ROUND($C2275*VLOOKUP($O2275,'TM1.5SynthPop'!$A$2:$Q$1446,COLUMN('TM1.5SynthPop'!J$1),FALSE),0),0)</f>
        <v>8</v>
      </c>
      <c r="G2275">
        <f>IFERROR(ROUND($C2275*VLOOKUP($O2275,'TM1.5SynthPop'!$A$2:$Q$1446,COLUMN('TM1.5SynthPop'!K$1),FALSE),0),0)</f>
        <v>10</v>
      </c>
      <c r="H2275">
        <f>IFERROR(ROUND($C2275*VLOOKUP($O2275,'TM1.5SynthPop'!$A$2:$Q$1446,COLUMN('TM1.5SynthPop'!L$1),FALSE),0),0)</f>
        <v>15</v>
      </c>
      <c r="I2275">
        <f>IFERROR(ROUND($C2275*VLOOKUP($O2275,'TM1.5SynthPop'!$A$2:$Q$1446,COLUMN('TM1.5SynthPop'!M$1),FALSE),0),0)</f>
        <v>11</v>
      </c>
      <c r="J2275">
        <f>IFERROR(ROUND($C2275*VLOOKUP($O2275,'TM1.5SynthPop'!$A$2:$Q$1446,COLUMN('TM1.5SynthPop'!N$1),FALSE),0),0)</f>
        <v>18</v>
      </c>
      <c r="K2275">
        <f t="shared" si="71"/>
        <v>70</v>
      </c>
      <c r="L2275">
        <f>Link21_SED!E2275</f>
        <v>207</v>
      </c>
      <c r="M2275">
        <f>Link21_SED!F2275</f>
        <v>149</v>
      </c>
      <c r="O2275">
        <v>916</v>
      </c>
    </row>
    <row r="2276" spans="1:15">
      <c r="A2276" t="s">
        <v>20</v>
      </c>
      <c r="B2276">
        <v>2275</v>
      </c>
      <c r="C2276">
        <f>Link21_SED!D2276</f>
        <v>101</v>
      </c>
      <c r="D2276">
        <f>IFERROR(ROUND($C2276*VLOOKUP($O2276,'TM1.5SynthPop'!$A$2:$Q$1446,COLUMN('TM1.5SynthPop'!$P$2),FALSE),0),)</f>
        <v>60</v>
      </c>
      <c r="E2276">
        <f t="shared" si="70"/>
        <v>41</v>
      </c>
      <c r="F2276">
        <f>IFERROR(ROUND($C2276*VLOOKUP($O2276,'TM1.5SynthPop'!$A$2:$Q$1446,COLUMN('TM1.5SynthPop'!J$1),FALSE),0),0)</f>
        <v>6</v>
      </c>
      <c r="G2276">
        <f>IFERROR(ROUND($C2276*VLOOKUP($O2276,'TM1.5SynthPop'!$A$2:$Q$1446,COLUMN('TM1.5SynthPop'!K$1),FALSE),0),0)</f>
        <v>8</v>
      </c>
      <c r="H2276">
        <f>IFERROR(ROUND($C2276*VLOOKUP($O2276,'TM1.5SynthPop'!$A$2:$Q$1446,COLUMN('TM1.5SynthPop'!L$1),FALSE),0),0)</f>
        <v>12</v>
      </c>
      <c r="I2276">
        <f>IFERROR(ROUND($C2276*VLOOKUP($O2276,'TM1.5SynthPop'!$A$2:$Q$1446,COLUMN('TM1.5SynthPop'!M$1),FALSE),0),0)</f>
        <v>8</v>
      </c>
      <c r="J2276">
        <f>IFERROR(ROUND($C2276*VLOOKUP($O2276,'TM1.5SynthPop'!$A$2:$Q$1446,COLUMN('TM1.5SynthPop'!N$1),FALSE),0),0)</f>
        <v>14</v>
      </c>
      <c r="K2276">
        <f t="shared" si="71"/>
        <v>53</v>
      </c>
      <c r="L2276">
        <f>Link21_SED!E2276</f>
        <v>243</v>
      </c>
      <c r="M2276">
        <f>Link21_SED!F2276</f>
        <v>0</v>
      </c>
      <c r="O2276">
        <v>916</v>
      </c>
    </row>
    <row r="2277" spans="1:15">
      <c r="A2277" t="s">
        <v>20</v>
      </c>
      <c r="B2277">
        <v>2276</v>
      </c>
      <c r="C2277">
        <f>Link21_SED!D2277</f>
        <v>684</v>
      </c>
      <c r="D2277">
        <f>IFERROR(ROUND($C2277*VLOOKUP($O2277,'TM1.5SynthPop'!$A$2:$Q$1446,COLUMN('TM1.5SynthPop'!$P$2),FALSE),0),)</f>
        <v>616</v>
      </c>
      <c r="E2277">
        <f t="shared" si="70"/>
        <v>68</v>
      </c>
      <c r="F2277">
        <f>IFERROR(ROUND($C2277*VLOOKUP($O2277,'TM1.5SynthPop'!$A$2:$Q$1446,COLUMN('TM1.5SynthPop'!J$1),FALSE),0),0)</f>
        <v>186</v>
      </c>
      <c r="G2277">
        <f>IFERROR(ROUND($C2277*VLOOKUP($O2277,'TM1.5SynthPop'!$A$2:$Q$1446,COLUMN('TM1.5SynthPop'!K$1),FALSE),0),0)</f>
        <v>165</v>
      </c>
      <c r="H2277">
        <f>IFERROR(ROUND($C2277*VLOOKUP($O2277,'TM1.5SynthPop'!$A$2:$Q$1446,COLUMN('TM1.5SynthPop'!L$1),FALSE),0),0)</f>
        <v>64</v>
      </c>
      <c r="I2277">
        <f>IFERROR(ROUND($C2277*VLOOKUP($O2277,'TM1.5SynthPop'!$A$2:$Q$1446,COLUMN('TM1.5SynthPop'!M$1),FALSE),0),0)</f>
        <v>66</v>
      </c>
      <c r="J2277">
        <f>IFERROR(ROUND($C2277*VLOOKUP($O2277,'TM1.5SynthPop'!$A$2:$Q$1446,COLUMN('TM1.5SynthPop'!N$1),FALSE),0),0)</f>
        <v>124</v>
      </c>
      <c r="K2277">
        <f t="shared" si="71"/>
        <v>79</v>
      </c>
      <c r="L2277">
        <f>Link21_SED!E2277</f>
        <v>1374</v>
      </c>
      <c r="M2277">
        <f>Link21_SED!F2277</f>
        <v>52</v>
      </c>
      <c r="O2277">
        <v>969</v>
      </c>
    </row>
    <row r="2278" spans="1:15">
      <c r="A2278" t="s">
        <v>20</v>
      </c>
      <c r="B2278">
        <v>2277</v>
      </c>
      <c r="C2278">
        <f>Link21_SED!D2278</f>
        <v>1054</v>
      </c>
      <c r="D2278">
        <f>IFERROR(ROUND($C2278*VLOOKUP($O2278,'TM1.5SynthPop'!$A$2:$Q$1446,COLUMN('TM1.5SynthPop'!$P$2),FALSE),0),)</f>
        <v>1002</v>
      </c>
      <c r="E2278">
        <f t="shared" si="70"/>
        <v>52</v>
      </c>
      <c r="F2278">
        <f>IFERROR(ROUND($C2278*VLOOKUP($O2278,'TM1.5SynthPop'!$A$2:$Q$1446,COLUMN('TM1.5SynthPop'!J$1),FALSE),0),0)</f>
        <v>375</v>
      </c>
      <c r="G2278">
        <f>IFERROR(ROUND($C2278*VLOOKUP($O2278,'TM1.5SynthPop'!$A$2:$Q$1446,COLUMN('TM1.5SynthPop'!K$1),FALSE),0),0)</f>
        <v>309</v>
      </c>
      <c r="H2278">
        <f>IFERROR(ROUND($C2278*VLOOKUP($O2278,'TM1.5SynthPop'!$A$2:$Q$1446,COLUMN('TM1.5SynthPop'!L$1),FALSE),0),0)</f>
        <v>145</v>
      </c>
      <c r="I2278">
        <f>IFERROR(ROUND($C2278*VLOOKUP($O2278,'TM1.5SynthPop'!$A$2:$Q$1446,COLUMN('TM1.5SynthPop'!M$1),FALSE),0),0)</f>
        <v>89</v>
      </c>
      <c r="J2278">
        <f>IFERROR(ROUND($C2278*VLOOKUP($O2278,'TM1.5SynthPop'!$A$2:$Q$1446,COLUMN('TM1.5SynthPop'!N$1),FALSE),0),0)</f>
        <v>75</v>
      </c>
      <c r="K2278">
        <f t="shared" si="71"/>
        <v>61</v>
      </c>
      <c r="L2278">
        <f>Link21_SED!E2278</f>
        <v>1310</v>
      </c>
      <c r="M2278">
        <f>Link21_SED!F2278</f>
        <v>41</v>
      </c>
      <c r="O2278">
        <v>971</v>
      </c>
    </row>
    <row r="2279" spans="1:15">
      <c r="A2279" t="s">
        <v>20</v>
      </c>
      <c r="B2279">
        <v>2278</v>
      </c>
      <c r="C2279">
        <f>Link21_SED!D2279</f>
        <v>51</v>
      </c>
      <c r="D2279">
        <f>IFERROR(ROUND($C2279*VLOOKUP($O2279,'TM1.5SynthPop'!$A$2:$Q$1446,COLUMN('TM1.5SynthPop'!$P$2),FALSE),0),)</f>
        <v>47</v>
      </c>
      <c r="E2279">
        <f t="shared" si="70"/>
        <v>4</v>
      </c>
      <c r="F2279">
        <f>IFERROR(ROUND($C2279*VLOOKUP($O2279,'TM1.5SynthPop'!$A$2:$Q$1446,COLUMN('TM1.5SynthPop'!J$1),FALSE),0),0)</f>
        <v>12</v>
      </c>
      <c r="G2279">
        <f>IFERROR(ROUND($C2279*VLOOKUP($O2279,'TM1.5SynthPop'!$A$2:$Q$1446,COLUMN('TM1.5SynthPop'!K$1),FALSE),0),0)</f>
        <v>11</v>
      </c>
      <c r="H2279">
        <f>IFERROR(ROUND($C2279*VLOOKUP($O2279,'TM1.5SynthPop'!$A$2:$Q$1446,COLUMN('TM1.5SynthPop'!L$1),FALSE),0),0)</f>
        <v>9</v>
      </c>
      <c r="I2279">
        <f>IFERROR(ROUND($C2279*VLOOKUP($O2279,'TM1.5SynthPop'!$A$2:$Q$1446,COLUMN('TM1.5SynthPop'!M$1),FALSE),0),0)</f>
        <v>7</v>
      </c>
      <c r="J2279">
        <f>IFERROR(ROUND($C2279*VLOOKUP($O2279,'TM1.5SynthPop'!$A$2:$Q$1446,COLUMN('TM1.5SynthPop'!N$1),FALSE),0),0)</f>
        <v>6</v>
      </c>
      <c r="K2279">
        <f t="shared" si="71"/>
        <v>6</v>
      </c>
      <c r="L2279">
        <f>Link21_SED!E2279</f>
        <v>79</v>
      </c>
      <c r="M2279">
        <f>Link21_SED!F2279</f>
        <v>47</v>
      </c>
      <c r="O2279">
        <v>945</v>
      </c>
    </row>
    <row r="2280" spans="1:15">
      <c r="A2280" t="s">
        <v>20</v>
      </c>
      <c r="B2280">
        <v>2279</v>
      </c>
      <c r="C2280">
        <f>Link21_SED!D2280</f>
        <v>228</v>
      </c>
      <c r="D2280">
        <f>IFERROR(ROUND($C2280*VLOOKUP($O2280,'TM1.5SynthPop'!$A$2:$Q$1446,COLUMN('TM1.5SynthPop'!$P$2),FALSE),0),)</f>
        <v>135</v>
      </c>
      <c r="E2280">
        <f t="shared" si="70"/>
        <v>93</v>
      </c>
      <c r="F2280">
        <f>IFERROR(ROUND($C2280*VLOOKUP($O2280,'TM1.5SynthPop'!$A$2:$Q$1446,COLUMN('TM1.5SynthPop'!J$1),FALSE),0),0)</f>
        <v>87</v>
      </c>
      <c r="G2280">
        <f>IFERROR(ROUND($C2280*VLOOKUP($O2280,'TM1.5SynthPop'!$A$2:$Q$1446,COLUMN('TM1.5SynthPop'!K$1),FALSE),0),0)</f>
        <v>70</v>
      </c>
      <c r="H2280">
        <f>IFERROR(ROUND($C2280*VLOOKUP($O2280,'TM1.5SynthPop'!$A$2:$Q$1446,COLUMN('TM1.5SynthPop'!L$1),FALSE),0),0)</f>
        <v>32</v>
      </c>
      <c r="I2280">
        <f>IFERROR(ROUND($C2280*VLOOKUP($O2280,'TM1.5SynthPop'!$A$2:$Q$1446,COLUMN('TM1.5SynthPop'!M$1),FALSE),0),0)</f>
        <v>16</v>
      </c>
      <c r="J2280">
        <f>IFERROR(ROUND($C2280*VLOOKUP($O2280,'TM1.5SynthPop'!$A$2:$Q$1446,COLUMN('TM1.5SynthPop'!N$1),FALSE),0),0)</f>
        <v>13</v>
      </c>
      <c r="K2280">
        <f t="shared" si="71"/>
        <v>10</v>
      </c>
      <c r="L2280">
        <f>Link21_SED!E2280</f>
        <v>643</v>
      </c>
      <c r="M2280">
        <f>Link21_SED!F2280</f>
        <v>36</v>
      </c>
      <c r="O2280">
        <v>985</v>
      </c>
    </row>
    <row r="2281" spans="1:15">
      <c r="A2281" t="s">
        <v>20</v>
      </c>
      <c r="B2281">
        <v>2280</v>
      </c>
      <c r="C2281">
        <f>Link21_SED!D2281</f>
        <v>543</v>
      </c>
      <c r="D2281">
        <f>IFERROR(ROUND($C2281*VLOOKUP($O2281,'TM1.5SynthPop'!$A$2:$Q$1446,COLUMN('TM1.5SynthPop'!$P$2),FALSE),0),)</f>
        <v>320</v>
      </c>
      <c r="E2281">
        <f t="shared" si="70"/>
        <v>223</v>
      </c>
      <c r="F2281">
        <f>IFERROR(ROUND($C2281*VLOOKUP($O2281,'TM1.5SynthPop'!$A$2:$Q$1446,COLUMN('TM1.5SynthPop'!J$1),FALSE),0),0)</f>
        <v>206</v>
      </c>
      <c r="G2281">
        <f>IFERROR(ROUND($C2281*VLOOKUP($O2281,'TM1.5SynthPop'!$A$2:$Q$1446,COLUMN('TM1.5SynthPop'!K$1),FALSE),0),0)</f>
        <v>168</v>
      </c>
      <c r="H2281">
        <f>IFERROR(ROUND($C2281*VLOOKUP($O2281,'TM1.5SynthPop'!$A$2:$Q$1446,COLUMN('TM1.5SynthPop'!L$1),FALSE),0),0)</f>
        <v>76</v>
      </c>
      <c r="I2281">
        <f>IFERROR(ROUND($C2281*VLOOKUP($O2281,'TM1.5SynthPop'!$A$2:$Q$1446,COLUMN('TM1.5SynthPop'!M$1),FALSE),0),0)</f>
        <v>38</v>
      </c>
      <c r="J2281">
        <f>IFERROR(ROUND($C2281*VLOOKUP($O2281,'TM1.5SynthPop'!$A$2:$Q$1446,COLUMN('TM1.5SynthPop'!N$1),FALSE),0),0)</f>
        <v>30</v>
      </c>
      <c r="K2281">
        <f t="shared" si="71"/>
        <v>25</v>
      </c>
      <c r="L2281">
        <f>Link21_SED!E2281</f>
        <v>1191</v>
      </c>
      <c r="M2281">
        <f>Link21_SED!F2281</f>
        <v>5</v>
      </c>
      <c r="O2281">
        <v>985</v>
      </c>
    </row>
    <row r="2282" spans="1:15">
      <c r="A2282" t="s">
        <v>20</v>
      </c>
      <c r="B2282">
        <v>2281</v>
      </c>
      <c r="C2282">
        <f>Link21_SED!D2282</f>
        <v>57</v>
      </c>
      <c r="D2282">
        <f>IFERROR(ROUND($C2282*VLOOKUP($O2282,'TM1.5SynthPop'!$A$2:$Q$1446,COLUMN('TM1.5SynthPop'!$P$2),FALSE),0),)</f>
        <v>39</v>
      </c>
      <c r="E2282">
        <f t="shared" si="70"/>
        <v>18</v>
      </c>
      <c r="F2282">
        <f>IFERROR(ROUND($C2282*VLOOKUP($O2282,'TM1.5SynthPop'!$A$2:$Q$1446,COLUMN('TM1.5SynthPop'!J$1),FALSE),0),0)</f>
        <v>5</v>
      </c>
      <c r="G2282">
        <f>IFERROR(ROUND($C2282*VLOOKUP($O2282,'TM1.5SynthPop'!$A$2:$Q$1446,COLUMN('TM1.5SynthPop'!K$1),FALSE),0),0)</f>
        <v>5</v>
      </c>
      <c r="H2282">
        <f>IFERROR(ROUND($C2282*VLOOKUP($O2282,'TM1.5SynthPop'!$A$2:$Q$1446,COLUMN('TM1.5SynthPop'!L$1),FALSE),0),0)</f>
        <v>7</v>
      </c>
      <c r="I2282">
        <f>IFERROR(ROUND($C2282*VLOOKUP($O2282,'TM1.5SynthPop'!$A$2:$Q$1446,COLUMN('TM1.5SynthPop'!M$1),FALSE),0),0)</f>
        <v>6</v>
      </c>
      <c r="J2282">
        <f>IFERROR(ROUND($C2282*VLOOKUP($O2282,'TM1.5SynthPop'!$A$2:$Q$1446,COLUMN('TM1.5SynthPop'!N$1),FALSE),0),0)</f>
        <v>14</v>
      </c>
      <c r="K2282">
        <f t="shared" si="71"/>
        <v>20</v>
      </c>
      <c r="L2282">
        <f>Link21_SED!E2282</f>
        <v>163</v>
      </c>
      <c r="M2282">
        <f>Link21_SED!F2282</f>
        <v>6</v>
      </c>
      <c r="O2282">
        <v>907</v>
      </c>
    </row>
    <row r="2283" spans="1:15">
      <c r="A2283" t="s">
        <v>20</v>
      </c>
      <c r="B2283">
        <v>2282</v>
      </c>
      <c r="C2283">
        <f>Link21_SED!D2283</f>
        <v>119</v>
      </c>
      <c r="D2283">
        <f>IFERROR(ROUND($C2283*VLOOKUP($O2283,'TM1.5SynthPop'!$A$2:$Q$1446,COLUMN('TM1.5SynthPop'!$P$2),FALSE),0),)</f>
        <v>67</v>
      </c>
      <c r="E2283">
        <f t="shared" si="70"/>
        <v>52</v>
      </c>
      <c r="F2283">
        <f>IFERROR(ROUND($C2283*VLOOKUP($O2283,'TM1.5SynthPop'!$A$2:$Q$1446,COLUMN('TM1.5SynthPop'!J$1),FALSE),0),0)</f>
        <v>30</v>
      </c>
      <c r="G2283">
        <f>IFERROR(ROUND($C2283*VLOOKUP($O2283,'TM1.5SynthPop'!$A$2:$Q$1446,COLUMN('TM1.5SynthPop'!K$1),FALSE),0),0)</f>
        <v>32</v>
      </c>
      <c r="H2283">
        <f>IFERROR(ROUND($C2283*VLOOKUP($O2283,'TM1.5SynthPop'!$A$2:$Q$1446,COLUMN('TM1.5SynthPop'!L$1),FALSE),0),0)</f>
        <v>12</v>
      </c>
      <c r="I2283">
        <f>IFERROR(ROUND($C2283*VLOOKUP($O2283,'TM1.5SynthPop'!$A$2:$Q$1446,COLUMN('TM1.5SynthPop'!M$1),FALSE),0),0)</f>
        <v>15</v>
      </c>
      <c r="J2283">
        <f>IFERROR(ROUND($C2283*VLOOKUP($O2283,'TM1.5SynthPop'!$A$2:$Q$1446,COLUMN('TM1.5SynthPop'!N$1),FALSE),0),0)</f>
        <v>15</v>
      </c>
      <c r="K2283">
        <f t="shared" si="71"/>
        <v>15</v>
      </c>
      <c r="L2283">
        <f>Link21_SED!E2283</f>
        <v>333</v>
      </c>
      <c r="M2283">
        <f>Link21_SED!F2283</f>
        <v>3</v>
      </c>
      <c r="O2283">
        <v>926</v>
      </c>
    </row>
    <row r="2284" spans="1:15">
      <c r="A2284" t="s">
        <v>20</v>
      </c>
      <c r="B2284">
        <v>2283</v>
      </c>
      <c r="C2284">
        <f>Link21_SED!D2284</f>
        <v>821</v>
      </c>
      <c r="D2284">
        <f>IFERROR(ROUND($C2284*VLOOKUP($O2284,'TM1.5SynthPop'!$A$2:$Q$1446,COLUMN('TM1.5SynthPop'!$P$2),FALSE),0),)</f>
        <v>640</v>
      </c>
      <c r="E2284">
        <f t="shared" si="70"/>
        <v>181</v>
      </c>
      <c r="F2284">
        <f>IFERROR(ROUND($C2284*VLOOKUP($O2284,'TM1.5SynthPop'!$A$2:$Q$1446,COLUMN('TM1.5SynthPop'!J$1),FALSE),0),0)</f>
        <v>60</v>
      </c>
      <c r="G2284">
        <f>IFERROR(ROUND($C2284*VLOOKUP($O2284,'TM1.5SynthPop'!$A$2:$Q$1446,COLUMN('TM1.5SynthPop'!K$1),FALSE),0),0)</f>
        <v>56</v>
      </c>
      <c r="H2284">
        <f>IFERROR(ROUND($C2284*VLOOKUP($O2284,'TM1.5SynthPop'!$A$2:$Q$1446,COLUMN('TM1.5SynthPop'!L$1),FALSE),0),0)</f>
        <v>57</v>
      </c>
      <c r="I2284">
        <f>IFERROR(ROUND($C2284*VLOOKUP($O2284,'TM1.5SynthPop'!$A$2:$Q$1446,COLUMN('TM1.5SynthPop'!M$1),FALSE),0),0)</f>
        <v>48</v>
      </c>
      <c r="J2284">
        <f>IFERROR(ROUND($C2284*VLOOKUP($O2284,'TM1.5SynthPop'!$A$2:$Q$1446,COLUMN('TM1.5SynthPop'!N$1),FALSE),0),0)</f>
        <v>108</v>
      </c>
      <c r="K2284">
        <f t="shared" si="71"/>
        <v>492</v>
      </c>
      <c r="L2284">
        <f>Link21_SED!E2284</f>
        <v>1905</v>
      </c>
      <c r="M2284">
        <f>Link21_SED!F2284</f>
        <v>0</v>
      </c>
      <c r="O2284">
        <v>1005</v>
      </c>
    </row>
    <row r="2285" spans="1:15">
      <c r="A2285" t="s">
        <v>20</v>
      </c>
      <c r="B2285">
        <v>2284</v>
      </c>
      <c r="C2285">
        <f>Link21_SED!D2285</f>
        <v>839</v>
      </c>
      <c r="D2285">
        <f>IFERROR(ROUND($C2285*VLOOKUP($O2285,'TM1.5SynthPop'!$A$2:$Q$1446,COLUMN('TM1.5SynthPop'!$P$2),FALSE),0),)</f>
        <v>630</v>
      </c>
      <c r="E2285">
        <f t="shared" ref="E2285:E2348" si="72">C2285-D2285</f>
        <v>209</v>
      </c>
      <c r="F2285">
        <f>IFERROR(ROUND($C2285*VLOOKUP($O2285,'TM1.5SynthPop'!$A$2:$Q$1446,COLUMN('TM1.5SynthPop'!J$1),FALSE),0),0)</f>
        <v>57</v>
      </c>
      <c r="G2285">
        <f>IFERROR(ROUND($C2285*VLOOKUP($O2285,'TM1.5SynthPop'!$A$2:$Q$1446,COLUMN('TM1.5SynthPop'!K$1),FALSE),0),0)</f>
        <v>45</v>
      </c>
      <c r="H2285">
        <f>IFERROR(ROUND($C2285*VLOOKUP($O2285,'TM1.5SynthPop'!$A$2:$Q$1446,COLUMN('TM1.5SynthPop'!L$1),FALSE),0),0)</f>
        <v>67</v>
      </c>
      <c r="I2285">
        <f>IFERROR(ROUND($C2285*VLOOKUP($O2285,'TM1.5SynthPop'!$A$2:$Q$1446,COLUMN('TM1.5SynthPop'!M$1),FALSE),0),0)</f>
        <v>63</v>
      </c>
      <c r="J2285">
        <f>IFERROR(ROUND($C2285*VLOOKUP($O2285,'TM1.5SynthPop'!$A$2:$Q$1446,COLUMN('TM1.5SynthPop'!N$1),FALSE),0),0)</f>
        <v>99</v>
      </c>
      <c r="K2285">
        <f t="shared" ref="K2285:K2348" si="73">C2285-SUM(F2285:J2285)</f>
        <v>508</v>
      </c>
      <c r="L2285">
        <f>Link21_SED!E2285</f>
        <v>2042</v>
      </c>
      <c r="M2285">
        <f>Link21_SED!F2285</f>
        <v>0</v>
      </c>
      <c r="O2285">
        <v>1030</v>
      </c>
    </row>
    <row r="2286" spans="1:15">
      <c r="A2286" t="s">
        <v>20</v>
      </c>
      <c r="B2286">
        <v>2285</v>
      </c>
      <c r="C2286">
        <f>Link21_SED!D2286</f>
        <v>1243</v>
      </c>
      <c r="D2286">
        <f>IFERROR(ROUND($C2286*VLOOKUP($O2286,'TM1.5SynthPop'!$A$2:$Q$1446,COLUMN('TM1.5SynthPop'!$P$2),FALSE),0),)</f>
        <v>924</v>
      </c>
      <c r="E2286">
        <f t="shared" si="72"/>
        <v>319</v>
      </c>
      <c r="F2286">
        <f>IFERROR(ROUND($C2286*VLOOKUP($O2286,'TM1.5SynthPop'!$A$2:$Q$1446,COLUMN('TM1.5SynthPop'!J$1),FALSE),0),0)</f>
        <v>82</v>
      </c>
      <c r="G2286">
        <f>IFERROR(ROUND($C2286*VLOOKUP($O2286,'TM1.5SynthPop'!$A$2:$Q$1446,COLUMN('TM1.5SynthPop'!K$1),FALSE),0),0)</f>
        <v>79</v>
      </c>
      <c r="H2286">
        <f>IFERROR(ROUND($C2286*VLOOKUP($O2286,'TM1.5SynthPop'!$A$2:$Q$1446,COLUMN('TM1.5SynthPop'!L$1),FALSE),0),0)</f>
        <v>107</v>
      </c>
      <c r="I2286">
        <f>IFERROR(ROUND($C2286*VLOOKUP($O2286,'TM1.5SynthPop'!$A$2:$Q$1446,COLUMN('TM1.5SynthPop'!M$1),FALSE),0),0)</f>
        <v>101</v>
      </c>
      <c r="J2286">
        <f>IFERROR(ROUND($C2286*VLOOKUP($O2286,'TM1.5SynthPop'!$A$2:$Q$1446,COLUMN('TM1.5SynthPop'!N$1),FALSE),0),0)</f>
        <v>209</v>
      </c>
      <c r="K2286">
        <f t="shared" si="73"/>
        <v>665</v>
      </c>
      <c r="L2286">
        <f>Link21_SED!E2286</f>
        <v>3006</v>
      </c>
      <c r="M2286">
        <f>Link21_SED!F2286</f>
        <v>0</v>
      </c>
      <c r="O2286">
        <v>1031</v>
      </c>
    </row>
    <row r="2287" spans="1:15">
      <c r="A2287" t="s">
        <v>20</v>
      </c>
      <c r="B2287">
        <v>2286</v>
      </c>
      <c r="C2287">
        <f>Link21_SED!D2287</f>
        <v>590</v>
      </c>
      <c r="D2287">
        <f>IFERROR(ROUND($C2287*VLOOKUP($O2287,'TM1.5SynthPop'!$A$2:$Q$1446,COLUMN('TM1.5SynthPop'!$P$2),FALSE),0),)</f>
        <v>402</v>
      </c>
      <c r="E2287">
        <f t="shared" si="72"/>
        <v>188</v>
      </c>
      <c r="F2287">
        <f>IFERROR(ROUND($C2287*VLOOKUP($O2287,'TM1.5SynthPop'!$A$2:$Q$1446,COLUMN('TM1.5SynthPop'!J$1),FALSE),0),0)</f>
        <v>38</v>
      </c>
      <c r="G2287">
        <f>IFERROR(ROUND($C2287*VLOOKUP($O2287,'TM1.5SynthPop'!$A$2:$Q$1446,COLUMN('TM1.5SynthPop'!K$1),FALSE),0),0)</f>
        <v>33</v>
      </c>
      <c r="H2287">
        <f>IFERROR(ROUND($C2287*VLOOKUP($O2287,'TM1.5SynthPop'!$A$2:$Q$1446,COLUMN('TM1.5SynthPop'!L$1),FALSE),0),0)</f>
        <v>59</v>
      </c>
      <c r="I2287">
        <f>IFERROR(ROUND($C2287*VLOOKUP($O2287,'TM1.5SynthPop'!$A$2:$Q$1446,COLUMN('TM1.5SynthPop'!M$1),FALSE),0),0)</f>
        <v>56</v>
      </c>
      <c r="J2287">
        <f>IFERROR(ROUND($C2287*VLOOKUP($O2287,'TM1.5SynthPop'!$A$2:$Q$1446,COLUMN('TM1.5SynthPop'!N$1),FALSE),0),0)</f>
        <v>105</v>
      </c>
      <c r="K2287">
        <f t="shared" si="73"/>
        <v>299</v>
      </c>
      <c r="L2287">
        <f>Link21_SED!E2287</f>
        <v>1552</v>
      </c>
      <c r="M2287">
        <f>Link21_SED!F2287</f>
        <v>0</v>
      </c>
      <c r="O2287">
        <v>1032</v>
      </c>
    </row>
    <row r="2288" spans="1:15">
      <c r="A2288" t="s">
        <v>20</v>
      </c>
      <c r="B2288">
        <v>2287</v>
      </c>
      <c r="C2288">
        <f>Link21_SED!D2288</f>
        <v>1632</v>
      </c>
      <c r="D2288">
        <f>IFERROR(ROUND($C2288*VLOOKUP($O2288,'TM1.5SynthPop'!$A$2:$Q$1446,COLUMN('TM1.5SynthPop'!$P$2),FALSE),0),)</f>
        <v>1193</v>
      </c>
      <c r="E2288">
        <f t="shared" si="72"/>
        <v>439</v>
      </c>
      <c r="F2288">
        <f>IFERROR(ROUND($C2288*VLOOKUP($O2288,'TM1.5SynthPop'!$A$2:$Q$1446,COLUMN('TM1.5SynthPop'!J$1),FALSE),0),0)</f>
        <v>110</v>
      </c>
      <c r="G2288">
        <f>IFERROR(ROUND($C2288*VLOOKUP($O2288,'TM1.5SynthPop'!$A$2:$Q$1446,COLUMN('TM1.5SynthPop'!K$1),FALSE),0),0)</f>
        <v>124</v>
      </c>
      <c r="H2288">
        <f>IFERROR(ROUND($C2288*VLOOKUP($O2288,'TM1.5SynthPop'!$A$2:$Q$1446,COLUMN('TM1.5SynthPop'!L$1),FALSE),0),0)</f>
        <v>133</v>
      </c>
      <c r="I2288">
        <f>IFERROR(ROUND($C2288*VLOOKUP($O2288,'TM1.5SynthPop'!$A$2:$Q$1446,COLUMN('TM1.5SynthPop'!M$1),FALSE),0),0)</f>
        <v>133</v>
      </c>
      <c r="J2288">
        <f>IFERROR(ROUND($C2288*VLOOKUP($O2288,'TM1.5SynthPop'!$A$2:$Q$1446,COLUMN('TM1.5SynthPop'!N$1),FALSE),0),0)</f>
        <v>261</v>
      </c>
      <c r="K2288">
        <f t="shared" si="73"/>
        <v>871</v>
      </c>
      <c r="L2288">
        <f>Link21_SED!E2288</f>
        <v>3891</v>
      </c>
      <c r="M2288">
        <f>Link21_SED!F2288</f>
        <v>23</v>
      </c>
      <c r="O2288">
        <v>1029</v>
      </c>
    </row>
    <row r="2289" spans="1:15">
      <c r="A2289" t="s">
        <v>20</v>
      </c>
      <c r="B2289">
        <v>2288</v>
      </c>
      <c r="C2289">
        <f>Link21_SED!D2289</f>
        <v>954</v>
      </c>
      <c r="D2289">
        <f>IFERROR(ROUND($C2289*VLOOKUP($O2289,'TM1.5SynthPop'!$A$2:$Q$1446,COLUMN('TM1.5SynthPop'!$P$2),FALSE),0),)</f>
        <v>752</v>
      </c>
      <c r="E2289">
        <f t="shared" si="72"/>
        <v>202</v>
      </c>
      <c r="F2289">
        <f>IFERROR(ROUND($C2289*VLOOKUP($O2289,'TM1.5SynthPop'!$A$2:$Q$1446,COLUMN('TM1.5SynthPop'!J$1),FALSE),0),0)</f>
        <v>82</v>
      </c>
      <c r="G2289">
        <f>IFERROR(ROUND($C2289*VLOOKUP($O2289,'TM1.5SynthPop'!$A$2:$Q$1446,COLUMN('TM1.5SynthPop'!K$1),FALSE),0),0)</f>
        <v>74</v>
      </c>
      <c r="H2289">
        <f>IFERROR(ROUND($C2289*VLOOKUP($O2289,'TM1.5SynthPop'!$A$2:$Q$1446,COLUMN('TM1.5SynthPop'!L$1),FALSE),0),0)</f>
        <v>116</v>
      </c>
      <c r="I2289">
        <f>IFERROR(ROUND($C2289*VLOOKUP($O2289,'TM1.5SynthPop'!$A$2:$Q$1446,COLUMN('TM1.5SynthPop'!M$1),FALSE),0),0)</f>
        <v>93</v>
      </c>
      <c r="J2289">
        <f>IFERROR(ROUND($C2289*VLOOKUP($O2289,'TM1.5SynthPop'!$A$2:$Q$1446,COLUMN('TM1.5SynthPop'!N$1),FALSE),0),0)</f>
        <v>127</v>
      </c>
      <c r="K2289">
        <f t="shared" si="73"/>
        <v>462</v>
      </c>
      <c r="L2289">
        <f>Link21_SED!E2289</f>
        <v>2207</v>
      </c>
      <c r="M2289">
        <f>Link21_SED!F2289</f>
        <v>0</v>
      </c>
      <c r="O2289">
        <v>1028</v>
      </c>
    </row>
    <row r="2290" spans="1:15">
      <c r="A2290" t="s">
        <v>20</v>
      </c>
      <c r="B2290">
        <v>2289</v>
      </c>
      <c r="C2290">
        <f>Link21_SED!D2290</f>
        <v>491</v>
      </c>
      <c r="D2290">
        <f>IFERROR(ROUND($C2290*VLOOKUP($O2290,'TM1.5SynthPop'!$A$2:$Q$1446,COLUMN('TM1.5SynthPop'!$P$2),FALSE),0),)</f>
        <v>318</v>
      </c>
      <c r="E2290">
        <f t="shared" si="72"/>
        <v>173</v>
      </c>
      <c r="F2290">
        <f>IFERROR(ROUND($C2290*VLOOKUP($O2290,'TM1.5SynthPop'!$A$2:$Q$1446,COLUMN('TM1.5SynthPop'!J$1),FALSE),0),0)</f>
        <v>87</v>
      </c>
      <c r="G2290">
        <f>IFERROR(ROUND($C2290*VLOOKUP($O2290,'TM1.5SynthPop'!$A$2:$Q$1446,COLUMN('TM1.5SynthPop'!K$1),FALSE),0),0)</f>
        <v>87</v>
      </c>
      <c r="H2290">
        <f>IFERROR(ROUND($C2290*VLOOKUP($O2290,'TM1.5SynthPop'!$A$2:$Q$1446,COLUMN('TM1.5SynthPop'!L$1),FALSE),0),0)</f>
        <v>64</v>
      </c>
      <c r="I2290">
        <f>IFERROR(ROUND($C2290*VLOOKUP($O2290,'TM1.5SynthPop'!$A$2:$Q$1446,COLUMN('TM1.5SynthPop'!M$1),FALSE),0),0)</f>
        <v>57</v>
      </c>
      <c r="J2290">
        <f>IFERROR(ROUND($C2290*VLOOKUP($O2290,'TM1.5SynthPop'!$A$2:$Q$1446,COLUMN('TM1.5SynthPop'!N$1),FALSE),0),0)</f>
        <v>75</v>
      </c>
      <c r="K2290">
        <f t="shared" si="73"/>
        <v>121</v>
      </c>
      <c r="L2290">
        <f>Link21_SED!E2290</f>
        <v>1100</v>
      </c>
      <c r="M2290">
        <f>Link21_SED!F2290</f>
        <v>0</v>
      </c>
      <c r="O2290">
        <v>1012</v>
      </c>
    </row>
    <row r="2291" spans="1:15">
      <c r="A2291" t="s">
        <v>20</v>
      </c>
      <c r="B2291">
        <v>2290</v>
      </c>
      <c r="C2291">
        <f>Link21_SED!D2291</f>
        <v>705</v>
      </c>
      <c r="D2291">
        <f>IFERROR(ROUND($C2291*VLOOKUP($O2291,'TM1.5SynthPop'!$A$2:$Q$1446,COLUMN('TM1.5SynthPop'!$P$2),FALSE),0),)</f>
        <v>585</v>
      </c>
      <c r="E2291">
        <f t="shared" si="72"/>
        <v>120</v>
      </c>
      <c r="F2291">
        <f>IFERROR(ROUND($C2291*VLOOKUP($O2291,'TM1.5SynthPop'!$A$2:$Q$1446,COLUMN('TM1.5SynthPop'!J$1),FALSE),0),0)</f>
        <v>99</v>
      </c>
      <c r="G2291">
        <f>IFERROR(ROUND($C2291*VLOOKUP($O2291,'TM1.5SynthPop'!$A$2:$Q$1446,COLUMN('TM1.5SynthPop'!K$1),FALSE),0),0)</f>
        <v>119</v>
      </c>
      <c r="H2291">
        <f>IFERROR(ROUND($C2291*VLOOKUP($O2291,'TM1.5SynthPop'!$A$2:$Q$1446,COLUMN('TM1.5SynthPop'!L$1),FALSE),0),0)</f>
        <v>111</v>
      </c>
      <c r="I2291">
        <f>IFERROR(ROUND($C2291*VLOOKUP($O2291,'TM1.5SynthPop'!$A$2:$Q$1446,COLUMN('TM1.5SynthPop'!M$1),FALSE),0),0)</f>
        <v>88</v>
      </c>
      <c r="J2291">
        <f>IFERROR(ROUND($C2291*VLOOKUP($O2291,'TM1.5SynthPop'!$A$2:$Q$1446,COLUMN('TM1.5SynthPop'!N$1),FALSE),0),0)</f>
        <v>87</v>
      </c>
      <c r="K2291">
        <f t="shared" si="73"/>
        <v>201</v>
      </c>
      <c r="L2291">
        <f>Link21_SED!E2291</f>
        <v>1630</v>
      </c>
      <c r="M2291">
        <f>Link21_SED!F2291</f>
        <v>36</v>
      </c>
      <c r="O2291">
        <v>1027</v>
      </c>
    </row>
    <row r="2292" spans="1:15">
      <c r="A2292" t="s">
        <v>20</v>
      </c>
      <c r="B2292">
        <v>2291</v>
      </c>
      <c r="C2292">
        <f>Link21_SED!D2292</f>
        <v>145</v>
      </c>
      <c r="D2292">
        <f>IFERROR(ROUND($C2292*VLOOKUP($O2292,'TM1.5SynthPop'!$A$2:$Q$1446,COLUMN('TM1.5SynthPop'!$P$2),FALSE),0),)</f>
        <v>94</v>
      </c>
      <c r="E2292">
        <f t="shared" si="72"/>
        <v>51</v>
      </c>
      <c r="F2292">
        <f>IFERROR(ROUND($C2292*VLOOKUP($O2292,'TM1.5SynthPop'!$A$2:$Q$1446,COLUMN('TM1.5SynthPop'!J$1),FALSE),0),0)</f>
        <v>50</v>
      </c>
      <c r="G2292">
        <f>IFERROR(ROUND($C2292*VLOOKUP($O2292,'TM1.5SynthPop'!$A$2:$Q$1446,COLUMN('TM1.5SynthPop'!K$1),FALSE),0),0)</f>
        <v>37</v>
      </c>
      <c r="H2292">
        <f>IFERROR(ROUND($C2292*VLOOKUP($O2292,'TM1.5SynthPop'!$A$2:$Q$1446,COLUMN('TM1.5SynthPop'!L$1),FALSE),0),0)</f>
        <v>8</v>
      </c>
      <c r="I2292">
        <f>IFERROR(ROUND($C2292*VLOOKUP($O2292,'TM1.5SynthPop'!$A$2:$Q$1446,COLUMN('TM1.5SynthPop'!M$1),FALSE),0),0)</f>
        <v>10</v>
      </c>
      <c r="J2292">
        <f>IFERROR(ROUND($C2292*VLOOKUP($O2292,'TM1.5SynthPop'!$A$2:$Q$1446,COLUMN('TM1.5SynthPop'!N$1),FALSE),0),0)</f>
        <v>6</v>
      </c>
      <c r="K2292">
        <f t="shared" si="73"/>
        <v>34</v>
      </c>
      <c r="L2292">
        <f>Link21_SED!E2292</f>
        <v>375</v>
      </c>
      <c r="M2292">
        <f>Link21_SED!F2292</f>
        <v>1185</v>
      </c>
      <c r="O2292">
        <v>1019</v>
      </c>
    </row>
    <row r="2293" spans="1:15">
      <c r="A2293" t="s">
        <v>20</v>
      </c>
      <c r="B2293">
        <v>2292</v>
      </c>
      <c r="C2293">
        <f>Link21_SED!D2293</f>
        <v>263</v>
      </c>
      <c r="D2293">
        <f>IFERROR(ROUND($C2293*VLOOKUP($O2293,'TM1.5SynthPop'!$A$2:$Q$1446,COLUMN('TM1.5SynthPop'!$P$2),FALSE),0),)</f>
        <v>190</v>
      </c>
      <c r="E2293">
        <f t="shared" si="72"/>
        <v>73</v>
      </c>
      <c r="F2293">
        <f>IFERROR(ROUND($C2293*VLOOKUP($O2293,'TM1.5SynthPop'!$A$2:$Q$1446,COLUMN('TM1.5SynthPop'!J$1),FALSE),0),0)</f>
        <v>59</v>
      </c>
      <c r="G2293">
        <f>IFERROR(ROUND($C2293*VLOOKUP($O2293,'TM1.5SynthPop'!$A$2:$Q$1446,COLUMN('TM1.5SynthPop'!K$1),FALSE),0),0)</f>
        <v>54</v>
      </c>
      <c r="H2293">
        <f>IFERROR(ROUND($C2293*VLOOKUP($O2293,'TM1.5SynthPop'!$A$2:$Q$1446,COLUMN('TM1.5SynthPop'!L$1),FALSE),0),0)</f>
        <v>45</v>
      </c>
      <c r="I2293">
        <f>IFERROR(ROUND($C2293*VLOOKUP($O2293,'TM1.5SynthPop'!$A$2:$Q$1446,COLUMN('TM1.5SynthPop'!M$1),FALSE),0),0)</f>
        <v>29</v>
      </c>
      <c r="J2293">
        <f>IFERROR(ROUND($C2293*VLOOKUP($O2293,'TM1.5SynthPop'!$A$2:$Q$1446,COLUMN('TM1.5SynthPop'!N$1),FALSE),0),0)</f>
        <v>33</v>
      </c>
      <c r="K2293">
        <f t="shared" si="73"/>
        <v>43</v>
      </c>
      <c r="L2293">
        <f>Link21_SED!E2293</f>
        <v>625</v>
      </c>
      <c r="M2293">
        <f>Link21_SED!F2293</f>
        <v>1105</v>
      </c>
      <c r="O2293">
        <v>1020</v>
      </c>
    </row>
    <row r="2294" spans="1:15">
      <c r="A2294" t="s">
        <v>20</v>
      </c>
      <c r="B2294">
        <v>2293</v>
      </c>
      <c r="C2294">
        <f>Link21_SED!D2294</f>
        <v>514</v>
      </c>
      <c r="D2294">
        <f>IFERROR(ROUND($C2294*VLOOKUP($O2294,'TM1.5SynthPop'!$A$2:$Q$1446,COLUMN('TM1.5SynthPop'!$P$2),FALSE),0),)</f>
        <v>274</v>
      </c>
      <c r="E2294">
        <f t="shared" si="72"/>
        <v>240</v>
      </c>
      <c r="F2294">
        <f>IFERROR(ROUND($C2294*VLOOKUP($O2294,'TM1.5SynthPop'!$A$2:$Q$1446,COLUMN('TM1.5SynthPop'!J$1),FALSE),0),0)</f>
        <v>190</v>
      </c>
      <c r="G2294">
        <f>IFERROR(ROUND($C2294*VLOOKUP($O2294,'TM1.5SynthPop'!$A$2:$Q$1446,COLUMN('TM1.5SynthPop'!K$1),FALSE),0),0)</f>
        <v>149</v>
      </c>
      <c r="H2294">
        <f>IFERROR(ROUND($C2294*VLOOKUP($O2294,'TM1.5SynthPop'!$A$2:$Q$1446,COLUMN('TM1.5SynthPop'!L$1),FALSE),0),0)</f>
        <v>58</v>
      </c>
      <c r="I2294">
        <f>IFERROR(ROUND($C2294*VLOOKUP($O2294,'TM1.5SynthPop'!$A$2:$Q$1446,COLUMN('TM1.5SynthPop'!M$1),FALSE),0),0)</f>
        <v>27</v>
      </c>
      <c r="J2294">
        <f>IFERROR(ROUND($C2294*VLOOKUP($O2294,'TM1.5SynthPop'!$A$2:$Q$1446,COLUMN('TM1.5SynthPop'!N$1),FALSE),0),0)</f>
        <v>61</v>
      </c>
      <c r="K2294">
        <f t="shared" si="73"/>
        <v>29</v>
      </c>
      <c r="L2294">
        <f>Link21_SED!E2294</f>
        <v>1341</v>
      </c>
      <c r="M2294">
        <f>Link21_SED!F2294</f>
        <v>1083</v>
      </c>
      <c r="O2294">
        <v>1007</v>
      </c>
    </row>
    <row r="2295" spans="1:15">
      <c r="A2295" t="s">
        <v>20</v>
      </c>
      <c r="B2295">
        <v>2294</v>
      </c>
      <c r="C2295">
        <f>Link21_SED!D2295</f>
        <v>250</v>
      </c>
      <c r="D2295">
        <f>IFERROR(ROUND($C2295*VLOOKUP($O2295,'TM1.5SynthPop'!$A$2:$Q$1446,COLUMN('TM1.5SynthPop'!$P$2),FALSE),0),)</f>
        <v>133</v>
      </c>
      <c r="E2295">
        <f t="shared" si="72"/>
        <v>117</v>
      </c>
      <c r="F2295">
        <f>IFERROR(ROUND($C2295*VLOOKUP($O2295,'TM1.5SynthPop'!$A$2:$Q$1446,COLUMN('TM1.5SynthPop'!J$1),FALSE),0),0)</f>
        <v>92</v>
      </c>
      <c r="G2295">
        <f>IFERROR(ROUND($C2295*VLOOKUP($O2295,'TM1.5SynthPop'!$A$2:$Q$1446,COLUMN('TM1.5SynthPop'!K$1),FALSE),0),0)</f>
        <v>73</v>
      </c>
      <c r="H2295">
        <f>IFERROR(ROUND($C2295*VLOOKUP($O2295,'TM1.5SynthPop'!$A$2:$Q$1446,COLUMN('TM1.5SynthPop'!L$1),FALSE),0),0)</f>
        <v>28</v>
      </c>
      <c r="I2295">
        <f>IFERROR(ROUND($C2295*VLOOKUP($O2295,'TM1.5SynthPop'!$A$2:$Q$1446,COLUMN('TM1.5SynthPop'!M$1),FALSE),0),0)</f>
        <v>13</v>
      </c>
      <c r="J2295">
        <f>IFERROR(ROUND($C2295*VLOOKUP($O2295,'TM1.5SynthPop'!$A$2:$Q$1446,COLUMN('TM1.5SynthPop'!N$1),FALSE),0),0)</f>
        <v>30</v>
      </c>
      <c r="K2295">
        <f t="shared" si="73"/>
        <v>14</v>
      </c>
      <c r="L2295">
        <f>Link21_SED!E2295</f>
        <v>803</v>
      </c>
      <c r="M2295">
        <f>Link21_SED!F2295</f>
        <v>629</v>
      </c>
      <c r="O2295">
        <v>1007</v>
      </c>
    </row>
    <row r="2296" spans="1:15">
      <c r="A2296" t="s">
        <v>20</v>
      </c>
      <c r="B2296">
        <v>2295</v>
      </c>
      <c r="C2296">
        <f>Link21_SED!D2296</f>
        <v>524</v>
      </c>
      <c r="D2296">
        <f>IFERROR(ROUND($C2296*VLOOKUP($O2296,'TM1.5SynthPop'!$A$2:$Q$1446,COLUMN('TM1.5SynthPop'!$P$2),FALSE),0),)</f>
        <v>366</v>
      </c>
      <c r="E2296">
        <f t="shared" si="72"/>
        <v>158</v>
      </c>
      <c r="F2296">
        <f>IFERROR(ROUND($C2296*VLOOKUP($O2296,'TM1.5SynthPop'!$A$2:$Q$1446,COLUMN('TM1.5SynthPop'!J$1),FALSE),0),0)</f>
        <v>183</v>
      </c>
      <c r="G2296">
        <f>IFERROR(ROUND($C2296*VLOOKUP($O2296,'TM1.5SynthPop'!$A$2:$Q$1446,COLUMN('TM1.5SynthPop'!K$1),FALSE),0),0)</f>
        <v>179</v>
      </c>
      <c r="H2296">
        <f>IFERROR(ROUND($C2296*VLOOKUP($O2296,'TM1.5SynthPop'!$A$2:$Q$1446,COLUMN('TM1.5SynthPop'!L$1),FALSE),0),0)</f>
        <v>63</v>
      </c>
      <c r="I2296">
        <f>IFERROR(ROUND($C2296*VLOOKUP($O2296,'TM1.5SynthPop'!$A$2:$Q$1446,COLUMN('TM1.5SynthPop'!M$1),FALSE),0),0)</f>
        <v>37</v>
      </c>
      <c r="J2296">
        <f>IFERROR(ROUND($C2296*VLOOKUP($O2296,'TM1.5SynthPop'!$A$2:$Q$1446,COLUMN('TM1.5SynthPop'!N$1),FALSE),0),0)</f>
        <v>20</v>
      </c>
      <c r="K2296">
        <f t="shared" si="73"/>
        <v>42</v>
      </c>
      <c r="L2296">
        <f>Link21_SED!E2296</f>
        <v>1279</v>
      </c>
      <c r="M2296">
        <f>Link21_SED!F2296</f>
        <v>112</v>
      </c>
      <c r="O2296">
        <v>1018</v>
      </c>
    </row>
    <row r="2297" spans="1:15">
      <c r="A2297" t="s">
        <v>20</v>
      </c>
      <c r="B2297">
        <v>2296</v>
      </c>
      <c r="C2297">
        <f>Link21_SED!D2297</f>
        <v>261</v>
      </c>
      <c r="D2297">
        <f>IFERROR(ROUND($C2297*VLOOKUP($O2297,'TM1.5SynthPop'!$A$2:$Q$1446,COLUMN('TM1.5SynthPop'!$P$2),FALSE),0),)</f>
        <v>196</v>
      </c>
      <c r="E2297">
        <f t="shared" si="72"/>
        <v>65</v>
      </c>
      <c r="F2297">
        <f>IFERROR(ROUND($C2297*VLOOKUP($O2297,'TM1.5SynthPop'!$A$2:$Q$1446,COLUMN('TM1.5SynthPop'!J$1),FALSE),0),0)</f>
        <v>47</v>
      </c>
      <c r="G2297">
        <f>IFERROR(ROUND($C2297*VLOOKUP($O2297,'TM1.5SynthPop'!$A$2:$Q$1446,COLUMN('TM1.5SynthPop'!K$1),FALSE),0),0)</f>
        <v>35</v>
      </c>
      <c r="H2297">
        <f>IFERROR(ROUND($C2297*VLOOKUP($O2297,'TM1.5SynthPop'!$A$2:$Q$1446,COLUMN('TM1.5SynthPop'!L$1),FALSE),0),0)</f>
        <v>34</v>
      </c>
      <c r="I2297">
        <f>IFERROR(ROUND($C2297*VLOOKUP($O2297,'TM1.5SynthPop'!$A$2:$Q$1446,COLUMN('TM1.5SynthPop'!M$1),FALSE),0),0)</f>
        <v>26</v>
      </c>
      <c r="J2297">
        <f>IFERROR(ROUND($C2297*VLOOKUP($O2297,'TM1.5SynthPop'!$A$2:$Q$1446,COLUMN('TM1.5SynthPop'!N$1),FALSE),0),0)</f>
        <v>40</v>
      </c>
      <c r="K2297">
        <f t="shared" si="73"/>
        <v>79</v>
      </c>
      <c r="L2297">
        <f>Link21_SED!E2297</f>
        <v>616</v>
      </c>
      <c r="M2297">
        <f>Link21_SED!F2297</f>
        <v>6</v>
      </c>
      <c r="O2297">
        <v>997</v>
      </c>
    </row>
    <row r="2298" spans="1:15">
      <c r="A2298" t="s">
        <v>20</v>
      </c>
      <c r="B2298">
        <v>2297</v>
      </c>
      <c r="C2298">
        <f>Link21_SED!D2298</f>
        <v>701</v>
      </c>
      <c r="D2298">
        <f>IFERROR(ROUND($C2298*VLOOKUP($O2298,'TM1.5SynthPop'!$A$2:$Q$1446,COLUMN('TM1.5SynthPop'!$P$2),FALSE),0),)</f>
        <v>456</v>
      </c>
      <c r="E2298">
        <f t="shared" si="72"/>
        <v>245</v>
      </c>
      <c r="F2298">
        <f>IFERROR(ROUND($C2298*VLOOKUP($O2298,'TM1.5SynthPop'!$A$2:$Q$1446,COLUMN('TM1.5SynthPop'!J$1),FALSE),0),0)</f>
        <v>75</v>
      </c>
      <c r="G2298">
        <f>IFERROR(ROUND($C2298*VLOOKUP($O2298,'TM1.5SynthPop'!$A$2:$Q$1446,COLUMN('TM1.5SynthPop'!K$1),FALSE),0),0)</f>
        <v>90</v>
      </c>
      <c r="H2298">
        <f>IFERROR(ROUND($C2298*VLOOKUP($O2298,'TM1.5SynthPop'!$A$2:$Q$1446,COLUMN('TM1.5SynthPop'!L$1),FALSE),0),0)</f>
        <v>130</v>
      </c>
      <c r="I2298">
        <f>IFERROR(ROUND($C2298*VLOOKUP($O2298,'TM1.5SynthPop'!$A$2:$Q$1446,COLUMN('TM1.5SynthPop'!M$1),FALSE),0),0)</f>
        <v>96</v>
      </c>
      <c r="J2298">
        <f>IFERROR(ROUND($C2298*VLOOKUP($O2298,'TM1.5SynthPop'!$A$2:$Q$1446,COLUMN('TM1.5SynthPop'!N$1),FALSE),0),0)</f>
        <v>96</v>
      </c>
      <c r="K2298">
        <f t="shared" si="73"/>
        <v>214</v>
      </c>
      <c r="L2298">
        <f>Link21_SED!E2298</f>
        <v>1684</v>
      </c>
      <c r="M2298">
        <f>Link21_SED!F2298</f>
        <v>20</v>
      </c>
      <c r="O2298">
        <v>1039</v>
      </c>
    </row>
    <row r="2299" spans="1:15">
      <c r="A2299" t="s">
        <v>20</v>
      </c>
      <c r="B2299">
        <v>2298</v>
      </c>
      <c r="C2299">
        <f>Link21_SED!D2299</f>
        <v>191</v>
      </c>
      <c r="D2299">
        <f>IFERROR(ROUND($C2299*VLOOKUP($O2299,'TM1.5SynthPop'!$A$2:$Q$1446,COLUMN('TM1.5SynthPop'!$P$2),FALSE),0),)</f>
        <v>130</v>
      </c>
      <c r="E2299">
        <f t="shared" si="72"/>
        <v>61</v>
      </c>
      <c r="F2299">
        <f>IFERROR(ROUND($C2299*VLOOKUP($O2299,'TM1.5SynthPop'!$A$2:$Q$1446,COLUMN('TM1.5SynthPop'!J$1),FALSE),0),0)</f>
        <v>28</v>
      </c>
      <c r="G2299">
        <f>IFERROR(ROUND($C2299*VLOOKUP($O2299,'TM1.5SynthPop'!$A$2:$Q$1446,COLUMN('TM1.5SynthPop'!K$1),FALSE),0),0)</f>
        <v>39</v>
      </c>
      <c r="H2299">
        <f>IFERROR(ROUND($C2299*VLOOKUP($O2299,'TM1.5SynthPop'!$A$2:$Q$1446,COLUMN('TM1.5SynthPop'!L$1),FALSE),0),0)</f>
        <v>32</v>
      </c>
      <c r="I2299">
        <f>IFERROR(ROUND($C2299*VLOOKUP($O2299,'TM1.5SynthPop'!$A$2:$Q$1446,COLUMN('TM1.5SynthPop'!M$1),FALSE),0),0)</f>
        <v>21</v>
      </c>
      <c r="J2299">
        <f>IFERROR(ROUND($C2299*VLOOKUP($O2299,'TM1.5SynthPop'!$A$2:$Q$1446,COLUMN('TM1.5SynthPop'!N$1),FALSE),0),0)</f>
        <v>24</v>
      </c>
      <c r="K2299">
        <f t="shared" si="73"/>
        <v>47</v>
      </c>
      <c r="L2299">
        <f>Link21_SED!E2299</f>
        <v>396</v>
      </c>
      <c r="M2299">
        <f>Link21_SED!F2299</f>
        <v>0</v>
      </c>
      <c r="O2299">
        <v>1014</v>
      </c>
    </row>
    <row r="2300" spans="1:15">
      <c r="A2300" t="s">
        <v>20</v>
      </c>
      <c r="B2300">
        <v>2299</v>
      </c>
      <c r="C2300">
        <f>Link21_SED!D2300</f>
        <v>421</v>
      </c>
      <c r="D2300">
        <f>IFERROR(ROUND($C2300*VLOOKUP($O2300,'TM1.5SynthPop'!$A$2:$Q$1446,COLUMN('TM1.5SynthPop'!$P$2),FALSE),0),)</f>
        <v>294</v>
      </c>
      <c r="E2300">
        <f t="shared" si="72"/>
        <v>127</v>
      </c>
      <c r="F2300">
        <f>IFERROR(ROUND($C2300*VLOOKUP($O2300,'TM1.5SynthPop'!$A$2:$Q$1446,COLUMN('TM1.5SynthPop'!J$1),FALSE),0),0)</f>
        <v>147</v>
      </c>
      <c r="G2300">
        <f>IFERROR(ROUND($C2300*VLOOKUP($O2300,'TM1.5SynthPop'!$A$2:$Q$1446,COLUMN('TM1.5SynthPop'!K$1),FALSE),0),0)</f>
        <v>144</v>
      </c>
      <c r="H2300">
        <f>IFERROR(ROUND($C2300*VLOOKUP($O2300,'TM1.5SynthPop'!$A$2:$Q$1446,COLUMN('TM1.5SynthPop'!L$1),FALSE),0),0)</f>
        <v>51</v>
      </c>
      <c r="I2300">
        <f>IFERROR(ROUND($C2300*VLOOKUP($O2300,'TM1.5SynthPop'!$A$2:$Q$1446,COLUMN('TM1.5SynthPop'!M$1),FALSE),0),0)</f>
        <v>29</v>
      </c>
      <c r="J2300">
        <f>IFERROR(ROUND($C2300*VLOOKUP($O2300,'TM1.5SynthPop'!$A$2:$Q$1446,COLUMN('TM1.5SynthPop'!N$1),FALSE),0),0)</f>
        <v>16</v>
      </c>
      <c r="K2300">
        <f t="shared" si="73"/>
        <v>34</v>
      </c>
      <c r="L2300">
        <f>Link21_SED!E2300</f>
        <v>946</v>
      </c>
      <c r="M2300">
        <f>Link21_SED!F2300</f>
        <v>2</v>
      </c>
      <c r="O2300">
        <v>1018</v>
      </c>
    </row>
    <row r="2301" spans="1:15">
      <c r="A2301" t="s">
        <v>20</v>
      </c>
      <c r="B2301">
        <v>2300</v>
      </c>
      <c r="C2301">
        <f>Link21_SED!D2301</f>
        <v>15</v>
      </c>
      <c r="D2301">
        <f>IFERROR(ROUND($C2301*VLOOKUP($O2301,'TM1.5SynthPop'!$A$2:$Q$1446,COLUMN('TM1.5SynthPop'!$P$2),FALSE),0),)</f>
        <v>13</v>
      </c>
      <c r="E2301">
        <f t="shared" si="72"/>
        <v>2</v>
      </c>
      <c r="F2301">
        <f>IFERROR(ROUND($C2301*VLOOKUP($O2301,'TM1.5SynthPop'!$A$2:$Q$1446,COLUMN('TM1.5SynthPop'!J$1),FALSE),0),0)</f>
        <v>2</v>
      </c>
      <c r="G2301">
        <f>IFERROR(ROUND($C2301*VLOOKUP($O2301,'TM1.5SynthPop'!$A$2:$Q$1446,COLUMN('TM1.5SynthPop'!K$1),FALSE),0),0)</f>
        <v>2</v>
      </c>
      <c r="H2301">
        <f>IFERROR(ROUND($C2301*VLOOKUP($O2301,'TM1.5SynthPop'!$A$2:$Q$1446,COLUMN('TM1.5SynthPop'!L$1),FALSE),0),0)</f>
        <v>2</v>
      </c>
      <c r="I2301">
        <f>IFERROR(ROUND($C2301*VLOOKUP($O2301,'TM1.5SynthPop'!$A$2:$Q$1446,COLUMN('TM1.5SynthPop'!M$1),FALSE),0),0)</f>
        <v>2</v>
      </c>
      <c r="J2301">
        <f>IFERROR(ROUND($C2301*VLOOKUP($O2301,'TM1.5SynthPop'!$A$2:$Q$1446,COLUMN('TM1.5SynthPop'!N$1),FALSE),0),0)</f>
        <v>3</v>
      </c>
      <c r="K2301">
        <f t="shared" si="73"/>
        <v>4</v>
      </c>
      <c r="L2301">
        <f>Link21_SED!E2301</f>
        <v>17</v>
      </c>
      <c r="M2301">
        <f>Link21_SED!F2301</f>
        <v>0</v>
      </c>
      <c r="O2301">
        <v>991</v>
      </c>
    </row>
    <row r="2302" spans="1:15">
      <c r="A2302" t="s">
        <v>20</v>
      </c>
      <c r="B2302">
        <v>2301</v>
      </c>
      <c r="C2302">
        <f>Link21_SED!D2302</f>
        <v>281</v>
      </c>
      <c r="D2302">
        <f>IFERROR(ROUND($C2302*VLOOKUP($O2302,'TM1.5SynthPop'!$A$2:$Q$1446,COLUMN('TM1.5SynthPop'!$P$2),FALSE),0),)</f>
        <v>253</v>
      </c>
      <c r="E2302">
        <f t="shared" si="72"/>
        <v>28</v>
      </c>
      <c r="F2302">
        <f>IFERROR(ROUND($C2302*VLOOKUP($O2302,'TM1.5SynthPop'!$A$2:$Q$1446,COLUMN('TM1.5SynthPop'!J$1),FALSE),0),0)</f>
        <v>46</v>
      </c>
      <c r="G2302">
        <f>IFERROR(ROUND($C2302*VLOOKUP($O2302,'TM1.5SynthPop'!$A$2:$Q$1446,COLUMN('TM1.5SynthPop'!K$1),FALSE),0),0)</f>
        <v>39</v>
      </c>
      <c r="H2302">
        <f>IFERROR(ROUND($C2302*VLOOKUP($O2302,'TM1.5SynthPop'!$A$2:$Q$1446,COLUMN('TM1.5SynthPop'!L$1),FALSE),0),0)</f>
        <v>39</v>
      </c>
      <c r="I2302">
        <f>IFERROR(ROUND($C2302*VLOOKUP($O2302,'TM1.5SynthPop'!$A$2:$Q$1446,COLUMN('TM1.5SynthPop'!M$1),FALSE),0),0)</f>
        <v>35</v>
      </c>
      <c r="J2302">
        <f>IFERROR(ROUND($C2302*VLOOKUP($O2302,'TM1.5SynthPop'!$A$2:$Q$1446,COLUMN('TM1.5SynthPop'!N$1),FALSE),0),0)</f>
        <v>47</v>
      </c>
      <c r="K2302">
        <f t="shared" si="73"/>
        <v>75</v>
      </c>
      <c r="L2302">
        <f>Link21_SED!E2302</f>
        <v>423</v>
      </c>
      <c r="M2302">
        <f>Link21_SED!F2302</f>
        <v>0</v>
      </c>
      <c r="O2302">
        <v>991</v>
      </c>
    </row>
    <row r="2303" spans="1:15">
      <c r="A2303" t="s">
        <v>20</v>
      </c>
      <c r="B2303">
        <v>2302</v>
      </c>
      <c r="C2303">
        <f>Link21_SED!D2303</f>
        <v>236</v>
      </c>
      <c r="D2303">
        <f>IFERROR(ROUND($C2303*VLOOKUP($O2303,'TM1.5SynthPop'!$A$2:$Q$1446,COLUMN('TM1.5SynthPop'!$P$2),FALSE),0),)</f>
        <v>212</v>
      </c>
      <c r="E2303">
        <f t="shared" si="72"/>
        <v>24</v>
      </c>
      <c r="F2303">
        <f>IFERROR(ROUND($C2303*VLOOKUP($O2303,'TM1.5SynthPop'!$A$2:$Q$1446,COLUMN('TM1.5SynthPop'!J$1),FALSE),0),0)</f>
        <v>39</v>
      </c>
      <c r="G2303">
        <f>IFERROR(ROUND($C2303*VLOOKUP($O2303,'TM1.5SynthPop'!$A$2:$Q$1446,COLUMN('TM1.5SynthPop'!K$1),FALSE),0),0)</f>
        <v>33</v>
      </c>
      <c r="H2303">
        <f>IFERROR(ROUND($C2303*VLOOKUP($O2303,'TM1.5SynthPop'!$A$2:$Q$1446,COLUMN('TM1.5SynthPop'!L$1),FALSE),0),0)</f>
        <v>33</v>
      </c>
      <c r="I2303">
        <f>IFERROR(ROUND($C2303*VLOOKUP($O2303,'TM1.5SynthPop'!$A$2:$Q$1446,COLUMN('TM1.5SynthPop'!M$1),FALSE),0),0)</f>
        <v>29</v>
      </c>
      <c r="J2303">
        <f>IFERROR(ROUND($C2303*VLOOKUP($O2303,'TM1.5SynthPop'!$A$2:$Q$1446,COLUMN('TM1.5SynthPop'!N$1),FALSE),0),0)</f>
        <v>40</v>
      </c>
      <c r="K2303">
        <f t="shared" si="73"/>
        <v>62</v>
      </c>
      <c r="L2303">
        <f>Link21_SED!E2303</f>
        <v>316</v>
      </c>
      <c r="M2303">
        <f>Link21_SED!F2303</f>
        <v>0</v>
      </c>
      <c r="O2303">
        <v>991</v>
      </c>
    </row>
    <row r="2304" spans="1:15">
      <c r="A2304" t="s">
        <v>20</v>
      </c>
      <c r="B2304">
        <v>2303</v>
      </c>
      <c r="C2304">
        <f>Link21_SED!D2304</f>
        <v>110</v>
      </c>
      <c r="D2304">
        <f>IFERROR(ROUND($C2304*VLOOKUP($O2304,'TM1.5SynthPop'!$A$2:$Q$1446,COLUMN('TM1.5SynthPop'!$P$2),FALSE),0),)</f>
        <v>99</v>
      </c>
      <c r="E2304">
        <f t="shared" si="72"/>
        <v>11</v>
      </c>
      <c r="F2304">
        <f>IFERROR(ROUND($C2304*VLOOKUP($O2304,'TM1.5SynthPop'!$A$2:$Q$1446,COLUMN('TM1.5SynthPop'!J$1),FALSE),0),0)</f>
        <v>18</v>
      </c>
      <c r="G2304">
        <f>IFERROR(ROUND($C2304*VLOOKUP($O2304,'TM1.5SynthPop'!$A$2:$Q$1446,COLUMN('TM1.5SynthPop'!K$1),FALSE),0),0)</f>
        <v>15</v>
      </c>
      <c r="H2304">
        <f>IFERROR(ROUND($C2304*VLOOKUP($O2304,'TM1.5SynthPop'!$A$2:$Q$1446,COLUMN('TM1.5SynthPop'!L$1),FALSE),0),0)</f>
        <v>15</v>
      </c>
      <c r="I2304">
        <f>IFERROR(ROUND($C2304*VLOOKUP($O2304,'TM1.5SynthPop'!$A$2:$Q$1446,COLUMN('TM1.5SynthPop'!M$1),FALSE),0),0)</f>
        <v>14</v>
      </c>
      <c r="J2304">
        <f>IFERROR(ROUND($C2304*VLOOKUP($O2304,'TM1.5SynthPop'!$A$2:$Q$1446,COLUMN('TM1.5SynthPop'!N$1),FALSE),0),0)</f>
        <v>18</v>
      </c>
      <c r="K2304">
        <f t="shared" si="73"/>
        <v>30</v>
      </c>
      <c r="L2304">
        <f>Link21_SED!E2304</f>
        <v>170</v>
      </c>
      <c r="M2304">
        <f>Link21_SED!F2304</f>
        <v>0</v>
      </c>
      <c r="O2304">
        <v>991</v>
      </c>
    </row>
    <row r="2305" spans="1:15">
      <c r="A2305" t="s">
        <v>20</v>
      </c>
      <c r="B2305">
        <v>2304</v>
      </c>
      <c r="C2305">
        <f>Link21_SED!D2305</f>
        <v>571</v>
      </c>
      <c r="D2305">
        <f>IFERROR(ROUND($C2305*VLOOKUP($O2305,'TM1.5SynthPop'!$A$2:$Q$1446,COLUMN('TM1.5SynthPop'!$P$2),FALSE),0),)</f>
        <v>308</v>
      </c>
      <c r="E2305">
        <f t="shared" si="72"/>
        <v>263</v>
      </c>
      <c r="F2305">
        <f>IFERROR(ROUND($C2305*VLOOKUP($O2305,'TM1.5SynthPop'!$A$2:$Q$1446,COLUMN('TM1.5SynthPop'!J$1),FALSE),0),0)</f>
        <v>78</v>
      </c>
      <c r="G2305">
        <f>IFERROR(ROUND($C2305*VLOOKUP($O2305,'TM1.5SynthPop'!$A$2:$Q$1446,COLUMN('TM1.5SynthPop'!K$1),FALSE),0),0)</f>
        <v>91</v>
      </c>
      <c r="H2305">
        <f>IFERROR(ROUND($C2305*VLOOKUP($O2305,'TM1.5SynthPop'!$A$2:$Q$1446,COLUMN('TM1.5SynthPop'!L$1),FALSE),0),0)</f>
        <v>77</v>
      </c>
      <c r="I2305">
        <f>IFERROR(ROUND($C2305*VLOOKUP($O2305,'TM1.5SynthPop'!$A$2:$Q$1446,COLUMN('TM1.5SynthPop'!M$1),FALSE),0),0)</f>
        <v>75</v>
      </c>
      <c r="J2305">
        <f>IFERROR(ROUND($C2305*VLOOKUP($O2305,'TM1.5SynthPop'!$A$2:$Q$1446,COLUMN('TM1.5SynthPop'!N$1),FALSE),0),0)</f>
        <v>88</v>
      </c>
      <c r="K2305">
        <f t="shared" si="73"/>
        <v>162</v>
      </c>
      <c r="L2305">
        <f>Link21_SED!E2305</f>
        <v>1500</v>
      </c>
      <c r="M2305">
        <f>Link21_SED!F2305</f>
        <v>0</v>
      </c>
      <c r="O2305">
        <v>1037</v>
      </c>
    </row>
    <row r="2306" spans="1:15">
      <c r="A2306" t="s">
        <v>20</v>
      </c>
      <c r="B2306">
        <v>2305</v>
      </c>
      <c r="C2306">
        <f>Link21_SED!D2306</f>
        <v>371</v>
      </c>
      <c r="D2306">
        <f>IFERROR(ROUND($C2306*VLOOKUP($O2306,'TM1.5SynthPop'!$A$2:$Q$1446,COLUMN('TM1.5SynthPop'!$P$2),FALSE),0),)</f>
        <v>241</v>
      </c>
      <c r="E2306">
        <f t="shared" si="72"/>
        <v>130</v>
      </c>
      <c r="F2306">
        <f>IFERROR(ROUND($C2306*VLOOKUP($O2306,'TM1.5SynthPop'!$A$2:$Q$1446,COLUMN('TM1.5SynthPop'!J$1),FALSE),0),0)</f>
        <v>65</v>
      </c>
      <c r="G2306">
        <f>IFERROR(ROUND($C2306*VLOOKUP($O2306,'TM1.5SynthPop'!$A$2:$Q$1446,COLUMN('TM1.5SynthPop'!K$1),FALSE),0),0)</f>
        <v>65</v>
      </c>
      <c r="H2306">
        <f>IFERROR(ROUND($C2306*VLOOKUP($O2306,'TM1.5SynthPop'!$A$2:$Q$1446,COLUMN('TM1.5SynthPop'!L$1),FALSE),0),0)</f>
        <v>49</v>
      </c>
      <c r="I2306">
        <f>IFERROR(ROUND($C2306*VLOOKUP($O2306,'TM1.5SynthPop'!$A$2:$Q$1446,COLUMN('TM1.5SynthPop'!M$1),FALSE),0),0)</f>
        <v>43</v>
      </c>
      <c r="J2306">
        <f>IFERROR(ROUND($C2306*VLOOKUP($O2306,'TM1.5SynthPop'!$A$2:$Q$1446,COLUMN('TM1.5SynthPop'!N$1),FALSE),0),0)</f>
        <v>56</v>
      </c>
      <c r="K2306">
        <f t="shared" si="73"/>
        <v>93</v>
      </c>
      <c r="L2306">
        <f>Link21_SED!E2306</f>
        <v>942</v>
      </c>
      <c r="M2306">
        <f>Link21_SED!F2306</f>
        <v>0</v>
      </c>
      <c r="O2306">
        <v>1012</v>
      </c>
    </row>
    <row r="2307" spans="1:15">
      <c r="A2307" t="s">
        <v>20</v>
      </c>
      <c r="B2307">
        <v>2306</v>
      </c>
      <c r="C2307">
        <f>Link21_SED!D2307</f>
        <v>609</v>
      </c>
      <c r="D2307">
        <f>IFERROR(ROUND($C2307*VLOOKUP($O2307,'TM1.5SynthPop'!$A$2:$Q$1446,COLUMN('TM1.5SynthPop'!$P$2),FALSE),0),)</f>
        <v>502</v>
      </c>
      <c r="E2307">
        <f t="shared" si="72"/>
        <v>107</v>
      </c>
      <c r="F2307">
        <f>IFERROR(ROUND($C2307*VLOOKUP($O2307,'TM1.5SynthPop'!$A$2:$Q$1446,COLUMN('TM1.5SynthPop'!J$1),FALSE),0),0)</f>
        <v>89</v>
      </c>
      <c r="G2307">
        <f>IFERROR(ROUND($C2307*VLOOKUP($O2307,'TM1.5SynthPop'!$A$2:$Q$1446,COLUMN('TM1.5SynthPop'!K$1),FALSE),0),0)</f>
        <v>93</v>
      </c>
      <c r="H2307">
        <f>IFERROR(ROUND($C2307*VLOOKUP($O2307,'TM1.5SynthPop'!$A$2:$Q$1446,COLUMN('TM1.5SynthPop'!L$1),FALSE),0),0)</f>
        <v>106</v>
      </c>
      <c r="I2307">
        <f>IFERROR(ROUND($C2307*VLOOKUP($O2307,'TM1.5SynthPop'!$A$2:$Q$1446,COLUMN('TM1.5SynthPop'!M$1),FALSE),0),0)</f>
        <v>86</v>
      </c>
      <c r="J2307">
        <f>IFERROR(ROUND($C2307*VLOOKUP($O2307,'TM1.5SynthPop'!$A$2:$Q$1446,COLUMN('TM1.5SynthPop'!N$1),FALSE),0),0)</f>
        <v>77</v>
      </c>
      <c r="K2307">
        <f t="shared" si="73"/>
        <v>158</v>
      </c>
      <c r="L2307">
        <f>Link21_SED!E2307</f>
        <v>1421</v>
      </c>
      <c r="M2307">
        <f>Link21_SED!F2307</f>
        <v>0</v>
      </c>
      <c r="O2307">
        <v>1017</v>
      </c>
    </row>
    <row r="2308" spans="1:15">
      <c r="A2308" t="s">
        <v>20</v>
      </c>
      <c r="B2308">
        <v>2307</v>
      </c>
      <c r="C2308">
        <f>Link21_SED!D2308</f>
        <v>399</v>
      </c>
      <c r="D2308">
        <f>IFERROR(ROUND($C2308*VLOOKUP($O2308,'TM1.5SynthPop'!$A$2:$Q$1446,COLUMN('TM1.5SynthPop'!$P$2),FALSE),0),)</f>
        <v>306</v>
      </c>
      <c r="E2308">
        <f t="shared" si="72"/>
        <v>93</v>
      </c>
      <c r="F2308">
        <f>IFERROR(ROUND($C2308*VLOOKUP($O2308,'TM1.5SynthPop'!$A$2:$Q$1446,COLUMN('TM1.5SynthPop'!J$1),FALSE),0),0)</f>
        <v>70</v>
      </c>
      <c r="G2308">
        <f>IFERROR(ROUND($C2308*VLOOKUP($O2308,'TM1.5SynthPop'!$A$2:$Q$1446,COLUMN('TM1.5SynthPop'!K$1),FALSE),0),0)</f>
        <v>70</v>
      </c>
      <c r="H2308">
        <f>IFERROR(ROUND($C2308*VLOOKUP($O2308,'TM1.5SynthPop'!$A$2:$Q$1446,COLUMN('TM1.5SynthPop'!L$1),FALSE),0),0)</f>
        <v>67</v>
      </c>
      <c r="I2308">
        <f>IFERROR(ROUND($C2308*VLOOKUP($O2308,'TM1.5SynthPop'!$A$2:$Q$1446,COLUMN('TM1.5SynthPop'!M$1),FALSE),0),0)</f>
        <v>52</v>
      </c>
      <c r="J2308">
        <f>IFERROR(ROUND($C2308*VLOOKUP($O2308,'TM1.5SynthPop'!$A$2:$Q$1446,COLUMN('TM1.5SynthPop'!N$1),FALSE),0),0)</f>
        <v>40</v>
      </c>
      <c r="K2308">
        <f t="shared" si="73"/>
        <v>100</v>
      </c>
      <c r="L2308">
        <f>Link21_SED!E2308</f>
        <v>916</v>
      </c>
      <c r="M2308">
        <f>Link21_SED!F2308</f>
        <v>0</v>
      </c>
      <c r="O2308">
        <v>1016</v>
      </c>
    </row>
    <row r="2309" spans="1:15">
      <c r="A2309" t="s">
        <v>20</v>
      </c>
      <c r="B2309">
        <v>2308</v>
      </c>
      <c r="C2309">
        <f>Link21_SED!D2309</f>
        <v>358</v>
      </c>
      <c r="D2309">
        <f>IFERROR(ROUND($C2309*VLOOKUP($O2309,'TM1.5SynthPop'!$A$2:$Q$1446,COLUMN('TM1.5SynthPop'!$P$2),FALSE),0),)</f>
        <v>232</v>
      </c>
      <c r="E2309">
        <f t="shared" si="72"/>
        <v>126</v>
      </c>
      <c r="F2309">
        <f>IFERROR(ROUND($C2309*VLOOKUP($O2309,'TM1.5SynthPop'!$A$2:$Q$1446,COLUMN('TM1.5SynthPop'!J$1),FALSE),0),0)</f>
        <v>63</v>
      </c>
      <c r="G2309">
        <f>IFERROR(ROUND($C2309*VLOOKUP($O2309,'TM1.5SynthPop'!$A$2:$Q$1446,COLUMN('TM1.5SynthPop'!K$1),FALSE),0),0)</f>
        <v>63</v>
      </c>
      <c r="H2309">
        <f>IFERROR(ROUND($C2309*VLOOKUP($O2309,'TM1.5SynthPop'!$A$2:$Q$1446,COLUMN('TM1.5SynthPop'!L$1),FALSE),0),0)</f>
        <v>47</v>
      </c>
      <c r="I2309">
        <f>IFERROR(ROUND($C2309*VLOOKUP($O2309,'TM1.5SynthPop'!$A$2:$Q$1446,COLUMN('TM1.5SynthPop'!M$1),FALSE),0),0)</f>
        <v>42</v>
      </c>
      <c r="J2309">
        <f>IFERROR(ROUND($C2309*VLOOKUP($O2309,'TM1.5SynthPop'!$A$2:$Q$1446,COLUMN('TM1.5SynthPop'!N$1),FALSE),0),0)</f>
        <v>54</v>
      </c>
      <c r="K2309">
        <f t="shared" si="73"/>
        <v>89</v>
      </c>
      <c r="L2309">
        <f>Link21_SED!E2309</f>
        <v>1036</v>
      </c>
      <c r="M2309">
        <f>Link21_SED!F2309</f>
        <v>7</v>
      </c>
      <c r="O2309">
        <v>1012</v>
      </c>
    </row>
    <row r="2310" spans="1:15">
      <c r="A2310" t="s">
        <v>20</v>
      </c>
      <c r="B2310">
        <v>2309</v>
      </c>
      <c r="C2310">
        <f>Link21_SED!D2310</f>
        <v>385</v>
      </c>
      <c r="D2310">
        <f>IFERROR(ROUND($C2310*VLOOKUP($O2310,'TM1.5SynthPop'!$A$2:$Q$1446,COLUMN('TM1.5SynthPop'!$P$2),FALSE),0),)</f>
        <v>271</v>
      </c>
      <c r="E2310">
        <f t="shared" si="72"/>
        <v>114</v>
      </c>
      <c r="F2310">
        <f>IFERROR(ROUND($C2310*VLOOKUP($O2310,'TM1.5SynthPop'!$A$2:$Q$1446,COLUMN('TM1.5SynthPop'!J$1),FALSE),0),0)</f>
        <v>77</v>
      </c>
      <c r="G2310">
        <f>IFERROR(ROUND($C2310*VLOOKUP($O2310,'TM1.5SynthPop'!$A$2:$Q$1446,COLUMN('TM1.5SynthPop'!K$1),FALSE),0),0)</f>
        <v>76</v>
      </c>
      <c r="H2310">
        <f>IFERROR(ROUND($C2310*VLOOKUP($O2310,'TM1.5SynthPop'!$A$2:$Q$1446,COLUMN('TM1.5SynthPop'!L$1),FALSE),0),0)</f>
        <v>54</v>
      </c>
      <c r="I2310">
        <f>IFERROR(ROUND($C2310*VLOOKUP($O2310,'TM1.5SynthPop'!$A$2:$Q$1446,COLUMN('TM1.5SynthPop'!M$1),FALSE),0),0)</f>
        <v>41</v>
      </c>
      <c r="J2310">
        <f>IFERROR(ROUND($C2310*VLOOKUP($O2310,'TM1.5SynthPop'!$A$2:$Q$1446,COLUMN('TM1.5SynthPop'!N$1),FALSE),0),0)</f>
        <v>42</v>
      </c>
      <c r="K2310">
        <f t="shared" si="73"/>
        <v>95</v>
      </c>
      <c r="L2310">
        <f>Link21_SED!E2310</f>
        <v>1046</v>
      </c>
      <c r="M2310">
        <f>Link21_SED!F2310</f>
        <v>0</v>
      </c>
      <c r="O2310">
        <v>994</v>
      </c>
    </row>
    <row r="2311" spans="1:15">
      <c r="A2311" t="s">
        <v>20</v>
      </c>
      <c r="B2311">
        <v>2310</v>
      </c>
      <c r="C2311">
        <f>Link21_SED!D2311</f>
        <v>206</v>
      </c>
      <c r="D2311">
        <f>IFERROR(ROUND($C2311*VLOOKUP($O2311,'TM1.5SynthPop'!$A$2:$Q$1446,COLUMN('TM1.5SynthPop'!$P$2),FALSE),0),)</f>
        <v>162</v>
      </c>
      <c r="E2311">
        <f t="shared" si="72"/>
        <v>44</v>
      </c>
      <c r="F2311">
        <f>IFERROR(ROUND($C2311*VLOOKUP($O2311,'TM1.5SynthPop'!$A$2:$Q$1446,COLUMN('TM1.5SynthPop'!J$1),FALSE),0),0)</f>
        <v>28</v>
      </c>
      <c r="G2311">
        <f>IFERROR(ROUND($C2311*VLOOKUP($O2311,'TM1.5SynthPop'!$A$2:$Q$1446,COLUMN('TM1.5SynthPop'!K$1),FALSE),0),0)</f>
        <v>30</v>
      </c>
      <c r="H2311">
        <f>IFERROR(ROUND($C2311*VLOOKUP($O2311,'TM1.5SynthPop'!$A$2:$Q$1446,COLUMN('TM1.5SynthPop'!L$1),FALSE),0),0)</f>
        <v>37</v>
      </c>
      <c r="I2311">
        <f>IFERROR(ROUND($C2311*VLOOKUP($O2311,'TM1.5SynthPop'!$A$2:$Q$1446,COLUMN('TM1.5SynthPop'!M$1),FALSE),0),0)</f>
        <v>32</v>
      </c>
      <c r="J2311">
        <f>IFERROR(ROUND($C2311*VLOOKUP($O2311,'TM1.5SynthPop'!$A$2:$Q$1446,COLUMN('TM1.5SynthPop'!N$1),FALSE),0),0)</f>
        <v>34</v>
      </c>
      <c r="K2311">
        <f t="shared" si="73"/>
        <v>45</v>
      </c>
      <c r="L2311">
        <f>Link21_SED!E2311</f>
        <v>406</v>
      </c>
      <c r="M2311">
        <f>Link21_SED!F2311</f>
        <v>8</v>
      </c>
      <c r="O2311">
        <v>1002</v>
      </c>
    </row>
    <row r="2312" spans="1:15">
      <c r="A2312" t="s">
        <v>20</v>
      </c>
      <c r="B2312">
        <v>2311</v>
      </c>
      <c r="C2312">
        <f>Link21_SED!D2312</f>
        <v>629</v>
      </c>
      <c r="D2312">
        <f>IFERROR(ROUND($C2312*VLOOKUP($O2312,'TM1.5SynthPop'!$A$2:$Q$1446,COLUMN('TM1.5SynthPop'!$P$2),FALSE),0),)</f>
        <v>408</v>
      </c>
      <c r="E2312">
        <f t="shared" si="72"/>
        <v>221</v>
      </c>
      <c r="F2312">
        <f>IFERROR(ROUND($C2312*VLOOKUP($O2312,'TM1.5SynthPop'!$A$2:$Q$1446,COLUMN('TM1.5SynthPop'!J$1),FALSE),0),0)</f>
        <v>111</v>
      </c>
      <c r="G2312">
        <f>IFERROR(ROUND($C2312*VLOOKUP($O2312,'TM1.5SynthPop'!$A$2:$Q$1446,COLUMN('TM1.5SynthPop'!K$1),FALSE),0),0)</f>
        <v>111</v>
      </c>
      <c r="H2312">
        <f>IFERROR(ROUND($C2312*VLOOKUP($O2312,'TM1.5SynthPop'!$A$2:$Q$1446,COLUMN('TM1.5SynthPop'!L$1),FALSE),0),0)</f>
        <v>82</v>
      </c>
      <c r="I2312">
        <f>IFERROR(ROUND($C2312*VLOOKUP($O2312,'TM1.5SynthPop'!$A$2:$Q$1446,COLUMN('TM1.5SynthPop'!M$1),FALSE),0),0)</f>
        <v>73</v>
      </c>
      <c r="J2312">
        <f>IFERROR(ROUND($C2312*VLOOKUP($O2312,'TM1.5SynthPop'!$A$2:$Q$1446,COLUMN('TM1.5SynthPop'!N$1),FALSE),0),0)</f>
        <v>96</v>
      </c>
      <c r="K2312">
        <f t="shared" si="73"/>
        <v>156</v>
      </c>
      <c r="L2312">
        <f>Link21_SED!E2312</f>
        <v>1761</v>
      </c>
      <c r="M2312">
        <f>Link21_SED!F2312</f>
        <v>94</v>
      </c>
      <c r="O2312">
        <v>1012</v>
      </c>
    </row>
    <row r="2313" spans="1:15">
      <c r="A2313" t="s">
        <v>20</v>
      </c>
      <c r="B2313">
        <v>2312</v>
      </c>
      <c r="C2313">
        <f>Link21_SED!D2313</f>
        <v>366</v>
      </c>
      <c r="D2313">
        <f>IFERROR(ROUND($C2313*VLOOKUP($O2313,'TM1.5SynthPop'!$A$2:$Q$1446,COLUMN('TM1.5SynthPop'!$P$2),FALSE),0),)</f>
        <v>286</v>
      </c>
      <c r="E2313">
        <f t="shared" si="72"/>
        <v>80</v>
      </c>
      <c r="F2313">
        <f>IFERROR(ROUND($C2313*VLOOKUP($O2313,'TM1.5SynthPop'!$A$2:$Q$1446,COLUMN('TM1.5SynthPop'!J$1),FALSE),0),0)</f>
        <v>53</v>
      </c>
      <c r="G2313">
        <f>IFERROR(ROUND($C2313*VLOOKUP($O2313,'TM1.5SynthPop'!$A$2:$Q$1446,COLUMN('TM1.5SynthPop'!K$1),FALSE),0),0)</f>
        <v>46</v>
      </c>
      <c r="H2313">
        <f>IFERROR(ROUND($C2313*VLOOKUP($O2313,'TM1.5SynthPop'!$A$2:$Q$1446,COLUMN('TM1.5SynthPop'!L$1),FALSE),0),0)</f>
        <v>48</v>
      </c>
      <c r="I2313">
        <f>IFERROR(ROUND($C2313*VLOOKUP($O2313,'TM1.5SynthPop'!$A$2:$Q$1446,COLUMN('TM1.5SynthPop'!M$1),FALSE),0),0)</f>
        <v>52</v>
      </c>
      <c r="J2313">
        <f>IFERROR(ROUND($C2313*VLOOKUP($O2313,'TM1.5SynthPop'!$A$2:$Q$1446,COLUMN('TM1.5SynthPop'!N$1),FALSE),0),0)</f>
        <v>84</v>
      </c>
      <c r="K2313">
        <f t="shared" si="73"/>
        <v>83</v>
      </c>
      <c r="L2313">
        <f>Link21_SED!E2313</f>
        <v>965</v>
      </c>
      <c r="M2313">
        <f>Link21_SED!F2313</f>
        <v>0</v>
      </c>
      <c r="O2313">
        <v>1001</v>
      </c>
    </row>
    <row r="2314" spans="1:15">
      <c r="A2314" t="s">
        <v>20</v>
      </c>
      <c r="B2314">
        <v>2313</v>
      </c>
      <c r="C2314">
        <f>Link21_SED!D2314</f>
        <v>319</v>
      </c>
      <c r="D2314">
        <f>IFERROR(ROUND($C2314*VLOOKUP($O2314,'TM1.5SynthPop'!$A$2:$Q$1446,COLUMN('TM1.5SynthPop'!$P$2),FALSE),0),)</f>
        <v>249</v>
      </c>
      <c r="E2314">
        <f t="shared" si="72"/>
        <v>70</v>
      </c>
      <c r="F2314">
        <f>IFERROR(ROUND($C2314*VLOOKUP($O2314,'TM1.5SynthPop'!$A$2:$Q$1446,COLUMN('TM1.5SynthPop'!J$1),FALSE),0),0)</f>
        <v>47</v>
      </c>
      <c r="G2314">
        <f>IFERROR(ROUND($C2314*VLOOKUP($O2314,'TM1.5SynthPop'!$A$2:$Q$1446,COLUMN('TM1.5SynthPop'!K$1),FALSE),0),0)</f>
        <v>41</v>
      </c>
      <c r="H2314">
        <f>IFERROR(ROUND($C2314*VLOOKUP($O2314,'TM1.5SynthPop'!$A$2:$Q$1446,COLUMN('TM1.5SynthPop'!L$1),FALSE),0),0)</f>
        <v>42</v>
      </c>
      <c r="I2314">
        <f>IFERROR(ROUND($C2314*VLOOKUP($O2314,'TM1.5SynthPop'!$A$2:$Q$1446,COLUMN('TM1.5SynthPop'!M$1),FALSE),0),0)</f>
        <v>45</v>
      </c>
      <c r="J2314">
        <f>IFERROR(ROUND($C2314*VLOOKUP($O2314,'TM1.5SynthPop'!$A$2:$Q$1446,COLUMN('TM1.5SynthPop'!N$1),FALSE),0),0)</f>
        <v>74</v>
      </c>
      <c r="K2314">
        <f t="shared" si="73"/>
        <v>70</v>
      </c>
      <c r="L2314">
        <f>Link21_SED!E2314</f>
        <v>741</v>
      </c>
      <c r="M2314">
        <f>Link21_SED!F2314</f>
        <v>0</v>
      </c>
      <c r="O2314">
        <v>1001</v>
      </c>
    </row>
    <row r="2315" spans="1:15">
      <c r="A2315" t="s">
        <v>20</v>
      </c>
      <c r="B2315">
        <v>2314</v>
      </c>
      <c r="C2315">
        <f>Link21_SED!D2315</f>
        <v>331</v>
      </c>
      <c r="D2315">
        <f>IFERROR(ROUND($C2315*VLOOKUP($O2315,'TM1.5SynthPop'!$A$2:$Q$1446,COLUMN('TM1.5SynthPop'!$P$2),FALSE),0),)</f>
        <v>297</v>
      </c>
      <c r="E2315">
        <f t="shared" si="72"/>
        <v>34</v>
      </c>
      <c r="F2315">
        <f>IFERROR(ROUND($C2315*VLOOKUP($O2315,'TM1.5SynthPop'!$A$2:$Q$1446,COLUMN('TM1.5SynthPop'!J$1),FALSE),0),0)</f>
        <v>54</v>
      </c>
      <c r="G2315">
        <f>IFERROR(ROUND($C2315*VLOOKUP($O2315,'TM1.5SynthPop'!$A$2:$Q$1446,COLUMN('TM1.5SynthPop'!K$1),FALSE),0),0)</f>
        <v>46</v>
      </c>
      <c r="H2315">
        <f>IFERROR(ROUND($C2315*VLOOKUP($O2315,'TM1.5SynthPop'!$A$2:$Q$1446,COLUMN('TM1.5SynthPop'!L$1),FALSE),0),0)</f>
        <v>46</v>
      </c>
      <c r="I2315">
        <f>IFERROR(ROUND($C2315*VLOOKUP($O2315,'TM1.5SynthPop'!$A$2:$Q$1446,COLUMN('TM1.5SynthPop'!M$1),FALSE),0),0)</f>
        <v>41</v>
      </c>
      <c r="J2315">
        <f>IFERROR(ROUND($C2315*VLOOKUP($O2315,'TM1.5SynthPop'!$A$2:$Q$1446,COLUMN('TM1.5SynthPop'!N$1),FALSE),0),0)</f>
        <v>56</v>
      </c>
      <c r="K2315">
        <f t="shared" si="73"/>
        <v>88</v>
      </c>
      <c r="L2315">
        <f>Link21_SED!E2315</f>
        <v>497</v>
      </c>
      <c r="M2315">
        <f>Link21_SED!F2315</f>
        <v>0</v>
      </c>
      <c r="O2315">
        <v>991</v>
      </c>
    </row>
    <row r="2316" spans="1:15">
      <c r="A2316" t="s">
        <v>20</v>
      </c>
      <c r="B2316">
        <v>2315</v>
      </c>
      <c r="C2316">
        <f>Link21_SED!D2316</f>
        <v>977</v>
      </c>
      <c r="D2316">
        <f>IFERROR(ROUND($C2316*VLOOKUP($O2316,'TM1.5SynthPop'!$A$2:$Q$1446,COLUMN('TM1.5SynthPop'!$P$2),FALSE),0),)</f>
        <v>878</v>
      </c>
      <c r="E2316">
        <f t="shared" si="72"/>
        <v>99</v>
      </c>
      <c r="F2316">
        <f>IFERROR(ROUND($C2316*VLOOKUP($O2316,'TM1.5SynthPop'!$A$2:$Q$1446,COLUMN('TM1.5SynthPop'!J$1),FALSE),0),0)</f>
        <v>161</v>
      </c>
      <c r="G2316">
        <f>IFERROR(ROUND($C2316*VLOOKUP($O2316,'TM1.5SynthPop'!$A$2:$Q$1446,COLUMN('TM1.5SynthPop'!K$1),FALSE),0),0)</f>
        <v>136</v>
      </c>
      <c r="H2316">
        <f>IFERROR(ROUND($C2316*VLOOKUP($O2316,'TM1.5SynthPop'!$A$2:$Q$1446,COLUMN('TM1.5SynthPop'!L$1),FALSE),0),0)</f>
        <v>135</v>
      </c>
      <c r="I2316">
        <f>IFERROR(ROUND($C2316*VLOOKUP($O2316,'TM1.5SynthPop'!$A$2:$Q$1446,COLUMN('TM1.5SynthPop'!M$1),FALSE),0),0)</f>
        <v>120</v>
      </c>
      <c r="J2316">
        <f>IFERROR(ROUND($C2316*VLOOKUP($O2316,'TM1.5SynthPop'!$A$2:$Q$1446,COLUMN('TM1.5SynthPop'!N$1),FALSE),0),0)</f>
        <v>164</v>
      </c>
      <c r="K2316">
        <f t="shared" si="73"/>
        <v>261</v>
      </c>
      <c r="L2316">
        <f>Link21_SED!E2316</f>
        <v>2002</v>
      </c>
      <c r="M2316">
        <f>Link21_SED!F2316</f>
        <v>0</v>
      </c>
      <c r="O2316">
        <v>991</v>
      </c>
    </row>
    <row r="2317" spans="1:15">
      <c r="A2317" t="s">
        <v>20</v>
      </c>
      <c r="B2317">
        <v>2316</v>
      </c>
      <c r="C2317">
        <f>Link21_SED!D2317</f>
        <v>1636</v>
      </c>
      <c r="D2317">
        <f>IFERROR(ROUND($C2317*VLOOKUP($O2317,'TM1.5SynthPop'!$A$2:$Q$1446,COLUMN('TM1.5SynthPop'!$P$2),FALSE),0),)</f>
        <v>1470</v>
      </c>
      <c r="E2317">
        <f t="shared" si="72"/>
        <v>166</v>
      </c>
      <c r="F2317">
        <f>IFERROR(ROUND($C2317*VLOOKUP($O2317,'TM1.5SynthPop'!$A$2:$Q$1446,COLUMN('TM1.5SynthPop'!J$1),FALSE),0),0)</f>
        <v>269</v>
      </c>
      <c r="G2317">
        <f>IFERROR(ROUND($C2317*VLOOKUP($O2317,'TM1.5SynthPop'!$A$2:$Q$1446,COLUMN('TM1.5SynthPop'!K$1),FALSE),0),0)</f>
        <v>227</v>
      </c>
      <c r="H2317">
        <f>IFERROR(ROUND($C2317*VLOOKUP($O2317,'TM1.5SynthPop'!$A$2:$Q$1446,COLUMN('TM1.5SynthPop'!L$1),FALSE),0),0)</f>
        <v>226</v>
      </c>
      <c r="I2317">
        <f>IFERROR(ROUND($C2317*VLOOKUP($O2317,'TM1.5SynthPop'!$A$2:$Q$1446,COLUMN('TM1.5SynthPop'!M$1),FALSE),0),0)</f>
        <v>201</v>
      </c>
      <c r="J2317">
        <f>IFERROR(ROUND($C2317*VLOOKUP($O2317,'TM1.5SynthPop'!$A$2:$Q$1446,COLUMN('TM1.5SynthPop'!N$1),FALSE),0),0)</f>
        <v>275</v>
      </c>
      <c r="K2317">
        <f t="shared" si="73"/>
        <v>438</v>
      </c>
      <c r="L2317">
        <f>Link21_SED!E2317</f>
        <v>2993</v>
      </c>
      <c r="M2317">
        <f>Link21_SED!F2317</f>
        <v>2</v>
      </c>
      <c r="O2317">
        <v>991</v>
      </c>
    </row>
    <row r="2318" spans="1:15">
      <c r="A2318" t="s">
        <v>20</v>
      </c>
      <c r="B2318">
        <v>2317</v>
      </c>
      <c r="C2318">
        <f>Link21_SED!D2318</f>
        <v>1998</v>
      </c>
      <c r="D2318">
        <f>IFERROR(ROUND($C2318*VLOOKUP($O2318,'TM1.5SynthPop'!$A$2:$Q$1446,COLUMN('TM1.5SynthPop'!$P$2),FALSE),0),)</f>
        <v>1796</v>
      </c>
      <c r="E2318">
        <f t="shared" si="72"/>
        <v>202</v>
      </c>
      <c r="F2318">
        <f>IFERROR(ROUND($C2318*VLOOKUP($O2318,'TM1.5SynthPop'!$A$2:$Q$1446,COLUMN('TM1.5SynthPop'!J$1),FALSE),0),0)</f>
        <v>329</v>
      </c>
      <c r="G2318">
        <f>IFERROR(ROUND($C2318*VLOOKUP($O2318,'TM1.5SynthPop'!$A$2:$Q$1446,COLUMN('TM1.5SynthPop'!K$1),FALSE),0),0)</f>
        <v>278</v>
      </c>
      <c r="H2318">
        <f>IFERROR(ROUND($C2318*VLOOKUP($O2318,'TM1.5SynthPop'!$A$2:$Q$1446,COLUMN('TM1.5SynthPop'!L$1),FALSE),0),0)</f>
        <v>277</v>
      </c>
      <c r="I2318">
        <f>IFERROR(ROUND($C2318*VLOOKUP($O2318,'TM1.5SynthPop'!$A$2:$Q$1446,COLUMN('TM1.5SynthPop'!M$1),FALSE),0),0)</f>
        <v>246</v>
      </c>
      <c r="J2318">
        <f>IFERROR(ROUND($C2318*VLOOKUP($O2318,'TM1.5SynthPop'!$A$2:$Q$1446,COLUMN('TM1.5SynthPop'!N$1),FALSE),0),0)</f>
        <v>336</v>
      </c>
      <c r="K2318">
        <f t="shared" si="73"/>
        <v>532</v>
      </c>
      <c r="L2318">
        <f>Link21_SED!E2318</f>
        <v>3660</v>
      </c>
      <c r="M2318">
        <f>Link21_SED!F2318</f>
        <v>0</v>
      </c>
      <c r="O2318">
        <v>991</v>
      </c>
    </row>
    <row r="2319" spans="1:15">
      <c r="A2319" t="s">
        <v>20</v>
      </c>
      <c r="B2319">
        <v>2318</v>
      </c>
      <c r="C2319">
        <f>Link21_SED!D2319</f>
        <v>802</v>
      </c>
      <c r="D2319">
        <f>IFERROR(ROUND($C2319*VLOOKUP($O2319,'TM1.5SynthPop'!$A$2:$Q$1446,COLUMN('TM1.5SynthPop'!$P$2),FALSE),0),)</f>
        <v>711</v>
      </c>
      <c r="E2319">
        <f t="shared" si="72"/>
        <v>91</v>
      </c>
      <c r="F2319">
        <f>IFERROR(ROUND($C2319*VLOOKUP($O2319,'TM1.5SynthPop'!$A$2:$Q$1446,COLUMN('TM1.5SynthPop'!J$1),FALSE),0),0)</f>
        <v>298</v>
      </c>
      <c r="G2319">
        <f>IFERROR(ROUND($C2319*VLOOKUP($O2319,'TM1.5SynthPop'!$A$2:$Q$1446,COLUMN('TM1.5SynthPop'!K$1),FALSE),0),0)</f>
        <v>243</v>
      </c>
      <c r="H2319">
        <f>IFERROR(ROUND($C2319*VLOOKUP($O2319,'TM1.5SynthPop'!$A$2:$Q$1446,COLUMN('TM1.5SynthPop'!L$1),FALSE),0),0)</f>
        <v>59</v>
      </c>
      <c r="I2319">
        <f>IFERROR(ROUND($C2319*VLOOKUP($O2319,'TM1.5SynthPop'!$A$2:$Q$1446,COLUMN('TM1.5SynthPop'!M$1),FALSE),0),0)</f>
        <v>38</v>
      </c>
      <c r="J2319">
        <f>IFERROR(ROUND($C2319*VLOOKUP($O2319,'TM1.5SynthPop'!$A$2:$Q$1446,COLUMN('TM1.5SynthPop'!N$1),FALSE),0),0)</f>
        <v>62</v>
      </c>
      <c r="K2319">
        <f t="shared" si="73"/>
        <v>102</v>
      </c>
      <c r="L2319">
        <f>Link21_SED!E2319</f>
        <v>1986</v>
      </c>
      <c r="M2319">
        <f>Link21_SED!F2319</f>
        <v>1</v>
      </c>
      <c r="O2319">
        <v>1009</v>
      </c>
    </row>
    <row r="2320" spans="1:15">
      <c r="A2320" t="s">
        <v>20</v>
      </c>
      <c r="B2320">
        <v>2319</v>
      </c>
      <c r="C2320">
        <f>Link21_SED!D2320</f>
        <v>512</v>
      </c>
      <c r="D2320">
        <f>IFERROR(ROUND($C2320*VLOOKUP($O2320,'TM1.5SynthPop'!$A$2:$Q$1446,COLUMN('TM1.5SynthPop'!$P$2),FALSE),0),)</f>
        <v>409</v>
      </c>
      <c r="E2320">
        <f t="shared" si="72"/>
        <v>103</v>
      </c>
      <c r="F2320">
        <f>IFERROR(ROUND($C2320*VLOOKUP($O2320,'TM1.5SynthPop'!$A$2:$Q$1446,COLUMN('TM1.5SynthPop'!J$1),FALSE),0),0)</f>
        <v>88</v>
      </c>
      <c r="G2320">
        <f>IFERROR(ROUND($C2320*VLOOKUP($O2320,'TM1.5SynthPop'!$A$2:$Q$1446,COLUMN('TM1.5SynthPop'!K$1),FALSE),0),0)</f>
        <v>75</v>
      </c>
      <c r="H2320">
        <f>IFERROR(ROUND($C2320*VLOOKUP($O2320,'TM1.5SynthPop'!$A$2:$Q$1446,COLUMN('TM1.5SynthPop'!L$1),FALSE),0),0)</f>
        <v>73</v>
      </c>
      <c r="I2320">
        <f>IFERROR(ROUND($C2320*VLOOKUP($O2320,'TM1.5SynthPop'!$A$2:$Q$1446,COLUMN('TM1.5SynthPop'!M$1),FALSE),0),0)</f>
        <v>48</v>
      </c>
      <c r="J2320">
        <f>IFERROR(ROUND($C2320*VLOOKUP($O2320,'TM1.5SynthPop'!$A$2:$Q$1446,COLUMN('TM1.5SynthPop'!N$1),FALSE),0),0)</f>
        <v>67</v>
      </c>
      <c r="K2320">
        <f t="shared" si="73"/>
        <v>161</v>
      </c>
      <c r="L2320">
        <f>Link21_SED!E2320</f>
        <v>1186</v>
      </c>
      <c r="M2320">
        <f>Link21_SED!F2320</f>
        <v>0</v>
      </c>
      <c r="O2320">
        <v>998</v>
      </c>
    </row>
    <row r="2321" spans="1:15">
      <c r="A2321" t="s">
        <v>20</v>
      </c>
      <c r="B2321">
        <v>2320</v>
      </c>
      <c r="C2321">
        <f>Link21_SED!D2321</f>
        <v>221</v>
      </c>
      <c r="D2321">
        <f>IFERROR(ROUND($C2321*VLOOKUP($O2321,'TM1.5SynthPop'!$A$2:$Q$1446,COLUMN('TM1.5SynthPop'!$P$2),FALSE),0),)</f>
        <v>166</v>
      </c>
      <c r="E2321">
        <f t="shared" si="72"/>
        <v>55</v>
      </c>
      <c r="F2321">
        <f>IFERROR(ROUND($C2321*VLOOKUP($O2321,'TM1.5SynthPop'!$A$2:$Q$1446,COLUMN('TM1.5SynthPop'!J$1),FALSE),0),0)</f>
        <v>12</v>
      </c>
      <c r="G2321">
        <f>IFERROR(ROUND($C2321*VLOOKUP($O2321,'TM1.5SynthPop'!$A$2:$Q$1446,COLUMN('TM1.5SynthPop'!K$1),FALSE),0),0)</f>
        <v>16</v>
      </c>
      <c r="H2321">
        <f>IFERROR(ROUND($C2321*VLOOKUP($O2321,'TM1.5SynthPop'!$A$2:$Q$1446,COLUMN('TM1.5SynthPop'!L$1),FALSE),0),0)</f>
        <v>24</v>
      </c>
      <c r="I2321">
        <f>IFERROR(ROUND($C2321*VLOOKUP($O2321,'TM1.5SynthPop'!$A$2:$Q$1446,COLUMN('TM1.5SynthPop'!M$1),FALSE),0),0)</f>
        <v>25</v>
      </c>
      <c r="J2321">
        <f>IFERROR(ROUND($C2321*VLOOKUP($O2321,'TM1.5SynthPop'!$A$2:$Q$1446,COLUMN('TM1.5SynthPop'!N$1),FALSE),0),0)</f>
        <v>41</v>
      </c>
      <c r="K2321">
        <f t="shared" si="73"/>
        <v>103</v>
      </c>
      <c r="L2321">
        <f>Link21_SED!E2321</f>
        <v>531</v>
      </c>
      <c r="M2321">
        <f>Link21_SED!F2321</f>
        <v>0</v>
      </c>
      <c r="O2321">
        <v>999</v>
      </c>
    </row>
    <row r="2322" spans="1:15">
      <c r="A2322" t="s">
        <v>20</v>
      </c>
      <c r="B2322">
        <v>2321</v>
      </c>
      <c r="C2322">
        <f>Link21_SED!D2322</f>
        <v>887</v>
      </c>
      <c r="D2322">
        <f>IFERROR(ROUND($C2322*VLOOKUP($O2322,'TM1.5SynthPop'!$A$2:$Q$1446,COLUMN('TM1.5SynthPop'!$P$2),FALSE),0),)</f>
        <v>708</v>
      </c>
      <c r="E2322">
        <f t="shared" si="72"/>
        <v>179</v>
      </c>
      <c r="F2322">
        <f>IFERROR(ROUND($C2322*VLOOKUP($O2322,'TM1.5SynthPop'!$A$2:$Q$1446,COLUMN('TM1.5SynthPop'!J$1),FALSE),0),0)</f>
        <v>152</v>
      </c>
      <c r="G2322">
        <f>IFERROR(ROUND($C2322*VLOOKUP($O2322,'TM1.5SynthPop'!$A$2:$Q$1446,COLUMN('TM1.5SynthPop'!K$1),FALSE),0),0)</f>
        <v>130</v>
      </c>
      <c r="H2322">
        <f>IFERROR(ROUND($C2322*VLOOKUP($O2322,'TM1.5SynthPop'!$A$2:$Q$1446,COLUMN('TM1.5SynthPop'!L$1),FALSE),0),0)</f>
        <v>127</v>
      </c>
      <c r="I2322">
        <f>IFERROR(ROUND($C2322*VLOOKUP($O2322,'TM1.5SynthPop'!$A$2:$Q$1446,COLUMN('TM1.5SynthPop'!M$1),FALSE),0),0)</f>
        <v>82</v>
      </c>
      <c r="J2322">
        <f>IFERROR(ROUND($C2322*VLOOKUP($O2322,'TM1.5SynthPop'!$A$2:$Q$1446,COLUMN('TM1.5SynthPop'!N$1),FALSE),0),0)</f>
        <v>117</v>
      </c>
      <c r="K2322">
        <f t="shared" si="73"/>
        <v>279</v>
      </c>
      <c r="L2322">
        <f>Link21_SED!E2322</f>
        <v>1729</v>
      </c>
      <c r="M2322">
        <f>Link21_SED!F2322</f>
        <v>38</v>
      </c>
      <c r="O2322">
        <v>998</v>
      </c>
    </row>
    <row r="2323" spans="1:15">
      <c r="A2323" t="s">
        <v>20</v>
      </c>
      <c r="B2323">
        <v>2322</v>
      </c>
      <c r="C2323">
        <f>Link21_SED!D2323</f>
        <v>934</v>
      </c>
      <c r="D2323">
        <f>IFERROR(ROUND($C2323*VLOOKUP($O2323,'TM1.5SynthPop'!$A$2:$Q$1446,COLUMN('TM1.5SynthPop'!$P$2),FALSE),0),)</f>
        <v>729</v>
      </c>
      <c r="E2323">
        <f t="shared" si="72"/>
        <v>205</v>
      </c>
      <c r="F2323">
        <f>IFERROR(ROUND($C2323*VLOOKUP($O2323,'TM1.5SynthPop'!$A$2:$Q$1446,COLUMN('TM1.5SynthPop'!J$1),FALSE),0),0)</f>
        <v>136</v>
      </c>
      <c r="G2323">
        <f>IFERROR(ROUND($C2323*VLOOKUP($O2323,'TM1.5SynthPop'!$A$2:$Q$1446,COLUMN('TM1.5SynthPop'!K$1),FALSE),0),0)</f>
        <v>119</v>
      </c>
      <c r="H2323">
        <f>IFERROR(ROUND($C2323*VLOOKUP($O2323,'TM1.5SynthPop'!$A$2:$Q$1446,COLUMN('TM1.5SynthPop'!L$1),FALSE),0),0)</f>
        <v>122</v>
      </c>
      <c r="I2323">
        <f>IFERROR(ROUND($C2323*VLOOKUP($O2323,'TM1.5SynthPop'!$A$2:$Q$1446,COLUMN('TM1.5SynthPop'!M$1),FALSE),0),0)</f>
        <v>133</v>
      </c>
      <c r="J2323">
        <f>IFERROR(ROUND($C2323*VLOOKUP($O2323,'TM1.5SynthPop'!$A$2:$Q$1446,COLUMN('TM1.5SynthPop'!N$1),FALSE),0),0)</f>
        <v>215</v>
      </c>
      <c r="K2323">
        <f t="shared" si="73"/>
        <v>209</v>
      </c>
      <c r="L2323">
        <f>Link21_SED!E2323</f>
        <v>2176</v>
      </c>
      <c r="M2323">
        <f>Link21_SED!F2323</f>
        <v>124</v>
      </c>
      <c r="O2323">
        <v>1001</v>
      </c>
    </row>
    <row r="2324" spans="1:15">
      <c r="A2324" t="s">
        <v>20</v>
      </c>
      <c r="B2324">
        <v>2323</v>
      </c>
      <c r="C2324">
        <f>Link21_SED!D2324</f>
        <v>345</v>
      </c>
      <c r="D2324">
        <f>IFERROR(ROUND($C2324*VLOOKUP($O2324,'TM1.5SynthPop'!$A$2:$Q$1446,COLUMN('TM1.5SynthPop'!$P$2),FALSE),0),)</f>
        <v>297</v>
      </c>
      <c r="E2324">
        <f t="shared" si="72"/>
        <v>48</v>
      </c>
      <c r="F2324">
        <f>IFERROR(ROUND($C2324*VLOOKUP($O2324,'TM1.5SynthPop'!$A$2:$Q$1446,COLUMN('TM1.5SynthPop'!J$1),FALSE),0),0)</f>
        <v>41</v>
      </c>
      <c r="G2324">
        <f>IFERROR(ROUND($C2324*VLOOKUP($O2324,'TM1.5SynthPop'!$A$2:$Q$1446,COLUMN('TM1.5SynthPop'!K$1),FALSE),0),0)</f>
        <v>44</v>
      </c>
      <c r="H2324">
        <f>IFERROR(ROUND($C2324*VLOOKUP($O2324,'TM1.5SynthPop'!$A$2:$Q$1446,COLUMN('TM1.5SynthPop'!L$1),FALSE),0),0)</f>
        <v>45</v>
      </c>
      <c r="I2324">
        <f>IFERROR(ROUND($C2324*VLOOKUP($O2324,'TM1.5SynthPop'!$A$2:$Q$1446,COLUMN('TM1.5SynthPop'!M$1),FALSE),0),0)</f>
        <v>58</v>
      </c>
      <c r="J2324">
        <f>IFERROR(ROUND($C2324*VLOOKUP($O2324,'TM1.5SynthPop'!$A$2:$Q$1446,COLUMN('TM1.5SynthPop'!N$1),FALSE),0),0)</f>
        <v>45</v>
      </c>
      <c r="K2324">
        <f t="shared" si="73"/>
        <v>112</v>
      </c>
      <c r="L2324">
        <f>Link21_SED!E2324</f>
        <v>711</v>
      </c>
      <c r="M2324">
        <f>Link21_SED!F2324</f>
        <v>12</v>
      </c>
      <c r="O2324">
        <v>1003</v>
      </c>
    </row>
    <row r="2325" spans="1:15">
      <c r="A2325" t="s">
        <v>20</v>
      </c>
      <c r="B2325">
        <v>2324</v>
      </c>
      <c r="C2325">
        <f>Link21_SED!D2325</f>
        <v>330</v>
      </c>
      <c r="D2325">
        <f>IFERROR(ROUND($C2325*VLOOKUP($O2325,'TM1.5SynthPop'!$A$2:$Q$1446,COLUMN('TM1.5SynthPop'!$P$2),FALSE),0),)</f>
        <v>285</v>
      </c>
      <c r="E2325">
        <f t="shared" si="72"/>
        <v>45</v>
      </c>
      <c r="F2325">
        <f>IFERROR(ROUND($C2325*VLOOKUP($O2325,'TM1.5SynthPop'!$A$2:$Q$1446,COLUMN('TM1.5SynthPop'!J$1),FALSE),0),0)</f>
        <v>40</v>
      </c>
      <c r="G2325">
        <f>IFERROR(ROUND($C2325*VLOOKUP($O2325,'TM1.5SynthPop'!$A$2:$Q$1446,COLUMN('TM1.5SynthPop'!K$1),FALSE),0),0)</f>
        <v>42</v>
      </c>
      <c r="H2325">
        <f>IFERROR(ROUND($C2325*VLOOKUP($O2325,'TM1.5SynthPop'!$A$2:$Q$1446,COLUMN('TM1.5SynthPop'!L$1),FALSE),0),0)</f>
        <v>43</v>
      </c>
      <c r="I2325">
        <f>IFERROR(ROUND($C2325*VLOOKUP($O2325,'TM1.5SynthPop'!$A$2:$Q$1446,COLUMN('TM1.5SynthPop'!M$1),FALSE),0),0)</f>
        <v>55</v>
      </c>
      <c r="J2325">
        <f>IFERROR(ROUND($C2325*VLOOKUP($O2325,'TM1.5SynthPop'!$A$2:$Q$1446,COLUMN('TM1.5SynthPop'!N$1),FALSE),0),0)</f>
        <v>43</v>
      </c>
      <c r="K2325">
        <f t="shared" si="73"/>
        <v>107</v>
      </c>
      <c r="L2325">
        <f>Link21_SED!E2325</f>
        <v>695</v>
      </c>
      <c r="M2325">
        <f>Link21_SED!F2325</f>
        <v>0</v>
      </c>
      <c r="O2325">
        <v>1003</v>
      </c>
    </row>
    <row r="2326" spans="1:15">
      <c r="A2326" t="s">
        <v>20</v>
      </c>
      <c r="B2326">
        <v>2325</v>
      </c>
      <c r="C2326">
        <f>Link21_SED!D2326</f>
        <v>462</v>
      </c>
      <c r="D2326">
        <f>IFERROR(ROUND($C2326*VLOOKUP($O2326,'TM1.5SynthPop'!$A$2:$Q$1446,COLUMN('TM1.5SynthPop'!$P$2),FALSE),0),)</f>
        <v>360</v>
      </c>
      <c r="E2326">
        <f t="shared" si="72"/>
        <v>102</v>
      </c>
      <c r="F2326">
        <f>IFERROR(ROUND($C2326*VLOOKUP($O2326,'TM1.5SynthPop'!$A$2:$Q$1446,COLUMN('TM1.5SynthPop'!J$1),FALSE),0),0)</f>
        <v>28</v>
      </c>
      <c r="G2326">
        <f>IFERROR(ROUND($C2326*VLOOKUP($O2326,'TM1.5SynthPop'!$A$2:$Q$1446,COLUMN('TM1.5SynthPop'!K$1),FALSE),0),0)</f>
        <v>33</v>
      </c>
      <c r="H2326">
        <f>IFERROR(ROUND($C2326*VLOOKUP($O2326,'TM1.5SynthPop'!$A$2:$Q$1446,COLUMN('TM1.5SynthPop'!L$1),FALSE),0),0)</f>
        <v>55</v>
      </c>
      <c r="I2326">
        <f>IFERROR(ROUND($C2326*VLOOKUP($O2326,'TM1.5SynthPop'!$A$2:$Q$1446,COLUMN('TM1.5SynthPop'!M$1),FALSE),0),0)</f>
        <v>39</v>
      </c>
      <c r="J2326">
        <f>IFERROR(ROUND($C2326*VLOOKUP($O2326,'TM1.5SynthPop'!$A$2:$Q$1446,COLUMN('TM1.5SynthPop'!N$1),FALSE),0),0)</f>
        <v>41</v>
      </c>
      <c r="K2326">
        <f t="shared" si="73"/>
        <v>266</v>
      </c>
      <c r="L2326">
        <f>Link21_SED!E2326</f>
        <v>1118</v>
      </c>
      <c r="M2326">
        <f>Link21_SED!F2326</f>
        <v>0</v>
      </c>
      <c r="O2326">
        <v>1004</v>
      </c>
    </row>
    <row r="2327" spans="1:15">
      <c r="A2327" t="s">
        <v>20</v>
      </c>
      <c r="B2327">
        <v>2326</v>
      </c>
      <c r="C2327">
        <f>Link21_SED!D2327</f>
        <v>534</v>
      </c>
      <c r="D2327">
        <f>IFERROR(ROUND($C2327*VLOOKUP($O2327,'TM1.5SynthPop'!$A$2:$Q$1446,COLUMN('TM1.5SynthPop'!$P$2),FALSE),0),)</f>
        <v>414</v>
      </c>
      <c r="E2327">
        <f t="shared" si="72"/>
        <v>120</v>
      </c>
      <c r="F2327">
        <f>IFERROR(ROUND($C2327*VLOOKUP($O2327,'TM1.5SynthPop'!$A$2:$Q$1446,COLUMN('TM1.5SynthPop'!J$1),FALSE),0),0)</f>
        <v>74</v>
      </c>
      <c r="G2327">
        <f>IFERROR(ROUND($C2327*VLOOKUP($O2327,'TM1.5SynthPop'!$A$2:$Q$1446,COLUMN('TM1.5SynthPop'!K$1),FALSE),0),0)</f>
        <v>64</v>
      </c>
      <c r="H2327">
        <f>IFERROR(ROUND($C2327*VLOOKUP($O2327,'TM1.5SynthPop'!$A$2:$Q$1446,COLUMN('TM1.5SynthPop'!L$1),FALSE),0),0)</f>
        <v>66</v>
      </c>
      <c r="I2327">
        <f>IFERROR(ROUND($C2327*VLOOKUP($O2327,'TM1.5SynthPop'!$A$2:$Q$1446,COLUMN('TM1.5SynthPop'!M$1),FALSE),0),0)</f>
        <v>56</v>
      </c>
      <c r="J2327">
        <f>IFERROR(ROUND($C2327*VLOOKUP($O2327,'TM1.5SynthPop'!$A$2:$Q$1446,COLUMN('TM1.5SynthPop'!N$1),FALSE),0),0)</f>
        <v>94</v>
      </c>
      <c r="K2327">
        <f t="shared" si="73"/>
        <v>180</v>
      </c>
      <c r="L2327">
        <f>Link21_SED!E2327</f>
        <v>1199</v>
      </c>
      <c r="M2327">
        <f>Link21_SED!F2327</f>
        <v>13</v>
      </c>
      <c r="O2327">
        <v>1000</v>
      </c>
    </row>
    <row r="2328" spans="1:15">
      <c r="A2328" t="s">
        <v>20</v>
      </c>
      <c r="B2328">
        <v>2327</v>
      </c>
      <c r="C2328">
        <f>Link21_SED!D2328</f>
        <v>478</v>
      </c>
      <c r="D2328">
        <f>IFERROR(ROUND($C2328*VLOOKUP($O2328,'TM1.5SynthPop'!$A$2:$Q$1446,COLUMN('TM1.5SynthPop'!$P$2),FALSE),0),)</f>
        <v>362</v>
      </c>
      <c r="E2328">
        <f t="shared" si="72"/>
        <v>116</v>
      </c>
      <c r="F2328">
        <f>IFERROR(ROUND($C2328*VLOOKUP($O2328,'TM1.5SynthPop'!$A$2:$Q$1446,COLUMN('TM1.5SynthPop'!J$1),FALSE),0),0)</f>
        <v>90</v>
      </c>
      <c r="G2328">
        <f>IFERROR(ROUND($C2328*VLOOKUP($O2328,'TM1.5SynthPop'!$A$2:$Q$1446,COLUMN('TM1.5SynthPop'!K$1),FALSE),0),0)</f>
        <v>91</v>
      </c>
      <c r="H2328">
        <f>IFERROR(ROUND($C2328*VLOOKUP($O2328,'TM1.5SynthPop'!$A$2:$Q$1446,COLUMN('TM1.5SynthPop'!L$1),FALSE),0),0)</f>
        <v>83</v>
      </c>
      <c r="I2328">
        <f>IFERROR(ROUND($C2328*VLOOKUP($O2328,'TM1.5SynthPop'!$A$2:$Q$1446,COLUMN('TM1.5SynthPop'!M$1),FALSE),0),0)</f>
        <v>73</v>
      </c>
      <c r="J2328">
        <f>IFERROR(ROUND($C2328*VLOOKUP($O2328,'TM1.5SynthPop'!$A$2:$Q$1446,COLUMN('TM1.5SynthPop'!N$1),FALSE),0),0)</f>
        <v>64</v>
      </c>
      <c r="K2328">
        <f t="shared" si="73"/>
        <v>77</v>
      </c>
      <c r="L2328">
        <f>Link21_SED!E2328</f>
        <v>1042</v>
      </c>
      <c r="M2328">
        <f>Link21_SED!F2328</f>
        <v>2</v>
      </c>
      <c r="O2328">
        <v>992</v>
      </c>
    </row>
    <row r="2329" spans="1:15">
      <c r="A2329" t="s">
        <v>20</v>
      </c>
      <c r="B2329">
        <v>2328</v>
      </c>
      <c r="C2329">
        <f>Link21_SED!D2329</f>
        <v>732</v>
      </c>
      <c r="D2329">
        <f>IFERROR(ROUND($C2329*VLOOKUP($O2329,'TM1.5SynthPop'!$A$2:$Q$1446,COLUMN('TM1.5SynthPop'!$P$2),FALSE),0),)</f>
        <v>658</v>
      </c>
      <c r="E2329">
        <f t="shared" si="72"/>
        <v>74</v>
      </c>
      <c r="F2329">
        <f>IFERROR(ROUND($C2329*VLOOKUP($O2329,'TM1.5SynthPop'!$A$2:$Q$1446,COLUMN('TM1.5SynthPop'!J$1),FALSE),0),0)</f>
        <v>120</v>
      </c>
      <c r="G2329">
        <f>IFERROR(ROUND($C2329*VLOOKUP($O2329,'TM1.5SynthPop'!$A$2:$Q$1446,COLUMN('TM1.5SynthPop'!K$1),FALSE),0),0)</f>
        <v>102</v>
      </c>
      <c r="H2329">
        <f>IFERROR(ROUND($C2329*VLOOKUP($O2329,'TM1.5SynthPop'!$A$2:$Q$1446,COLUMN('TM1.5SynthPop'!L$1),FALSE),0),0)</f>
        <v>101</v>
      </c>
      <c r="I2329">
        <f>IFERROR(ROUND($C2329*VLOOKUP($O2329,'TM1.5SynthPop'!$A$2:$Q$1446,COLUMN('TM1.5SynthPop'!M$1),FALSE),0),0)</f>
        <v>90</v>
      </c>
      <c r="J2329">
        <f>IFERROR(ROUND($C2329*VLOOKUP($O2329,'TM1.5SynthPop'!$A$2:$Q$1446,COLUMN('TM1.5SynthPop'!N$1),FALSE),0),0)</f>
        <v>123</v>
      </c>
      <c r="K2329">
        <f t="shared" si="73"/>
        <v>196</v>
      </c>
      <c r="L2329">
        <f>Link21_SED!E2329</f>
        <v>1153</v>
      </c>
      <c r="M2329">
        <f>Link21_SED!F2329</f>
        <v>60</v>
      </c>
      <c r="O2329">
        <v>991</v>
      </c>
    </row>
    <row r="2330" spans="1:15">
      <c r="A2330" t="s">
        <v>20</v>
      </c>
      <c r="B2330">
        <v>2329</v>
      </c>
      <c r="C2330">
        <f>Link21_SED!D2330</f>
        <v>267</v>
      </c>
      <c r="D2330">
        <f>IFERROR(ROUND($C2330*VLOOKUP($O2330,'TM1.5SynthPop'!$A$2:$Q$1446,COLUMN('TM1.5SynthPop'!$P$2),FALSE),0),)</f>
        <v>206</v>
      </c>
      <c r="E2330">
        <f t="shared" si="72"/>
        <v>61</v>
      </c>
      <c r="F2330">
        <f>IFERROR(ROUND($C2330*VLOOKUP($O2330,'TM1.5SynthPop'!$A$2:$Q$1446,COLUMN('TM1.5SynthPop'!J$1),FALSE),0),0)</f>
        <v>61</v>
      </c>
      <c r="G2330">
        <f>IFERROR(ROUND($C2330*VLOOKUP($O2330,'TM1.5SynthPop'!$A$2:$Q$1446,COLUMN('TM1.5SynthPop'!K$1),FALSE),0),0)</f>
        <v>63</v>
      </c>
      <c r="H2330">
        <f>IFERROR(ROUND($C2330*VLOOKUP($O2330,'TM1.5SynthPop'!$A$2:$Q$1446,COLUMN('TM1.5SynthPop'!L$1),FALSE),0),0)</f>
        <v>31</v>
      </c>
      <c r="I2330">
        <f>IFERROR(ROUND($C2330*VLOOKUP($O2330,'TM1.5SynthPop'!$A$2:$Q$1446,COLUMN('TM1.5SynthPop'!M$1),FALSE),0),0)</f>
        <v>36</v>
      </c>
      <c r="J2330">
        <f>IFERROR(ROUND($C2330*VLOOKUP($O2330,'TM1.5SynthPop'!$A$2:$Q$1446,COLUMN('TM1.5SynthPop'!N$1),FALSE),0),0)</f>
        <v>41</v>
      </c>
      <c r="K2330">
        <f t="shared" si="73"/>
        <v>35</v>
      </c>
      <c r="L2330">
        <f>Link21_SED!E2330</f>
        <v>659</v>
      </c>
      <c r="M2330">
        <f>Link21_SED!F2330</f>
        <v>0</v>
      </c>
      <c r="O2330">
        <v>996</v>
      </c>
    </row>
    <row r="2331" spans="1:15">
      <c r="A2331" t="s">
        <v>20</v>
      </c>
      <c r="B2331">
        <v>2330</v>
      </c>
      <c r="C2331">
        <f>Link21_SED!D2331</f>
        <v>456</v>
      </c>
      <c r="D2331">
        <f>IFERROR(ROUND($C2331*VLOOKUP($O2331,'TM1.5SynthPop'!$A$2:$Q$1446,COLUMN('TM1.5SynthPop'!$P$2),FALSE),0),)</f>
        <v>351</v>
      </c>
      <c r="E2331">
        <f t="shared" si="72"/>
        <v>105</v>
      </c>
      <c r="F2331">
        <f>IFERROR(ROUND($C2331*VLOOKUP($O2331,'TM1.5SynthPop'!$A$2:$Q$1446,COLUMN('TM1.5SynthPop'!J$1),FALSE),0),0)</f>
        <v>104</v>
      </c>
      <c r="G2331">
        <f>IFERROR(ROUND($C2331*VLOOKUP($O2331,'TM1.5SynthPop'!$A$2:$Q$1446,COLUMN('TM1.5SynthPop'!K$1),FALSE),0),0)</f>
        <v>107</v>
      </c>
      <c r="H2331">
        <f>IFERROR(ROUND($C2331*VLOOKUP($O2331,'TM1.5SynthPop'!$A$2:$Q$1446,COLUMN('TM1.5SynthPop'!L$1),FALSE),0),0)</f>
        <v>53</v>
      </c>
      <c r="I2331">
        <f>IFERROR(ROUND($C2331*VLOOKUP($O2331,'TM1.5SynthPop'!$A$2:$Q$1446,COLUMN('TM1.5SynthPop'!M$1),FALSE),0),0)</f>
        <v>61</v>
      </c>
      <c r="J2331">
        <f>IFERROR(ROUND($C2331*VLOOKUP($O2331,'TM1.5SynthPop'!$A$2:$Q$1446,COLUMN('TM1.5SynthPop'!N$1),FALSE),0),0)</f>
        <v>70</v>
      </c>
      <c r="K2331">
        <f t="shared" si="73"/>
        <v>61</v>
      </c>
      <c r="L2331">
        <f>Link21_SED!E2331</f>
        <v>1227</v>
      </c>
      <c r="M2331">
        <f>Link21_SED!F2331</f>
        <v>159</v>
      </c>
      <c r="O2331">
        <v>996</v>
      </c>
    </row>
    <row r="2332" spans="1:15">
      <c r="A2332" t="s">
        <v>20</v>
      </c>
      <c r="B2332">
        <v>2331</v>
      </c>
      <c r="C2332">
        <f>Link21_SED!D2332</f>
        <v>409</v>
      </c>
      <c r="D2332">
        <f>IFERROR(ROUND($C2332*VLOOKUP($O2332,'TM1.5SynthPop'!$A$2:$Q$1446,COLUMN('TM1.5SynthPop'!$P$2),FALSE),0),)</f>
        <v>321</v>
      </c>
      <c r="E2332">
        <f t="shared" si="72"/>
        <v>88</v>
      </c>
      <c r="F2332">
        <f>IFERROR(ROUND($C2332*VLOOKUP($O2332,'TM1.5SynthPop'!$A$2:$Q$1446,COLUMN('TM1.5SynthPop'!J$1),FALSE),0),0)</f>
        <v>75</v>
      </c>
      <c r="G2332">
        <f>IFERROR(ROUND($C2332*VLOOKUP($O2332,'TM1.5SynthPop'!$A$2:$Q$1446,COLUMN('TM1.5SynthPop'!K$1),FALSE),0),0)</f>
        <v>76</v>
      </c>
      <c r="H2332">
        <f>IFERROR(ROUND($C2332*VLOOKUP($O2332,'TM1.5SynthPop'!$A$2:$Q$1446,COLUMN('TM1.5SynthPop'!L$1),FALSE),0),0)</f>
        <v>73</v>
      </c>
      <c r="I2332">
        <f>IFERROR(ROUND($C2332*VLOOKUP($O2332,'TM1.5SynthPop'!$A$2:$Q$1446,COLUMN('TM1.5SynthPop'!M$1),FALSE),0),0)</f>
        <v>57</v>
      </c>
      <c r="J2332">
        <f>IFERROR(ROUND($C2332*VLOOKUP($O2332,'TM1.5SynthPop'!$A$2:$Q$1446,COLUMN('TM1.5SynthPop'!N$1),FALSE),0),0)</f>
        <v>52</v>
      </c>
      <c r="K2332">
        <f t="shared" si="73"/>
        <v>76</v>
      </c>
      <c r="L2332">
        <f>Link21_SED!E2332</f>
        <v>969</v>
      </c>
      <c r="M2332">
        <f>Link21_SED!F2332</f>
        <v>0</v>
      </c>
      <c r="O2332">
        <v>1024</v>
      </c>
    </row>
    <row r="2333" spans="1:15">
      <c r="A2333" t="s">
        <v>20</v>
      </c>
      <c r="B2333">
        <v>2332</v>
      </c>
      <c r="C2333">
        <f>Link21_SED!D2333</f>
        <v>335</v>
      </c>
      <c r="D2333">
        <f>IFERROR(ROUND($C2333*VLOOKUP($O2333,'TM1.5SynthPop'!$A$2:$Q$1446,COLUMN('TM1.5SynthPop'!$P$2),FALSE),0),)</f>
        <v>270</v>
      </c>
      <c r="E2333">
        <f t="shared" si="72"/>
        <v>65</v>
      </c>
      <c r="F2333">
        <f>IFERROR(ROUND($C2333*VLOOKUP($O2333,'TM1.5SynthPop'!$A$2:$Q$1446,COLUMN('TM1.5SynthPop'!J$1),FALSE),0),0)</f>
        <v>70</v>
      </c>
      <c r="G2333">
        <f>IFERROR(ROUND($C2333*VLOOKUP($O2333,'TM1.5SynthPop'!$A$2:$Q$1446,COLUMN('TM1.5SynthPop'!K$1),FALSE),0),0)</f>
        <v>56</v>
      </c>
      <c r="H2333">
        <f>IFERROR(ROUND($C2333*VLOOKUP($O2333,'TM1.5SynthPop'!$A$2:$Q$1446,COLUMN('TM1.5SynthPop'!L$1),FALSE),0),0)</f>
        <v>53</v>
      </c>
      <c r="I2333">
        <f>IFERROR(ROUND($C2333*VLOOKUP($O2333,'TM1.5SynthPop'!$A$2:$Q$1446,COLUMN('TM1.5SynthPop'!M$1),FALSE),0),0)</f>
        <v>44</v>
      </c>
      <c r="J2333">
        <f>IFERROR(ROUND($C2333*VLOOKUP($O2333,'TM1.5SynthPop'!$A$2:$Q$1446,COLUMN('TM1.5SynthPop'!N$1),FALSE),0),0)</f>
        <v>46</v>
      </c>
      <c r="K2333">
        <f t="shared" si="73"/>
        <v>66</v>
      </c>
      <c r="L2333">
        <f>Link21_SED!E2333</f>
        <v>810</v>
      </c>
      <c r="M2333">
        <f>Link21_SED!F2333</f>
        <v>134</v>
      </c>
      <c r="O2333">
        <v>993</v>
      </c>
    </row>
    <row r="2334" spans="1:15">
      <c r="A2334" t="s">
        <v>20</v>
      </c>
      <c r="B2334">
        <v>2333</v>
      </c>
      <c r="C2334">
        <f>Link21_SED!D2334</f>
        <v>325</v>
      </c>
      <c r="D2334">
        <f>IFERROR(ROUND($C2334*VLOOKUP($O2334,'TM1.5SynthPop'!$A$2:$Q$1446,COLUMN('TM1.5SynthPop'!$P$2),FALSE),0),)</f>
        <v>250</v>
      </c>
      <c r="E2334">
        <f t="shared" si="72"/>
        <v>75</v>
      </c>
      <c r="F2334">
        <f>IFERROR(ROUND($C2334*VLOOKUP($O2334,'TM1.5SynthPop'!$A$2:$Q$1446,COLUMN('TM1.5SynthPop'!J$1),FALSE),0),0)</f>
        <v>74</v>
      </c>
      <c r="G2334">
        <f>IFERROR(ROUND($C2334*VLOOKUP($O2334,'TM1.5SynthPop'!$A$2:$Q$1446,COLUMN('TM1.5SynthPop'!K$1),FALSE),0),0)</f>
        <v>76</v>
      </c>
      <c r="H2334">
        <f>IFERROR(ROUND($C2334*VLOOKUP($O2334,'TM1.5SynthPop'!$A$2:$Q$1446,COLUMN('TM1.5SynthPop'!L$1),FALSE),0),0)</f>
        <v>38</v>
      </c>
      <c r="I2334">
        <f>IFERROR(ROUND($C2334*VLOOKUP($O2334,'TM1.5SynthPop'!$A$2:$Q$1446,COLUMN('TM1.5SynthPop'!M$1),FALSE),0),0)</f>
        <v>44</v>
      </c>
      <c r="J2334">
        <f>IFERROR(ROUND($C2334*VLOOKUP($O2334,'TM1.5SynthPop'!$A$2:$Q$1446,COLUMN('TM1.5SynthPop'!N$1),FALSE),0),0)</f>
        <v>50</v>
      </c>
      <c r="K2334">
        <f t="shared" si="73"/>
        <v>43</v>
      </c>
      <c r="L2334">
        <f>Link21_SED!E2334</f>
        <v>841</v>
      </c>
      <c r="M2334">
        <f>Link21_SED!F2334</f>
        <v>14</v>
      </c>
      <c r="O2334">
        <v>996</v>
      </c>
    </row>
    <row r="2335" spans="1:15">
      <c r="A2335" t="s">
        <v>20</v>
      </c>
      <c r="B2335">
        <v>2334</v>
      </c>
      <c r="C2335">
        <f>Link21_SED!D2335</f>
        <v>408</v>
      </c>
      <c r="D2335">
        <f>IFERROR(ROUND($C2335*VLOOKUP($O2335,'TM1.5SynthPop'!$A$2:$Q$1446,COLUMN('TM1.5SynthPop'!$P$2),FALSE),0),)</f>
        <v>208</v>
      </c>
      <c r="E2335">
        <f t="shared" si="72"/>
        <v>200</v>
      </c>
      <c r="F2335">
        <f>IFERROR(ROUND($C2335*VLOOKUP($O2335,'TM1.5SynthPop'!$A$2:$Q$1446,COLUMN('TM1.5SynthPop'!J$1),FALSE),0),0)</f>
        <v>22</v>
      </c>
      <c r="G2335">
        <f>IFERROR(ROUND($C2335*VLOOKUP($O2335,'TM1.5SynthPop'!$A$2:$Q$1446,COLUMN('TM1.5SynthPop'!K$1),FALSE),0),0)</f>
        <v>30</v>
      </c>
      <c r="H2335">
        <f>IFERROR(ROUND($C2335*VLOOKUP($O2335,'TM1.5SynthPop'!$A$2:$Q$1446,COLUMN('TM1.5SynthPop'!L$1),FALSE),0),0)</f>
        <v>52</v>
      </c>
      <c r="I2335">
        <f>IFERROR(ROUND($C2335*VLOOKUP($O2335,'TM1.5SynthPop'!$A$2:$Q$1446,COLUMN('TM1.5SynthPop'!M$1),FALSE),0),0)</f>
        <v>40</v>
      </c>
      <c r="J2335">
        <f>IFERROR(ROUND($C2335*VLOOKUP($O2335,'TM1.5SynthPop'!$A$2:$Q$1446,COLUMN('TM1.5SynthPop'!N$1),FALSE),0),0)</f>
        <v>65</v>
      </c>
      <c r="K2335">
        <f t="shared" si="73"/>
        <v>199</v>
      </c>
      <c r="L2335">
        <f>Link21_SED!E2335</f>
        <v>1076</v>
      </c>
      <c r="M2335">
        <f>Link21_SED!F2335</f>
        <v>4</v>
      </c>
      <c r="O2335">
        <v>1034</v>
      </c>
    </row>
    <row r="2336" spans="1:15">
      <c r="A2336" t="s">
        <v>20</v>
      </c>
      <c r="B2336">
        <v>2335</v>
      </c>
      <c r="C2336">
        <f>Link21_SED!D2336</f>
        <v>545</v>
      </c>
      <c r="D2336">
        <f>IFERROR(ROUND($C2336*VLOOKUP($O2336,'TM1.5SynthPop'!$A$2:$Q$1446,COLUMN('TM1.5SynthPop'!$P$2),FALSE),0),)</f>
        <v>420</v>
      </c>
      <c r="E2336">
        <f t="shared" si="72"/>
        <v>125</v>
      </c>
      <c r="F2336">
        <f>IFERROR(ROUND($C2336*VLOOKUP($O2336,'TM1.5SynthPop'!$A$2:$Q$1446,COLUMN('TM1.5SynthPop'!J$1),FALSE),0),0)</f>
        <v>124</v>
      </c>
      <c r="G2336">
        <f>IFERROR(ROUND($C2336*VLOOKUP($O2336,'TM1.5SynthPop'!$A$2:$Q$1446,COLUMN('TM1.5SynthPop'!K$1),FALSE),0),0)</f>
        <v>128</v>
      </c>
      <c r="H2336">
        <f>IFERROR(ROUND($C2336*VLOOKUP($O2336,'TM1.5SynthPop'!$A$2:$Q$1446,COLUMN('TM1.5SynthPop'!L$1),FALSE),0),0)</f>
        <v>63</v>
      </c>
      <c r="I2336">
        <f>IFERROR(ROUND($C2336*VLOOKUP($O2336,'TM1.5SynthPop'!$A$2:$Q$1446,COLUMN('TM1.5SynthPop'!M$1),FALSE),0),0)</f>
        <v>73</v>
      </c>
      <c r="J2336">
        <f>IFERROR(ROUND($C2336*VLOOKUP($O2336,'TM1.5SynthPop'!$A$2:$Q$1446,COLUMN('TM1.5SynthPop'!N$1),FALSE),0),0)</f>
        <v>83</v>
      </c>
      <c r="K2336">
        <f t="shared" si="73"/>
        <v>74</v>
      </c>
      <c r="L2336">
        <f>Link21_SED!E2336</f>
        <v>1410</v>
      </c>
      <c r="M2336">
        <f>Link21_SED!F2336</f>
        <v>0</v>
      </c>
      <c r="O2336">
        <v>996</v>
      </c>
    </row>
    <row r="2337" spans="1:15">
      <c r="A2337" t="s">
        <v>20</v>
      </c>
      <c r="B2337">
        <v>2336</v>
      </c>
      <c r="C2337">
        <f>Link21_SED!D2337</f>
        <v>382</v>
      </c>
      <c r="D2337">
        <f>IFERROR(ROUND($C2337*VLOOKUP($O2337,'TM1.5SynthPop'!$A$2:$Q$1446,COLUMN('TM1.5SynthPop'!$P$2),FALSE),0),)</f>
        <v>288</v>
      </c>
      <c r="E2337">
        <f t="shared" si="72"/>
        <v>94</v>
      </c>
      <c r="F2337">
        <f>IFERROR(ROUND($C2337*VLOOKUP($O2337,'TM1.5SynthPop'!$A$2:$Q$1446,COLUMN('TM1.5SynthPop'!J$1),FALSE),0),0)</f>
        <v>69</v>
      </c>
      <c r="G2337">
        <f>IFERROR(ROUND($C2337*VLOOKUP($O2337,'TM1.5SynthPop'!$A$2:$Q$1446,COLUMN('TM1.5SynthPop'!K$1),FALSE),0),0)</f>
        <v>51</v>
      </c>
      <c r="H2337">
        <f>IFERROR(ROUND($C2337*VLOOKUP($O2337,'TM1.5SynthPop'!$A$2:$Q$1446,COLUMN('TM1.5SynthPop'!L$1),FALSE),0),0)</f>
        <v>49</v>
      </c>
      <c r="I2337">
        <f>IFERROR(ROUND($C2337*VLOOKUP($O2337,'TM1.5SynthPop'!$A$2:$Q$1446,COLUMN('TM1.5SynthPop'!M$1),FALSE),0),0)</f>
        <v>38</v>
      </c>
      <c r="J2337">
        <f>IFERROR(ROUND($C2337*VLOOKUP($O2337,'TM1.5SynthPop'!$A$2:$Q$1446,COLUMN('TM1.5SynthPop'!N$1),FALSE),0),0)</f>
        <v>59</v>
      </c>
      <c r="K2337">
        <f t="shared" si="73"/>
        <v>116</v>
      </c>
      <c r="L2337">
        <f>Link21_SED!E2337</f>
        <v>903</v>
      </c>
      <c r="M2337">
        <f>Link21_SED!F2337</f>
        <v>0</v>
      </c>
      <c r="O2337">
        <v>997</v>
      </c>
    </row>
    <row r="2338" spans="1:15">
      <c r="A2338" t="s">
        <v>20</v>
      </c>
      <c r="B2338">
        <v>2337</v>
      </c>
      <c r="C2338">
        <f>Link21_SED!D2338</f>
        <v>688</v>
      </c>
      <c r="D2338">
        <f>IFERROR(ROUND($C2338*VLOOKUP($O2338,'TM1.5SynthPop'!$A$2:$Q$1446,COLUMN('TM1.5SynthPop'!$P$2),FALSE),0),)</f>
        <v>581</v>
      </c>
      <c r="E2338">
        <f t="shared" si="72"/>
        <v>107</v>
      </c>
      <c r="F2338">
        <f>IFERROR(ROUND($C2338*VLOOKUP($O2338,'TM1.5SynthPop'!$A$2:$Q$1446,COLUMN('TM1.5SynthPop'!J$1),FALSE),0),0)</f>
        <v>98</v>
      </c>
      <c r="G2338">
        <f>IFERROR(ROUND($C2338*VLOOKUP($O2338,'TM1.5SynthPop'!$A$2:$Q$1446,COLUMN('TM1.5SynthPop'!K$1),FALSE),0),0)</f>
        <v>89</v>
      </c>
      <c r="H2338">
        <f>IFERROR(ROUND($C2338*VLOOKUP($O2338,'TM1.5SynthPop'!$A$2:$Q$1446,COLUMN('TM1.5SynthPop'!L$1),FALSE),0),0)</f>
        <v>100</v>
      </c>
      <c r="I2338">
        <f>IFERROR(ROUND($C2338*VLOOKUP($O2338,'TM1.5SynthPop'!$A$2:$Q$1446,COLUMN('TM1.5SynthPop'!M$1),FALSE),0),0)</f>
        <v>92</v>
      </c>
      <c r="J2338">
        <f>IFERROR(ROUND($C2338*VLOOKUP($O2338,'TM1.5SynthPop'!$A$2:$Q$1446,COLUMN('TM1.5SynthPop'!N$1),FALSE),0),0)</f>
        <v>108</v>
      </c>
      <c r="K2338">
        <f t="shared" si="73"/>
        <v>201</v>
      </c>
      <c r="L2338">
        <f>Link21_SED!E2338</f>
        <v>1633</v>
      </c>
      <c r="M2338">
        <f>Link21_SED!F2338</f>
        <v>3</v>
      </c>
      <c r="O2338">
        <v>1010</v>
      </c>
    </row>
    <row r="2339" spans="1:15">
      <c r="A2339" t="s">
        <v>20</v>
      </c>
      <c r="B2339">
        <v>2338</v>
      </c>
      <c r="C2339">
        <f>Link21_SED!D2339</f>
        <v>701</v>
      </c>
      <c r="D2339">
        <f>IFERROR(ROUND($C2339*VLOOKUP($O2339,'TM1.5SynthPop'!$A$2:$Q$1446,COLUMN('TM1.5SynthPop'!$P$2),FALSE),0),)</f>
        <v>621</v>
      </c>
      <c r="E2339">
        <f t="shared" si="72"/>
        <v>80</v>
      </c>
      <c r="F2339">
        <f>IFERROR(ROUND($C2339*VLOOKUP($O2339,'TM1.5SynthPop'!$A$2:$Q$1446,COLUMN('TM1.5SynthPop'!J$1),FALSE),0),0)</f>
        <v>260</v>
      </c>
      <c r="G2339">
        <f>IFERROR(ROUND($C2339*VLOOKUP($O2339,'TM1.5SynthPop'!$A$2:$Q$1446,COLUMN('TM1.5SynthPop'!K$1),FALSE),0),0)</f>
        <v>213</v>
      </c>
      <c r="H2339">
        <f>IFERROR(ROUND($C2339*VLOOKUP($O2339,'TM1.5SynthPop'!$A$2:$Q$1446,COLUMN('TM1.5SynthPop'!L$1),FALSE),0),0)</f>
        <v>52</v>
      </c>
      <c r="I2339">
        <f>IFERROR(ROUND($C2339*VLOOKUP($O2339,'TM1.5SynthPop'!$A$2:$Q$1446,COLUMN('TM1.5SynthPop'!M$1),FALSE),0),0)</f>
        <v>34</v>
      </c>
      <c r="J2339">
        <f>IFERROR(ROUND($C2339*VLOOKUP($O2339,'TM1.5SynthPop'!$A$2:$Q$1446,COLUMN('TM1.5SynthPop'!N$1),FALSE),0),0)</f>
        <v>54</v>
      </c>
      <c r="K2339">
        <f t="shared" si="73"/>
        <v>88</v>
      </c>
      <c r="L2339">
        <f>Link21_SED!E2339</f>
        <v>1677</v>
      </c>
      <c r="M2339">
        <f>Link21_SED!F2339</f>
        <v>68</v>
      </c>
      <c r="O2339">
        <v>1009</v>
      </c>
    </row>
    <row r="2340" spans="1:15">
      <c r="A2340" t="s">
        <v>20</v>
      </c>
      <c r="B2340">
        <v>2339</v>
      </c>
      <c r="C2340">
        <f>Link21_SED!D2340</f>
        <v>1071</v>
      </c>
      <c r="D2340">
        <f>IFERROR(ROUND($C2340*VLOOKUP($O2340,'TM1.5SynthPop'!$A$2:$Q$1446,COLUMN('TM1.5SynthPop'!$P$2),FALSE),0),)</f>
        <v>864</v>
      </c>
      <c r="E2340">
        <f t="shared" si="72"/>
        <v>207</v>
      </c>
      <c r="F2340">
        <f>IFERROR(ROUND($C2340*VLOOKUP($O2340,'TM1.5SynthPop'!$A$2:$Q$1446,COLUMN('TM1.5SynthPop'!J$1),FALSE),0),0)</f>
        <v>223</v>
      </c>
      <c r="G2340">
        <f>IFERROR(ROUND($C2340*VLOOKUP($O2340,'TM1.5SynthPop'!$A$2:$Q$1446,COLUMN('TM1.5SynthPop'!K$1),FALSE),0),0)</f>
        <v>180</v>
      </c>
      <c r="H2340">
        <f>IFERROR(ROUND($C2340*VLOOKUP($O2340,'TM1.5SynthPop'!$A$2:$Q$1446,COLUMN('TM1.5SynthPop'!L$1),FALSE),0),0)</f>
        <v>169</v>
      </c>
      <c r="I2340">
        <f>IFERROR(ROUND($C2340*VLOOKUP($O2340,'TM1.5SynthPop'!$A$2:$Q$1446,COLUMN('TM1.5SynthPop'!M$1),FALSE),0),0)</f>
        <v>140</v>
      </c>
      <c r="J2340">
        <f>IFERROR(ROUND($C2340*VLOOKUP($O2340,'TM1.5SynthPop'!$A$2:$Q$1446,COLUMN('TM1.5SynthPop'!N$1),FALSE),0),0)</f>
        <v>147</v>
      </c>
      <c r="K2340">
        <f t="shared" si="73"/>
        <v>212</v>
      </c>
      <c r="L2340">
        <f>Link21_SED!E2340</f>
        <v>2376</v>
      </c>
      <c r="M2340">
        <f>Link21_SED!F2340</f>
        <v>0</v>
      </c>
      <c r="O2340">
        <v>993</v>
      </c>
    </row>
    <row r="2341" spans="1:15">
      <c r="A2341" t="s">
        <v>20</v>
      </c>
      <c r="B2341">
        <v>2340</v>
      </c>
      <c r="C2341">
        <f>Link21_SED!D2341</f>
        <v>474</v>
      </c>
      <c r="D2341">
        <f>IFERROR(ROUND($C2341*VLOOKUP($O2341,'TM1.5SynthPop'!$A$2:$Q$1446,COLUMN('TM1.5SynthPop'!$P$2),FALSE),0),)</f>
        <v>297</v>
      </c>
      <c r="E2341">
        <f t="shared" si="72"/>
        <v>177</v>
      </c>
      <c r="F2341">
        <f>IFERROR(ROUND($C2341*VLOOKUP($O2341,'TM1.5SynthPop'!$A$2:$Q$1446,COLUMN('TM1.5SynthPop'!J$1),FALSE),0),0)</f>
        <v>97</v>
      </c>
      <c r="G2341">
        <f>IFERROR(ROUND($C2341*VLOOKUP($O2341,'TM1.5SynthPop'!$A$2:$Q$1446,COLUMN('TM1.5SynthPop'!K$1),FALSE),0),0)</f>
        <v>148</v>
      </c>
      <c r="H2341">
        <f>IFERROR(ROUND($C2341*VLOOKUP($O2341,'TM1.5SynthPop'!$A$2:$Q$1446,COLUMN('TM1.5SynthPop'!L$1),FALSE),0),0)</f>
        <v>60</v>
      </c>
      <c r="I2341">
        <f>IFERROR(ROUND($C2341*VLOOKUP($O2341,'TM1.5SynthPop'!$A$2:$Q$1446,COLUMN('TM1.5SynthPop'!M$1),FALSE),0),0)</f>
        <v>39</v>
      </c>
      <c r="J2341">
        <f>IFERROR(ROUND($C2341*VLOOKUP($O2341,'TM1.5SynthPop'!$A$2:$Q$1446,COLUMN('TM1.5SynthPop'!N$1),FALSE),0),0)</f>
        <v>44</v>
      </c>
      <c r="K2341">
        <f t="shared" si="73"/>
        <v>86</v>
      </c>
      <c r="L2341">
        <f>Link21_SED!E2341</f>
        <v>1369</v>
      </c>
      <c r="M2341">
        <f>Link21_SED!F2341</f>
        <v>69</v>
      </c>
      <c r="O2341">
        <v>1015</v>
      </c>
    </row>
    <row r="2342" spans="1:15">
      <c r="A2342" t="s">
        <v>20</v>
      </c>
      <c r="B2342">
        <v>2341</v>
      </c>
      <c r="C2342">
        <f>Link21_SED!D2342</f>
        <v>61</v>
      </c>
      <c r="D2342">
        <f>IFERROR(ROUND($C2342*VLOOKUP($O2342,'TM1.5SynthPop'!$A$2:$Q$1446,COLUMN('TM1.5SynthPop'!$P$2),FALSE),0),)</f>
        <v>41</v>
      </c>
      <c r="E2342">
        <f t="shared" si="72"/>
        <v>20</v>
      </c>
      <c r="F2342">
        <f>IFERROR(ROUND($C2342*VLOOKUP($O2342,'TM1.5SynthPop'!$A$2:$Q$1446,COLUMN('TM1.5SynthPop'!J$1),FALSE),0),0)</f>
        <v>9</v>
      </c>
      <c r="G2342">
        <f>IFERROR(ROUND($C2342*VLOOKUP($O2342,'TM1.5SynthPop'!$A$2:$Q$1446,COLUMN('TM1.5SynthPop'!K$1),FALSE),0),0)</f>
        <v>13</v>
      </c>
      <c r="H2342">
        <f>IFERROR(ROUND($C2342*VLOOKUP($O2342,'TM1.5SynthPop'!$A$2:$Q$1446,COLUMN('TM1.5SynthPop'!L$1),FALSE),0),0)</f>
        <v>10</v>
      </c>
      <c r="I2342">
        <f>IFERROR(ROUND($C2342*VLOOKUP($O2342,'TM1.5SynthPop'!$A$2:$Q$1446,COLUMN('TM1.5SynthPop'!M$1),FALSE),0),0)</f>
        <v>7</v>
      </c>
      <c r="J2342">
        <f>IFERROR(ROUND($C2342*VLOOKUP($O2342,'TM1.5SynthPop'!$A$2:$Q$1446,COLUMN('TM1.5SynthPop'!N$1),FALSE),0),0)</f>
        <v>8</v>
      </c>
      <c r="K2342">
        <f t="shared" si="73"/>
        <v>14</v>
      </c>
      <c r="L2342">
        <f>Link21_SED!E2342</f>
        <v>165</v>
      </c>
      <c r="M2342">
        <f>Link21_SED!F2342</f>
        <v>0</v>
      </c>
      <c r="O2342">
        <v>1014</v>
      </c>
    </row>
    <row r="2343" spans="1:15">
      <c r="A2343" t="s">
        <v>20</v>
      </c>
      <c r="B2343">
        <v>2342</v>
      </c>
      <c r="C2343">
        <f>Link21_SED!D2343</f>
        <v>404</v>
      </c>
      <c r="D2343">
        <f>IFERROR(ROUND($C2343*VLOOKUP($O2343,'TM1.5SynthPop'!$A$2:$Q$1446,COLUMN('TM1.5SynthPop'!$P$2),FALSE),0),)</f>
        <v>301</v>
      </c>
      <c r="E2343">
        <f t="shared" si="72"/>
        <v>103</v>
      </c>
      <c r="F2343">
        <f>IFERROR(ROUND($C2343*VLOOKUP($O2343,'TM1.5SynthPop'!$A$2:$Q$1446,COLUMN('TM1.5SynthPop'!J$1),FALSE),0),0)</f>
        <v>92</v>
      </c>
      <c r="G2343">
        <f>IFERROR(ROUND($C2343*VLOOKUP($O2343,'TM1.5SynthPop'!$A$2:$Q$1446,COLUMN('TM1.5SynthPop'!K$1),FALSE),0),0)</f>
        <v>59</v>
      </c>
      <c r="H2343">
        <f>IFERROR(ROUND($C2343*VLOOKUP($O2343,'TM1.5SynthPop'!$A$2:$Q$1446,COLUMN('TM1.5SynthPop'!L$1),FALSE),0),0)</f>
        <v>30</v>
      </c>
      <c r="I2343">
        <f>IFERROR(ROUND($C2343*VLOOKUP($O2343,'TM1.5SynthPop'!$A$2:$Q$1446,COLUMN('TM1.5SynthPop'!M$1),FALSE),0),0)</f>
        <v>53</v>
      </c>
      <c r="J2343">
        <f>IFERROR(ROUND($C2343*VLOOKUP($O2343,'TM1.5SynthPop'!$A$2:$Q$1446,COLUMN('TM1.5SynthPop'!N$1),FALSE),0),0)</f>
        <v>39</v>
      </c>
      <c r="K2343">
        <f t="shared" si="73"/>
        <v>131</v>
      </c>
      <c r="L2343">
        <f>Link21_SED!E2343</f>
        <v>952</v>
      </c>
      <c r="M2343">
        <f>Link21_SED!F2343</f>
        <v>590</v>
      </c>
      <c r="O2343">
        <v>1006</v>
      </c>
    </row>
    <row r="2344" spans="1:15">
      <c r="A2344" t="s">
        <v>20</v>
      </c>
      <c r="B2344">
        <v>2343</v>
      </c>
      <c r="C2344">
        <f>Link21_SED!D2344</f>
        <v>588</v>
      </c>
      <c r="D2344">
        <f>IFERROR(ROUND($C2344*VLOOKUP($O2344,'TM1.5SynthPop'!$A$2:$Q$1446,COLUMN('TM1.5SynthPop'!$P$2),FALSE),0),)</f>
        <v>546</v>
      </c>
      <c r="E2344">
        <f t="shared" si="72"/>
        <v>42</v>
      </c>
      <c r="F2344">
        <f>IFERROR(ROUND($C2344*VLOOKUP($O2344,'TM1.5SynthPop'!$A$2:$Q$1446,COLUMN('TM1.5SynthPop'!J$1),FALSE),0),0)</f>
        <v>124</v>
      </c>
      <c r="G2344">
        <f>IFERROR(ROUND($C2344*VLOOKUP($O2344,'TM1.5SynthPop'!$A$2:$Q$1446,COLUMN('TM1.5SynthPop'!K$1),FALSE),0),0)</f>
        <v>116</v>
      </c>
      <c r="H2344">
        <f>IFERROR(ROUND($C2344*VLOOKUP($O2344,'TM1.5SynthPop'!$A$2:$Q$1446,COLUMN('TM1.5SynthPop'!L$1),FALSE),0),0)</f>
        <v>104</v>
      </c>
      <c r="I2344">
        <f>IFERROR(ROUND($C2344*VLOOKUP($O2344,'TM1.5SynthPop'!$A$2:$Q$1446,COLUMN('TM1.5SynthPop'!M$1),FALSE),0),0)</f>
        <v>67</v>
      </c>
      <c r="J2344">
        <f>IFERROR(ROUND($C2344*VLOOKUP($O2344,'TM1.5SynthPop'!$A$2:$Q$1446,COLUMN('TM1.5SynthPop'!N$1),FALSE),0),0)</f>
        <v>52</v>
      </c>
      <c r="K2344">
        <f t="shared" si="73"/>
        <v>125</v>
      </c>
      <c r="L2344">
        <f>Link21_SED!E2344</f>
        <v>1315</v>
      </c>
      <c r="M2344">
        <f>Link21_SED!F2344</f>
        <v>0</v>
      </c>
      <c r="O2344">
        <v>1021</v>
      </c>
    </row>
    <row r="2345" spans="1:15">
      <c r="A2345" t="s">
        <v>20</v>
      </c>
      <c r="B2345">
        <v>2344</v>
      </c>
      <c r="C2345">
        <f>Link21_SED!D2345</f>
        <v>298</v>
      </c>
      <c r="D2345">
        <f>IFERROR(ROUND($C2345*VLOOKUP($O2345,'TM1.5SynthPop'!$A$2:$Q$1446,COLUMN('TM1.5SynthPop'!$P$2),FALSE),0),)</f>
        <v>277</v>
      </c>
      <c r="E2345">
        <f t="shared" si="72"/>
        <v>21</v>
      </c>
      <c r="F2345">
        <f>IFERROR(ROUND($C2345*VLOOKUP($O2345,'TM1.5SynthPop'!$A$2:$Q$1446,COLUMN('TM1.5SynthPop'!J$1),FALSE),0),0)</f>
        <v>63</v>
      </c>
      <c r="G2345">
        <f>IFERROR(ROUND($C2345*VLOOKUP($O2345,'TM1.5SynthPop'!$A$2:$Q$1446,COLUMN('TM1.5SynthPop'!K$1),FALSE),0),0)</f>
        <v>59</v>
      </c>
      <c r="H2345">
        <f>IFERROR(ROUND($C2345*VLOOKUP($O2345,'TM1.5SynthPop'!$A$2:$Q$1446,COLUMN('TM1.5SynthPop'!L$1),FALSE),0),0)</f>
        <v>53</v>
      </c>
      <c r="I2345">
        <f>IFERROR(ROUND($C2345*VLOOKUP($O2345,'TM1.5SynthPop'!$A$2:$Q$1446,COLUMN('TM1.5SynthPop'!M$1),FALSE),0),0)</f>
        <v>34</v>
      </c>
      <c r="J2345">
        <f>IFERROR(ROUND($C2345*VLOOKUP($O2345,'TM1.5SynthPop'!$A$2:$Q$1446,COLUMN('TM1.5SynthPop'!N$1),FALSE),0),0)</f>
        <v>26</v>
      </c>
      <c r="K2345">
        <f t="shared" si="73"/>
        <v>63</v>
      </c>
      <c r="L2345">
        <f>Link21_SED!E2345</f>
        <v>581</v>
      </c>
      <c r="M2345">
        <f>Link21_SED!F2345</f>
        <v>0</v>
      </c>
      <c r="O2345">
        <v>1021</v>
      </c>
    </row>
    <row r="2346" spans="1:15">
      <c r="A2346" t="s">
        <v>20</v>
      </c>
      <c r="B2346">
        <v>2345</v>
      </c>
      <c r="C2346">
        <f>Link21_SED!D2346</f>
        <v>0</v>
      </c>
      <c r="D2346">
        <f>IFERROR(ROUND($C2346*VLOOKUP($O2346,'TM1.5SynthPop'!$A$2:$Q$1446,COLUMN('TM1.5SynthPop'!$P$2),FALSE),0),)</f>
        <v>0</v>
      </c>
      <c r="E2346">
        <f t="shared" si="72"/>
        <v>0</v>
      </c>
      <c r="F2346">
        <f>IFERROR(ROUND($C2346*VLOOKUP($O2346,'TM1.5SynthPop'!$A$2:$Q$1446,COLUMN('TM1.5SynthPop'!J$1),FALSE),0),0)</f>
        <v>0</v>
      </c>
      <c r="G2346">
        <f>IFERROR(ROUND($C2346*VLOOKUP($O2346,'TM1.5SynthPop'!$A$2:$Q$1446,COLUMN('TM1.5SynthPop'!K$1),FALSE),0),0)</f>
        <v>0</v>
      </c>
      <c r="H2346">
        <f>IFERROR(ROUND($C2346*VLOOKUP($O2346,'TM1.5SynthPop'!$A$2:$Q$1446,COLUMN('TM1.5SynthPop'!L$1),FALSE),0),0)</f>
        <v>0</v>
      </c>
      <c r="I2346">
        <f>IFERROR(ROUND($C2346*VLOOKUP($O2346,'TM1.5SynthPop'!$A$2:$Q$1446,COLUMN('TM1.5SynthPop'!M$1),FALSE),0),0)</f>
        <v>0</v>
      </c>
      <c r="J2346">
        <f>IFERROR(ROUND($C2346*VLOOKUP($O2346,'TM1.5SynthPop'!$A$2:$Q$1446,COLUMN('TM1.5SynthPop'!N$1),FALSE),0),0)</f>
        <v>0</v>
      </c>
      <c r="K2346">
        <f t="shared" si="73"/>
        <v>0</v>
      </c>
      <c r="L2346">
        <f>Link21_SED!E2346</f>
        <v>0</v>
      </c>
      <c r="M2346">
        <f>Link21_SED!F2346</f>
        <v>3</v>
      </c>
      <c r="O2346">
        <v>1038</v>
      </c>
    </row>
    <row r="2347" spans="1:15">
      <c r="A2347" t="s">
        <v>20</v>
      </c>
      <c r="B2347">
        <v>2346</v>
      </c>
      <c r="C2347">
        <f>Link21_SED!D2347</f>
        <v>571</v>
      </c>
      <c r="D2347">
        <f>IFERROR(ROUND($C2347*VLOOKUP($O2347,'TM1.5SynthPop'!$A$2:$Q$1446,COLUMN('TM1.5SynthPop'!$P$2),FALSE),0),)</f>
        <v>443</v>
      </c>
      <c r="E2347">
        <f t="shared" si="72"/>
        <v>128</v>
      </c>
      <c r="F2347">
        <f>IFERROR(ROUND($C2347*VLOOKUP($O2347,'TM1.5SynthPop'!$A$2:$Q$1446,COLUMN('TM1.5SynthPop'!J$1),FALSE),0),0)</f>
        <v>79</v>
      </c>
      <c r="G2347">
        <f>IFERROR(ROUND($C2347*VLOOKUP($O2347,'TM1.5SynthPop'!$A$2:$Q$1446,COLUMN('TM1.5SynthPop'!K$1),FALSE),0),0)</f>
        <v>69</v>
      </c>
      <c r="H2347">
        <f>IFERROR(ROUND($C2347*VLOOKUP($O2347,'TM1.5SynthPop'!$A$2:$Q$1446,COLUMN('TM1.5SynthPop'!L$1),FALSE),0),0)</f>
        <v>70</v>
      </c>
      <c r="I2347">
        <f>IFERROR(ROUND($C2347*VLOOKUP($O2347,'TM1.5SynthPop'!$A$2:$Q$1446,COLUMN('TM1.5SynthPop'!M$1),FALSE),0),0)</f>
        <v>60</v>
      </c>
      <c r="J2347">
        <f>IFERROR(ROUND($C2347*VLOOKUP($O2347,'TM1.5SynthPop'!$A$2:$Q$1446,COLUMN('TM1.5SynthPop'!N$1),FALSE),0),0)</f>
        <v>100</v>
      </c>
      <c r="K2347">
        <f t="shared" si="73"/>
        <v>193</v>
      </c>
      <c r="L2347">
        <f>Link21_SED!E2347</f>
        <v>1303</v>
      </c>
      <c r="M2347">
        <f>Link21_SED!F2347</f>
        <v>0</v>
      </c>
      <c r="O2347">
        <v>1000</v>
      </c>
    </row>
    <row r="2348" spans="1:15">
      <c r="A2348" t="s">
        <v>20</v>
      </c>
      <c r="B2348">
        <v>2347</v>
      </c>
      <c r="C2348">
        <f>Link21_SED!D2348</f>
        <v>679</v>
      </c>
      <c r="D2348">
        <f>IFERROR(ROUND($C2348*VLOOKUP($O2348,'TM1.5SynthPop'!$A$2:$Q$1446,COLUMN('TM1.5SynthPop'!$P$2),FALSE),0),)</f>
        <v>602</v>
      </c>
      <c r="E2348">
        <f t="shared" si="72"/>
        <v>77</v>
      </c>
      <c r="F2348">
        <f>IFERROR(ROUND($C2348*VLOOKUP($O2348,'TM1.5SynthPop'!$A$2:$Q$1446,COLUMN('TM1.5SynthPop'!J$1),FALSE),0),0)</f>
        <v>252</v>
      </c>
      <c r="G2348">
        <f>IFERROR(ROUND($C2348*VLOOKUP($O2348,'TM1.5SynthPop'!$A$2:$Q$1446,COLUMN('TM1.5SynthPop'!K$1),FALSE),0),0)</f>
        <v>206</v>
      </c>
      <c r="H2348">
        <f>IFERROR(ROUND($C2348*VLOOKUP($O2348,'TM1.5SynthPop'!$A$2:$Q$1446,COLUMN('TM1.5SynthPop'!L$1),FALSE),0),0)</f>
        <v>50</v>
      </c>
      <c r="I2348">
        <f>IFERROR(ROUND($C2348*VLOOKUP($O2348,'TM1.5SynthPop'!$A$2:$Q$1446,COLUMN('TM1.5SynthPop'!M$1),FALSE),0),0)</f>
        <v>33</v>
      </c>
      <c r="J2348">
        <f>IFERROR(ROUND($C2348*VLOOKUP($O2348,'TM1.5SynthPop'!$A$2:$Q$1446,COLUMN('TM1.5SynthPop'!N$1),FALSE),0),0)</f>
        <v>52</v>
      </c>
      <c r="K2348">
        <f t="shared" si="73"/>
        <v>86</v>
      </c>
      <c r="L2348">
        <f>Link21_SED!E2348</f>
        <v>1473</v>
      </c>
      <c r="M2348">
        <f>Link21_SED!F2348</f>
        <v>3</v>
      </c>
      <c r="O2348">
        <v>1009</v>
      </c>
    </row>
    <row r="2349" spans="1:15">
      <c r="A2349" t="s">
        <v>20</v>
      </c>
      <c r="B2349">
        <v>2348</v>
      </c>
      <c r="C2349">
        <f>Link21_SED!D2349</f>
        <v>310</v>
      </c>
      <c r="D2349">
        <f>IFERROR(ROUND($C2349*VLOOKUP($O2349,'TM1.5SynthPop'!$A$2:$Q$1446,COLUMN('TM1.5SynthPop'!$P$2),FALSE),0),)</f>
        <v>244</v>
      </c>
      <c r="E2349">
        <f t="shared" ref="E2349:E2412" si="74">C2349-D2349</f>
        <v>66</v>
      </c>
      <c r="F2349">
        <f>IFERROR(ROUND($C2349*VLOOKUP($O2349,'TM1.5SynthPop'!$A$2:$Q$1446,COLUMN('TM1.5SynthPop'!J$1),FALSE),0),0)</f>
        <v>27</v>
      </c>
      <c r="G2349">
        <f>IFERROR(ROUND($C2349*VLOOKUP($O2349,'TM1.5SynthPop'!$A$2:$Q$1446,COLUMN('TM1.5SynthPop'!K$1),FALSE),0),0)</f>
        <v>24</v>
      </c>
      <c r="H2349">
        <f>IFERROR(ROUND($C2349*VLOOKUP($O2349,'TM1.5SynthPop'!$A$2:$Q$1446,COLUMN('TM1.5SynthPop'!L$1),FALSE),0),0)</f>
        <v>38</v>
      </c>
      <c r="I2349">
        <f>IFERROR(ROUND($C2349*VLOOKUP($O2349,'TM1.5SynthPop'!$A$2:$Q$1446,COLUMN('TM1.5SynthPop'!M$1),FALSE),0),0)</f>
        <v>30</v>
      </c>
      <c r="J2349">
        <f>IFERROR(ROUND($C2349*VLOOKUP($O2349,'TM1.5SynthPop'!$A$2:$Q$1446,COLUMN('TM1.5SynthPop'!N$1),FALSE),0),0)</f>
        <v>41</v>
      </c>
      <c r="K2349">
        <f t="shared" ref="K2349:K2412" si="75">C2349-SUM(F2349:J2349)</f>
        <v>150</v>
      </c>
      <c r="L2349">
        <f>Link21_SED!E2349</f>
        <v>642</v>
      </c>
      <c r="M2349">
        <f>Link21_SED!F2349</f>
        <v>8</v>
      </c>
      <c r="O2349">
        <v>1028</v>
      </c>
    </row>
    <row r="2350" spans="1:15">
      <c r="A2350" t="s">
        <v>20</v>
      </c>
      <c r="B2350">
        <v>2349</v>
      </c>
      <c r="C2350">
        <f>Link21_SED!D2350</f>
        <v>514</v>
      </c>
      <c r="D2350">
        <f>IFERROR(ROUND($C2350*VLOOKUP($O2350,'TM1.5SynthPop'!$A$2:$Q$1446,COLUMN('TM1.5SynthPop'!$P$2),FALSE),0),)</f>
        <v>434</v>
      </c>
      <c r="E2350">
        <f t="shared" si="74"/>
        <v>80</v>
      </c>
      <c r="F2350">
        <f>IFERROR(ROUND($C2350*VLOOKUP($O2350,'TM1.5SynthPop'!$A$2:$Q$1446,COLUMN('TM1.5SynthPop'!J$1),FALSE),0),0)</f>
        <v>73</v>
      </c>
      <c r="G2350">
        <f>IFERROR(ROUND($C2350*VLOOKUP($O2350,'TM1.5SynthPop'!$A$2:$Q$1446,COLUMN('TM1.5SynthPop'!K$1),FALSE),0),0)</f>
        <v>67</v>
      </c>
      <c r="H2350">
        <f>IFERROR(ROUND($C2350*VLOOKUP($O2350,'TM1.5SynthPop'!$A$2:$Q$1446,COLUMN('TM1.5SynthPop'!L$1),FALSE),0),0)</f>
        <v>75</v>
      </c>
      <c r="I2350">
        <f>IFERROR(ROUND($C2350*VLOOKUP($O2350,'TM1.5SynthPop'!$A$2:$Q$1446,COLUMN('TM1.5SynthPop'!M$1),FALSE),0),0)</f>
        <v>69</v>
      </c>
      <c r="J2350">
        <f>IFERROR(ROUND($C2350*VLOOKUP($O2350,'TM1.5SynthPop'!$A$2:$Q$1446,COLUMN('TM1.5SynthPop'!N$1),FALSE),0),0)</f>
        <v>81</v>
      </c>
      <c r="K2350">
        <f t="shared" si="75"/>
        <v>149</v>
      </c>
      <c r="L2350">
        <f>Link21_SED!E2350</f>
        <v>1152</v>
      </c>
      <c r="M2350">
        <f>Link21_SED!F2350</f>
        <v>12</v>
      </c>
      <c r="O2350">
        <v>1010</v>
      </c>
    </row>
    <row r="2351" spans="1:15">
      <c r="A2351" t="s">
        <v>20</v>
      </c>
      <c r="B2351">
        <v>2350</v>
      </c>
      <c r="C2351">
        <f>Link21_SED!D2351</f>
        <v>372</v>
      </c>
      <c r="D2351">
        <f>IFERROR(ROUND($C2351*VLOOKUP($O2351,'TM1.5SynthPop'!$A$2:$Q$1446,COLUMN('TM1.5SynthPop'!$P$2),FALSE),0),)</f>
        <v>277</v>
      </c>
      <c r="E2351">
        <f t="shared" si="74"/>
        <v>95</v>
      </c>
      <c r="F2351">
        <f>IFERROR(ROUND($C2351*VLOOKUP($O2351,'TM1.5SynthPop'!$A$2:$Q$1446,COLUMN('TM1.5SynthPop'!J$1),FALSE),0),0)</f>
        <v>85</v>
      </c>
      <c r="G2351">
        <f>IFERROR(ROUND($C2351*VLOOKUP($O2351,'TM1.5SynthPop'!$A$2:$Q$1446,COLUMN('TM1.5SynthPop'!K$1),FALSE),0),0)</f>
        <v>54</v>
      </c>
      <c r="H2351">
        <f>IFERROR(ROUND($C2351*VLOOKUP($O2351,'TM1.5SynthPop'!$A$2:$Q$1446,COLUMN('TM1.5SynthPop'!L$1),FALSE),0),0)</f>
        <v>27</v>
      </c>
      <c r="I2351">
        <f>IFERROR(ROUND($C2351*VLOOKUP($O2351,'TM1.5SynthPop'!$A$2:$Q$1446,COLUMN('TM1.5SynthPop'!M$1),FALSE),0),0)</f>
        <v>49</v>
      </c>
      <c r="J2351">
        <f>IFERROR(ROUND($C2351*VLOOKUP($O2351,'TM1.5SynthPop'!$A$2:$Q$1446,COLUMN('TM1.5SynthPop'!N$1),FALSE),0),0)</f>
        <v>36</v>
      </c>
      <c r="K2351">
        <f t="shared" si="75"/>
        <v>121</v>
      </c>
      <c r="L2351">
        <f>Link21_SED!E2351</f>
        <v>945</v>
      </c>
      <c r="M2351">
        <f>Link21_SED!F2351</f>
        <v>32</v>
      </c>
      <c r="O2351">
        <v>1006</v>
      </c>
    </row>
    <row r="2352" spans="1:15">
      <c r="A2352" t="s">
        <v>20</v>
      </c>
      <c r="B2352">
        <v>2351</v>
      </c>
      <c r="C2352">
        <f>Link21_SED!D2352</f>
        <v>748</v>
      </c>
      <c r="D2352">
        <f>IFERROR(ROUND($C2352*VLOOKUP($O2352,'TM1.5SynthPop'!$A$2:$Q$1446,COLUMN('TM1.5SynthPop'!$P$2),FALSE),0),)</f>
        <v>580</v>
      </c>
      <c r="E2352">
        <f t="shared" si="74"/>
        <v>168</v>
      </c>
      <c r="F2352">
        <f>IFERROR(ROUND($C2352*VLOOKUP($O2352,'TM1.5SynthPop'!$A$2:$Q$1446,COLUMN('TM1.5SynthPop'!J$1),FALSE),0),0)</f>
        <v>104</v>
      </c>
      <c r="G2352">
        <f>IFERROR(ROUND($C2352*VLOOKUP($O2352,'TM1.5SynthPop'!$A$2:$Q$1446,COLUMN('TM1.5SynthPop'!K$1),FALSE),0),0)</f>
        <v>90</v>
      </c>
      <c r="H2352">
        <f>IFERROR(ROUND($C2352*VLOOKUP($O2352,'TM1.5SynthPop'!$A$2:$Q$1446,COLUMN('TM1.5SynthPop'!L$1),FALSE),0),0)</f>
        <v>92</v>
      </c>
      <c r="I2352">
        <f>IFERROR(ROUND($C2352*VLOOKUP($O2352,'TM1.5SynthPop'!$A$2:$Q$1446,COLUMN('TM1.5SynthPop'!M$1),FALSE),0),0)</f>
        <v>79</v>
      </c>
      <c r="J2352">
        <f>IFERROR(ROUND($C2352*VLOOKUP($O2352,'TM1.5SynthPop'!$A$2:$Q$1446,COLUMN('TM1.5SynthPop'!N$1),FALSE),0),0)</f>
        <v>131</v>
      </c>
      <c r="K2352">
        <f t="shared" si="75"/>
        <v>252</v>
      </c>
      <c r="L2352">
        <f>Link21_SED!E2352</f>
        <v>1629</v>
      </c>
      <c r="M2352">
        <f>Link21_SED!F2352</f>
        <v>0</v>
      </c>
      <c r="O2352">
        <v>1000</v>
      </c>
    </row>
    <row r="2353" spans="1:15">
      <c r="A2353" t="s">
        <v>20</v>
      </c>
      <c r="B2353">
        <v>2352</v>
      </c>
      <c r="C2353">
        <f>Link21_SED!D2353</f>
        <v>398</v>
      </c>
      <c r="D2353">
        <f>IFERROR(ROUND($C2353*VLOOKUP($O2353,'TM1.5SynthPop'!$A$2:$Q$1446,COLUMN('TM1.5SynthPop'!$P$2),FALSE),0),)</f>
        <v>299</v>
      </c>
      <c r="E2353">
        <f t="shared" si="74"/>
        <v>99</v>
      </c>
      <c r="F2353">
        <f>IFERROR(ROUND($C2353*VLOOKUP($O2353,'TM1.5SynthPop'!$A$2:$Q$1446,COLUMN('TM1.5SynthPop'!J$1),FALSE),0),0)</f>
        <v>21</v>
      </c>
      <c r="G2353">
        <f>IFERROR(ROUND($C2353*VLOOKUP($O2353,'TM1.5SynthPop'!$A$2:$Q$1446,COLUMN('TM1.5SynthPop'!K$1),FALSE),0),0)</f>
        <v>28</v>
      </c>
      <c r="H2353">
        <f>IFERROR(ROUND($C2353*VLOOKUP($O2353,'TM1.5SynthPop'!$A$2:$Q$1446,COLUMN('TM1.5SynthPop'!L$1),FALSE),0),0)</f>
        <v>43</v>
      </c>
      <c r="I2353">
        <f>IFERROR(ROUND($C2353*VLOOKUP($O2353,'TM1.5SynthPop'!$A$2:$Q$1446,COLUMN('TM1.5SynthPop'!M$1),FALSE),0),0)</f>
        <v>44</v>
      </c>
      <c r="J2353">
        <f>IFERROR(ROUND($C2353*VLOOKUP($O2353,'TM1.5SynthPop'!$A$2:$Q$1446,COLUMN('TM1.5SynthPop'!N$1),FALSE),0),0)</f>
        <v>74</v>
      </c>
      <c r="K2353">
        <f t="shared" si="75"/>
        <v>188</v>
      </c>
      <c r="L2353">
        <f>Link21_SED!E2353</f>
        <v>944</v>
      </c>
      <c r="M2353">
        <f>Link21_SED!F2353</f>
        <v>70</v>
      </c>
      <c r="O2353">
        <v>999</v>
      </c>
    </row>
    <row r="2354" spans="1:15">
      <c r="A2354" t="s">
        <v>20</v>
      </c>
      <c r="B2354">
        <v>2353</v>
      </c>
      <c r="C2354">
        <f>Link21_SED!D2354</f>
        <v>580</v>
      </c>
      <c r="D2354">
        <f>IFERROR(ROUND($C2354*VLOOKUP($O2354,'TM1.5SynthPop'!$A$2:$Q$1446,COLUMN('TM1.5SynthPop'!$P$2),FALSE),0),)</f>
        <v>452</v>
      </c>
      <c r="E2354">
        <f t="shared" si="74"/>
        <v>128</v>
      </c>
      <c r="F2354">
        <f>IFERROR(ROUND($C2354*VLOOKUP($O2354,'TM1.5SynthPop'!$A$2:$Q$1446,COLUMN('TM1.5SynthPop'!J$1),FALSE),0),0)</f>
        <v>35</v>
      </c>
      <c r="G2354">
        <f>IFERROR(ROUND($C2354*VLOOKUP($O2354,'TM1.5SynthPop'!$A$2:$Q$1446,COLUMN('TM1.5SynthPop'!K$1),FALSE),0),0)</f>
        <v>42</v>
      </c>
      <c r="H2354">
        <f>IFERROR(ROUND($C2354*VLOOKUP($O2354,'TM1.5SynthPop'!$A$2:$Q$1446,COLUMN('TM1.5SynthPop'!L$1),FALSE),0),0)</f>
        <v>69</v>
      </c>
      <c r="I2354">
        <f>IFERROR(ROUND($C2354*VLOOKUP($O2354,'TM1.5SynthPop'!$A$2:$Q$1446,COLUMN('TM1.5SynthPop'!M$1),FALSE),0),0)</f>
        <v>49</v>
      </c>
      <c r="J2354">
        <f>IFERROR(ROUND($C2354*VLOOKUP($O2354,'TM1.5SynthPop'!$A$2:$Q$1446,COLUMN('TM1.5SynthPop'!N$1),FALSE),0),0)</f>
        <v>52</v>
      </c>
      <c r="K2354">
        <f t="shared" si="75"/>
        <v>333</v>
      </c>
      <c r="L2354">
        <f>Link21_SED!E2354</f>
        <v>1271</v>
      </c>
      <c r="M2354">
        <f>Link21_SED!F2354</f>
        <v>0</v>
      </c>
      <c r="O2354">
        <v>1004</v>
      </c>
    </row>
    <row r="2355" spans="1:15">
      <c r="A2355" t="s">
        <v>20</v>
      </c>
      <c r="B2355">
        <v>2354</v>
      </c>
      <c r="C2355">
        <f>Link21_SED!D2355</f>
        <v>199</v>
      </c>
      <c r="D2355">
        <f>IFERROR(ROUND($C2355*VLOOKUP($O2355,'TM1.5SynthPop'!$A$2:$Q$1446,COLUMN('TM1.5SynthPop'!$P$2),FALSE),0),)</f>
        <v>142</v>
      </c>
      <c r="E2355">
        <f t="shared" si="74"/>
        <v>57</v>
      </c>
      <c r="F2355">
        <f>IFERROR(ROUND($C2355*VLOOKUP($O2355,'TM1.5SynthPop'!$A$2:$Q$1446,COLUMN('TM1.5SynthPop'!J$1),FALSE),0),0)</f>
        <v>75</v>
      </c>
      <c r="G2355">
        <f>IFERROR(ROUND($C2355*VLOOKUP($O2355,'TM1.5SynthPop'!$A$2:$Q$1446,COLUMN('TM1.5SynthPop'!K$1),FALSE),0),0)</f>
        <v>63</v>
      </c>
      <c r="H2355">
        <f>IFERROR(ROUND($C2355*VLOOKUP($O2355,'TM1.5SynthPop'!$A$2:$Q$1446,COLUMN('TM1.5SynthPop'!L$1),FALSE),0),0)</f>
        <v>28</v>
      </c>
      <c r="I2355">
        <f>IFERROR(ROUND($C2355*VLOOKUP($O2355,'TM1.5SynthPop'!$A$2:$Q$1446,COLUMN('TM1.5SynthPop'!M$1),FALSE),0),0)</f>
        <v>10</v>
      </c>
      <c r="J2355">
        <f>IFERROR(ROUND($C2355*VLOOKUP($O2355,'TM1.5SynthPop'!$A$2:$Q$1446,COLUMN('TM1.5SynthPop'!N$1),FALSE),0),0)</f>
        <v>13</v>
      </c>
      <c r="K2355">
        <f t="shared" si="75"/>
        <v>10</v>
      </c>
      <c r="L2355">
        <f>Link21_SED!E2355</f>
        <v>453</v>
      </c>
      <c r="M2355">
        <f>Link21_SED!F2355</f>
        <v>3909</v>
      </c>
      <c r="O2355">
        <v>1008</v>
      </c>
    </row>
    <row r="2356" spans="1:15">
      <c r="A2356" t="s">
        <v>20</v>
      </c>
      <c r="B2356">
        <v>2355</v>
      </c>
      <c r="C2356">
        <f>Link21_SED!D2356</f>
        <v>1134</v>
      </c>
      <c r="D2356">
        <f>IFERROR(ROUND($C2356*VLOOKUP($O2356,'TM1.5SynthPop'!$A$2:$Q$1446,COLUMN('TM1.5SynthPop'!$P$2),FALSE),0),)</f>
        <v>768</v>
      </c>
      <c r="E2356">
        <f t="shared" si="74"/>
        <v>366</v>
      </c>
      <c r="F2356">
        <f>IFERROR(ROUND($C2356*VLOOKUP($O2356,'TM1.5SynthPop'!$A$2:$Q$1446,COLUMN('TM1.5SynthPop'!J$1),FALSE),0),0)</f>
        <v>205</v>
      </c>
      <c r="G2356">
        <f>IFERROR(ROUND($C2356*VLOOKUP($O2356,'TM1.5SynthPop'!$A$2:$Q$1446,COLUMN('TM1.5SynthPop'!K$1),FALSE),0),0)</f>
        <v>185</v>
      </c>
      <c r="H2356">
        <f>IFERROR(ROUND($C2356*VLOOKUP($O2356,'TM1.5SynthPop'!$A$2:$Q$1446,COLUMN('TM1.5SynthPop'!L$1),FALSE),0),0)</f>
        <v>126</v>
      </c>
      <c r="I2356">
        <f>IFERROR(ROUND($C2356*VLOOKUP($O2356,'TM1.5SynthPop'!$A$2:$Q$1446,COLUMN('TM1.5SynthPop'!M$1),FALSE),0),0)</f>
        <v>115</v>
      </c>
      <c r="J2356">
        <f>IFERROR(ROUND($C2356*VLOOKUP($O2356,'TM1.5SynthPop'!$A$2:$Q$1446,COLUMN('TM1.5SynthPop'!N$1),FALSE),0),0)</f>
        <v>162</v>
      </c>
      <c r="K2356">
        <f t="shared" si="75"/>
        <v>341</v>
      </c>
      <c r="L2356">
        <f>Link21_SED!E2356</f>
        <v>2856</v>
      </c>
      <c r="M2356">
        <f>Link21_SED!F2356</f>
        <v>0</v>
      </c>
      <c r="O2356">
        <v>1013</v>
      </c>
    </row>
    <row r="2357" spans="1:15">
      <c r="A2357" t="s">
        <v>20</v>
      </c>
      <c r="B2357">
        <v>2356</v>
      </c>
      <c r="C2357">
        <f>Link21_SED!D2357</f>
        <v>250</v>
      </c>
      <c r="D2357">
        <f>IFERROR(ROUND($C2357*VLOOKUP($O2357,'TM1.5SynthPop'!$A$2:$Q$1446,COLUMN('TM1.5SynthPop'!$P$2),FALSE),0),)</f>
        <v>164</v>
      </c>
      <c r="E2357">
        <f t="shared" si="74"/>
        <v>86</v>
      </c>
      <c r="F2357">
        <f>IFERROR(ROUND($C2357*VLOOKUP($O2357,'TM1.5SynthPop'!$A$2:$Q$1446,COLUMN('TM1.5SynthPop'!J$1),FALSE),0),0)</f>
        <v>45</v>
      </c>
      <c r="G2357">
        <f>IFERROR(ROUND($C2357*VLOOKUP($O2357,'TM1.5SynthPop'!$A$2:$Q$1446,COLUMN('TM1.5SynthPop'!K$1),FALSE),0),0)</f>
        <v>49</v>
      </c>
      <c r="H2357">
        <f>IFERROR(ROUND($C2357*VLOOKUP($O2357,'TM1.5SynthPop'!$A$2:$Q$1446,COLUMN('TM1.5SynthPop'!L$1),FALSE),0),0)</f>
        <v>33</v>
      </c>
      <c r="I2357">
        <f>IFERROR(ROUND($C2357*VLOOKUP($O2357,'TM1.5SynthPop'!$A$2:$Q$1446,COLUMN('TM1.5SynthPop'!M$1),FALSE),0),0)</f>
        <v>29</v>
      </c>
      <c r="J2357">
        <f>IFERROR(ROUND($C2357*VLOOKUP($O2357,'TM1.5SynthPop'!$A$2:$Q$1446,COLUMN('TM1.5SynthPop'!N$1),FALSE),0),0)</f>
        <v>36</v>
      </c>
      <c r="K2357">
        <f t="shared" si="75"/>
        <v>58</v>
      </c>
      <c r="L2357">
        <f>Link21_SED!E2357</f>
        <v>755</v>
      </c>
      <c r="M2357">
        <f>Link21_SED!F2357</f>
        <v>0</v>
      </c>
      <c r="O2357">
        <v>995</v>
      </c>
    </row>
    <row r="2358" spans="1:15">
      <c r="A2358" t="s">
        <v>20</v>
      </c>
      <c r="B2358">
        <v>2357</v>
      </c>
      <c r="C2358">
        <f>Link21_SED!D2358</f>
        <v>486</v>
      </c>
      <c r="D2358">
        <f>IFERROR(ROUND($C2358*VLOOKUP($O2358,'TM1.5SynthPop'!$A$2:$Q$1446,COLUMN('TM1.5SynthPop'!$P$2),FALSE),0),)</f>
        <v>346</v>
      </c>
      <c r="E2358">
        <f t="shared" si="74"/>
        <v>140</v>
      </c>
      <c r="F2358">
        <f>IFERROR(ROUND($C2358*VLOOKUP($O2358,'TM1.5SynthPop'!$A$2:$Q$1446,COLUMN('TM1.5SynthPop'!J$1),FALSE),0),0)</f>
        <v>31</v>
      </c>
      <c r="G2358">
        <f>IFERROR(ROUND($C2358*VLOOKUP($O2358,'TM1.5SynthPop'!$A$2:$Q$1446,COLUMN('TM1.5SynthPop'!K$1),FALSE),0),0)</f>
        <v>42</v>
      </c>
      <c r="H2358">
        <f>IFERROR(ROUND($C2358*VLOOKUP($O2358,'TM1.5SynthPop'!$A$2:$Q$1446,COLUMN('TM1.5SynthPop'!L$1),FALSE),0),0)</f>
        <v>65</v>
      </c>
      <c r="I2358">
        <f>IFERROR(ROUND($C2358*VLOOKUP($O2358,'TM1.5SynthPop'!$A$2:$Q$1446,COLUMN('TM1.5SynthPop'!M$1),FALSE),0),0)</f>
        <v>51</v>
      </c>
      <c r="J2358">
        <f>IFERROR(ROUND($C2358*VLOOKUP($O2358,'TM1.5SynthPop'!$A$2:$Q$1446,COLUMN('TM1.5SynthPop'!N$1),FALSE),0),0)</f>
        <v>71</v>
      </c>
      <c r="K2358">
        <f t="shared" si="75"/>
        <v>226</v>
      </c>
      <c r="L2358">
        <f>Link21_SED!E2358</f>
        <v>1178</v>
      </c>
      <c r="M2358">
        <f>Link21_SED!F2358</f>
        <v>0</v>
      </c>
      <c r="O2358">
        <v>1033</v>
      </c>
    </row>
    <row r="2359" spans="1:15">
      <c r="A2359" t="s">
        <v>20</v>
      </c>
      <c r="B2359">
        <v>2358</v>
      </c>
      <c r="C2359">
        <f>Link21_SED!D2359</f>
        <v>332</v>
      </c>
      <c r="D2359">
        <f>IFERROR(ROUND($C2359*VLOOKUP($O2359,'TM1.5SynthPop'!$A$2:$Q$1446,COLUMN('TM1.5SynthPop'!$P$2),FALSE),0),)</f>
        <v>169</v>
      </c>
      <c r="E2359">
        <f t="shared" si="74"/>
        <v>163</v>
      </c>
      <c r="F2359">
        <f>IFERROR(ROUND($C2359*VLOOKUP($O2359,'TM1.5SynthPop'!$A$2:$Q$1446,COLUMN('TM1.5SynthPop'!J$1),FALSE),0),0)</f>
        <v>18</v>
      </c>
      <c r="G2359">
        <f>IFERROR(ROUND($C2359*VLOOKUP($O2359,'TM1.5SynthPop'!$A$2:$Q$1446,COLUMN('TM1.5SynthPop'!K$1),FALSE),0),0)</f>
        <v>25</v>
      </c>
      <c r="H2359">
        <f>IFERROR(ROUND($C2359*VLOOKUP($O2359,'TM1.5SynthPop'!$A$2:$Q$1446,COLUMN('TM1.5SynthPop'!L$1),FALSE),0),0)</f>
        <v>43</v>
      </c>
      <c r="I2359">
        <f>IFERROR(ROUND($C2359*VLOOKUP($O2359,'TM1.5SynthPop'!$A$2:$Q$1446,COLUMN('TM1.5SynthPop'!M$1),FALSE),0),0)</f>
        <v>32</v>
      </c>
      <c r="J2359">
        <f>IFERROR(ROUND($C2359*VLOOKUP($O2359,'TM1.5SynthPop'!$A$2:$Q$1446,COLUMN('TM1.5SynthPop'!N$1),FALSE),0),0)</f>
        <v>53</v>
      </c>
      <c r="K2359">
        <f t="shared" si="75"/>
        <v>161</v>
      </c>
      <c r="L2359">
        <f>Link21_SED!E2359</f>
        <v>924</v>
      </c>
      <c r="M2359">
        <f>Link21_SED!F2359</f>
        <v>0</v>
      </c>
      <c r="O2359">
        <v>1034</v>
      </c>
    </row>
    <row r="2360" spans="1:15">
      <c r="A2360" t="s">
        <v>20</v>
      </c>
      <c r="B2360">
        <v>2359</v>
      </c>
      <c r="C2360">
        <f>Link21_SED!D2360</f>
        <v>340</v>
      </c>
      <c r="D2360">
        <f>IFERROR(ROUND($C2360*VLOOKUP($O2360,'TM1.5SynthPop'!$A$2:$Q$1446,COLUMN('TM1.5SynthPop'!$P$2),FALSE),0),)</f>
        <v>222</v>
      </c>
      <c r="E2360">
        <f t="shared" si="74"/>
        <v>118</v>
      </c>
      <c r="F2360">
        <f>IFERROR(ROUND($C2360*VLOOKUP($O2360,'TM1.5SynthPop'!$A$2:$Q$1446,COLUMN('TM1.5SynthPop'!J$1),FALSE),0),0)</f>
        <v>62</v>
      </c>
      <c r="G2360">
        <f>IFERROR(ROUND($C2360*VLOOKUP($O2360,'TM1.5SynthPop'!$A$2:$Q$1446,COLUMN('TM1.5SynthPop'!K$1),FALSE),0),0)</f>
        <v>66</v>
      </c>
      <c r="H2360">
        <f>IFERROR(ROUND($C2360*VLOOKUP($O2360,'TM1.5SynthPop'!$A$2:$Q$1446,COLUMN('TM1.5SynthPop'!L$1),FALSE),0),0)</f>
        <v>45</v>
      </c>
      <c r="I2360">
        <f>IFERROR(ROUND($C2360*VLOOKUP($O2360,'TM1.5SynthPop'!$A$2:$Q$1446,COLUMN('TM1.5SynthPop'!M$1),FALSE),0),0)</f>
        <v>40</v>
      </c>
      <c r="J2360">
        <f>IFERROR(ROUND($C2360*VLOOKUP($O2360,'TM1.5SynthPop'!$A$2:$Q$1446,COLUMN('TM1.5SynthPop'!N$1),FALSE),0),0)</f>
        <v>49</v>
      </c>
      <c r="K2360">
        <f t="shared" si="75"/>
        <v>78</v>
      </c>
      <c r="L2360">
        <f>Link21_SED!E2360</f>
        <v>974</v>
      </c>
      <c r="M2360">
        <f>Link21_SED!F2360</f>
        <v>38</v>
      </c>
      <c r="O2360">
        <v>995</v>
      </c>
    </row>
    <row r="2361" spans="1:15">
      <c r="A2361" t="s">
        <v>20</v>
      </c>
      <c r="B2361">
        <v>2360</v>
      </c>
      <c r="C2361">
        <f>Link21_SED!D2361</f>
        <v>295</v>
      </c>
      <c r="D2361">
        <f>IFERROR(ROUND($C2361*VLOOKUP($O2361,'TM1.5SynthPop'!$A$2:$Q$1446,COLUMN('TM1.5SynthPop'!$P$2),FALSE),0),)</f>
        <v>167</v>
      </c>
      <c r="E2361">
        <f t="shared" si="74"/>
        <v>128</v>
      </c>
      <c r="F2361">
        <f>IFERROR(ROUND($C2361*VLOOKUP($O2361,'TM1.5SynthPop'!$A$2:$Q$1446,COLUMN('TM1.5SynthPop'!J$1),FALSE),0),0)</f>
        <v>39</v>
      </c>
      <c r="G2361">
        <f>IFERROR(ROUND($C2361*VLOOKUP($O2361,'TM1.5SynthPop'!$A$2:$Q$1446,COLUMN('TM1.5SynthPop'!K$1),FALSE),0),0)</f>
        <v>47</v>
      </c>
      <c r="H2361">
        <f>IFERROR(ROUND($C2361*VLOOKUP($O2361,'TM1.5SynthPop'!$A$2:$Q$1446,COLUMN('TM1.5SynthPop'!L$1),FALSE),0),0)</f>
        <v>41</v>
      </c>
      <c r="I2361">
        <f>IFERROR(ROUND($C2361*VLOOKUP($O2361,'TM1.5SynthPop'!$A$2:$Q$1446,COLUMN('TM1.5SynthPop'!M$1),FALSE),0),0)</f>
        <v>33</v>
      </c>
      <c r="J2361">
        <f>IFERROR(ROUND($C2361*VLOOKUP($O2361,'TM1.5SynthPop'!$A$2:$Q$1446,COLUMN('TM1.5SynthPop'!N$1),FALSE),0),0)</f>
        <v>38</v>
      </c>
      <c r="K2361">
        <f t="shared" si="75"/>
        <v>97</v>
      </c>
      <c r="L2361">
        <f>Link21_SED!E2361</f>
        <v>751</v>
      </c>
      <c r="M2361">
        <f>Link21_SED!F2361</f>
        <v>0</v>
      </c>
      <c r="O2361">
        <v>1036</v>
      </c>
    </row>
    <row r="2362" spans="1:15">
      <c r="A2362" t="s">
        <v>20</v>
      </c>
      <c r="B2362">
        <v>2361</v>
      </c>
      <c r="C2362">
        <f>Link21_SED!D2362</f>
        <v>251</v>
      </c>
      <c r="D2362">
        <f>IFERROR(ROUND($C2362*VLOOKUP($O2362,'TM1.5SynthPop'!$A$2:$Q$1446,COLUMN('TM1.5SynthPop'!$P$2),FALSE),0),)</f>
        <v>138</v>
      </c>
      <c r="E2362">
        <f t="shared" si="74"/>
        <v>113</v>
      </c>
      <c r="F2362">
        <f>IFERROR(ROUND($C2362*VLOOKUP($O2362,'TM1.5SynthPop'!$A$2:$Q$1446,COLUMN('TM1.5SynthPop'!J$1),FALSE),0),0)</f>
        <v>15</v>
      </c>
      <c r="G2362">
        <f>IFERROR(ROUND($C2362*VLOOKUP($O2362,'TM1.5SynthPop'!$A$2:$Q$1446,COLUMN('TM1.5SynthPop'!K$1),FALSE),0),0)</f>
        <v>22</v>
      </c>
      <c r="H2362">
        <f>IFERROR(ROUND($C2362*VLOOKUP($O2362,'TM1.5SynthPop'!$A$2:$Q$1446,COLUMN('TM1.5SynthPop'!L$1),FALSE),0),0)</f>
        <v>36</v>
      </c>
      <c r="I2362">
        <f>IFERROR(ROUND($C2362*VLOOKUP($O2362,'TM1.5SynthPop'!$A$2:$Q$1446,COLUMN('TM1.5SynthPop'!M$1),FALSE),0),0)</f>
        <v>32</v>
      </c>
      <c r="J2362">
        <f>IFERROR(ROUND($C2362*VLOOKUP($O2362,'TM1.5SynthPop'!$A$2:$Q$1446,COLUMN('TM1.5SynthPop'!N$1),FALSE),0),0)</f>
        <v>49</v>
      </c>
      <c r="K2362">
        <f t="shared" si="75"/>
        <v>97</v>
      </c>
      <c r="L2362">
        <f>Link21_SED!E2362</f>
        <v>688</v>
      </c>
      <c r="M2362">
        <f>Link21_SED!F2362</f>
        <v>0</v>
      </c>
      <c r="O2362">
        <v>1035</v>
      </c>
    </row>
    <row r="2363" spans="1:15">
      <c r="A2363" t="s">
        <v>20</v>
      </c>
      <c r="B2363">
        <v>2362</v>
      </c>
      <c r="C2363">
        <f>Link21_SED!D2363</f>
        <v>423</v>
      </c>
      <c r="D2363">
        <f>IFERROR(ROUND($C2363*VLOOKUP($O2363,'TM1.5SynthPop'!$A$2:$Q$1446,COLUMN('TM1.5SynthPop'!$P$2),FALSE),0),)</f>
        <v>300</v>
      </c>
      <c r="E2363">
        <f t="shared" si="74"/>
        <v>123</v>
      </c>
      <c r="F2363">
        <f>IFERROR(ROUND($C2363*VLOOKUP($O2363,'TM1.5SynthPop'!$A$2:$Q$1446,COLUMN('TM1.5SynthPop'!J$1),FALSE),0),0)</f>
        <v>48</v>
      </c>
      <c r="G2363">
        <f>IFERROR(ROUND($C2363*VLOOKUP($O2363,'TM1.5SynthPop'!$A$2:$Q$1446,COLUMN('TM1.5SynthPop'!K$1),FALSE),0),0)</f>
        <v>55</v>
      </c>
      <c r="H2363">
        <f>IFERROR(ROUND($C2363*VLOOKUP($O2363,'TM1.5SynthPop'!$A$2:$Q$1446,COLUMN('TM1.5SynthPop'!L$1),FALSE),0),0)</f>
        <v>61</v>
      </c>
      <c r="I2363">
        <f>IFERROR(ROUND($C2363*VLOOKUP($O2363,'TM1.5SynthPop'!$A$2:$Q$1446,COLUMN('TM1.5SynthPop'!M$1),FALSE),0),0)</f>
        <v>51</v>
      </c>
      <c r="J2363">
        <f>IFERROR(ROUND($C2363*VLOOKUP($O2363,'TM1.5SynthPop'!$A$2:$Q$1446,COLUMN('TM1.5SynthPop'!N$1),FALSE),0),0)</f>
        <v>73</v>
      </c>
      <c r="K2363">
        <f t="shared" si="75"/>
        <v>135</v>
      </c>
      <c r="L2363">
        <f>Link21_SED!E2363</f>
        <v>968</v>
      </c>
      <c r="M2363">
        <f>Link21_SED!F2363</f>
        <v>2</v>
      </c>
      <c r="O2363">
        <v>1025</v>
      </c>
    </row>
    <row r="2364" spans="1:15">
      <c r="A2364" t="s">
        <v>20</v>
      </c>
      <c r="B2364">
        <v>2363</v>
      </c>
      <c r="C2364">
        <f>Link21_SED!D2364</f>
        <v>430</v>
      </c>
      <c r="D2364">
        <f>IFERROR(ROUND($C2364*VLOOKUP($O2364,'TM1.5SynthPop'!$A$2:$Q$1446,COLUMN('TM1.5SynthPop'!$P$2),FALSE),0),)</f>
        <v>305</v>
      </c>
      <c r="E2364">
        <f t="shared" si="74"/>
        <v>125</v>
      </c>
      <c r="F2364">
        <f>IFERROR(ROUND($C2364*VLOOKUP($O2364,'TM1.5SynthPop'!$A$2:$Q$1446,COLUMN('TM1.5SynthPop'!J$1),FALSE),0),0)</f>
        <v>49</v>
      </c>
      <c r="G2364">
        <f>IFERROR(ROUND($C2364*VLOOKUP($O2364,'TM1.5SynthPop'!$A$2:$Q$1446,COLUMN('TM1.5SynthPop'!K$1),FALSE),0),0)</f>
        <v>56</v>
      </c>
      <c r="H2364">
        <f>IFERROR(ROUND($C2364*VLOOKUP($O2364,'TM1.5SynthPop'!$A$2:$Q$1446,COLUMN('TM1.5SynthPop'!L$1),FALSE),0),0)</f>
        <v>62</v>
      </c>
      <c r="I2364">
        <f>IFERROR(ROUND($C2364*VLOOKUP($O2364,'TM1.5SynthPop'!$A$2:$Q$1446,COLUMN('TM1.5SynthPop'!M$1),FALSE),0),0)</f>
        <v>52</v>
      </c>
      <c r="J2364">
        <f>IFERROR(ROUND($C2364*VLOOKUP($O2364,'TM1.5SynthPop'!$A$2:$Q$1446,COLUMN('TM1.5SynthPop'!N$1),FALSE),0),0)</f>
        <v>74</v>
      </c>
      <c r="K2364">
        <f t="shared" si="75"/>
        <v>137</v>
      </c>
      <c r="L2364">
        <f>Link21_SED!E2364</f>
        <v>1073</v>
      </c>
      <c r="M2364">
        <f>Link21_SED!F2364</f>
        <v>0</v>
      </c>
      <c r="O2364">
        <v>1025</v>
      </c>
    </row>
    <row r="2365" spans="1:15">
      <c r="A2365" t="s">
        <v>20</v>
      </c>
      <c r="B2365">
        <v>2364</v>
      </c>
      <c r="C2365">
        <f>Link21_SED!D2365</f>
        <v>391</v>
      </c>
      <c r="D2365">
        <f>IFERROR(ROUND($C2365*VLOOKUP($O2365,'TM1.5SynthPop'!$A$2:$Q$1446,COLUMN('TM1.5SynthPop'!$P$2),FALSE),0),)</f>
        <v>222</v>
      </c>
      <c r="E2365">
        <f t="shared" si="74"/>
        <v>169</v>
      </c>
      <c r="F2365">
        <f>IFERROR(ROUND($C2365*VLOOKUP($O2365,'TM1.5SynthPop'!$A$2:$Q$1446,COLUMN('TM1.5SynthPop'!J$1),FALSE),0),0)</f>
        <v>52</v>
      </c>
      <c r="G2365">
        <f>IFERROR(ROUND($C2365*VLOOKUP($O2365,'TM1.5SynthPop'!$A$2:$Q$1446,COLUMN('TM1.5SynthPop'!K$1),FALSE),0),0)</f>
        <v>63</v>
      </c>
      <c r="H2365">
        <f>IFERROR(ROUND($C2365*VLOOKUP($O2365,'TM1.5SynthPop'!$A$2:$Q$1446,COLUMN('TM1.5SynthPop'!L$1),FALSE),0),0)</f>
        <v>55</v>
      </c>
      <c r="I2365">
        <f>IFERROR(ROUND($C2365*VLOOKUP($O2365,'TM1.5SynthPop'!$A$2:$Q$1446,COLUMN('TM1.5SynthPop'!M$1),FALSE),0),0)</f>
        <v>44</v>
      </c>
      <c r="J2365">
        <f>IFERROR(ROUND($C2365*VLOOKUP($O2365,'TM1.5SynthPop'!$A$2:$Q$1446,COLUMN('TM1.5SynthPop'!N$1),FALSE),0),0)</f>
        <v>51</v>
      </c>
      <c r="K2365">
        <f t="shared" si="75"/>
        <v>126</v>
      </c>
      <c r="L2365">
        <f>Link21_SED!E2365</f>
        <v>993</v>
      </c>
      <c r="M2365">
        <f>Link21_SED!F2365</f>
        <v>0</v>
      </c>
      <c r="O2365">
        <v>1036</v>
      </c>
    </row>
    <row r="2366" spans="1:15">
      <c r="A2366" t="s">
        <v>20</v>
      </c>
      <c r="B2366">
        <v>2365</v>
      </c>
      <c r="C2366">
        <f>Link21_SED!D2366</f>
        <v>346</v>
      </c>
      <c r="D2366">
        <f>IFERROR(ROUND($C2366*VLOOKUP($O2366,'TM1.5SynthPop'!$A$2:$Q$1446,COLUMN('TM1.5SynthPop'!$P$2),FALSE),0),)</f>
        <v>187</v>
      </c>
      <c r="E2366">
        <f t="shared" si="74"/>
        <v>159</v>
      </c>
      <c r="F2366">
        <f>IFERROR(ROUND($C2366*VLOOKUP($O2366,'TM1.5SynthPop'!$A$2:$Q$1446,COLUMN('TM1.5SynthPop'!J$1),FALSE),0),0)</f>
        <v>47</v>
      </c>
      <c r="G2366">
        <f>IFERROR(ROUND($C2366*VLOOKUP($O2366,'TM1.5SynthPop'!$A$2:$Q$1446,COLUMN('TM1.5SynthPop'!K$1),FALSE),0),0)</f>
        <v>55</v>
      </c>
      <c r="H2366">
        <f>IFERROR(ROUND($C2366*VLOOKUP($O2366,'TM1.5SynthPop'!$A$2:$Q$1446,COLUMN('TM1.5SynthPop'!L$1),FALSE),0),0)</f>
        <v>46</v>
      </c>
      <c r="I2366">
        <f>IFERROR(ROUND($C2366*VLOOKUP($O2366,'TM1.5SynthPop'!$A$2:$Q$1446,COLUMN('TM1.5SynthPop'!M$1),FALSE),0),0)</f>
        <v>45</v>
      </c>
      <c r="J2366">
        <f>IFERROR(ROUND($C2366*VLOOKUP($O2366,'TM1.5SynthPop'!$A$2:$Q$1446,COLUMN('TM1.5SynthPop'!N$1),FALSE),0),0)</f>
        <v>53</v>
      </c>
      <c r="K2366">
        <f t="shared" si="75"/>
        <v>100</v>
      </c>
      <c r="L2366">
        <f>Link21_SED!E2366</f>
        <v>936</v>
      </c>
      <c r="M2366">
        <f>Link21_SED!F2366</f>
        <v>0</v>
      </c>
      <c r="O2366">
        <v>1037</v>
      </c>
    </row>
    <row r="2367" spans="1:15">
      <c r="A2367" t="s">
        <v>20</v>
      </c>
      <c r="B2367">
        <v>2366</v>
      </c>
      <c r="C2367">
        <f>Link21_SED!D2367</f>
        <v>468</v>
      </c>
      <c r="D2367">
        <f>IFERROR(ROUND($C2367*VLOOKUP($O2367,'TM1.5SynthPop'!$A$2:$Q$1446,COLUMN('TM1.5SynthPop'!$P$2),FALSE),0),)</f>
        <v>239</v>
      </c>
      <c r="E2367">
        <f t="shared" si="74"/>
        <v>229</v>
      </c>
      <c r="F2367">
        <f>IFERROR(ROUND($C2367*VLOOKUP($O2367,'TM1.5SynthPop'!$A$2:$Q$1446,COLUMN('TM1.5SynthPop'!J$1),FALSE),0),0)</f>
        <v>26</v>
      </c>
      <c r="G2367">
        <f>IFERROR(ROUND($C2367*VLOOKUP($O2367,'TM1.5SynthPop'!$A$2:$Q$1446,COLUMN('TM1.5SynthPop'!K$1),FALSE),0),0)</f>
        <v>35</v>
      </c>
      <c r="H2367">
        <f>IFERROR(ROUND($C2367*VLOOKUP($O2367,'TM1.5SynthPop'!$A$2:$Q$1446,COLUMN('TM1.5SynthPop'!L$1),FALSE),0),0)</f>
        <v>60</v>
      </c>
      <c r="I2367">
        <f>IFERROR(ROUND($C2367*VLOOKUP($O2367,'TM1.5SynthPop'!$A$2:$Q$1446,COLUMN('TM1.5SynthPop'!M$1),FALSE),0),0)</f>
        <v>45</v>
      </c>
      <c r="J2367">
        <f>IFERROR(ROUND($C2367*VLOOKUP($O2367,'TM1.5SynthPop'!$A$2:$Q$1446,COLUMN('TM1.5SynthPop'!N$1),FALSE),0),0)</f>
        <v>74</v>
      </c>
      <c r="K2367">
        <f t="shared" si="75"/>
        <v>228</v>
      </c>
      <c r="L2367">
        <f>Link21_SED!E2367</f>
        <v>1330</v>
      </c>
      <c r="M2367">
        <f>Link21_SED!F2367</f>
        <v>5</v>
      </c>
      <c r="O2367">
        <v>1034</v>
      </c>
    </row>
    <row r="2368" spans="1:15">
      <c r="A2368" t="s">
        <v>20</v>
      </c>
      <c r="B2368">
        <v>2367</v>
      </c>
      <c r="C2368">
        <f>Link21_SED!D2368</f>
        <v>430</v>
      </c>
      <c r="D2368">
        <f>IFERROR(ROUND($C2368*VLOOKUP($O2368,'TM1.5SynthPop'!$A$2:$Q$1446,COLUMN('TM1.5SynthPop'!$P$2),FALSE),0),)</f>
        <v>320</v>
      </c>
      <c r="E2368">
        <f t="shared" si="74"/>
        <v>110</v>
      </c>
      <c r="F2368">
        <f>IFERROR(ROUND($C2368*VLOOKUP($O2368,'TM1.5SynthPop'!$A$2:$Q$1446,COLUMN('TM1.5SynthPop'!J$1),FALSE),0),0)</f>
        <v>28</v>
      </c>
      <c r="G2368">
        <f>IFERROR(ROUND($C2368*VLOOKUP($O2368,'TM1.5SynthPop'!$A$2:$Q$1446,COLUMN('TM1.5SynthPop'!K$1),FALSE),0),0)</f>
        <v>27</v>
      </c>
      <c r="H2368">
        <f>IFERROR(ROUND($C2368*VLOOKUP($O2368,'TM1.5SynthPop'!$A$2:$Q$1446,COLUMN('TM1.5SynthPop'!L$1),FALSE),0),0)</f>
        <v>37</v>
      </c>
      <c r="I2368">
        <f>IFERROR(ROUND($C2368*VLOOKUP($O2368,'TM1.5SynthPop'!$A$2:$Q$1446,COLUMN('TM1.5SynthPop'!M$1),FALSE),0),0)</f>
        <v>35</v>
      </c>
      <c r="J2368">
        <f>IFERROR(ROUND($C2368*VLOOKUP($O2368,'TM1.5SynthPop'!$A$2:$Q$1446,COLUMN('TM1.5SynthPop'!N$1),FALSE),0),0)</f>
        <v>72</v>
      </c>
      <c r="K2368">
        <f t="shared" si="75"/>
        <v>231</v>
      </c>
      <c r="L2368">
        <f>Link21_SED!E2368</f>
        <v>993</v>
      </c>
      <c r="M2368">
        <f>Link21_SED!F2368</f>
        <v>0</v>
      </c>
      <c r="O2368">
        <v>1031</v>
      </c>
    </row>
    <row r="2369" spans="1:15">
      <c r="A2369" t="s">
        <v>20</v>
      </c>
      <c r="B2369">
        <v>2368</v>
      </c>
      <c r="C2369">
        <f>Link21_SED!D2369</f>
        <v>457</v>
      </c>
      <c r="D2369">
        <f>IFERROR(ROUND($C2369*VLOOKUP($O2369,'TM1.5SynthPop'!$A$2:$Q$1446,COLUMN('TM1.5SynthPop'!$P$2),FALSE),0),)</f>
        <v>259</v>
      </c>
      <c r="E2369">
        <f t="shared" si="74"/>
        <v>198</v>
      </c>
      <c r="F2369">
        <f>IFERROR(ROUND($C2369*VLOOKUP($O2369,'TM1.5SynthPop'!$A$2:$Q$1446,COLUMN('TM1.5SynthPop'!J$1),FALSE),0),0)</f>
        <v>61</v>
      </c>
      <c r="G2369">
        <f>IFERROR(ROUND($C2369*VLOOKUP($O2369,'TM1.5SynthPop'!$A$2:$Q$1446,COLUMN('TM1.5SynthPop'!K$1),FALSE),0),0)</f>
        <v>73</v>
      </c>
      <c r="H2369">
        <f>IFERROR(ROUND($C2369*VLOOKUP($O2369,'TM1.5SynthPop'!$A$2:$Q$1446,COLUMN('TM1.5SynthPop'!L$1),FALSE),0),0)</f>
        <v>64</v>
      </c>
      <c r="I2369">
        <f>IFERROR(ROUND($C2369*VLOOKUP($O2369,'TM1.5SynthPop'!$A$2:$Q$1446,COLUMN('TM1.5SynthPop'!M$1),FALSE),0),0)</f>
        <v>52</v>
      </c>
      <c r="J2369">
        <f>IFERROR(ROUND($C2369*VLOOKUP($O2369,'TM1.5SynthPop'!$A$2:$Q$1446,COLUMN('TM1.5SynthPop'!N$1),FALSE),0),0)</f>
        <v>60</v>
      </c>
      <c r="K2369">
        <f t="shared" si="75"/>
        <v>147</v>
      </c>
      <c r="L2369">
        <f>Link21_SED!E2369</f>
        <v>1193</v>
      </c>
      <c r="M2369">
        <f>Link21_SED!F2369</f>
        <v>5</v>
      </c>
      <c r="O2369">
        <v>1036</v>
      </c>
    </row>
    <row r="2370" spans="1:15">
      <c r="A2370" t="s">
        <v>20</v>
      </c>
      <c r="B2370">
        <v>2369</v>
      </c>
      <c r="C2370">
        <f>Link21_SED!D2370</f>
        <v>662</v>
      </c>
      <c r="D2370">
        <f>IFERROR(ROUND($C2370*VLOOKUP($O2370,'TM1.5SynthPop'!$A$2:$Q$1446,COLUMN('TM1.5SynthPop'!$P$2),FALSE),0),)</f>
        <v>471</v>
      </c>
      <c r="E2370">
        <f t="shared" si="74"/>
        <v>191</v>
      </c>
      <c r="F2370">
        <f>IFERROR(ROUND($C2370*VLOOKUP($O2370,'TM1.5SynthPop'!$A$2:$Q$1446,COLUMN('TM1.5SynthPop'!J$1),FALSE),0),0)</f>
        <v>42</v>
      </c>
      <c r="G2370">
        <f>IFERROR(ROUND($C2370*VLOOKUP($O2370,'TM1.5SynthPop'!$A$2:$Q$1446,COLUMN('TM1.5SynthPop'!K$1),FALSE),0),0)</f>
        <v>57</v>
      </c>
      <c r="H2370">
        <f>IFERROR(ROUND($C2370*VLOOKUP($O2370,'TM1.5SynthPop'!$A$2:$Q$1446,COLUMN('TM1.5SynthPop'!L$1),FALSE),0),0)</f>
        <v>88</v>
      </c>
      <c r="I2370">
        <f>IFERROR(ROUND($C2370*VLOOKUP($O2370,'TM1.5SynthPop'!$A$2:$Q$1446,COLUMN('TM1.5SynthPop'!M$1),FALSE),0),0)</f>
        <v>70</v>
      </c>
      <c r="J2370">
        <f>IFERROR(ROUND($C2370*VLOOKUP($O2370,'TM1.5SynthPop'!$A$2:$Q$1446,COLUMN('TM1.5SynthPop'!N$1),FALSE),0),0)</f>
        <v>97</v>
      </c>
      <c r="K2370">
        <f t="shared" si="75"/>
        <v>308</v>
      </c>
      <c r="L2370">
        <f>Link21_SED!E2370</f>
        <v>1617</v>
      </c>
      <c r="M2370">
        <f>Link21_SED!F2370</f>
        <v>0</v>
      </c>
      <c r="O2370">
        <v>1033</v>
      </c>
    </row>
    <row r="2371" spans="1:15">
      <c r="A2371" t="s">
        <v>20</v>
      </c>
      <c r="B2371">
        <v>2370</v>
      </c>
      <c r="C2371">
        <f>Link21_SED!D2371</f>
        <v>536</v>
      </c>
      <c r="D2371">
        <f>IFERROR(ROUND($C2371*VLOOKUP($O2371,'TM1.5SynthPop'!$A$2:$Q$1446,COLUMN('TM1.5SynthPop'!$P$2),FALSE),0),)</f>
        <v>445</v>
      </c>
      <c r="E2371">
        <f t="shared" si="74"/>
        <v>91</v>
      </c>
      <c r="F2371">
        <f>IFERROR(ROUND($C2371*VLOOKUP($O2371,'TM1.5SynthPop'!$A$2:$Q$1446,COLUMN('TM1.5SynthPop'!J$1),FALSE),0),0)</f>
        <v>75</v>
      </c>
      <c r="G2371">
        <f>IFERROR(ROUND($C2371*VLOOKUP($O2371,'TM1.5SynthPop'!$A$2:$Q$1446,COLUMN('TM1.5SynthPop'!K$1),FALSE),0),0)</f>
        <v>91</v>
      </c>
      <c r="H2371">
        <f>IFERROR(ROUND($C2371*VLOOKUP($O2371,'TM1.5SynthPop'!$A$2:$Q$1446,COLUMN('TM1.5SynthPop'!L$1),FALSE),0),0)</f>
        <v>84</v>
      </c>
      <c r="I2371">
        <f>IFERROR(ROUND($C2371*VLOOKUP($O2371,'TM1.5SynthPop'!$A$2:$Q$1446,COLUMN('TM1.5SynthPop'!M$1),FALSE),0),0)</f>
        <v>67</v>
      </c>
      <c r="J2371">
        <f>IFERROR(ROUND($C2371*VLOOKUP($O2371,'TM1.5SynthPop'!$A$2:$Q$1446,COLUMN('TM1.5SynthPop'!N$1),FALSE),0),0)</f>
        <v>66</v>
      </c>
      <c r="K2371">
        <f t="shared" si="75"/>
        <v>153</v>
      </c>
      <c r="L2371">
        <f>Link21_SED!E2371</f>
        <v>1173</v>
      </c>
      <c r="M2371">
        <f>Link21_SED!F2371</f>
        <v>1</v>
      </c>
      <c r="O2371">
        <v>1027</v>
      </c>
    </row>
    <row r="2372" spans="1:15">
      <c r="A2372" t="s">
        <v>20</v>
      </c>
      <c r="B2372">
        <v>2371</v>
      </c>
      <c r="C2372">
        <f>Link21_SED!D2372</f>
        <v>293</v>
      </c>
      <c r="D2372">
        <f>IFERROR(ROUND($C2372*VLOOKUP($O2372,'TM1.5SynthPop'!$A$2:$Q$1446,COLUMN('TM1.5SynthPop'!$P$2),FALSE),0),)</f>
        <v>212</v>
      </c>
      <c r="E2372">
        <f t="shared" si="74"/>
        <v>81</v>
      </c>
      <c r="F2372">
        <f>IFERROR(ROUND($C2372*VLOOKUP($O2372,'TM1.5SynthPop'!$A$2:$Q$1446,COLUMN('TM1.5SynthPop'!J$1),FALSE),0),0)</f>
        <v>37</v>
      </c>
      <c r="G2372">
        <f>IFERROR(ROUND($C2372*VLOOKUP($O2372,'TM1.5SynthPop'!$A$2:$Q$1446,COLUMN('TM1.5SynthPop'!K$1),FALSE),0),0)</f>
        <v>30</v>
      </c>
      <c r="H2372">
        <f>IFERROR(ROUND($C2372*VLOOKUP($O2372,'TM1.5SynthPop'!$A$2:$Q$1446,COLUMN('TM1.5SynthPop'!L$1),FALSE),0),0)</f>
        <v>24</v>
      </c>
      <c r="I2372">
        <f>IFERROR(ROUND($C2372*VLOOKUP($O2372,'TM1.5SynthPop'!$A$2:$Q$1446,COLUMN('TM1.5SynthPop'!M$1),FALSE),0),0)</f>
        <v>25</v>
      </c>
      <c r="J2372">
        <f>IFERROR(ROUND($C2372*VLOOKUP($O2372,'TM1.5SynthPop'!$A$2:$Q$1446,COLUMN('TM1.5SynthPop'!N$1),FALSE),0),0)</f>
        <v>43</v>
      </c>
      <c r="K2372">
        <f t="shared" si="75"/>
        <v>134</v>
      </c>
      <c r="L2372">
        <f>Link21_SED!E2372</f>
        <v>735</v>
      </c>
      <c r="M2372">
        <f>Link21_SED!F2372</f>
        <v>0</v>
      </c>
      <c r="O2372">
        <v>1026</v>
      </c>
    </row>
    <row r="2373" spans="1:15">
      <c r="A2373" t="s">
        <v>20</v>
      </c>
      <c r="B2373">
        <v>2372</v>
      </c>
      <c r="C2373">
        <f>Link21_SED!D2373</f>
        <v>462</v>
      </c>
      <c r="D2373">
        <f>IFERROR(ROUND($C2373*VLOOKUP($O2373,'TM1.5SynthPop'!$A$2:$Q$1446,COLUMN('TM1.5SynthPop'!$P$2),FALSE),0),)</f>
        <v>380</v>
      </c>
      <c r="E2373">
        <f t="shared" si="74"/>
        <v>82</v>
      </c>
      <c r="F2373">
        <f>IFERROR(ROUND($C2373*VLOOKUP($O2373,'TM1.5SynthPop'!$A$2:$Q$1446,COLUMN('TM1.5SynthPop'!J$1),FALSE),0),0)</f>
        <v>89</v>
      </c>
      <c r="G2373">
        <f>IFERROR(ROUND($C2373*VLOOKUP($O2373,'TM1.5SynthPop'!$A$2:$Q$1446,COLUMN('TM1.5SynthPop'!K$1),FALSE),0),0)</f>
        <v>95</v>
      </c>
      <c r="H2373">
        <f>IFERROR(ROUND($C2373*VLOOKUP($O2373,'TM1.5SynthPop'!$A$2:$Q$1446,COLUMN('TM1.5SynthPop'!L$1),FALSE),0),0)</f>
        <v>64</v>
      </c>
      <c r="I2373">
        <f>IFERROR(ROUND($C2373*VLOOKUP($O2373,'TM1.5SynthPop'!$A$2:$Q$1446,COLUMN('TM1.5SynthPop'!M$1),FALSE),0),0)</f>
        <v>56</v>
      </c>
      <c r="J2373">
        <f>IFERROR(ROUND($C2373*VLOOKUP($O2373,'TM1.5SynthPop'!$A$2:$Q$1446,COLUMN('TM1.5SynthPop'!N$1),FALSE),0),0)</f>
        <v>44</v>
      </c>
      <c r="K2373">
        <f t="shared" si="75"/>
        <v>114</v>
      </c>
      <c r="L2373">
        <f>Link21_SED!E2373</f>
        <v>1072</v>
      </c>
      <c r="M2373">
        <f>Link21_SED!F2373</f>
        <v>0</v>
      </c>
      <c r="O2373">
        <v>1022</v>
      </c>
    </row>
    <row r="2374" spans="1:15">
      <c r="A2374" t="s">
        <v>20</v>
      </c>
      <c r="B2374">
        <v>2373</v>
      </c>
      <c r="C2374">
        <f>Link21_SED!D2374</f>
        <v>619</v>
      </c>
      <c r="D2374">
        <f>IFERROR(ROUND($C2374*VLOOKUP($O2374,'TM1.5SynthPop'!$A$2:$Q$1446,COLUMN('TM1.5SynthPop'!$P$2),FALSE),0),)</f>
        <v>447</v>
      </c>
      <c r="E2374">
        <f t="shared" si="74"/>
        <v>172</v>
      </c>
      <c r="F2374">
        <f>IFERROR(ROUND($C2374*VLOOKUP($O2374,'TM1.5SynthPop'!$A$2:$Q$1446,COLUMN('TM1.5SynthPop'!J$1),FALSE),0),0)</f>
        <v>140</v>
      </c>
      <c r="G2374">
        <f>IFERROR(ROUND($C2374*VLOOKUP($O2374,'TM1.5SynthPop'!$A$2:$Q$1446,COLUMN('TM1.5SynthPop'!K$1),FALSE),0),0)</f>
        <v>127</v>
      </c>
      <c r="H2374">
        <f>IFERROR(ROUND($C2374*VLOOKUP($O2374,'TM1.5SynthPop'!$A$2:$Q$1446,COLUMN('TM1.5SynthPop'!L$1),FALSE),0),0)</f>
        <v>106</v>
      </c>
      <c r="I2374">
        <f>IFERROR(ROUND($C2374*VLOOKUP($O2374,'TM1.5SynthPop'!$A$2:$Q$1446,COLUMN('TM1.5SynthPop'!M$1),FALSE),0),0)</f>
        <v>69</v>
      </c>
      <c r="J2374">
        <f>IFERROR(ROUND($C2374*VLOOKUP($O2374,'TM1.5SynthPop'!$A$2:$Q$1446,COLUMN('TM1.5SynthPop'!N$1),FALSE),0),0)</f>
        <v>77</v>
      </c>
      <c r="K2374">
        <f t="shared" si="75"/>
        <v>100</v>
      </c>
      <c r="L2374">
        <f>Link21_SED!E2374</f>
        <v>1350</v>
      </c>
      <c r="M2374">
        <f>Link21_SED!F2374</f>
        <v>21</v>
      </c>
      <c r="O2374">
        <v>1020</v>
      </c>
    </row>
    <row r="2375" spans="1:15">
      <c r="A2375" t="s">
        <v>20</v>
      </c>
      <c r="B2375">
        <v>2374</v>
      </c>
      <c r="C2375">
        <f>Link21_SED!D2375</f>
        <v>724</v>
      </c>
      <c r="D2375">
        <f>IFERROR(ROUND($C2375*VLOOKUP($O2375,'TM1.5SynthPop'!$A$2:$Q$1446,COLUMN('TM1.5SynthPop'!$P$2),FALSE),0),)</f>
        <v>596</v>
      </c>
      <c r="E2375">
        <f t="shared" si="74"/>
        <v>128</v>
      </c>
      <c r="F2375">
        <f>IFERROR(ROUND($C2375*VLOOKUP($O2375,'TM1.5SynthPop'!$A$2:$Q$1446,COLUMN('TM1.5SynthPop'!J$1),FALSE),0),0)</f>
        <v>139</v>
      </c>
      <c r="G2375">
        <f>IFERROR(ROUND($C2375*VLOOKUP($O2375,'TM1.5SynthPop'!$A$2:$Q$1446,COLUMN('TM1.5SynthPop'!K$1),FALSE),0),0)</f>
        <v>149</v>
      </c>
      <c r="H2375">
        <f>IFERROR(ROUND($C2375*VLOOKUP($O2375,'TM1.5SynthPop'!$A$2:$Q$1446,COLUMN('TM1.5SynthPop'!L$1),FALSE),0),0)</f>
        <v>100</v>
      </c>
      <c r="I2375">
        <f>IFERROR(ROUND($C2375*VLOOKUP($O2375,'TM1.5SynthPop'!$A$2:$Q$1446,COLUMN('TM1.5SynthPop'!M$1),FALSE),0),0)</f>
        <v>88</v>
      </c>
      <c r="J2375">
        <f>IFERROR(ROUND($C2375*VLOOKUP($O2375,'TM1.5SynthPop'!$A$2:$Q$1446,COLUMN('TM1.5SynthPop'!N$1),FALSE),0),0)</f>
        <v>69</v>
      </c>
      <c r="K2375">
        <f t="shared" si="75"/>
        <v>179</v>
      </c>
      <c r="L2375">
        <f>Link21_SED!E2375</f>
        <v>1689</v>
      </c>
      <c r="M2375">
        <f>Link21_SED!F2375</f>
        <v>2</v>
      </c>
      <c r="O2375">
        <v>1022</v>
      </c>
    </row>
    <row r="2376" spans="1:15">
      <c r="A2376" t="s">
        <v>20</v>
      </c>
      <c r="B2376">
        <v>2375</v>
      </c>
      <c r="C2376">
        <f>Link21_SED!D2376</f>
        <v>911</v>
      </c>
      <c r="D2376">
        <f>IFERROR(ROUND($C2376*VLOOKUP($O2376,'TM1.5SynthPop'!$A$2:$Q$1446,COLUMN('TM1.5SynthPop'!$P$2),FALSE),0),)</f>
        <v>846</v>
      </c>
      <c r="E2376">
        <f t="shared" si="74"/>
        <v>65</v>
      </c>
      <c r="F2376">
        <f>IFERROR(ROUND($C2376*VLOOKUP($O2376,'TM1.5SynthPop'!$A$2:$Q$1446,COLUMN('TM1.5SynthPop'!J$1),FALSE),0),0)</f>
        <v>192</v>
      </c>
      <c r="G2376">
        <f>IFERROR(ROUND($C2376*VLOOKUP($O2376,'TM1.5SynthPop'!$A$2:$Q$1446,COLUMN('TM1.5SynthPop'!K$1),FALSE),0),0)</f>
        <v>179</v>
      </c>
      <c r="H2376">
        <f>IFERROR(ROUND($C2376*VLOOKUP($O2376,'TM1.5SynthPop'!$A$2:$Q$1446,COLUMN('TM1.5SynthPop'!L$1),FALSE),0),0)</f>
        <v>161</v>
      </c>
      <c r="I2376">
        <f>IFERROR(ROUND($C2376*VLOOKUP($O2376,'TM1.5SynthPop'!$A$2:$Q$1446,COLUMN('TM1.5SynthPop'!M$1),FALSE),0),0)</f>
        <v>104</v>
      </c>
      <c r="J2376">
        <f>IFERROR(ROUND($C2376*VLOOKUP($O2376,'TM1.5SynthPop'!$A$2:$Q$1446,COLUMN('TM1.5SynthPop'!N$1),FALSE),0),0)</f>
        <v>81</v>
      </c>
      <c r="K2376">
        <f t="shared" si="75"/>
        <v>194</v>
      </c>
      <c r="L2376">
        <f>Link21_SED!E2376</f>
        <v>1654</v>
      </c>
      <c r="M2376">
        <f>Link21_SED!F2376</f>
        <v>5</v>
      </c>
      <c r="O2376">
        <v>1021</v>
      </c>
    </row>
    <row r="2377" spans="1:15">
      <c r="A2377" t="s">
        <v>20</v>
      </c>
      <c r="B2377">
        <v>2376</v>
      </c>
      <c r="C2377">
        <f>Link21_SED!D2377</f>
        <v>253</v>
      </c>
      <c r="D2377">
        <f>IFERROR(ROUND($C2377*VLOOKUP($O2377,'TM1.5SynthPop'!$A$2:$Q$1446,COLUMN('TM1.5SynthPop'!$P$2),FALSE),0),)</f>
        <v>180</v>
      </c>
      <c r="E2377">
        <f t="shared" si="74"/>
        <v>73</v>
      </c>
      <c r="F2377">
        <f>IFERROR(ROUND($C2377*VLOOKUP($O2377,'TM1.5SynthPop'!$A$2:$Q$1446,COLUMN('TM1.5SynthPop'!J$1),FALSE),0),0)</f>
        <v>29</v>
      </c>
      <c r="G2377">
        <f>IFERROR(ROUND($C2377*VLOOKUP($O2377,'TM1.5SynthPop'!$A$2:$Q$1446,COLUMN('TM1.5SynthPop'!K$1),FALSE),0),0)</f>
        <v>33</v>
      </c>
      <c r="H2377">
        <f>IFERROR(ROUND($C2377*VLOOKUP($O2377,'TM1.5SynthPop'!$A$2:$Q$1446,COLUMN('TM1.5SynthPop'!L$1),FALSE),0),0)</f>
        <v>36</v>
      </c>
      <c r="I2377">
        <f>IFERROR(ROUND($C2377*VLOOKUP($O2377,'TM1.5SynthPop'!$A$2:$Q$1446,COLUMN('TM1.5SynthPop'!M$1),FALSE),0),0)</f>
        <v>31</v>
      </c>
      <c r="J2377">
        <f>IFERROR(ROUND($C2377*VLOOKUP($O2377,'TM1.5SynthPop'!$A$2:$Q$1446,COLUMN('TM1.5SynthPop'!N$1),FALSE),0),0)</f>
        <v>44</v>
      </c>
      <c r="K2377">
        <f t="shared" si="75"/>
        <v>80</v>
      </c>
      <c r="L2377">
        <f>Link21_SED!E2377</f>
        <v>587</v>
      </c>
      <c r="M2377">
        <f>Link21_SED!F2377</f>
        <v>0</v>
      </c>
      <c r="O2377">
        <v>1025</v>
      </c>
    </row>
    <row r="2378" spans="1:15">
      <c r="A2378" t="s">
        <v>20</v>
      </c>
      <c r="B2378">
        <v>2377</v>
      </c>
      <c r="C2378">
        <f>Link21_SED!D2378</f>
        <v>540</v>
      </c>
      <c r="D2378">
        <f>IFERROR(ROUND($C2378*VLOOKUP($O2378,'TM1.5SynthPop'!$A$2:$Q$1446,COLUMN('TM1.5SynthPop'!$P$2),FALSE),0),)</f>
        <v>445</v>
      </c>
      <c r="E2378">
        <f t="shared" si="74"/>
        <v>95</v>
      </c>
      <c r="F2378">
        <f>IFERROR(ROUND($C2378*VLOOKUP($O2378,'TM1.5SynthPop'!$A$2:$Q$1446,COLUMN('TM1.5SynthPop'!J$1),FALSE),0),0)</f>
        <v>76</v>
      </c>
      <c r="G2378">
        <f>IFERROR(ROUND($C2378*VLOOKUP($O2378,'TM1.5SynthPop'!$A$2:$Q$1446,COLUMN('TM1.5SynthPop'!K$1),FALSE),0),0)</f>
        <v>87</v>
      </c>
      <c r="H2378">
        <f>IFERROR(ROUND($C2378*VLOOKUP($O2378,'TM1.5SynthPop'!$A$2:$Q$1446,COLUMN('TM1.5SynthPop'!L$1),FALSE),0),0)</f>
        <v>66</v>
      </c>
      <c r="I2378">
        <f>IFERROR(ROUND($C2378*VLOOKUP($O2378,'TM1.5SynthPop'!$A$2:$Q$1446,COLUMN('TM1.5SynthPop'!M$1),FALSE),0),0)</f>
        <v>83</v>
      </c>
      <c r="J2378">
        <f>IFERROR(ROUND($C2378*VLOOKUP($O2378,'TM1.5SynthPop'!$A$2:$Q$1446,COLUMN('TM1.5SynthPop'!N$1),FALSE),0),0)</f>
        <v>101</v>
      </c>
      <c r="K2378">
        <f t="shared" si="75"/>
        <v>127</v>
      </c>
      <c r="L2378">
        <f>Link21_SED!E2378</f>
        <v>1106</v>
      </c>
      <c r="M2378">
        <f>Link21_SED!F2378</f>
        <v>0</v>
      </c>
      <c r="O2378">
        <v>1023</v>
      </c>
    </row>
    <row r="2379" spans="1:15">
      <c r="A2379" t="s">
        <v>20</v>
      </c>
      <c r="B2379">
        <v>2378</v>
      </c>
      <c r="C2379">
        <f>Link21_SED!D2379</f>
        <v>815</v>
      </c>
      <c r="D2379">
        <f>IFERROR(ROUND($C2379*VLOOKUP($O2379,'TM1.5SynthPop'!$A$2:$Q$1446,COLUMN('TM1.5SynthPop'!$P$2),FALSE),0),)</f>
        <v>625</v>
      </c>
      <c r="E2379">
        <f t="shared" si="74"/>
        <v>190</v>
      </c>
      <c r="F2379">
        <f>IFERROR(ROUND($C2379*VLOOKUP($O2379,'TM1.5SynthPop'!$A$2:$Q$1446,COLUMN('TM1.5SynthPop'!J$1),FALSE),0),0)</f>
        <v>143</v>
      </c>
      <c r="G2379">
        <f>IFERROR(ROUND($C2379*VLOOKUP($O2379,'TM1.5SynthPop'!$A$2:$Q$1446,COLUMN('TM1.5SynthPop'!K$1),FALSE),0),0)</f>
        <v>142</v>
      </c>
      <c r="H2379">
        <f>IFERROR(ROUND($C2379*VLOOKUP($O2379,'TM1.5SynthPop'!$A$2:$Q$1446,COLUMN('TM1.5SynthPop'!L$1),FALSE),0),0)</f>
        <v>137</v>
      </c>
      <c r="I2379">
        <f>IFERROR(ROUND($C2379*VLOOKUP($O2379,'TM1.5SynthPop'!$A$2:$Q$1446,COLUMN('TM1.5SynthPop'!M$1),FALSE),0),0)</f>
        <v>106</v>
      </c>
      <c r="J2379">
        <f>IFERROR(ROUND($C2379*VLOOKUP($O2379,'TM1.5SynthPop'!$A$2:$Q$1446,COLUMN('TM1.5SynthPop'!N$1),FALSE),0),0)</f>
        <v>81</v>
      </c>
      <c r="K2379">
        <f t="shared" si="75"/>
        <v>206</v>
      </c>
      <c r="L2379">
        <f>Link21_SED!E2379</f>
        <v>1523</v>
      </c>
      <c r="M2379">
        <f>Link21_SED!F2379</f>
        <v>4</v>
      </c>
      <c r="O2379">
        <v>1016</v>
      </c>
    </row>
    <row r="2380" spans="1:15">
      <c r="A2380" t="s">
        <v>20</v>
      </c>
      <c r="B2380">
        <v>2379</v>
      </c>
      <c r="C2380">
        <f>Link21_SED!D2380</f>
        <v>329</v>
      </c>
      <c r="D2380">
        <f>IFERROR(ROUND($C2380*VLOOKUP($O2380,'TM1.5SynthPop'!$A$2:$Q$1446,COLUMN('TM1.5SynthPop'!$P$2),FALSE),0),)</f>
        <v>252</v>
      </c>
      <c r="E2380">
        <f t="shared" si="74"/>
        <v>77</v>
      </c>
      <c r="F2380">
        <f>IFERROR(ROUND($C2380*VLOOKUP($O2380,'TM1.5SynthPop'!$A$2:$Q$1446,COLUMN('TM1.5SynthPop'!J$1),FALSE),0),0)</f>
        <v>58</v>
      </c>
      <c r="G2380">
        <f>IFERROR(ROUND($C2380*VLOOKUP($O2380,'TM1.5SynthPop'!$A$2:$Q$1446,COLUMN('TM1.5SynthPop'!K$1),FALSE),0),0)</f>
        <v>57</v>
      </c>
      <c r="H2380">
        <f>IFERROR(ROUND($C2380*VLOOKUP($O2380,'TM1.5SynthPop'!$A$2:$Q$1446,COLUMN('TM1.5SynthPop'!L$1),FALSE),0),0)</f>
        <v>55</v>
      </c>
      <c r="I2380">
        <f>IFERROR(ROUND($C2380*VLOOKUP($O2380,'TM1.5SynthPop'!$A$2:$Q$1446,COLUMN('TM1.5SynthPop'!M$1),FALSE),0),0)</f>
        <v>43</v>
      </c>
      <c r="J2380">
        <f>IFERROR(ROUND($C2380*VLOOKUP($O2380,'TM1.5SynthPop'!$A$2:$Q$1446,COLUMN('TM1.5SynthPop'!N$1),FALSE),0),0)</f>
        <v>33</v>
      </c>
      <c r="K2380">
        <f t="shared" si="75"/>
        <v>83</v>
      </c>
      <c r="L2380">
        <f>Link21_SED!E2380</f>
        <v>855</v>
      </c>
      <c r="M2380">
        <f>Link21_SED!F2380</f>
        <v>25</v>
      </c>
      <c r="O2380">
        <v>1016</v>
      </c>
    </row>
    <row r="2381" spans="1:15">
      <c r="A2381" t="s">
        <v>20</v>
      </c>
      <c r="B2381">
        <v>2380</v>
      </c>
      <c r="C2381">
        <f>Link21_SED!D2381</f>
        <v>423</v>
      </c>
      <c r="D2381">
        <f>IFERROR(ROUND($C2381*VLOOKUP($O2381,'TM1.5SynthPop'!$A$2:$Q$1446,COLUMN('TM1.5SynthPop'!$P$2),FALSE),0),)</f>
        <v>324</v>
      </c>
      <c r="E2381">
        <f t="shared" si="74"/>
        <v>99</v>
      </c>
      <c r="F2381">
        <f>IFERROR(ROUND($C2381*VLOOKUP($O2381,'TM1.5SynthPop'!$A$2:$Q$1446,COLUMN('TM1.5SynthPop'!J$1),FALSE),0),0)</f>
        <v>74</v>
      </c>
      <c r="G2381">
        <f>IFERROR(ROUND($C2381*VLOOKUP($O2381,'TM1.5SynthPop'!$A$2:$Q$1446,COLUMN('TM1.5SynthPop'!K$1),FALSE),0),0)</f>
        <v>74</v>
      </c>
      <c r="H2381">
        <f>IFERROR(ROUND($C2381*VLOOKUP($O2381,'TM1.5SynthPop'!$A$2:$Q$1446,COLUMN('TM1.5SynthPop'!L$1),FALSE),0),0)</f>
        <v>71</v>
      </c>
      <c r="I2381">
        <f>IFERROR(ROUND($C2381*VLOOKUP($O2381,'TM1.5SynthPop'!$A$2:$Q$1446,COLUMN('TM1.5SynthPop'!M$1),FALSE),0),0)</f>
        <v>55</v>
      </c>
      <c r="J2381">
        <f>IFERROR(ROUND($C2381*VLOOKUP($O2381,'TM1.5SynthPop'!$A$2:$Q$1446,COLUMN('TM1.5SynthPop'!N$1),FALSE),0),0)</f>
        <v>42</v>
      </c>
      <c r="K2381">
        <f t="shared" si="75"/>
        <v>107</v>
      </c>
      <c r="L2381">
        <f>Link21_SED!E2381</f>
        <v>984</v>
      </c>
      <c r="M2381">
        <f>Link21_SED!F2381</f>
        <v>0</v>
      </c>
      <c r="O2381">
        <v>1016</v>
      </c>
    </row>
    <row r="2382" spans="1:15">
      <c r="A2382" t="s">
        <v>20</v>
      </c>
      <c r="B2382">
        <v>2381</v>
      </c>
      <c r="C2382">
        <f>Link21_SED!D2382</f>
        <v>270</v>
      </c>
      <c r="D2382">
        <f>IFERROR(ROUND($C2382*VLOOKUP($O2382,'TM1.5SynthPop'!$A$2:$Q$1446,COLUMN('TM1.5SynthPop'!$P$2),FALSE),0),)</f>
        <v>144</v>
      </c>
      <c r="E2382">
        <f t="shared" si="74"/>
        <v>126</v>
      </c>
      <c r="F2382">
        <f>IFERROR(ROUND($C2382*VLOOKUP($O2382,'TM1.5SynthPop'!$A$2:$Q$1446,COLUMN('TM1.5SynthPop'!J$1),FALSE),0),0)</f>
        <v>100</v>
      </c>
      <c r="G2382">
        <f>IFERROR(ROUND($C2382*VLOOKUP($O2382,'TM1.5SynthPop'!$A$2:$Q$1446,COLUMN('TM1.5SynthPop'!K$1),FALSE),0),0)</f>
        <v>78</v>
      </c>
      <c r="H2382">
        <f>IFERROR(ROUND($C2382*VLOOKUP($O2382,'TM1.5SynthPop'!$A$2:$Q$1446,COLUMN('TM1.5SynthPop'!L$1),FALSE),0),0)</f>
        <v>31</v>
      </c>
      <c r="I2382">
        <f>IFERROR(ROUND($C2382*VLOOKUP($O2382,'TM1.5SynthPop'!$A$2:$Q$1446,COLUMN('TM1.5SynthPop'!M$1),FALSE),0),0)</f>
        <v>14</v>
      </c>
      <c r="J2382">
        <f>IFERROR(ROUND($C2382*VLOOKUP($O2382,'TM1.5SynthPop'!$A$2:$Q$1446,COLUMN('TM1.5SynthPop'!N$1),FALSE),0),0)</f>
        <v>32</v>
      </c>
      <c r="K2382">
        <f t="shared" si="75"/>
        <v>15</v>
      </c>
      <c r="L2382">
        <f>Link21_SED!E2382</f>
        <v>686</v>
      </c>
      <c r="M2382">
        <f>Link21_SED!F2382</f>
        <v>207</v>
      </c>
      <c r="O2382">
        <v>1007</v>
      </c>
    </row>
    <row r="2383" spans="1:15">
      <c r="A2383" t="s">
        <v>20</v>
      </c>
      <c r="B2383">
        <v>2382</v>
      </c>
      <c r="C2383">
        <f>Link21_SED!D2383</f>
        <v>507</v>
      </c>
      <c r="D2383">
        <f>IFERROR(ROUND($C2383*VLOOKUP($O2383,'TM1.5SynthPop'!$A$2:$Q$1446,COLUMN('TM1.5SynthPop'!$P$2),FALSE),0),)</f>
        <v>343</v>
      </c>
      <c r="E2383">
        <f t="shared" si="74"/>
        <v>164</v>
      </c>
      <c r="F2383">
        <f>IFERROR(ROUND($C2383*VLOOKUP($O2383,'TM1.5SynthPop'!$A$2:$Q$1446,COLUMN('TM1.5SynthPop'!J$1),FALSE),0),0)</f>
        <v>92</v>
      </c>
      <c r="G2383">
        <f>IFERROR(ROUND($C2383*VLOOKUP($O2383,'TM1.5SynthPop'!$A$2:$Q$1446,COLUMN('TM1.5SynthPop'!K$1),FALSE),0),0)</f>
        <v>82</v>
      </c>
      <c r="H2383">
        <f>IFERROR(ROUND($C2383*VLOOKUP($O2383,'TM1.5SynthPop'!$A$2:$Q$1446,COLUMN('TM1.5SynthPop'!L$1),FALSE),0),0)</f>
        <v>57</v>
      </c>
      <c r="I2383">
        <f>IFERROR(ROUND($C2383*VLOOKUP($O2383,'TM1.5SynthPop'!$A$2:$Q$1446,COLUMN('TM1.5SynthPop'!M$1),FALSE),0),0)</f>
        <v>52</v>
      </c>
      <c r="J2383">
        <f>IFERROR(ROUND($C2383*VLOOKUP($O2383,'TM1.5SynthPop'!$A$2:$Q$1446,COLUMN('TM1.5SynthPop'!N$1),FALSE),0),0)</f>
        <v>72</v>
      </c>
      <c r="K2383">
        <f t="shared" si="75"/>
        <v>152</v>
      </c>
      <c r="L2383">
        <f>Link21_SED!E2383</f>
        <v>1204</v>
      </c>
      <c r="M2383">
        <f>Link21_SED!F2383</f>
        <v>0</v>
      </c>
      <c r="O2383">
        <v>1013</v>
      </c>
    </row>
    <row r="2384" spans="1:15">
      <c r="A2384" t="s">
        <v>20</v>
      </c>
      <c r="B2384">
        <v>2383</v>
      </c>
      <c r="C2384">
        <f>Link21_SED!D2384</f>
        <v>620</v>
      </c>
      <c r="D2384">
        <f>IFERROR(ROUND($C2384*VLOOKUP($O2384,'TM1.5SynthPop'!$A$2:$Q$1446,COLUMN('TM1.5SynthPop'!$P$2),FALSE),0),)</f>
        <v>388</v>
      </c>
      <c r="E2384">
        <f t="shared" si="74"/>
        <v>232</v>
      </c>
      <c r="F2384">
        <f>IFERROR(ROUND($C2384*VLOOKUP($O2384,'TM1.5SynthPop'!$A$2:$Q$1446,COLUMN('TM1.5SynthPop'!J$1),FALSE),0),0)</f>
        <v>126</v>
      </c>
      <c r="G2384">
        <f>IFERROR(ROUND($C2384*VLOOKUP($O2384,'TM1.5SynthPop'!$A$2:$Q$1446,COLUMN('TM1.5SynthPop'!K$1),FALSE),0),0)</f>
        <v>193</v>
      </c>
      <c r="H2384">
        <f>IFERROR(ROUND($C2384*VLOOKUP($O2384,'TM1.5SynthPop'!$A$2:$Q$1446,COLUMN('TM1.5SynthPop'!L$1),FALSE),0),0)</f>
        <v>79</v>
      </c>
      <c r="I2384">
        <f>IFERROR(ROUND($C2384*VLOOKUP($O2384,'TM1.5SynthPop'!$A$2:$Q$1446,COLUMN('TM1.5SynthPop'!M$1),FALSE),0),0)</f>
        <v>50</v>
      </c>
      <c r="J2384">
        <f>IFERROR(ROUND($C2384*VLOOKUP($O2384,'TM1.5SynthPop'!$A$2:$Q$1446,COLUMN('TM1.5SynthPop'!N$1),FALSE),0),0)</f>
        <v>57</v>
      </c>
      <c r="K2384">
        <f t="shared" si="75"/>
        <v>115</v>
      </c>
      <c r="L2384">
        <f>Link21_SED!E2384</f>
        <v>1686</v>
      </c>
      <c r="M2384">
        <f>Link21_SED!F2384</f>
        <v>0</v>
      </c>
      <c r="O2384">
        <v>1015</v>
      </c>
    </row>
    <row r="2385" spans="1:15">
      <c r="A2385" t="s">
        <v>20</v>
      </c>
      <c r="B2385">
        <v>2384</v>
      </c>
      <c r="C2385">
        <f>Link21_SED!D2385</f>
        <v>372</v>
      </c>
      <c r="D2385">
        <f>IFERROR(ROUND($C2385*VLOOKUP($O2385,'TM1.5SynthPop'!$A$2:$Q$1446,COLUMN('TM1.5SynthPop'!$P$2),FALSE),0),)</f>
        <v>309</v>
      </c>
      <c r="E2385">
        <f t="shared" si="74"/>
        <v>63</v>
      </c>
      <c r="F2385">
        <f>IFERROR(ROUND($C2385*VLOOKUP($O2385,'TM1.5SynthPop'!$A$2:$Q$1446,COLUMN('TM1.5SynthPop'!J$1),FALSE),0),0)</f>
        <v>52</v>
      </c>
      <c r="G2385">
        <f>IFERROR(ROUND($C2385*VLOOKUP($O2385,'TM1.5SynthPop'!$A$2:$Q$1446,COLUMN('TM1.5SynthPop'!K$1),FALSE),0),0)</f>
        <v>63</v>
      </c>
      <c r="H2385">
        <f>IFERROR(ROUND($C2385*VLOOKUP($O2385,'TM1.5SynthPop'!$A$2:$Q$1446,COLUMN('TM1.5SynthPop'!L$1),FALSE),0),0)</f>
        <v>58</v>
      </c>
      <c r="I2385">
        <f>IFERROR(ROUND($C2385*VLOOKUP($O2385,'TM1.5SynthPop'!$A$2:$Q$1446,COLUMN('TM1.5SynthPop'!M$1),FALSE),0),0)</f>
        <v>47</v>
      </c>
      <c r="J2385">
        <f>IFERROR(ROUND($C2385*VLOOKUP($O2385,'TM1.5SynthPop'!$A$2:$Q$1446,COLUMN('TM1.5SynthPop'!N$1),FALSE),0),0)</f>
        <v>46</v>
      </c>
      <c r="K2385">
        <f t="shared" si="75"/>
        <v>106</v>
      </c>
      <c r="L2385">
        <f>Link21_SED!E2385</f>
        <v>764</v>
      </c>
      <c r="M2385">
        <f>Link21_SED!F2385</f>
        <v>11</v>
      </c>
      <c r="O2385">
        <v>1027</v>
      </c>
    </row>
    <row r="2386" spans="1:15">
      <c r="A2386" t="s">
        <v>20</v>
      </c>
      <c r="B2386">
        <v>2385</v>
      </c>
      <c r="C2386">
        <f>Link21_SED!D2386</f>
        <v>739</v>
      </c>
      <c r="D2386">
        <f>IFERROR(ROUND($C2386*VLOOKUP($O2386,'TM1.5SynthPop'!$A$2:$Q$1446,COLUMN('TM1.5SynthPop'!$P$2),FALSE),0),)</f>
        <v>610</v>
      </c>
      <c r="E2386">
        <f t="shared" si="74"/>
        <v>129</v>
      </c>
      <c r="F2386">
        <f>IFERROR(ROUND($C2386*VLOOKUP($O2386,'TM1.5SynthPop'!$A$2:$Q$1446,COLUMN('TM1.5SynthPop'!J$1),FALSE),0),0)</f>
        <v>108</v>
      </c>
      <c r="G2386">
        <f>IFERROR(ROUND($C2386*VLOOKUP($O2386,'TM1.5SynthPop'!$A$2:$Q$1446,COLUMN('TM1.5SynthPop'!K$1),FALSE),0),0)</f>
        <v>113</v>
      </c>
      <c r="H2386">
        <f>IFERROR(ROUND($C2386*VLOOKUP($O2386,'TM1.5SynthPop'!$A$2:$Q$1446,COLUMN('TM1.5SynthPop'!L$1),FALSE),0),0)</f>
        <v>128</v>
      </c>
      <c r="I2386">
        <f>IFERROR(ROUND($C2386*VLOOKUP($O2386,'TM1.5SynthPop'!$A$2:$Q$1446,COLUMN('TM1.5SynthPop'!M$1),FALSE),0),0)</f>
        <v>105</v>
      </c>
      <c r="J2386">
        <f>IFERROR(ROUND($C2386*VLOOKUP($O2386,'TM1.5SynthPop'!$A$2:$Q$1446,COLUMN('TM1.5SynthPop'!N$1),FALSE),0),0)</f>
        <v>94</v>
      </c>
      <c r="K2386">
        <f t="shared" si="75"/>
        <v>191</v>
      </c>
      <c r="L2386">
        <f>Link21_SED!E2386</f>
        <v>1660</v>
      </c>
      <c r="M2386">
        <f>Link21_SED!F2386</f>
        <v>15</v>
      </c>
      <c r="O2386">
        <v>1017</v>
      </c>
    </row>
    <row r="2387" spans="1:15">
      <c r="A2387" t="s">
        <v>20</v>
      </c>
      <c r="B2387">
        <v>2386</v>
      </c>
      <c r="C2387">
        <f>Link21_SED!D2387</f>
        <v>393</v>
      </c>
      <c r="D2387">
        <f>IFERROR(ROUND($C2387*VLOOKUP($O2387,'TM1.5SynthPop'!$A$2:$Q$1446,COLUMN('TM1.5SynthPop'!$P$2),FALSE),0),)</f>
        <v>279</v>
      </c>
      <c r="E2387">
        <f t="shared" si="74"/>
        <v>114</v>
      </c>
      <c r="F2387">
        <f>IFERROR(ROUND($C2387*VLOOKUP($O2387,'TM1.5SynthPop'!$A$2:$Q$1446,COLUMN('TM1.5SynthPop'!J$1),FALSE),0),0)</f>
        <v>45</v>
      </c>
      <c r="G2387">
        <f>IFERROR(ROUND($C2387*VLOOKUP($O2387,'TM1.5SynthPop'!$A$2:$Q$1446,COLUMN('TM1.5SynthPop'!K$1),FALSE),0),0)</f>
        <v>51</v>
      </c>
      <c r="H2387">
        <f>IFERROR(ROUND($C2387*VLOOKUP($O2387,'TM1.5SynthPop'!$A$2:$Q$1446,COLUMN('TM1.5SynthPop'!L$1),FALSE),0),0)</f>
        <v>56</v>
      </c>
      <c r="I2387">
        <f>IFERROR(ROUND($C2387*VLOOKUP($O2387,'TM1.5SynthPop'!$A$2:$Q$1446,COLUMN('TM1.5SynthPop'!M$1),FALSE),0),0)</f>
        <v>48</v>
      </c>
      <c r="J2387">
        <f>IFERROR(ROUND($C2387*VLOOKUP($O2387,'TM1.5SynthPop'!$A$2:$Q$1446,COLUMN('TM1.5SynthPop'!N$1),FALSE),0),0)</f>
        <v>68</v>
      </c>
      <c r="K2387">
        <f t="shared" si="75"/>
        <v>125</v>
      </c>
      <c r="L2387">
        <f>Link21_SED!E2387</f>
        <v>903</v>
      </c>
      <c r="M2387">
        <f>Link21_SED!F2387</f>
        <v>0</v>
      </c>
      <c r="O2387">
        <v>1025</v>
      </c>
    </row>
    <row r="2388" spans="1:15">
      <c r="A2388" t="s">
        <v>20</v>
      </c>
      <c r="B2388">
        <v>2387</v>
      </c>
      <c r="C2388">
        <f>Link21_SED!D2388</f>
        <v>251</v>
      </c>
      <c r="D2388">
        <f>IFERROR(ROUND($C2388*VLOOKUP($O2388,'TM1.5SynthPop'!$A$2:$Q$1446,COLUMN('TM1.5SynthPop'!$P$2),FALSE),0),)</f>
        <v>196</v>
      </c>
      <c r="E2388">
        <f t="shared" si="74"/>
        <v>55</v>
      </c>
      <c r="F2388">
        <f>IFERROR(ROUND($C2388*VLOOKUP($O2388,'TM1.5SynthPop'!$A$2:$Q$1446,COLUMN('TM1.5SynthPop'!J$1),FALSE),0),0)</f>
        <v>15</v>
      </c>
      <c r="G2388">
        <f>IFERROR(ROUND($C2388*VLOOKUP($O2388,'TM1.5SynthPop'!$A$2:$Q$1446,COLUMN('TM1.5SynthPop'!K$1),FALSE),0),0)</f>
        <v>18</v>
      </c>
      <c r="H2388">
        <f>IFERROR(ROUND($C2388*VLOOKUP($O2388,'TM1.5SynthPop'!$A$2:$Q$1446,COLUMN('TM1.5SynthPop'!L$1),FALSE),0),0)</f>
        <v>30</v>
      </c>
      <c r="I2388">
        <f>IFERROR(ROUND($C2388*VLOOKUP($O2388,'TM1.5SynthPop'!$A$2:$Q$1446,COLUMN('TM1.5SynthPop'!M$1),FALSE),0),0)</f>
        <v>21</v>
      </c>
      <c r="J2388">
        <f>IFERROR(ROUND($C2388*VLOOKUP($O2388,'TM1.5SynthPop'!$A$2:$Q$1446,COLUMN('TM1.5SynthPop'!N$1),FALSE),0),0)</f>
        <v>23</v>
      </c>
      <c r="K2388">
        <f t="shared" si="75"/>
        <v>144</v>
      </c>
      <c r="L2388">
        <f>Link21_SED!E2388</f>
        <v>618</v>
      </c>
      <c r="M2388">
        <f>Link21_SED!F2388</f>
        <v>0</v>
      </c>
      <c r="O2388">
        <v>1004</v>
      </c>
    </row>
    <row r="2389" spans="1:15">
      <c r="A2389" t="s">
        <v>20</v>
      </c>
      <c r="B2389">
        <v>2388</v>
      </c>
      <c r="C2389">
        <f>Link21_SED!D2389</f>
        <v>523</v>
      </c>
      <c r="D2389">
        <f>IFERROR(ROUND($C2389*VLOOKUP($O2389,'TM1.5SynthPop'!$A$2:$Q$1446,COLUMN('TM1.5SynthPop'!$P$2),FALSE),0),)</f>
        <v>431</v>
      </c>
      <c r="E2389">
        <f t="shared" si="74"/>
        <v>92</v>
      </c>
      <c r="F2389">
        <f>IFERROR(ROUND($C2389*VLOOKUP($O2389,'TM1.5SynthPop'!$A$2:$Q$1446,COLUMN('TM1.5SynthPop'!J$1),FALSE),0),0)</f>
        <v>74</v>
      </c>
      <c r="G2389">
        <f>IFERROR(ROUND($C2389*VLOOKUP($O2389,'TM1.5SynthPop'!$A$2:$Q$1446,COLUMN('TM1.5SynthPop'!K$1),FALSE),0),0)</f>
        <v>85</v>
      </c>
      <c r="H2389">
        <f>IFERROR(ROUND($C2389*VLOOKUP($O2389,'TM1.5SynthPop'!$A$2:$Q$1446,COLUMN('TM1.5SynthPop'!L$1),FALSE),0),0)</f>
        <v>64</v>
      </c>
      <c r="I2389">
        <f>IFERROR(ROUND($C2389*VLOOKUP($O2389,'TM1.5SynthPop'!$A$2:$Q$1446,COLUMN('TM1.5SynthPop'!M$1),FALSE),0),0)</f>
        <v>80</v>
      </c>
      <c r="J2389">
        <f>IFERROR(ROUND($C2389*VLOOKUP($O2389,'TM1.5SynthPop'!$A$2:$Q$1446,COLUMN('TM1.5SynthPop'!N$1),FALSE),0),0)</f>
        <v>98</v>
      </c>
      <c r="K2389">
        <f t="shared" si="75"/>
        <v>122</v>
      </c>
      <c r="L2389">
        <f>Link21_SED!E2389</f>
        <v>1171</v>
      </c>
      <c r="M2389">
        <f>Link21_SED!F2389</f>
        <v>59</v>
      </c>
      <c r="O2389">
        <v>1023</v>
      </c>
    </row>
    <row r="2390" spans="1:15">
      <c r="A2390" t="s">
        <v>20</v>
      </c>
      <c r="B2390">
        <v>2389</v>
      </c>
      <c r="C2390">
        <f>Link21_SED!D2390</f>
        <v>364</v>
      </c>
      <c r="D2390">
        <f>IFERROR(ROUND($C2390*VLOOKUP($O2390,'TM1.5SynthPop'!$A$2:$Q$1446,COLUMN('TM1.5SynthPop'!$P$2),FALSE),0),)</f>
        <v>286</v>
      </c>
      <c r="E2390">
        <f t="shared" si="74"/>
        <v>78</v>
      </c>
      <c r="F2390">
        <f>IFERROR(ROUND($C2390*VLOOKUP($O2390,'TM1.5SynthPop'!$A$2:$Q$1446,COLUMN('TM1.5SynthPop'!J$1),FALSE),0),0)</f>
        <v>49</v>
      </c>
      <c r="G2390">
        <f>IFERROR(ROUND($C2390*VLOOKUP($O2390,'TM1.5SynthPop'!$A$2:$Q$1446,COLUMN('TM1.5SynthPop'!K$1),FALSE),0),0)</f>
        <v>52</v>
      </c>
      <c r="H2390">
        <f>IFERROR(ROUND($C2390*VLOOKUP($O2390,'TM1.5SynthPop'!$A$2:$Q$1446,COLUMN('TM1.5SynthPop'!L$1),FALSE),0),0)</f>
        <v>65</v>
      </c>
      <c r="I2390">
        <f>IFERROR(ROUND($C2390*VLOOKUP($O2390,'TM1.5SynthPop'!$A$2:$Q$1446,COLUMN('TM1.5SynthPop'!M$1),FALSE),0),0)</f>
        <v>56</v>
      </c>
      <c r="J2390">
        <f>IFERROR(ROUND($C2390*VLOOKUP($O2390,'TM1.5SynthPop'!$A$2:$Q$1446,COLUMN('TM1.5SynthPop'!N$1),FALSE),0),0)</f>
        <v>61</v>
      </c>
      <c r="K2390">
        <f t="shared" si="75"/>
        <v>81</v>
      </c>
      <c r="L2390">
        <f>Link21_SED!E2390</f>
        <v>834</v>
      </c>
      <c r="M2390">
        <f>Link21_SED!F2390</f>
        <v>97</v>
      </c>
      <c r="O2390">
        <v>1002</v>
      </c>
    </row>
    <row r="2391" spans="1:15">
      <c r="A2391" t="s">
        <v>20</v>
      </c>
      <c r="B2391">
        <v>2390</v>
      </c>
      <c r="C2391">
        <f>Link21_SED!D2391</f>
        <v>235</v>
      </c>
      <c r="D2391">
        <f>IFERROR(ROUND($C2391*VLOOKUP($O2391,'TM1.5SynthPop'!$A$2:$Q$1446,COLUMN('TM1.5SynthPop'!$P$2),FALSE),0),)</f>
        <v>189</v>
      </c>
      <c r="E2391">
        <f t="shared" si="74"/>
        <v>46</v>
      </c>
      <c r="F2391">
        <f>IFERROR(ROUND($C2391*VLOOKUP($O2391,'TM1.5SynthPop'!$A$2:$Q$1446,COLUMN('TM1.5SynthPop'!J$1),FALSE),0),0)</f>
        <v>49</v>
      </c>
      <c r="G2391">
        <f>IFERROR(ROUND($C2391*VLOOKUP($O2391,'TM1.5SynthPop'!$A$2:$Q$1446,COLUMN('TM1.5SynthPop'!K$1),FALSE),0),0)</f>
        <v>39</v>
      </c>
      <c r="H2391">
        <f>IFERROR(ROUND($C2391*VLOOKUP($O2391,'TM1.5SynthPop'!$A$2:$Q$1446,COLUMN('TM1.5SynthPop'!L$1),FALSE),0),0)</f>
        <v>37</v>
      </c>
      <c r="I2391">
        <f>IFERROR(ROUND($C2391*VLOOKUP($O2391,'TM1.5SynthPop'!$A$2:$Q$1446,COLUMN('TM1.5SynthPop'!M$1),FALSE),0),0)</f>
        <v>31</v>
      </c>
      <c r="J2391">
        <f>IFERROR(ROUND($C2391*VLOOKUP($O2391,'TM1.5SynthPop'!$A$2:$Q$1446,COLUMN('TM1.5SynthPop'!N$1),FALSE),0),0)</f>
        <v>32</v>
      </c>
      <c r="K2391">
        <f t="shared" si="75"/>
        <v>47</v>
      </c>
      <c r="L2391">
        <f>Link21_SED!E2391</f>
        <v>644</v>
      </c>
      <c r="M2391">
        <f>Link21_SED!F2391</f>
        <v>18</v>
      </c>
      <c r="O2391">
        <v>993</v>
      </c>
    </row>
    <row r="2392" spans="1:15">
      <c r="A2392" t="s">
        <v>20</v>
      </c>
      <c r="B2392">
        <v>2391</v>
      </c>
      <c r="C2392">
        <f>Link21_SED!D2392</f>
        <v>292</v>
      </c>
      <c r="D2392">
        <f>IFERROR(ROUND($C2392*VLOOKUP($O2392,'TM1.5SynthPop'!$A$2:$Q$1446,COLUMN('TM1.5SynthPop'!$P$2),FALSE),0),)</f>
        <v>191</v>
      </c>
      <c r="E2392">
        <f t="shared" si="74"/>
        <v>101</v>
      </c>
      <c r="F2392">
        <f>IFERROR(ROUND($C2392*VLOOKUP($O2392,'TM1.5SynthPop'!$A$2:$Q$1446,COLUMN('TM1.5SynthPop'!J$1),FALSE),0),0)</f>
        <v>53</v>
      </c>
      <c r="G2392">
        <f>IFERROR(ROUND($C2392*VLOOKUP($O2392,'TM1.5SynthPop'!$A$2:$Q$1446,COLUMN('TM1.5SynthPop'!K$1),FALSE),0),0)</f>
        <v>57</v>
      </c>
      <c r="H2392">
        <f>IFERROR(ROUND($C2392*VLOOKUP($O2392,'TM1.5SynthPop'!$A$2:$Q$1446,COLUMN('TM1.5SynthPop'!L$1),FALSE),0),0)</f>
        <v>38</v>
      </c>
      <c r="I2392">
        <f>IFERROR(ROUND($C2392*VLOOKUP($O2392,'TM1.5SynthPop'!$A$2:$Q$1446,COLUMN('TM1.5SynthPop'!M$1),FALSE),0),0)</f>
        <v>34</v>
      </c>
      <c r="J2392">
        <f>IFERROR(ROUND($C2392*VLOOKUP($O2392,'TM1.5SynthPop'!$A$2:$Q$1446,COLUMN('TM1.5SynthPop'!N$1),FALSE),0),0)</f>
        <v>42</v>
      </c>
      <c r="K2392">
        <f t="shared" si="75"/>
        <v>68</v>
      </c>
      <c r="L2392">
        <f>Link21_SED!E2392</f>
        <v>848</v>
      </c>
      <c r="M2392">
        <f>Link21_SED!F2392</f>
        <v>0</v>
      </c>
      <c r="O2392">
        <v>995</v>
      </c>
    </row>
    <row r="2393" spans="1:15">
      <c r="A2393" t="s">
        <v>20</v>
      </c>
      <c r="B2393">
        <v>2392</v>
      </c>
      <c r="C2393">
        <f>Link21_SED!D2393</f>
        <v>167</v>
      </c>
      <c r="D2393">
        <f>IFERROR(ROUND($C2393*VLOOKUP($O2393,'TM1.5SynthPop'!$A$2:$Q$1446,COLUMN('TM1.5SynthPop'!$P$2),FALSE),0),)</f>
        <v>148</v>
      </c>
      <c r="E2393">
        <f t="shared" si="74"/>
        <v>19</v>
      </c>
      <c r="F2393">
        <f>IFERROR(ROUND($C2393*VLOOKUP($O2393,'TM1.5SynthPop'!$A$2:$Q$1446,COLUMN('TM1.5SynthPop'!J$1),FALSE),0),0)</f>
        <v>41</v>
      </c>
      <c r="G2393">
        <f>IFERROR(ROUND($C2393*VLOOKUP($O2393,'TM1.5SynthPop'!$A$2:$Q$1446,COLUMN('TM1.5SynthPop'!K$1),FALSE),0),0)</f>
        <v>42</v>
      </c>
      <c r="H2393">
        <f>IFERROR(ROUND($C2393*VLOOKUP($O2393,'TM1.5SynthPop'!$A$2:$Q$1446,COLUMN('TM1.5SynthPop'!L$1),FALSE),0),0)</f>
        <v>25</v>
      </c>
      <c r="I2393">
        <f>IFERROR(ROUND($C2393*VLOOKUP($O2393,'TM1.5SynthPop'!$A$2:$Q$1446,COLUMN('TM1.5SynthPop'!M$1),FALSE),0),0)</f>
        <v>18</v>
      </c>
      <c r="J2393">
        <f>IFERROR(ROUND($C2393*VLOOKUP($O2393,'TM1.5SynthPop'!$A$2:$Q$1446,COLUMN('TM1.5SynthPop'!N$1),FALSE),0),0)</f>
        <v>9</v>
      </c>
      <c r="K2393">
        <f t="shared" si="75"/>
        <v>32</v>
      </c>
      <c r="L2393">
        <f>Link21_SED!E2393</f>
        <v>381</v>
      </c>
      <c r="M2393">
        <f>Link21_SED!F2393</f>
        <v>12</v>
      </c>
      <c r="O2393">
        <v>1011</v>
      </c>
    </row>
    <row r="2394" spans="1:15">
      <c r="A2394" t="s">
        <v>20</v>
      </c>
      <c r="B2394">
        <v>2393</v>
      </c>
      <c r="C2394">
        <f>Link21_SED!D2394</f>
        <v>216</v>
      </c>
      <c r="D2394">
        <f>IFERROR(ROUND($C2394*VLOOKUP($O2394,'TM1.5SynthPop'!$A$2:$Q$1446,COLUMN('TM1.5SynthPop'!$P$2),FALSE),0),)</f>
        <v>192</v>
      </c>
      <c r="E2394">
        <f t="shared" si="74"/>
        <v>24</v>
      </c>
      <c r="F2394">
        <f>IFERROR(ROUND($C2394*VLOOKUP($O2394,'TM1.5SynthPop'!$A$2:$Q$1446,COLUMN('TM1.5SynthPop'!J$1),FALSE),0),0)</f>
        <v>53</v>
      </c>
      <c r="G2394">
        <f>IFERROR(ROUND($C2394*VLOOKUP($O2394,'TM1.5SynthPop'!$A$2:$Q$1446,COLUMN('TM1.5SynthPop'!K$1),FALSE),0),0)</f>
        <v>54</v>
      </c>
      <c r="H2394">
        <f>IFERROR(ROUND($C2394*VLOOKUP($O2394,'TM1.5SynthPop'!$A$2:$Q$1446,COLUMN('TM1.5SynthPop'!L$1),FALSE),0),0)</f>
        <v>32</v>
      </c>
      <c r="I2394">
        <f>IFERROR(ROUND($C2394*VLOOKUP($O2394,'TM1.5SynthPop'!$A$2:$Q$1446,COLUMN('TM1.5SynthPop'!M$1),FALSE),0),0)</f>
        <v>23</v>
      </c>
      <c r="J2394">
        <f>IFERROR(ROUND($C2394*VLOOKUP($O2394,'TM1.5SynthPop'!$A$2:$Q$1446,COLUMN('TM1.5SynthPop'!N$1),FALSE),0),0)</f>
        <v>12</v>
      </c>
      <c r="K2394">
        <f t="shared" si="75"/>
        <v>42</v>
      </c>
      <c r="L2394">
        <f>Link21_SED!E2394</f>
        <v>552</v>
      </c>
      <c r="M2394">
        <f>Link21_SED!F2394</f>
        <v>29</v>
      </c>
      <c r="O2394">
        <v>1011</v>
      </c>
    </row>
    <row r="2395" spans="1:15">
      <c r="A2395" t="s">
        <v>20</v>
      </c>
      <c r="B2395">
        <v>2394</v>
      </c>
      <c r="C2395">
        <f>Link21_SED!D2395</f>
        <v>379</v>
      </c>
      <c r="D2395">
        <f>IFERROR(ROUND($C2395*VLOOKUP($O2395,'TM1.5SynthPop'!$A$2:$Q$1446,COLUMN('TM1.5SynthPop'!$P$2),FALSE),0),)</f>
        <v>287</v>
      </c>
      <c r="E2395">
        <f t="shared" si="74"/>
        <v>92</v>
      </c>
      <c r="F2395">
        <f>IFERROR(ROUND($C2395*VLOOKUP($O2395,'TM1.5SynthPop'!$A$2:$Q$1446,COLUMN('TM1.5SynthPop'!J$1),FALSE),0),0)</f>
        <v>71</v>
      </c>
      <c r="G2395">
        <f>IFERROR(ROUND($C2395*VLOOKUP($O2395,'TM1.5SynthPop'!$A$2:$Q$1446,COLUMN('TM1.5SynthPop'!K$1),FALSE),0),0)</f>
        <v>72</v>
      </c>
      <c r="H2395">
        <f>IFERROR(ROUND($C2395*VLOOKUP($O2395,'TM1.5SynthPop'!$A$2:$Q$1446,COLUMN('TM1.5SynthPop'!L$1),FALSE),0),0)</f>
        <v>66</v>
      </c>
      <c r="I2395">
        <f>IFERROR(ROUND($C2395*VLOOKUP($O2395,'TM1.5SynthPop'!$A$2:$Q$1446,COLUMN('TM1.5SynthPop'!M$1),FALSE),0),0)</f>
        <v>58</v>
      </c>
      <c r="J2395">
        <f>IFERROR(ROUND($C2395*VLOOKUP($O2395,'TM1.5SynthPop'!$A$2:$Q$1446,COLUMN('TM1.5SynthPop'!N$1),FALSE),0),0)</f>
        <v>51</v>
      </c>
      <c r="K2395">
        <f t="shared" si="75"/>
        <v>61</v>
      </c>
      <c r="L2395">
        <f>Link21_SED!E2395</f>
        <v>929</v>
      </c>
      <c r="M2395">
        <f>Link21_SED!F2395</f>
        <v>0</v>
      </c>
      <c r="O2395">
        <v>992</v>
      </c>
    </row>
    <row r="2396" spans="1:15">
      <c r="A2396" t="s">
        <v>20</v>
      </c>
      <c r="B2396">
        <v>2395</v>
      </c>
      <c r="C2396">
        <f>Link21_SED!D2396</f>
        <v>660</v>
      </c>
      <c r="D2396">
        <f>IFERROR(ROUND($C2396*VLOOKUP($O2396,'TM1.5SynthPop'!$A$2:$Q$1446,COLUMN('TM1.5SynthPop'!$P$2),FALSE),0),)</f>
        <v>545</v>
      </c>
      <c r="E2396">
        <f t="shared" si="74"/>
        <v>115</v>
      </c>
      <c r="F2396">
        <f>IFERROR(ROUND($C2396*VLOOKUP($O2396,'TM1.5SynthPop'!$A$2:$Q$1446,COLUMN('TM1.5SynthPop'!J$1),FALSE),0),0)</f>
        <v>96</v>
      </c>
      <c r="G2396">
        <f>IFERROR(ROUND($C2396*VLOOKUP($O2396,'TM1.5SynthPop'!$A$2:$Q$1446,COLUMN('TM1.5SynthPop'!K$1),FALSE),0),0)</f>
        <v>101</v>
      </c>
      <c r="H2396">
        <f>IFERROR(ROUND($C2396*VLOOKUP($O2396,'TM1.5SynthPop'!$A$2:$Q$1446,COLUMN('TM1.5SynthPop'!L$1),FALSE),0),0)</f>
        <v>114</v>
      </c>
      <c r="I2396">
        <f>IFERROR(ROUND($C2396*VLOOKUP($O2396,'TM1.5SynthPop'!$A$2:$Q$1446,COLUMN('TM1.5SynthPop'!M$1),FALSE),0),0)</f>
        <v>93</v>
      </c>
      <c r="J2396">
        <f>IFERROR(ROUND($C2396*VLOOKUP($O2396,'TM1.5SynthPop'!$A$2:$Q$1446,COLUMN('TM1.5SynthPop'!N$1),FALSE),0),0)</f>
        <v>84</v>
      </c>
      <c r="K2396">
        <f t="shared" si="75"/>
        <v>172</v>
      </c>
      <c r="L2396">
        <f>Link21_SED!E2396</f>
        <v>1434</v>
      </c>
      <c r="M2396">
        <f>Link21_SED!F2396</f>
        <v>122</v>
      </c>
      <c r="O2396">
        <v>1017</v>
      </c>
    </row>
    <row r="2397" spans="1:15">
      <c r="A2397" t="s">
        <v>20</v>
      </c>
      <c r="B2397">
        <v>2396</v>
      </c>
      <c r="C2397">
        <f>Link21_SED!D2397</f>
        <v>292</v>
      </c>
      <c r="D2397">
        <f>IFERROR(ROUND($C2397*VLOOKUP($O2397,'TM1.5SynthPop'!$A$2:$Q$1446,COLUMN('TM1.5SynthPop'!$P$2),FALSE),0),)</f>
        <v>212</v>
      </c>
      <c r="E2397">
        <f t="shared" si="74"/>
        <v>80</v>
      </c>
      <c r="F2397">
        <f>IFERROR(ROUND($C2397*VLOOKUP($O2397,'TM1.5SynthPop'!$A$2:$Q$1446,COLUMN('TM1.5SynthPop'!J$1),FALSE),0),0)</f>
        <v>37</v>
      </c>
      <c r="G2397">
        <f>IFERROR(ROUND($C2397*VLOOKUP($O2397,'TM1.5SynthPop'!$A$2:$Q$1446,COLUMN('TM1.5SynthPop'!K$1),FALSE),0),0)</f>
        <v>30</v>
      </c>
      <c r="H2397">
        <f>IFERROR(ROUND($C2397*VLOOKUP($O2397,'TM1.5SynthPop'!$A$2:$Q$1446,COLUMN('TM1.5SynthPop'!L$1),FALSE),0),0)</f>
        <v>24</v>
      </c>
      <c r="I2397">
        <f>IFERROR(ROUND($C2397*VLOOKUP($O2397,'TM1.5SynthPop'!$A$2:$Q$1446,COLUMN('TM1.5SynthPop'!M$1),FALSE),0),0)</f>
        <v>24</v>
      </c>
      <c r="J2397">
        <f>IFERROR(ROUND($C2397*VLOOKUP($O2397,'TM1.5SynthPop'!$A$2:$Q$1446,COLUMN('TM1.5SynthPop'!N$1),FALSE),0),0)</f>
        <v>43</v>
      </c>
      <c r="K2397">
        <f t="shared" si="75"/>
        <v>134</v>
      </c>
      <c r="L2397">
        <f>Link21_SED!E2397</f>
        <v>683</v>
      </c>
      <c r="M2397">
        <f>Link21_SED!F2397</f>
        <v>0</v>
      </c>
      <c r="O2397">
        <v>1026</v>
      </c>
    </row>
    <row r="2398" spans="1:15">
      <c r="A2398" t="s">
        <v>20</v>
      </c>
      <c r="B2398">
        <v>2397</v>
      </c>
      <c r="C2398">
        <f>Link21_SED!D2398</f>
        <v>551</v>
      </c>
      <c r="D2398">
        <f>IFERROR(ROUND($C2398*VLOOKUP($O2398,'TM1.5SynthPop'!$A$2:$Q$1446,COLUMN('TM1.5SynthPop'!$P$2),FALSE),0),)</f>
        <v>454</v>
      </c>
      <c r="E2398">
        <f t="shared" si="74"/>
        <v>97</v>
      </c>
      <c r="F2398">
        <f>IFERROR(ROUND($C2398*VLOOKUP($O2398,'TM1.5SynthPop'!$A$2:$Q$1446,COLUMN('TM1.5SynthPop'!J$1),FALSE),0),0)</f>
        <v>106</v>
      </c>
      <c r="G2398">
        <f>IFERROR(ROUND($C2398*VLOOKUP($O2398,'TM1.5SynthPop'!$A$2:$Q$1446,COLUMN('TM1.5SynthPop'!K$1),FALSE),0),0)</f>
        <v>114</v>
      </c>
      <c r="H2398">
        <f>IFERROR(ROUND($C2398*VLOOKUP($O2398,'TM1.5SynthPop'!$A$2:$Q$1446,COLUMN('TM1.5SynthPop'!L$1),FALSE),0),0)</f>
        <v>76</v>
      </c>
      <c r="I2398">
        <f>IFERROR(ROUND($C2398*VLOOKUP($O2398,'TM1.5SynthPop'!$A$2:$Q$1446,COLUMN('TM1.5SynthPop'!M$1),FALSE),0),0)</f>
        <v>67</v>
      </c>
      <c r="J2398">
        <f>IFERROR(ROUND($C2398*VLOOKUP($O2398,'TM1.5SynthPop'!$A$2:$Q$1446,COLUMN('TM1.5SynthPop'!N$1),FALSE),0),0)</f>
        <v>53</v>
      </c>
      <c r="K2398">
        <f t="shared" si="75"/>
        <v>135</v>
      </c>
      <c r="L2398">
        <f>Link21_SED!E2398</f>
        <v>1119</v>
      </c>
      <c r="M2398">
        <f>Link21_SED!F2398</f>
        <v>0</v>
      </c>
      <c r="O2398">
        <v>1022</v>
      </c>
    </row>
    <row r="2399" spans="1:15">
      <c r="A2399" t="s">
        <v>20</v>
      </c>
      <c r="B2399">
        <v>2398</v>
      </c>
      <c r="C2399">
        <f>Link21_SED!D2399</f>
        <v>533</v>
      </c>
      <c r="D2399">
        <f>IFERROR(ROUND($C2399*VLOOKUP($O2399,'TM1.5SynthPop'!$A$2:$Q$1446,COLUMN('TM1.5SynthPop'!$P$2),FALSE),0),)</f>
        <v>397</v>
      </c>
      <c r="E2399">
        <f t="shared" si="74"/>
        <v>136</v>
      </c>
      <c r="F2399">
        <f>IFERROR(ROUND($C2399*VLOOKUP($O2399,'TM1.5SynthPop'!$A$2:$Q$1446,COLUMN('TM1.5SynthPop'!J$1),FALSE),0),0)</f>
        <v>122</v>
      </c>
      <c r="G2399">
        <f>IFERROR(ROUND($C2399*VLOOKUP($O2399,'TM1.5SynthPop'!$A$2:$Q$1446,COLUMN('TM1.5SynthPop'!K$1),FALSE),0),0)</f>
        <v>78</v>
      </c>
      <c r="H2399">
        <f>IFERROR(ROUND($C2399*VLOOKUP($O2399,'TM1.5SynthPop'!$A$2:$Q$1446,COLUMN('TM1.5SynthPop'!L$1),FALSE),0),0)</f>
        <v>39</v>
      </c>
      <c r="I2399">
        <f>IFERROR(ROUND($C2399*VLOOKUP($O2399,'TM1.5SynthPop'!$A$2:$Q$1446,COLUMN('TM1.5SynthPop'!M$1),FALSE),0),0)</f>
        <v>70</v>
      </c>
      <c r="J2399">
        <f>IFERROR(ROUND($C2399*VLOOKUP($O2399,'TM1.5SynthPop'!$A$2:$Q$1446,COLUMN('TM1.5SynthPop'!N$1),FALSE),0),0)</f>
        <v>51</v>
      </c>
      <c r="K2399">
        <f t="shared" si="75"/>
        <v>173</v>
      </c>
      <c r="L2399">
        <f>Link21_SED!E2399</f>
        <v>1393</v>
      </c>
      <c r="M2399">
        <f>Link21_SED!F2399</f>
        <v>0</v>
      </c>
      <c r="O2399">
        <v>1006</v>
      </c>
    </row>
    <row r="2400" spans="1:15">
      <c r="A2400" t="s">
        <v>20</v>
      </c>
      <c r="B2400">
        <v>2399</v>
      </c>
      <c r="C2400">
        <f>Link21_SED!D2400</f>
        <v>147</v>
      </c>
      <c r="D2400">
        <f>IFERROR(ROUND($C2400*VLOOKUP($O2400,'TM1.5SynthPop'!$A$2:$Q$1446,COLUMN('TM1.5SynthPop'!$P$2),FALSE),0),)</f>
        <v>105</v>
      </c>
      <c r="E2400">
        <f t="shared" si="74"/>
        <v>42</v>
      </c>
      <c r="F2400">
        <f>IFERROR(ROUND($C2400*VLOOKUP($O2400,'TM1.5SynthPop'!$A$2:$Q$1446,COLUMN('TM1.5SynthPop'!J$1),FALSE),0),0)</f>
        <v>56</v>
      </c>
      <c r="G2400">
        <f>IFERROR(ROUND($C2400*VLOOKUP($O2400,'TM1.5SynthPop'!$A$2:$Q$1446,COLUMN('TM1.5SynthPop'!K$1),FALSE),0),0)</f>
        <v>46</v>
      </c>
      <c r="H2400">
        <f>IFERROR(ROUND($C2400*VLOOKUP($O2400,'TM1.5SynthPop'!$A$2:$Q$1446,COLUMN('TM1.5SynthPop'!L$1),FALSE),0),0)</f>
        <v>21</v>
      </c>
      <c r="I2400">
        <f>IFERROR(ROUND($C2400*VLOOKUP($O2400,'TM1.5SynthPop'!$A$2:$Q$1446,COLUMN('TM1.5SynthPop'!M$1),FALSE),0),0)</f>
        <v>7</v>
      </c>
      <c r="J2400">
        <f>IFERROR(ROUND($C2400*VLOOKUP($O2400,'TM1.5SynthPop'!$A$2:$Q$1446,COLUMN('TM1.5SynthPop'!N$1),FALSE),0),0)</f>
        <v>10</v>
      </c>
      <c r="K2400">
        <f t="shared" si="75"/>
        <v>7</v>
      </c>
      <c r="L2400">
        <f>Link21_SED!E2400</f>
        <v>265</v>
      </c>
      <c r="M2400">
        <f>Link21_SED!F2400</f>
        <v>1370</v>
      </c>
      <c r="O2400">
        <v>1008</v>
      </c>
    </row>
    <row r="2401" spans="1:15">
      <c r="A2401" t="s">
        <v>20</v>
      </c>
      <c r="B2401">
        <v>2400</v>
      </c>
      <c r="C2401">
        <f>Link21_SED!D2401</f>
        <v>287</v>
      </c>
      <c r="D2401">
        <f>IFERROR(ROUND($C2401*VLOOKUP($O2401,'TM1.5SynthPop'!$A$2:$Q$1446,COLUMN('TM1.5SynthPop'!$P$2),FALSE),0),)</f>
        <v>158</v>
      </c>
      <c r="E2401">
        <f t="shared" si="74"/>
        <v>129</v>
      </c>
      <c r="F2401">
        <f>IFERROR(ROUND($C2401*VLOOKUP($O2401,'TM1.5SynthPop'!$A$2:$Q$1446,COLUMN('TM1.5SynthPop'!J$1),FALSE),0),0)</f>
        <v>17</v>
      </c>
      <c r="G2401">
        <f>IFERROR(ROUND($C2401*VLOOKUP($O2401,'TM1.5SynthPop'!$A$2:$Q$1446,COLUMN('TM1.5SynthPop'!K$1),FALSE),0),0)</f>
        <v>26</v>
      </c>
      <c r="H2401">
        <f>IFERROR(ROUND($C2401*VLOOKUP($O2401,'TM1.5SynthPop'!$A$2:$Q$1446,COLUMN('TM1.5SynthPop'!L$1),FALSE),0),0)</f>
        <v>41</v>
      </c>
      <c r="I2401">
        <f>IFERROR(ROUND($C2401*VLOOKUP($O2401,'TM1.5SynthPop'!$A$2:$Q$1446,COLUMN('TM1.5SynthPop'!M$1),FALSE),0),0)</f>
        <v>37</v>
      </c>
      <c r="J2401">
        <f>IFERROR(ROUND($C2401*VLOOKUP($O2401,'TM1.5SynthPop'!$A$2:$Q$1446,COLUMN('TM1.5SynthPop'!N$1),FALSE),0),0)</f>
        <v>57</v>
      </c>
      <c r="K2401">
        <f t="shared" si="75"/>
        <v>109</v>
      </c>
      <c r="L2401">
        <f>Link21_SED!E2401</f>
        <v>831</v>
      </c>
      <c r="M2401">
        <f>Link21_SED!F2401</f>
        <v>0</v>
      </c>
      <c r="O2401">
        <v>1035</v>
      </c>
    </row>
    <row r="2402" spans="1:15">
      <c r="A2402" t="s">
        <v>20</v>
      </c>
      <c r="B2402">
        <v>2401</v>
      </c>
      <c r="C2402">
        <f>Link21_SED!D2402</f>
        <v>771</v>
      </c>
      <c r="D2402">
        <f>IFERROR(ROUND($C2402*VLOOKUP($O2402,'TM1.5SynthPop'!$A$2:$Q$1446,COLUMN('TM1.5SynthPop'!$P$2),FALSE),0),)</f>
        <v>549</v>
      </c>
      <c r="E2402">
        <f t="shared" si="74"/>
        <v>222</v>
      </c>
      <c r="F2402">
        <f>IFERROR(ROUND($C2402*VLOOKUP($O2402,'TM1.5SynthPop'!$A$2:$Q$1446,COLUMN('TM1.5SynthPop'!J$1),FALSE),0),0)</f>
        <v>291</v>
      </c>
      <c r="G2402">
        <f>IFERROR(ROUND($C2402*VLOOKUP($O2402,'TM1.5SynthPop'!$A$2:$Q$1446,COLUMN('TM1.5SynthPop'!K$1),FALSE),0),0)</f>
        <v>243</v>
      </c>
      <c r="H2402">
        <f>IFERROR(ROUND($C2402*VLOOKUP($O2402,'TM1.5SynthPop'!$A$2:$Q$1446,COLUMN('TM1.5SynthPop'!L$1),FALSE),0),0)</f>
        <v>109</v>
      </c>
      <c r="I2402">
        <f>IFERROR(ROUND($C2402*VLOOKUP($O2402,'TM1.5SynthPop'!$A$2:$Q$1446,COLUMN('TM1.5SynthPop'!M$1),FALSE),0),0)</f>
        <v>38</v>
      </c>
      <c r="J2402">
        <f>IFERROR(ROUND($C2402*VLOOKUP($O2402,'TM1.5SynthPop'!$A$2:$Q$1446,COLUMN('TM1.5SynthPop'!N$1),FALSE),0),0)</f>
        <v>51</v>
      </c>
      <c r="K2402">
        <f t="shared" si="75"/>
        <v>39</v>
      </c>
      <c r="L2402">
        <f>Link21_SED!E2402</f>
        <v>1840</v>
      </c>
      <c r="M2402">
        <f>Link21_SED!F2402</f>
        <v>462</v>
      </c>
      <c r="O2402">
        <v>1008</v>
      </c>
    </row>
    <row r="2403" spans="1:15">
      <c r="A2403" t="s">
        <v>20</v>
      </c>
      <c r="B2403">
        <v>2402</v>
      </c>
      <c r="C2403">
        <f>Link21_SED!D2403</f>
        <v>836</v>
      </c>
      <c r="D2403">
        <f>IFERROR(ROUND($C2403*VLOOKUP($O2403,'TM1.5SynthPop'!$A$2:$Q$1446,COLUMN('TM1.5SynthPop'!$P$2),FALSE),0),)</f>
        <v>604</v>
      </c>
      <c r="E2403">
        <f t="shared" si="74"/>
        <v>232</v>
      </c>
      <c r="F2403">
        <f>IFERROR(ROUND($C2403*VLOOKUP($O2403,'TM1.5SynthPop'!$A$2:$Q$1446,COLUMN('TM1.5SynthPop'!J$1),FALSE),0),0)</f>
        <v>189</v>
      </c>
      <c r="G2403">
        <f>IFERROR(ROUND($C2403*VLOOKUP($O2403,'TM1.5SynthPop'!$A$2:$Q$1446,COLUMN('TM1.5SynthPop'!K$1),FALSE),0),0)</f>
        <v>172</v>
      </c>
      <c r="H2403">
        <f>IFERROR(ROUND($C2403*VLOOKUP($O2403,'TM1.5SynthPop'!$A$2:$Q$1446,COLUMN('TM1.5SynthPop'!L$1),FALSE),0),0)</f>
        <v>143</v>
      </c>
      <c r="I2403">
        <f>IFERROR(ROUND($C2403*VLOOKUP($O2403,'TM1.5SynthPop'!$A$2:$Q$1446,COLUMN('TM1.5SynthPop'!M$1),FALSE),0),0)</f>
        <v>93</v>
      </c>
      <c r="J2403">
        <f>IFERROR(ROUND($C2403*VLOOKUP($O2403,'TM1.5SynthPop'!$A$2:$Q$1446,COLUMN('TM1.5SynthPop'!N$1),FALSE),0),0)</f>
        <v>104</v>
      </c>
      <c r="K2403">
        <f t="shared" si="75"/>
        <v>135</v>
      </c>
      <c r="L2403">
        <f>Link21_SED!E2403</f>
        <v>1591</v>
      </c>
      <c r="M2403">
        <f>Link21_SED!F2403</f>
        <v>581</v>
      </c>
      <c r="O2403">
        <v>1020</v>
      </c>
    </row>
    <row r="2404" spans="1:15">
      <c r="A2404" t="s">
        <v>20</v>
      </c>
      <c r="B2404">
        <v>2403</v>
      </c>
      <c r="C2404">
        <f>Link21_SED!D2404</f>
        <v>538</v>
      </c>
      <c r="D2404">
        <f>IFERROR(ROUND($C2404*VLOOKUP($O2404,'TM1.5SynthPop'!$A$2:$Q$1446,COLUMN('TM1.5SynthPop'!$P$2),FALSE),0),)</f>
        <v>444</v>
      </c>
      <c r="E2404">
        <f t="shared" si="74"/>
        <v>94</v>
      </c>
      <c r="F2404">
        <f>IFERROR(ROUND($C2404*VLOOKUP($O2404,'TM1.5SynthPop'!$A$2:$Q$1446,COLUMN('TM1.5SynthPop'!J$1),FALSE),0),0)</f>
        <v>76</v>
      </c>
      <c r="G2404">
        <f>IFERROR(ROUND($C2404*VLOOKUP($O2404,'TM1.5SynthPop'!$A$2:$Q$1446,COLUMN('TM1.5SynthPop'!K$1),FALSE),0),0)</f>
        <v>87</v>
      </c>
      <c r="H2404">
        <f>IFERROR(ROUND($C2404*VLOOKUP($O2404,'TM1.5SynthPop'!$A$2:$Q$1446,COLUMN('TM1.5SynthPop'!L$1),FALSE),0),0)</f>
        <v>66</v>
      </c>
      <c r="I2404">
        <f>IFERROR(ROUND($C2404*VLOOKUP($O2404,'TM1.5SynthPop'!$A$2:$Q$1446,COLUMN('TM1.5SynthPop'!M$1),FALSE),0),0)</f>
        <v>82</v>
      </c>
      <c r="J2404">
        <f>IFERROR(ROUND($C2404*VLOOKUP($O2404,'TM1.5SynthPop'!$A$2:$Q$1446,COLUMN('TM1.5SynthPop'!N$1),FALSE),0),0)</f>
        <v>101</v>
      </c>
      <c r="K2404">
        <f t="shared" si="75"/>
        <v>126</v>
      </c>
      <c r="L2404">
        <f>Link21_SED!E2404</f>
        <v>1262</v>
      </c>
      <c r="M2404">
        <f>Link21_SED!F2404</f>
        <v>6</v>
      </c>
      <c r="O2404">
        <v>1023</v>
      </c>
    </row>
    <row r="2405" spans="1:15">
      <c r="A2405" t="s">
        <v>20</v>
      </c>
      <c r="B2405">
        <v>2404</v>
      </c>
      <c r="C2405">
        <f>Link21_SED!D2405</f>
        <v>272</v>
      </c>
      <c r="D2405">
        <f>IFERROR(ROUND($C2405*VLOOKUP($O2405,'TM1.5SynthPop'!$A$2:$Q$1446,COLUMN('TM1.5SynthPop'!$P$2),FALSE),0),)</f>
        <v>242</v>
      </c>
      <c r="E2405">
        <f t="shared" si="74"/>
        <v>30</v>
      </c>
      <c r="F2405">
        <f>IFERROR(ROUND($C2405*VLOOKUP($O2405,'TM1.5SynthPop'!$A$2:$Q$1446,COLUMN('TM1.5SynthPop'!J$1),FALSE),0),0)</f>
        <v>67</v>
      </c>
      <c r="G2405">
        <f>IFERROR(ROUND($C2405*VLOOKUP($O2405,'TM1.5SynthPop'!$A$2:$Q$1446,COLUMN('TM1.5SynthPop'!K$1),FALSE),0),0)</f>
        <v>68</v>
      </c>
      <c r="H2405">
        <f>IFERROR(ROUND($C2405*VLOOKUP($O2405,'TM1.5SynthPop'!$A$2:$Q$1446,COLUMN('TM1.5SynthPop'!L$1),FALSE),0),0)</f>
        <v>40</v>
      </c>
      <c r="I2405">
        <f>IFERROR(ROUND($C2405*VLOOKUP($O2405,'TM1.5SynthPop'!$A$2:$Q$1446,COLUMN('TM1.5SynthPop'!M$1),FALSE),0),0)</f>
        <v>29</v>
      </c>
      <c r="J2405">
        <f>IFERROR(ROUND($C2405*VLOOKUP($O2405,'TM1.5SynthPop'!$A$2:$Q$1446,COLUMN('TM1.5SynthPop'!N$1),FALSE),0),0)</f>
        <v>15</v>
      </c>
      <c r="K2405">
        <f t="shared" si="75"/>
        <v>53</v>
      </c>
      <c r="L2405">
        <f>Link21_SED!E2405</f>
        <v>550</v>
      </c>
      <c r="M2405">
        <f>Link21_SED!F2405</f>
        <v>1</v>
      </c>
      <c r="O2405">
        <v>1011</v>
      </c>
    </row>
    <row r="2406" spans="1:15">
      <c r="A2406" t="s">
        <v>20</v>
      </c>
      <c r="B2406">
        <v>2405</v>
      </c>
      <c r="C2406">
        <f>Link21_SED!D2406</f>
        <v>458</v>
      </c>
      <c r="D2406">
        <f>IFERROR(ROUND($C2406*VLOOKUP($O2406,'TM1.5SynthPop'!$A$2:$Q$1446,COLUMN('TM1.5SynthPop'!$P$2),FALSE),0),)</f>
        <v>323</v>
      </c>
      <c r="E2406">
        <f t="shared" si="74"/>
        <v>135</v>
      </c>
      <c r="F2406">
        <f>IFERROR(ROUND($C2406*VLOOKUP($O2406,'TM1.5SynthPop'!$A$2:$Q$1446,COLUMN('TM1.5SynthPop'!J$1),FALSE),0),0)</f>
        <v>91</v>
      </c>
      <c r="G2406">
        <f>IFERROR(ROUND($C2406*VLOOKUP($O2406,'TM1.5SynthPop'!$A$2:$Q$1446,COLUMN('TM1.5SynthPop'!K$1),FALSE),0),0)</f>
        <v>91</v>
      </c>
      <c r="H2406">
        <f>IFERROR(ROUND($C2406*VLOOKUP($O2406,'TM1.5SynthPop'!$A$2:$Q$1446,COLUMN('TM1.5SynthPop'!L$1),FALSE),0),0)</f>
        <v>64</v>
      </c>
      <c r="I2406">
        <f>IFERROR(ROUND($C2406*VLOOKUP($O2406,'TM1.5SynthPop'!$A$2:$Q$1446,COLUMN('TM1.5SynthPop'!M$1),FALSE),0),0)</f>
        <v>49</v>
      </c>
      <c r="J2406">
        <f>IFERROR(ROUND($C2406*VLOOKUP($O2406,'TM1.5SynthPop'!$A$2:$Q$1446,COLUMN('TM1.5SynthPop'!N$1),FALSE),0),0)</f>
        <v>51</v>
      </c>
      <c r="K2406">
        <f t="shared" si="75"/>
        <v>112</v>
      </c>
      <c r="L2406">
        <f>Link21_SED!E2406</f>
        <v>1163</v>
      </c>
      <c r="M2406">
        <f>Link21_SED!F2406</f>
        <v>0</v>
      </c>
      <c r="O2406">
        <v>994</v>
      </c>
    </row>
    <row r="2407" spans="1:15">
      <c r="A2407" t="s">
        <v>20</v>
      </c>
      <c r="B2407">
        <v>2406</v>
      </c>
      <c r="C2407">
        <f>Link21_SED!D2407</f>
        <v>386</v>
      </c>
      <c r="D2407">
        <f>IFERROR(ROUND($C2407*VLOOKUP($O2407,'TM1.5SynthPop'!$A$2:$Q$1446,COLUMN('TM1.5SynthPop'!$P$2),FALSE),0),)</f>
        <v>252</v>
      </c>
      <c r="E2407">
        <f t="shared" si="74"/>
        <v>134</v>
      </c>
      <c r="F2407">
        <f>IFERROR(ROUND($C2407*VLOOKUP($O2407,'TM1.5SynthPop'!$A$2:$Q$1446,COLUMN('TM1.5SynthPop'!J$1),FALSE),0),0)</f>
        <v>70</v>
      </c>
      <c r="G2407">
        <f>IFERROR(ROUND($C2407*VLOOKUP($O2407,'TM1.5SynthPop'!$A$2:$Q$1446,COLUMN('TM1.5SynthPop'!K$1),FALSE),0),0)</f>
        <v>75</v>
      </c>
      <c r="H2407">
        <f>IFERROR(ROUND($C2407*VLOOKUP($O2407,'TM1.5SynthPop'!$A$2:$Q$1446,COLUMN('TM1.5SynthPop'!L$1),FALSE),0),0)</f>
        <v>51</v>
      </c>
      <c r="I2407">
        <f>IFERROR(ROUND($C2407*VLOOKUP($O2407,'TM1.5SynthPop'!$A$2:$Q$1446,COLUMN('TM1.5SynthPop'!M$1),FALSE),0),0)</f>
        <v>45</v>
      </c>
      <c r="J2407">
        <f>IFERROR(ROUND($C2407*VLOOKUP($O2407,'TM1.5SynthPop'!$A$2:$Q$1446,COLUMN('TM1.5SynthPop'!N$1),FALSE),0),0)</f>
        <v>55</v>
      </c>
      <c r="K2407">
        <f t="shared" si="75"/>
        <v>90</v>
      </c>
      <c r="L2407">
        <f>Link21_SED!E2407</f>
        <v>1063</v>
      </c>
      <c r="M2407">
        <f>Link21_SED!F2407</f>
        <v>81</v>
      </c>
      <c r="O2407">
        <v>995</v>
      </c>
    </row>
    <row r="2408" spans="1:15">
      <c r="A2408" t="s">
        <v>20</v>
      </c>
      <c r="B2408">
        <v>2407</v>
      </c>
      <c r="C2408">
        <f>Link21_SED!D2408</f>
        <v>828</v>
      </c>
      <c r="D2408">
        <f>IFERROR(ROUND($C2408*VLOOKUP($O2408,'TM1.5SynthPop'!$A$2:$Q$1446,COLUMN('TM1.5SynthPop'!$P$2),FALSE),0),)</f>
        <v>539</v>
      </c>
      <c r="E2408">
        <f t="shared" si="74"/>
        <v>289</v>
      </c>
      <c r="F2408">
        <f>IFERROR(ROUND($C2408*VLOOKUP($O2408,'TM1.5SynthPop'!$A$2:$Q$1446,COLUMN('TM1.5SynthPop'!J$1),FALSE),0),0)</f>
        <v>88</v>
      </c>
      <c r="G2408">
        <f>IFERROR(ROUND($C2408*VLOOKUP($O2408,'TM1.5SynthPop'!$A$2:$Q$1446,COLUMN('TM1.5SynthPop'!K$1),FALSE),0),0)</f>
        <v>107</v>
      </c>
      <c r="H2408">
        <f>IFERROR(ROUND($C2408*VLOOKUP($O2408,'TM1.5SynthPop'!$A$2:$Q$1446,COLUMN('TM1.5SynthPop'!L$1),FALSE),0),0)</f>
        <v>154</v>
      </c>
      <c r="I2408">
        <f>IFERROR(ROUND($C2408*VLOOKUP($O2408,'TM1.5SynthPop'!$A$2:$Q$1446,COLUMN('TM1.5SynthPop'!M$1),FALSE),0),0)</f>
        <v>114</v>
      </c>
      <c r="J2408">
        <f>IFERROR(ROUND($C2408*VLOOKUP($O2408,'TM1.5SynthPop'!$A$2:$Q$1446,COLUMN('TM1.5SynthPop'!N$1),FALSE),0),0)</f>
        <v>113</v>
      </c>
      <c r="K2408">
        <f t="shared" si="75"/>
        <v>252</v>
      </c>
      <c r="L2408">
        <f>Link21_SED!E2408</f>
        <v>2086</v>
      </c>
      <c r="M2408">
        <f>Link21_SED!F2408</f>
        <v>0</v>
      </c>
      <c r="O2408">
        <v>1039</v>
      </c>
    </row>
    <row r="2409" spans="1:15">
      <c r="A2409" t="s">
        <v>20</v>
      </c>
      <c r="B2409">
        <v>2408</v>
      </c>
      <c r="C2409">
        <f>Link21_SED!D2409</f>
        <v>300</v>
      </c>
      <c r="D2409">
        <f>IFERROR(ROUND($C2409*VLOOKUP($O2409,'TM1.5SynthPop'!$A$2:$Q$1446,COLUMN('TM1.5SynthPop'!$P$2),FALSE),0),)</f>
        <v>237</v>
      </c>
      <c r="E2409">
        <f t="shared" si="74"/>
        <v>63</v>
      </c>
      <c r="F2409">
        <f>IFERROR(ROUND($C2409*VLOOKUP($O2409,'TM1.5SynthPop'!$A$2:$Q$1446,COLUMN('TM1.5SynthPop'!J$1),FALSE),0),0)</f>
        <v>26</v>
      </c>
      <c r="G2409">
        <f>IFERROR(ROUND($C2409*VLOOKUP($O2409,'TM1.5SynthPop'!$A$2:$Q$1446,COLUMN('TM1.5SynthPop'!K$1),FALSE),0),0)</f>
        <v>23</v>
      </c>
      <c r="H2409">
        <f>IFERROR(ROUND($C2409*VLOOKUP($O2409,'TM1.5SynthPop'!$A$2:$Q$1446,COLUMN('TM1.5SynthPop'!L$1),FALSE),0),0)</f>
        <v>37</v>
      </c>
      <c r="I2409">
        <f>IFERROR(ROUND($C2409*VLOOKUP($O2409,'TM1.5SynthPop'!$A$2:$Q$1446,COLUMN('TM1.5SynthPop'!M$1),FALSE),0),0)</f>
        <v>29</v>
      </c>
      <c r="J2409">
        <f>IFERROR(ROUND($C2409*VLOOKUP($O2409,'TM1.5SynthPop'!$A$2:$Q$1446,COLUMN('TM1.5SynthPop'!N$1),FALSE),0),0)</f>
        <v>40</v>
      </c>
      <c r="K2409">
        <f t="shared" si="75"/>
        <v>145</v>
      </c>
      <c r="L2409">
        <f>Link21_SED!E2409</f>
        <v>685</v>
      </c>
      <c r="M2409">
        <f>Link21_SED!F2409</f>
        <v>0</v>
      </c>
      <c r="O2409">
        <v>1028</v>
      </c>
    </row>
    <row r="2410" spans="1:15">
      <c r="A2410" t="s">
        <v>20</v>
      </c>
      <c r="B2410">
        <v>2409</v>
      </c>
      <c r="C2410">
        <f>Link21_SED!D2410</f>
        <v>484</v>
      </c>
      <c r="D2410">
        <f>IFERROR(ROUND($C2410*VLOOKUP($O2410,'TM1.5SynthPop'!$A$2:$Q$1446,COLUMN('TM1.5SynthPop'!$P$2),FALSE),0),)</f>
        <v>345</v>
      </c>
      <c r="E2410">
        <f t="shared" si="74"/>
        <v>139</v>
      </c>
      <c r="F2410">
        <f>IFERROR(ROUND($C2410*VLOOKUP($O2410,'TM1.5SynthPop'!$A$2:$Q$1446,COLUMN('TM1.5SynthPop'!J$1),FALSE),0),0)</f>
        <v>31</v>
      </c>
      <c r="G2410">
        <f>IFERROR(ROUND($C2410*VLOOKUP($O2410,'TM1.5SynthPop'!$A$2:$Q$1446,COLUMN('TM1.5SynthPop'!K$1),FALSE),0),0)</f>
        <v>42</v>
      </c>
      <c r="H2410">
        <f>IFERROR(ROUND($C2410*VLOOKUP($O2410,'TM1.5SynthPop'!$A$2:$Q$1446,COLUMN('TM1.5SynthPop'!L$1),FALSE),0),0)</f>
        <v>64</v>
      </c>
      <c r="I2410">
        <f>IFERROR(ROUND($C2410*VLOOKUP($O2410,'TM1.5SynthPop'!$A$2:$Q$1446,COLUMN('TM1.5SynthPop'!M$1),FALSE),0),0)</f>
        <v>51</v>
      </c>
      <c r="J2410">
        <f>IFERROR(ROUND($C2410*VLOOKUP($O2410,'TM1.5SynthPop'!$A$2:$Q$1446,COLUMN('TM1.5SynthPop'!N$1),FALSE),0),0)</f>
        <v>71</v>
      </c>
      <c r="K2410">
        <f t="shared" si="75"/>
        <v>225</v>
      </c>
      <c r="L2410">
        <f>Link21_SED!E2410</f>
        <v>1226</v>
      </c>
      <c r="M2410">
        <f>Link21_SED!F2410</f>
        <v>0</v>
      </c>
      <c r="O2410">
        <v>1033</v>
      </c>
    </row>
    <row r="2411" spans="1:15">
      <c r="A2411" t="s">
        <v>20</v>
      </c>
      <c r="B2411">
        <v>2410</v>
      </c>
      <c r="C2411">
        <f>Link21_SED!D2411</f>
        <v>416</v>
      </c>
      <c r="D2411">
        <f>IFERROR(ROUND($C2411*VLOOKUP($O2411,'TM1.5SynthPop'!$A$2:$Q$1446,COLUMN('TM1.5SynthPop'!$P$2),FALSE),0),)</f>
        <v>229</v>
      </c>
      <c r="E2411">
        <f t="shared" si="74"/>
        <v>187</v>
      </c>
      <c r="F2411">
        <f>IFERROR(ROUND($C2411*VLOOKUP($O2411,'TM1.5SynthPop'!$A$2:$Q$1446,COLUMN('TM1.5SynthPop'!J$1),FALSE),0),0)</f>
        <v>25</v>
      </c>
      <c r="G2411">
        <f>IFERROR(ROUND($C2411*VLOOKUP($O2411,'TM1.5SynthPop'!$A$2:$Q$1446,COLUMN('TM1.5SynthPop'!K$1),FALSE),0),0)</f>
        <v>37</v>
      </c>
      <c r="H2411">
        <f>IFERROR(ROUND($C2411*VLOOKUP($O2411,'TM1.5SynthPop'!$A$2:$Q$1446,COLUMN('TM1.5SynthPop'!L$1),FALSE),0),0)</f>
        <v>60</v>
      </c>
      <c r="I2411">
        <f>IFERROR(ROUND($C2411*VLOOKUP($O2411,'TM1.5SynthPop'!$A$2:$Q$1446,COLUMN('TM1.5SynthPop'!M$1),FALSE),0),0)</f>
        <v>54</v>
      </c>
      <c r="J2411">
        <f>IFERROR(ROUND($C2411*VLOOKUP($O2411,'TM1.5SynthPop'!$A$2:$Q$1446,COLUMN('TM1.5SynthPop'!N$1),FALSE),0),0)</f>
        <v>82</v>
      </c>
      <c r="K2411">
        <f t="shared" si="75"/>
        <v>158</v>
      </c>
      <c r="L2411">
        <f>Link21_SED!E2411</f>
        <v>1154</v>
      </c>
      <c r="M2411">
        <f>Link21_SED!F2411</f>
        <v>0</v>
      </c>
      <c r="O2411">
        <v>1035</v>
      </c>
    </row>
    <row r="2412" spans="1:15">
      <c r="A2412" t="s">
        <v>20</v>
      </c>
      <c r="B2412">
        <v>2411</v>
      </c>
      <c r="C2412">
        <f>Link21_SED!D2412</f>
        <v>450</v>
      </c>
      <c r="D2412">
        <f>IFERROR(ROUND($C2412*VLOOKUP($O2412,'TM1.5SynthPop'!$A$2:$Q$1446,COLUMN('TM1.5SynthPop'!$P$2),FALSE),0),)</f>
        <v>293</v>
      </c>
      <c r="E2412">
        <f t="shared" si="74"/>
        <v>157</v>
      </c>
      <c r="F2412">
        <f>IFERROR(ROUND($C2412*VLOOKUP($O2412,'TM1.5SynthPop'!$A$2:$Q$1446,COLUMN('TM1.5SynthPop'!J$1),FALSE),0),0)</f>
        <v>48</v>
      </c>
      <c r="G2412">
        <f>IFERROR(ROUND($C2412*VLOOKUP($O2412,'TM1.5SynthPop'!$A$2:$Q$1446,COLUMN('TM1.5SynthPop'!K$1),FALSE),0),0)</f>
        <v>58</v>
      </c>
      <c r="H2412">
        <f>IFERROR(ROUND($C2412*VLOOKUP($O2412,'TM1.5SynthPop'!$A$2:$Q$1446,COLUMN('TM1.5SynthPop'!L$1),FALSE),0),0)</f>
        <v>84</v>
      </c>
      <c r="I2412">
        <f>IFERROR(ROUND($C2412*VLOOKUP($O2412,'TM1.5SynthPop'!$A$2:$Q$1446,COLUMN('TM1.5SynthPop'!M$1),FALSE),0),0)</f>
        <v>62</v>
      </c>
      <c r="J2412">
        <f>IFERROR(ROUND($C2412*VLOOKUP($O2412,'TM1.5SynthPop'!$A$2:$Q$1446,COLUMN('TM1.5SynthPop'!N$1),FALSE),0),0)</f>
        <v>61</v>
      </c>
      <c r="K2412">
        <f t="shared" si="75"/>
        <v>137</v>
      </c>
      <c r="L2412">
        <f>Link21_SED!E2412</f>
        <v>1185</v>
      </c>
      <c r="M2412">
        <f>Link21_SED!F2412</f>
        <v>1</v>
      </c>
      <c r="O2412">
        <v>1039</v>
      </c>
    </row>
    <row r="2413" spans="1:15">
      <c r="A2413" t="s">
        <v>20</v>
      </c>
      <c r="B2413">
        <v>2412</v>
      </c>
      <c r="C2413">
        <f>Link21_SED!D2413</f>
        <v>717</v>
      </c>
      <c r="D2413">
        <f>IFERROR(ROUND($C2413*VLOOKUP($O2413,'TM1.5SynthPop'!$A$2:$Q$1446,COLUMN('TM1.5SynthPop'!$P$2),FALSE),0),)</f>
        <v>564</v>
      </c>
      <c r="E2413">
        <f t="shared" ref="E2413:E2476" si="76">C2413-D2413</f>
        <v>153</v>
      </c>
      <c r="F2413">
        <f>IFERROR(ROUND($C2413*VLOOKUP($O2413,'TM1.5SynthPop'!$A$2:$Q$1446,COLUMN('TM1.5SynthPop'!J$1),FALSE),0),0)</f>
        <v>132</v>
      </c>
      <c r="G2413">
        <f>IFERROR(ROUND($C2413*VLOOKUP($O2413,'TM1.5SynthPop'!$A$2:$Q$1446,COLUMN('TM1.5SynthPop'!K$1),FALSE),0),0)</f>
        <v>133</v>
      </c>
      <c r="H2413">
        <f>IFERROR(ROUND($C2413*VLOOKUP($O2413,'TM1.5SynthPop'!$A$2:$Q$1446,COLUMN('TM1.5SynthPop'!L$1),FALSE),0),0)</f>
        <v>127</v>
      </c>
      <c r="I2413">
        <f>IFERROR(ROUND($C2413*VLOOKUP($O2413,'TM1.5SynthPop'!$A$2:$Q$1446,COLUMN('TM1.5SynthPop'!M$1),FALSE),0),0)</f>
        <v>99</v>
      </c>
      <c r="J2413">
        <f>IFERROR(ROUND($C2413*VLOOKUP($O2413,'TM1.5SynthPop'!$A$2:$Q$1446,COLUMN('TM1.5SynthPop'!N$1),FALSE),0),0)</f>
        <v>91</v>
      </c>
      <c r="K2413">
        <f t="shared" ref="K2413:K2476" si="77">C2413-SUM(F2413:J2413)</f>
        <v>135</v>
      </c>
      <c r="L2413">
        <f>Link21_SED!E2413</f>
        <v>1648</v>
      </c>
      <c r="M2413">
        <f>Link21_SED!F2413</f>
        <v>0</v>
      </c>
      <c r="O2413">
        <v>1024</v>
      </c>
    </row>
    <row r="2414" spans="1:15">
      <c r="A2414" t="s">
        <v>20</v>
      </c>
      <c r="B2414">
        <v>2413</v>
      </c>
      <c r="C2414">
        <f>Link21_SED!D2414</f>
        <v>12</v>
      </c>
      <c r="D2414">
        <f>IFERROR(ROUND($C2414*VLOOKUP($O2414,'TM1.5SynthPop'!$A$2:$Q$1446,COLUMN('TM1.5SynthPop'!$P$2),FALSE),0),)</f>
        <v>8</v>
      </c>
      <c r="E2414">
        <f t="shared" si="76"/>
        <v>4</v>
      </c>
      <c r="F2414">
        <f>IFERROR(ROUND($C2414*VLOOKUP($O2414,'TM1.5SynthPop'!$A$2:$Q$1446,COLUMN('TM1.5SynthPop'!J$1),FALSE),0),0)</f>
        <v>2</v>
      </c>
      <c r="G2414">
        <f>IFERROR(ROUND($C2414*VLOOKUP($O2414,'TM1.5SynthPop'!$A$2:$Q$1446,COLUMN('TM1.5SynthPop'!K$1),FALSE),0),0)</f>
        <v>2</v>
      </c>
      <c r="H2414">
        <f>IFERROR(ROUND($C2414*VLOOKUP($O2414,'TM1.5SynthPop'!$A$2:$Q$1446,COLUMN('TM1.5SynthPop'!L$1),FALSE),0),0)</f>
        <v>2</v>
      </c>
      <c r="I2414">
        <f>IFERROR(ROUND($C2414*VLOOKUP($O2414,'TM1.5SynthPop'!$A$2:$Q$1446,COLUMN('TM1.5SynthPop'!M$1),FALSE),0),0)</f>
        <v>1</v>
      </c>
      <c r="J2414">
        <f>IFERROR(ROUND($C2414*VLOOKUP($O2414,'TM1.5SynthPop'!$A$2:$Q$1446,COLUMN('TM1.5SynthPop'!N$1),FALSE),0),0)</f>
        <v>1</v>
      </c>
      <c r="K2414">
        <f t="shared" si="77"/>
        <v>4</v>
      </c>
      <c r="L2414">
        <f>Link21_SED!E2414</f>
        <v>20</v>
      </c>
      <c r="M2414">
        <f>Link21_SED!F2414</f>
        <v>0</v>
      </c>
      <c r="O2414">
        <v>1014</v>
      </c>
    </row>
    <row r="2415" spans="1:15">
      <c r="A2415" t="s">
        <v>20</v>
      </c>
      <c r="B2415">
        <v>2414</v>
      </c>
      <c r="C2415">
        <f>Link21_SED!D2415</f>
        <v>451</v>
      </c>
      <c r="D2415">
        <f>IFERROR(ROUND($C2415*VLOOKUP($O2415,'TM1.5SynthPop'!$A$2:$Q$1446,COLUMN('TM1.5SynthPop'!$P$2),FALSE),0),)</f>
        <v>351</v>
      </c>
      <c r="E2415">
        <f t="shared" si="76"/>
        <v>100</v>
      </c>
      <c r="F2415">
        <f>IFERROR(ROUND($C2415*VLOOKUP($O2415,'TM1.5SynthPop'!$A$2:$Q$1446,COLUMN('TM1.5SynthPop'!J$1),FALSE),0),0)</f>
        <v>33</v>
      </c>
      <c r="G2415">
        <f>IFERROR(ROUND($C2415*VLOOKUP($O2415,'TM1.5SynthPop'!$A$2:$Q$1446,COLUMN('TM1.5SynthPop'!K$1),FALSE),0),0)</f>
        <v>31</v>
      </c>
      <c r="H2415">
        <f>IFERROR(ROUND($C2415*VLOOKUP($O2415,'TM1.5SynthPop'!$A$2:$Q$1446,COLUMN('TM1.5SynthPop'!L$1),FALSE),0),0)</f>
        <v>31</v>
      </c>
      <c r="I2415">
        <f>IFERROR(ROUND($C2415*VLOOKUP($O2415,'TM1.5SynthPop'!$A$2:$Q$1446,COLUMN('TM1.5SynthPop'!M$1),FALSE),0),0)</f>
        <v>27</v>
      </c>
      <c r="J2415">
        <f>IFERROR(ROUND($C2415*VLOOKUP($O2415,'TM1.5SynthPop'!$A$2:$Q$1446,COLUMN('TM1.5SynthPop'!N$1),FALSE),0),0)</f>
        <v>60</v>
      </c>
      <c r="K2415">
        <f t="shared" si="77"/>
        <v>269</v>
      </c>
      <c r="L2415">
        <f>Link21_SED!E2415</f>
        <v>1115</v>
      </c>
      <c r="M2415">
        <f>Link21_SED!F2415</f>
        <v>2</v>
      </c>
      <c r="O2415">
        <v>1005</v>
      </c>
    </row>
    <row r="2416" spans="1:15">
      <c r="A2416" t="s">
        <v>20</v>
      </c>
      <c r="B2416">
        <v>2415</v>
      </c>
      <c r="C2416">
        <f>Link21_SED!D2416</f>
        <v>0</v>
      </c>
      <c r="D2416">
        <f>IFERROR(ROUND($C2416*VLOOKUP($O2416,'TM1.5SynthPop'!$A$2:$Q$1446,COLUMN('TM1.5SynthPop'!$P$2),FALSE),0),)</f>
        <v>0</v>
      </c>
      <c r="E2416">
        <f t="shared" si="76"/>
        <v>0</v>
      </c>
      <c r="F2416">
        <f>IFERROR(ROUND($C2416*VLOOKUP($O2416,'TM1.5SynthPop'!$A$2:$Q$1446,COLUMN('TM1.5SynthPop'!J$1),FALSE),0),0)</f>
        <v>0</v>
      </c>
      <c r="G2416">
        <f>IFERROR(ROUND($C2416*VLOOKUP($O2416,'TM1.5SynthPop'!$A$2:$Q$1446,COLUMN('TM1.5SynthPop'!K$1),FALSE),0),0)</f>
        <v>0</v>
      </c>
      <c r="H2416">
        <f>IFERROR(ROUND($C2416*VLOOKUP($O2416,'TM1.5SynthPop'!$A$2:$Q$1446,COLUMN('TM1.5SynthPop'!L$1),FALSE),0),0)</f>
        <v>0</v>
      </c>
      <c r="I2416">
        <f>IFERROR(ROUND($C2416*VLOOKUP($O2416,'TM1.5SynthPop'!$A$2:$Q$1446,COLUMN('TM1.5SynthPop'!M$1),FALSE),0),0)</f>
        <v>0</v>
      </c>
      <c r="J2416">
        <f>IFERROR(ROUND($C2416*VLOOKUP($O2416,'TM1.5SynthPop'!$A$2:$Q$1446,COLUMN('TM1.5SynthPop'!N$1),FALSE),0),0)</f>
        <v>0</v>
      </c>
      <c r="K2416">
        <f t="shared" si="77"/>
        <v>0</v>
      </c>
      <c r="L2416">
        <f>Link21_SED!E2416</f>
        <v>0</v>
      </c>
      <c r="M2416">
        <f>Link21_SED!F2416</f>
        <v>0</v>
      </c>
      <c r="O2416">
        <v>1019</v>
      </c>
    </row>
    <row r="2417" spans="1:15">
      <c r="A2417" t="s">
        <v>20</v>
      </c>
      <c r="B2417">
        <v>2416</v>
      </c>
      <c r="C2417">
        <f>Link21_SED!D2417</f>
        <v>138</v>
      </c>
      <c r="D2417">
        <f>IFERROR(ROUND($C2417*VLOOKUP($O2417,'TM1.5SynthPop'!$A$2:$Q$1446,COLUMN('TM1.5SynthPop'!$P$2),FALSE),0),)</f>
        <v>100</v>
      </c>
      <c r="E2417">
        <f t="shared" si="76"/>
        <v>38</v>
      </c>
      <c r="F2417">
        <f>IFERROR(ROUND($C2417*VLOOKUP($O2417,'TM1.5SynthPop'!$A$2:$Q$1446,COLUMN('TM1.5SynthPop'!J$1),FALSE),0),0)</f>
        <v>17</v>
      </c>
      <c r="G2417">
        <f>IFERROR(ROUND($C2417*VLOOKUP($O2417,'TM1.5SynthPop'!$A$2:$Q$1446,COLUMN('TM1.5SynthPop'!K$1),FALSE),0),0)</f>
        <v>14</v>
      </c>
      <c r="H2417">
        <f>IFERROR(ROUND($C2417*VLOOKUP($O2417,'TM1.5SynthPop'!$A$2:$Q$1446,COLUMN('TM1.5SynthPop'!L$1),FALSE),0),0)</f>
        <v>11</v>
      </c>
      <c r="I2417">
        <f>IFERROR(ROUND($C2417*VLOOKUP($O2417,'TM1.5SynthPop'!$A$2:$Q$1446,COLUMN('TM1.5SynthPop'!M$1),FALSE),0),0)</f>
        <v>12</v>
      </c>
      <c r="J2417">
        <f>IFERROR(ROUND($C2417*VLOOKUP($O2417,'TM1.5SynthPop'!$A$2:$Q$1446,COLUMN('TM1.5SynthPop'!N$1),FALSE),0),0)</f>
        <v>20</v>
      </c>
      <c r="K2417">
        <f t="shared" si="77"/>
        <v>64</v>
      </c>
      <c r="L2417">
        <f>Link21_SED!E2417</f>
        <v>332</v>
      </c>
      <c r="M2417">
        <f>Link21_SED!F2417</f>
        <v>0</v>
      </c>
      <c r="O2417">
        <v>1026</v>
      </c>
    </row>
    <row r="2418" spans="1:15">
      <c r="A2418" t="s">
        <v>20</v>
      </c>
      <c r="B2418">
        <v>2417</v>
      </c>
      <c r="C2418">
        <f>Link21_SED!D2418</f>
        <v>184</v>
      </c>
      <c r="D2418">
        <f>IFERROR(ROUND($C2418*VLOOKUP($O2418,'TM1.5SynthPop'!$A$2:$Q$1446,COLUMN('TM1.5SynthPop'!$P$2),FALSE),0),)</f>
        <v>133</v>
      </c>
      <c r="E2418">
        <f t="shared" si="76"/>
        <v>51</v>
      </c>
      <c r="F2418">
        <f>IFERROR(ROUND($C2418*VLOOKUP($O2418,'TM1.5SynthPop'!$A$2:$Q$1446,COLUMN('TM1.5SynthPop'!J$1),FALSE),0),0)</f>
        <v>23</v>
      </c>
      <c r="G2418">
        <f>IFERROR(ROUND($C2418*VLOOKUP($O2418,'TM1.5SynthPop'!$A$2:$Q$1446,COLUMN('TM1.5SynthPop'!K$1),FALSE),0),0)</f>
        <v>19</v>
      </c>
      <c r="H2418">
        <f>IFERROR(ROUND($C2418*VLOOKUP($O2418,'TM1.5SynthPop'!$A$2:$Q$1446,COLUMN('TM1.5SynthPop'!L$1),FALSE),0),0)</f>
        <v>15</v>
      </c>
      <c r="I2418">
        <f>IFERROR(ROUND($C2418*VLOOKUP($O2418,'TM1.5SynthPop'!$A$2:$Q$1446,COLUMN('TM1.5SynthPop'!M$1),FALSE),0),0)</f>
        <v>15</v>
      </c>
      <c r="J2418">
        <f>IFERROR(ROUND($C2418*VLOOKUP($O2418,'TM1.5SynthPop'!$A$2:$Q$1446,COLUMN('TM1.5SynthPop'!N$1),FALSE),0),0)</f>
        <v>27</v>
      </c>
      <c r="K2418">
        <f t="shared" si="77"/>
        <v>85</v>
      </c>
      <c r="L2418">
        <f>Link21_SED!E2418</f>
        <v>460</v>
      </c>
      <c r="M2418">
        <f>Link21_SED!F2418</f>
        <v>0</v>
      </c>
      <c r="O2418">
        <v>1026</v>
      </c>
    </row>
    <row r="2419" spans="1:15">
      <c r="A2419" t="s">
        <v>20</v>
      </c>
      <c r="B2419">
        <v>2418</v>
      </c>
      <c r="C2419">
        <f>Link21_SED!D2419</f>
        <v>220</v>
      </c>
      <c r="D2419">
        <f>IFERROR(ROUND($C2419*VLOOKUP($O2419,'TM1.5SynthPop'!$A$2:$Q$1446,COLUMN('TM1.5SynthPop'!$P$2),FALSE),0),)</f>
        <v>156</v>
      </c>
      <c r="E2419">
        <f t="shared" si="76"/>
        <v>64</v>
      </c>
      <c r="F2419">
        <f>IFERROR(ROUND($C2419*VLOOKUP($O2419,'TM1.5SynthPop'!$A$2:$Q$1446,COLUMN('TM1.5SynthPop'!J$1),FALSE),0),0)</f>
        <v>25</v>
      </c>
      <c r="G2419">
        <f>IFERROR(ROUND($C2419*VLOOKUP($O2419,'TM1.5SynthPop'!$A$2:$Q$1446,COLUMN('TM1.5SynthPop'!K$1),FALSE),0),0)</f>
        <v>28</v>
      </c>
      <c r="H2419">
        <f>IFERROR(ROUND($C2419*VLOOKUP($O2419,'TM1.5SynthPop'!$A$2:$Q$1446,COLUMN('TM1.5SynthPop'!L$1),FALSE),0),0)</f>
        <v>32</v>
      </c>
      <c r="I2419">
        <f>IFERROR(ROUND($C2419*VLOOKUP($O2419,'TM1.5SynthPop'!$A$2:$Q$1446,COLUMN('TM1.5SynthPop'!M$1),FALSE),0),0)</f>
        <v>27</v>
      </c>
      <c r="J2419">
        <f>IFERROR(ROUND($C2419*VLOOKUP($O2419,'TM1.5SynthPop'!$A$2:$Q$1446,COLUMN('TM1.5SynthPop'!N$1),FALSE),0),0)</f>
        <v>38</v>
      </c>
      <c r="K2419">
        <f t="shared" si="77"/>
        <v>70</v>
      </c>
      <c r="L2419">
        <f>Link21_SED!E2419</f>
        <v>475</v>
      </c>
      <c r="M2419">
        <f>Link21_SED!F2419</f>
        <v>3</v>
      </c>
      <c r="O2419">
        <v>1025</v>
      </c>
    </row>
    <row r="2420" spans="1:15">
      <c r="A2420" t="s">
        <v>20</v>
      </c>
      <c r="B2420">
        <v>2419</v>
      </c>
      <c r="C2420">
        <f>Link21_SED!D2420</f>
        <v>268</v>
      </c>
      <c r="D2420">
        <f>IFERROR(ROUND($C2420*VLOOKUP($O2420,'TM1.5SynthPop'!$A$2:$Q$1446,COLUMN('TM1.5SynthPop'!$P$2),FALSE),0),)</f>
        <v>182</v>
      </c>
      <c r="E2420">
        <f t="shared" si="76"/>
        <v>86</v>
      </c>
      <c r="F2420">
        <f>IFERROR(ROUND($C2420*VLOOKUP($O2420,'TM1.5SynthPop'!$A$2:$Q$1446,COLUMN('TM1.5SynthPop'!J$1),FALSE),0),0)</f>
        <v>40</v>
      </c>
      <c r="G2420">
        <f>IFERROR(ROUND($C2420*VLOOKUP($O2420,'TM1.5SynthPop'!$A$2:$Q$1446,COLUMN('TM1.5SynthPop'!K$1),FALSE),0),0)</f>
        <v>55</v>
      </c>
      <c r="H2420">
        <f>IFERROR(ROUND($C2420*VLOOKUP($O2420,'TM1.5SynthPop'!$A$2:$Q$1446,COLUMN('TM1.5SynthPop'!L$1),FALSE),0),0)</f>
        <v>45</v>
      </c>
      <c r="I2420">
        <f>IFERROR(ROUND($C2420*VLOOKUP($O2420,'TM1.5SynthPop'!$A$2:$Q$1446,COLUMN('TM1.5SynthPop'!M$1),FALSE),0),0)</f>
        <v>29</v>
      </c>
      <c r="J2420">
        <f>IFERROR(ROUND($C2420*VLOOKUP($O2420,'TM1.5SynthPop'!$A$2:$Q$1446,COLUMN('TM1.5SynthPop'!N$1),FALSE),0),0)</f>
        <v>33</v>
      </c>
      <c r="K2420">
        <f t="shared" si="77"/>
        <v>66</v>
      </c>
      <c r="L2420">
        <f>Link21_SED!E2420</f>
        <v>517</v>
      </c>
      <c r="M2420">
        <f>Link21_SED!F2420</f>
        <v>0</v>
      </c>
      <c r="O2420">
        <v>1014</v>
      </c>
    </row>
    <row r="2421" spans="1:15">
      <c r="A2421" t="s">
        <v>20</v>
      </c>
      <c r="B2421">
        <v>2420</v>
      </c>
      <c r="C2421">
        <f>Link21_SED!D2421</f>
        <v>270</v>
      </c>
      <c r="D2421">
        <f>IFERROR(ROUND($C2421*VLOOKUP($O2421,'TM1.5SynthPop'!$A$2:$Q$1446,COLUMN('TM1.5SynthPop'!$P$2),FALSE),0),)</f>
        <v>183</v>
      </c>
      <c r="E2421">
        <f t="shared" si="76"/>
        <v>87</v>
      </c>
      <c r="F2421">
        <f>IFERROR(ROUND($C2421*VLOOKUP($O2421,'TM1.5SynthPop'!$A$2:$Q$1446,COLUMN('TM1.5SynthPop'!J$1),FALSE),0),0)</f>
        <v>40</v>
      </c>
      <c r="G2421">
        <f>IFERROR(ROUND($C2421*VLOOKUP($O2421,'TM1.5SynthPop'!$A$2:$Q$1446,COLUMN('TM1.5SynthPop'!K$1),FALSE),0),0)</f>
        <v>55</v>
      </c>
      <c r="H2421">
        <f>IFERROR(ROUND($C2421*VLOOKUP($O2421,'TM1.5SynthPop'!$A$2:$Q$1446,COLUMN('TM1.5SynthPop'!L$1),FALSE),0),0)</f>
        <v>45</v>
      </c>
      <c r="I2421">
        <f>IFERROR(ROUND($C2421*VLOOKUP($O2421,'TM1.5SynthPop'!$A$2:$Q$1446,COLUMN('TM1.5SynthPop'!M$1),FALSE),0),0)</f>
        <v>30</v>
      </c>
      <c r="J2421">
        <f>IFERROR(ROUND($C2421*VLOOKUP($O2421,'TM1.5SynthPop'!$A$2:$Q$1446,COLUMN('TM1.5SynthPop'!N$1),FALSE),0),0)</f>
        <v>34</v>
      </c>
      <c r="K2421">
        <f t="shared" si="77"/>
        <v>66</v>
      </c>
      <c r="L2421">
        <f>Link21_SED!E2421</f>
        <v>528</v>
      </c>
      <c r="M2421">
        <f>Link21_SED!F2421</f>
        <v>0</v>
      </c>
      <c r="O2421">
        <v>1014</v>
      </c>
    </row>
    <row r="2422" spans="1:15">
      <c r="A2422" t="s">
        <v>20</v>
      </c>
      <c r="B2422">
        <v>2421</v>
      </c>
      <c r="C2422">
        <f>Link21_SED!D2422</f>
        <v>0</v>
      </c>
      <c r="D2422">
        <f>IFERROR(ROUND($C2422*VLOOKUP($O2422,'TM1.5SynthPop'!$A$2:$Q$1446,COLUMN('TM1.5SynthPop'!$P$2),FALSE),0),)</f>
        <v>0</v>
      </c>
      <c r="E2422">
        <f t="shared" si="76"/>
        <v>0</v>
      </c>
      <c r="F2422">
        <f>IFERROR(ROUND($C2422*VLOOKUP($O2422,'TM1.5SynthPop'!$A$2:$Q$1446,COLUMN('TM1.5SynthPop'!J$1),FALSE),0),0)</f>
        <v>0</v>
      </c>
      <c r="G2422">
        <f>IFERROR(ROUND($C2422*VLOOKUP($O2422,'TM1.5SynthPop'!$A$2:$Q$1446,COLUMN('TM1.5SynthPop'!K$1),FALSE),0),0)</f>
        <v>0</v>
      </c>
      <c r="H2422">
        <f>IFERROR(ROUND($C2422*VLOOKUP($O2422,'TM1.5SynthPop'!$A$2:$Q$1446,COLUMN('TM1.5SynthPop'!L$1),FALSE),0),0)</f>
        <v>0</v>
      </c>
      <c r="I2422">
        <f>IFERROR(ROUND($C2422*VLOOKUP($O2422,'TM1.5SynthPop'!$A$2:$Q$1446,COLUMN('TM1.5SynthPop'!M$1),FALSE),0),0)</f>
        <v>0</v>
      </c>
      <c r="J2422">
        <f>IFERROR(ROUND($C2422*VLOOKUP($O2422,'TM1.5SynthPop'!$A$2:$Q$1446,COLUMN('TM1.5SynthPop'!N$1),FALSE),0),0)</f>
        <v>0</v>
      </c>
      <c r="K2422">
        <f t="shared" si="77"/>
        <v>0</v>
      </c>
      <c r="L2422">
        <f>Link21_SED!E2422</f>
        <v>0</v>
      </c>
      <c r="M2422">
        <f>Link21_SED!F2422</f>
        <v>7</v>
      </c>
      <c r="O2422">
        <v>1014</v>
      </c>
    </row>
    <row r="2423" spans="1:15">
      <c r="A2423" t="s">
        <v>20</v>
      </c>
      <c r="B2423">
        <v>2422</v>
      </c>
      <c r="C2423">
        <f>Link21_SED!D2423</f>
        <v>252</v>
      </c>
      <c r="D2423">
        <f>IFERROR(ROUND($C2423*VLOOKUP($O2423,'TM1.5SynthPop'!$A$2:$Q$1446,COLUMN('TM1.5SynthPop'!$P$2),FALSE),0),)</f>
        <v>226</v>
      </c>
      <c r="E2423">
        <f t="shared" si="76"/>
        <v>26</v>
      </c>
      <c r="F2423">
        <f>IFERROR(ROUND($C2423*VLOOKUP($O2423,'TM1.5SynthPop'!$A$2:$Q$1446,COLUMN('TM1.5SynthPop'!J$1),FALSE),0),0)</f>
        <v>41</v>
      </c>
      <c r="G2423">
        <f>IFERROR(ROUND($C2423*VLOOKUP($O2423,'TM1.5SynthPop'!$A$2:$Q$1446,COLUMN('TM1.5SynthPop'!K$1),FALSE),0),0)</f>
        <v>35</v>
      </c>
      <c r="H2423">
        <f>IFERROR(ROUND($C2423*VLOOKUP($O2423,'TM1.5SynthPop'!$A$2:$Q$1446,COLUMN('TM1.5SynthPop'!L$1),FALSE),0),0)</f>
        <v>35</v>
      </c>
      <c r="I2423">
        <f>IFERROR(ROUND($C2423*VLOOKUP($O2423,'TM1.5SynthPop'!$A$2:$Q$1446,COLUMN('TM1.5SynthPop'!M$1),FALSE),0),0)</f>
        <v>31</v>
      </c>
      <c r="J2423">
        <f>IFERROR(ROUND($C2423*VLOOKUP($O2423,'TM1.5SynthPop'!$A$2:$Q$1446,COLUMN('TM1.5SynthPop'!N$1),FALSE),0),0)</f>
        <v>42</v>
      </c>
      <c r="K2423">
        <f t="shared" si="77"/>
        <v>68</v>
      </c>
      <c r="L2423">
        <f>Link21_SED!E2423</f>
        <v>312</v>
      </c>
      <c r="M2423">
        <f>Link21_SED!F2423</f>
        <v>0</v>
      </c>
      <c r="O2423">
        <v>991</v>
      </c>
    </row>
    <row r="2424" spans="1:15">
      <c r="A2424" t="s">
        <v>20</v>
      </c>
      <c r="B2424">
        <v>2423</v>
      </c>
      <c r="C2424">
        <f>Link21_SED!D2424</f>
        <v>415</v>
      </c>
      <c r="D2424">
        <f>IFERROR(ROUND($C2424*VLOOKUP($O2424,'TM1.5SynthPop'!$A$2:$Q$1446,COLUMN('TM1.5SynthPop'!$P$2),FALSE),0),)</f>
        <v>290</v>
      </c>
      <c r="E2424">
        <f t="shared" si="76"/>
        <v>125</v>
      </c>
      <c r="F2424">
        <f>IFERROR(ROUND($C2424*VLOOKUP($O2424,'TM1.5SynthPop'!$A$2:$Q$1446,COLUMN('TM1.5SynthPop'!J$1),FALSE),0),0)</f>
        <v>145</v>
      </c>
      <c r="G2424">
        <f>IFERROR(ROUND($C2424*VLOOKUP($O2424,'TM1.5SynthPop'!$A$2:$Q$1446,COLUMN('TM1.5SynthPop'!K$1),FALSE),0),0)</f>
        <v>142</v>
      </c>
      <c r="H2424">
        <f>IFERROR(ROUND($C2424*VLOOKUP($O2424,'TM1.5SynthPop'!$A$2:$Q$1446,COLUMN('TM1.5SynthPop'!L$1),FALSE),0),0)</f>
        <v>50</v>
      </c>
      <c r="I2424">
        <f>IFERROR(ROUND($C2424*VLOOKUP($O2424,'TM1.5SynthPop'!$A$2:$Q$1446,COLUMN('TM1.5SynthPop'!M$1),FALSE),0),0)</f>
        <v>29</v>
      </c>
      <c r="J2424">
        <f>IFERROR(ROUND($C2424*VLOOKUP($O2424,'TM1.5SynthPop'!$A$2:$Q$1446,COLUMN('TM1.5SynthPop'!N$1),FALSE),0),0)</f>
        <v>16</v>
      </c>
      <c r="K2424">
        <f t="shared" si="77"/>
        <v>33</v>
      </c>
      <c r="L2424">
        <f>Link21_SED!E2424</f>
        <v>1028</v>
      </c>
      <c r="M2424">
        <f>Link21_SED!F2424</f>
        <v>0</v>
      </c>
      <c r="O2424">
        <v>1018</v>
      </c>
    </row>
    <row r="2425" spans="1:15">
      <c r="A2425" t="s">
        <v>20</v>
      </c>
      <c r="B2425">
        <v>2424</v>
      </c>
      <c r="C2425">
        <f>Link21_SED!D2425</f>
        <v>187</v>
      </c>
      <c r="D2425">
        <f>IFERROR(ROUND($C2425*VLOOKUP($O2425,'TM1.5SynthPop'!$A$2:$Q$1446,COLUMN('TM1.5SynthPop'!$P$2),FALSE),0),)</f>
        <v>131</v>
      </c>
      <c r="E2425">
        <f t="shared" si="76"/>
        <v>56</v>
      </c>
      <c r="F2425">
        <f>IFERROR(ROUND($C2425*VLOOKUP($O2425,'TM1.5SynthPop'!$A$2:$Q$1446,COLUMN('TM1.5SynthPop'!J$1),FALSE),0),0)</f>
        <v>65</v>
      </c>
      <c r="G2425">
        <f>IFERROR(ROUND($C2425*VLOOKUP($O2425,'TM1.5SynthPop'!$A$2:$Q$1446,COLUMN('TM1.5SynthPop'!K$1),FALSE),0),0)</f>
        <v>64</v>
      </c>
      <c r="H2425">
        <f>IFERROR(ROUND($C2425*VLOOKUP($O2425,'TM1.5SynthPop'!$A$2:$Q$1446,COLUMN('TM1.5SynthPop'!L$1),FALSE),0),0)</f>
        <v>23</v>
      </c>
      <c r="I2425">
        <f>IFERROR(ROUND($C2425*VLOOKUP($O2425,'TM1.5SynthPop'!$A$2:$Q$1446,COLUMN('TM1.5SynthPop'!M$1),FALSE),0),0)</f>
        <v>13</v>
      </c>
      <c r="J2425">
        <f>IFERROR(ROUND($C2425*VLOOKUP($O2425,'TM1.5SynthPop'!$A$2:$Q$1446,COLUMN('TM1.5SynthPop'!N$1),FALSE),0),0)</f>
        <v>7</v>
      </c>
      <c r="K2425">
        <f t="shared" si="77"/>
        <v>15</v>
      </c>
      <c r="L2425">
        <f>Link21_SED!E2425</f>
        <v>483</v>
      </c>
      <c r="M2425">
        <f>Link21_SED!F2425</f>
        <v>2</v>
      </c>
      <c r="O2425">
        <v>1018</v>
      </c>
    </row>
    <row r="2426" spans="1:15">
      <c r="A2426" t="s">
        <v>20</v>
      </c>
      <c r="B2426">
        <v>2425</v>
      </c>
      <c r="C2426">
        <f>Link21_SED!D2426</f>
        <v>404</v>
      </c>
      <c r="D2426">
        <f>IFERROR(ROUND($C2426*VLOOKUP($O2426,'TM1.5SynthPop'!$A$2:$Q$1446,COLUMN('TM1.5SynthPop'!$P$2),FALSE),0),)</f>
        <v>282</v>
      </c>
      <c r="E2426">
        <f t="shared" si="76"/>
        <v>122</v>
      </c>
      <c r="F2426">
        <f>IFERROR(ROUND($C2426*VLOOKUP($O2426,'TM1.5SynthPop'!$A$2:$Q$1446,COLUMN('TM1.5SynthPop'!J$1),FALSE),0),0)</f>
        <v>141</v>
      </c>
      <c r="G2426">
        <f>IFERROR(ROUND($C2426*VLOOKUP($O2426,'TM1.5SynthPop'!$A$2:$Q$1446,COLUMN('TM1.5SynthPop'!K$1),FALSE),0),0)</f>
        <v>138</v>
      </c>
      <c r="H2426">
        <f>IFERROR(ROUND($C2426*VLOOKUP($O2426,'TM1.5SynthPop'!$A$2:$Q$1446,COLUMN('TM1.5SynthPop'!L$1),FALSE),0),0)</f>
        <v>49</v>
      </c>
      <c r="I2426">
        <f>IFERROR(ROUND($C2426*VLOOKUP($O2426,'TM1.5SynthPop'!$A$2:$Q$1446,COLUMN('TM1.5SynthPop'!M$1),FALSE),0),0)</f>
        <v>28</v>
      </c>
      <c r="J2426">
        <f>IFERROR(ROUND($C2426*VLOOKUP($O2426,'TM1.5SynthPop'!$A$2:$Q$1446,COLUMN('TM1.5SynthPop'!N$1),FALSE),0),0)</f>
        <v>15</v>
      </c>
      <c r="K2426">
        <f t="shared" si="77"/>
        <v>33</v>
      </c>
      <c r="L2426">
        <f>Link21_SED!E2426</f>
        <v>1164</v>
      </c>
      <c r="M2426">
        <f>Link21_SED!F2426</f>
        <v>128</v>
      </c>
      <c r="O2426">
        <v>1018</v>
      </c>
    </row>
    <row r="2427" spans="1:15">
      <c r="A2427" t="s">
        <v>20</v>
      </c>
      <c r="B2427">
        <v>2426</v>
      </c>
      <c r="C2427">
        <f>Link21_SED!D2427</f>
        <v>268</v>
      </c>
      <c r="D2427">
        <f>IFERROR(ROUND($C2427*VLOOKUP($O2427,'TM1.5SynthPop'!$A$2:$Q$1446,COLUMN('TM1.5SynthPop'!$P$2),FALSE),0),)</f>
        <v>191</v>
      </c>
      <c r="E2427">
        <f t="shared" si="76"/>
        <v>77</v>
      </c>
      <c r="F2427">
        <f>IFERROR(ROUND($C2427*VLOOKUP($O2427,'TM1.5SynthPop'!$A$2:$Q$1446,COLUMN('TM1.5SynthPop'!J$1),FALSE),0),0)</f>
        <v>101</v>
      </c>
      <c r="G2427">
        <f>IFERROR(ROUND($C2427*VLOOKUP($O2427,'TM1.5SynthPop'!$A$2:$Q$1446,COLUMN('TM1.5SynthPop'!K$1),FALSE),0),0)</f>
        <v>85</v>
      </c>
      <c r="H2427">
        <f>IFERROR(ROUND($C2427*VLOOKUP($O2427,'TM1.5SynthPop'!$A$2:$Q$1446,COLUMN('TM1.5SynthPop'!L$1),FALSE),0),0)</f>
        <v>38</v>
      </c>
      <c r="I2427">
        <f>IFERROR(ROUND($C2427*VLOOKUP($O2427,'TM1.5SynthPop'!$A$2:$Q$1446,COLUMN('TM1.5SynthPop'!M$1),FALSE),0),0)</f>
        <v>13</v>
      </c>
      <c r="J2427">
        <f>IFERROR(ROUND($C2427*VLOOKUP($O2427,'TM1.5SynthPop'!$A$2:$Q$1446,COLUMN('TM1.5SynthPop'!N$1),FALSE),0),0)</f>
        <v>18</v>
      </c>
      <c r="K2427">
        <f t="shared" si="77"/>
        <v>13</v>
      </c>
      <c r="L2427">
        <f>Link21_SED!E2427</f>
        <v>664</v>
      </c>
      <c r="M2427">
        <f>Link21_SED!F2427</f>
        <v>0</v>
      </c>
      <c r="O2427">
        <v>1008</v>
      </c>
    </row>
    <row r="2428" spans="1:15">
      <c r="A2428" t="s">
        <v>20</v>
      </c>
      <c r="B2428">
        <v>2427</v>
      </c>
      <c r="C2428">
        <f>Link21_SED!D2428</f>
        <v>196</v>
      </c>
      <c r="D2428">
        <f>IFERROR(ROUND($C2428*VLOOKUP($O2428,'TM1.5SynthPop'!$A$2:$Q$1446,COLUMN('TM1.5SynthPop'!$P$2),FALSE),0),)</f>
        <v>174</v>
      </c>
      <c r="E2428">
        <f t="shared" si="76"/>
        <v>22</v>
      </c>
      <c r="F2428">
        <f>IFERROR(ROUND($C2428*VLOOKUP($O2428,'TM1.5SynthPop'!$A$2:$Q$1446,COLUMN('TM1.5SynthPop'!J$1),FALSE),0),0)</f>
        <v>48</v>
      </c>
      <c r="G2428">
        <f>IFERROR(ROUND($C2428*VLOOKUP($O2428,'TM1.5SynthPop'!$A$2:$Q$1446,COLUMN('TM1.5SynthPop'!K$1),FALSE),0),0)</f>
        <v>49</v>
      </c>
      <c r="H2428">
        <f>IFERROR(ROUND($C2428*VLOOKUP($O2428,'TM1.5SynthPop'!$A$2:$Q$1446,COLUMN('TM1.5SynthPop'!L$1),FALSE),0),0)</f>
        <v>29</v>
      </c>
      <c r="I2428">
        <f>IFERROR(ROUND($C2428*VLOOKUP($O2428,'TM1.5SynthPop'!$A$2:$Q$1446,COLUMN('TM1.5SynthPop'!M$1),FALSE),0),0)</f>
        <v>21</v>
      </c>
      <c r="J2428">
        <f>IFERROR(ROUND($C2428*VLOOKUP($O2428,'TM1.5SynthPop'!$A$2:$Q$1446,COLUMN('TM1.5SynthPop'!N$1),FALSE),0),0)</f>
        <v>11</v>
      </c>
      <c r="K2428">
        <f t="shared" si="77"/>
        <v>38</v>
      </c>
      <c r="L2428">
        <f>Link21_SED!E2428</f>
        <v>429</v>
      </c>
      <c r="M2428">
        <f>Link21_SED!F2428</f>
        <v>58</v>
      </c>
      <c r="O2428">
        <v>1011</v>
      </c>
    </row>
    <row r="2429" spans="1:15">
      <c r="A2429" t="s">
        <v>20</v>
      </c>
      <c r="B2429">
        <v>2428</v>
      </c>
      <c r="C2429">
        <f>Link21_SED!D2429</f>
        <v>225</v>
      </c>
      <c r="D2429">
        <f>IFERROR(ROUND($C2429*VLOOKUP($O2429,'TM1.5SynthPop'!$A$2:$Q$1446,COLUMN('TM1.5SynthPop'!$P$2),FALSE),0),)</f>
        <v>200</v>
      </c>
      <c r="E2429">
        <f t="shared" si="76"/>
        <v>25</v>
      </c>
      <c r="F2429">
        <f>IFERROR(ROUND($C2429*VLOOKUP($O2429,'TM1.5SynthPop'!$A$2:$Q$1446,COLUMN('TM1.5SynthPop'!J$1),FALSE),0),0)</f>
        <v>55</v>
      </c>
      <c r="G2429">
        <f>IFERROR(ROUND($C2429*VLOOKUP($O2429,'TM1.5SynthPop'!$A$2:$Q$1446,COLUMN('TM1.5SynthPop'!K$1),FALSE),0),0)</f>
        <v>56</v>
      </c>
      <c r="H2429">
        <f>IFERROR(ROUND($C2429*VLOOKUP($O2429,'TM1.5SynthPop'!$A$2:$Q$1446,COLUMN('TM1.5SynthPop'!L$1),FALSE),0),0)</f>
        <v>33</v>
      </c>
      <c r="I2429">
        <f>IFERROR(ROUND($C2429*VLOOKUP($O2429,'TM1.5SynthPop'!$A$2:$Q$1446,COLUMN('TM1.5SynthPop'!M$1),FALSE),0),0)</f>
        <v>24</v>
      </c>
      <c r="J2429">
        <f>IFERROR(ROUND($C2429*VLOOKUP($O2429,'TM1.5SynthPop'!$A$2:$Q$1446,COLUMN('TM1.5SynthPop'!N$1),FALSE),0),0)</f>
        <v>13</v>
      </c>
      <c r="K2429">
        <f t="shared" si="77"/>
        <v>44</v>
      </c>
      <c r="L2429">
        <f>Link21_SED!E2429</f>
        <v>495</v>
      </c>
      <c r="M2429">
        <f>Link21_SED!F2429</f>
        <v>0</v>
      </c>
      <c r="O2429">
        <v>1011</v>
      </c>
    </row>
    <row r="2430" spans="1:15">
      <c r="A2430" t="s">
        <v>20</v>
      </c>
      <c r="B2430">
        <v>2429</v>
      </c>
      <c r="C2430">
        <f>Link21_SED!D2430</f>
        <v>63</v>
      </c>
      <c r="D2430">
        <f>IFERROR(ROUND($C2430*VLOOKUP($O2430,'TM1.5SynthPop'!$A$2:$Q$1446,COLUMN('TM1.5SynthPop'!$P$2),FALSE),0),)</f>
        <v>56</v>
      </c>
      <c r="E2430">
        <f t="shared" si="76"/>
        <v>7</v>
      </c>
      <c r="F2430">
        <f>IFERROR(ROUND($C2430*VLOOKUP($O2430,'TM1.5SynthPop'!$A$2:$Q$1446,COLUMN('TM1.5SynthPop'!J$1),FALSE),0),0)</f>
        <v>15</v>
      </c>
      <c r="G2430">
        <f>IFERROR(ROUND($C2430*VLOOKUP($O2430,'TM1.5SynthPop'!$A$2:$Q$1446,COLUMN('TM1.5SynthPop'!K$1),FALSE),0),0)</f>
        <v>16</v>
      </c>
      <c r="H2430">
        <f>IFERROR(ROUND($C2430*VLOOKUP($O2430,'TM1.5SynthPop'!$A$2:$Q$1446,COLUMN('TM1.5SynthPop'!L$1),FALSE),0),0)</f>
        <v>9</v>
      </c>
      <c r="I2430">
        <f>IFERROR(ROUND($C2430*VLOOKUP($O2430,'TM1.5SynthPop'!$A$2:$Q$1446,COLUMN('TM1.5SynthPop'!M$1),FALSE),0),0)</f>
        <v>7</v>
      </c>
      <c r="J2430">
        <f>IFERROR(ROUND($C2430*VLOOKUP($O2430,'TM1.5SynthPop'!$A$2:$Q$1446,COLUMN('TM1.5SynthPop'!N$1),FALSE),0),0)</f>
        <v>4</v>
      </c>
      <c r="K2430">
        <f t="shared" si="77"/>
        <v>12</v>
      </c>
      <c r="L2430">
        <f>Link21_SED!E2430</f>
        <v>140</v>
      </c>
      <c r="M2430">
        <f>Link21_SED!F2430</f>
        <v>0</v>
      </c>
      <c r="O2430">
        <v>1011</v>
      </c>
    </row>
    <row r="2431" spans="1:15">
      <c r="A2431" t="s">
        <v>20</v>
      </c>
      <c r="B2431">
        <v>2430</v>
      </c>
      <c r="C2431">
        <f>Link21_SED!D2431</f>
        <v>141</v>
      </c>
      <c r="D2431">
        <f>IFERROR(ROUND($C2431*VLOOKUP($O2431,'TM1.5SynthPop'!$A$2:$Q$1446,COLUMN('TM1.5SynthPop'!$P$2),FALSE),0),)</f>
        <v>125</v>
      </c>
      <c r="E2431">
        <f t="shared" si="76"/>
        <v>16</v>
      </c>
      <c r="F2431">
        <f>IFERROR(ROUND($C2431*VLOOKUP($O2431,'TM1.5SynthPop'!$A$2:$Q$1446,COLUMN('TM1.5SynthPop'!J$1),FALSE),0),0)</f>
        <v>35</v>
      </c>
      <c r="G2431">
        <f>IFERROR(ROUND($C2431*VLOOKUP($O2431,'TM1.5SynthPop'!$A$2:$Q$1446,COLUMN('TM1.5SynthPop'!K$1),FALSE),0),0)</f>
        <v>35</v>
      </c>
      <c r="H2431">
        <f>IFERROR(ROUND($C2431*VLOOKUP($O2431,'TM1.5SynthPop'!$A$2:$Q$1446,COLUMN('TM1.5SynthPop'!L$1),FALSE),0),0)</f>
        <v>21</v>
      </c>
      <c r="I2431">
        <f>IFERROR(ROUND($C2431*VLOOKUP($O2431,'TM1.5SynthPop'!$A$2:$Q$1446,COLUMN('TM1.5SynthPop'!M$1),FALSE),0),0)</f>
        <v>15</v>
      </c>
      <c r="J2431">
        <f>IFERROR(ROUND($C2431*VLOOKUP($O2431,'TM1.5SynthPop'!$A$2:$Q$1446,COLUMN('TM1.5SynthPop'!N$1),FALSE),0),0)</f>
        <v>8</v>
      </c>
      <c r="K2431">
        <f t="shared" si="77"/>
        <v>27</v>
      </c>
      <c r="L2431">
        <f>Link21_SED!E2431</f>
        <v>227</v>
      </c>
      <c r="M2431">
        <f>Link21_SED!F2431</f>
        <v>0</v>
      </c>
      <c r="O2431">
        <v>1011</v>
      </c>
    </row>
    <row r="2432" spans="1:15">
      <c r="A2432" t="s">
        <v>20</v>
      </c>
      <c r="B2432">
        <v>2431</v>
      </c>
      <c r="C2432">
        <f>Link21_SED!D2432</f>
        <v>152</v>
      </c>
      <c r="D2432">
        <f>IFERROR(ROUND($C2432*VLOOKUP($O2432,'TM1.5SynthPop'!$A$2:$Q$1446,COLUMN('TM1.5SynthPop'!$P$2),FALSE),0),)</f>
        <v>135</v>
      </c>
      <c r="E2432">
        <f t="shared" si="76"/>
        <v>17</v>
      </c>
      <c r="F2432">
        <f>IFERROR(ROUND($C2432*VLOOKUP($O2432,'TM1.5SynthPop'!$A$2:$Q$1446,COLUMN('TM1.5SynthPop'!J$1),FALSE),0),0)</f>
        <v>37</v>
      </c>
      <c r="G2432">
        <f>IFERROR(ROUND($C2432*VLOOKUP($O2432,'TM1.5SynthPop'!$A$2:$Q$1446,COLUMN('TM1.5SynthPop'!K$1),FALSE),0),0)</f>
        <v>38</v>
      </c>
      <c r="H2432">
        <f>IFERROR(ROUND($C2432*VLOOKUP($O2432,'TM1.5SynthPop'!$A$2:$Q$1446,COLUMN('TM1.5SynthPop'!L$1),FALSE),0),0)</f>
        <v>22</v>
      </c>
      <c r="I2432">
        <f>IFERROR(ROUND($C2432*VLOOKUP($O2432,'TM1.5SynthPop'!$A$2:$Q$1446,COLUMN('TM1.5SynthPop'!M$1),FALSE),0),0)</f>
        <v>16</v>
      </c>
      <c r="J2432">
        <f>IFERROR(ROUND($C2432*VLOOKUP($O2432,'TM1.5SynthPop'!$A$2:$Q$1446,COLUMN('TM1.5SynthPop'!N$1),FALSE),0),0)</f>
        <v>8</v>
      </c>
      <c r="K2432">
        <f t="shared" si="77"/>
        <v>31</v>
      </c>
      <c r="L2432">
        <f>Link21_SED!E2432</f>
        <v>335</v>
      </c>
      <c r="M2432">
        <f>Link21_SED!F2432</f>
        <v>0</v>
      </c>
      <c r="O2432">
        <v>1011</v>
      </c>
    </row>
    <row r="2433" spans="1:15">
      <c r="A2433" t="s">
        <v>20</v>
      </c>
      <c r="B2433">
        <v>2432</v>
      </c>
      <c r="C2433">
        <f>Link21_SED!D2433</f>
        <v>165</v>
      </c>
      <c r="D2433">
        <f>IFERROR(ROUND($C2433*VLOOKUP($O2433,'TM1.5SynthPop'!$A$2:$Q$1446,COLUMN('TM1.5SynthPop'!$P$2),FALSE),0),)</f>
        <v>107</v>
      </c>
      <c r="E2433">
        <f t="shared" si="76"/>
        <v>58</v>
      </c>
      <c r="F2433">
        <f>IFERROR(ROUND($C2433*VLOOKUP($O2433,'TM1.5SynthPop'!$A$2:$Q$1446,COLUMN('TM1.5SynthPop'!J$1),FALSE),0),0)</f>
        <v>29</v>
      </c>
      <c r="G2433">
        <f>IFERROR(ROUND($C2433*VLOOKUP($O2433,'TM1.5SynthPop'!$A$2:$Q$1446,COLUMN('TM1.5SynthPop'!K$1),FALSE),0),0)</f>
        <v>29</v>
      </c>
      <c r="H2433">
        <f>IFERROR(ROUND($C2433*VLOOKUP($O2433,'TM1.5SynthPop'!$A$2:$Q$1446,COLUMN('TM1.5SynthPop'!L$1),FALSE),0),0)</f>
        <v>22</v>
      </c>
      <c r="I2433">
        <f>IFERROR(ROUND($C2433*VLOOKUP($O2433,'TM1.5SynthPop'!$A$2:$Q$1446,COLUMN('TM1.5SynthPop'!M$1),FALSE),0),0)</f>
        <v>19</v>
      </c>
      <c r="J2433">
        <f>IFERROR(ROUND($C2433*VLOOKUP($O2433,'TM1.5SynthPop'!$A$2:$Q$1446,COLUMN('TM1.5SynthPop'!N$1),FALSE),0),0)</f>
        <v>25</v>
      </c>
      <c r="K2433">
        <f t="shared" si="77"/>
        <v>41</v>
      </c>
      <c r="L2433">
        <f>Link21_SED!E2433</f>
        <v>435</v>
      </c>
      <c r="M2433">
        <f>Link21_SED!F2433</f>
        <v>21</v>
      </c>
      <c r="O2433">
        <v>1012</v>
      </c>
    </row>
    <row r="2434" spans="1:15">
      <c r="A2434" t="s">
        <v>20</v>
      </c>
      <c r="B2434">
        <v>2433</v>
      </c>
      <c r="C2434">
        <f>Link21_SED!D2434</f>
        <v>105</v>
      </c>
      <c r="D2434">
        <f>IFERROR(ROUND($C2434*VLOOKUP($O2434,'TM1.5SynthPop'!$A$2:$Q$1446,COLUMN('TM1.5SynthPop'!$P$2),FALSE),0),)</f>
        <v>69</v>
      </c>
      <c r="E2434">
        <f t="shared" si="76"/>
        <v>36</v>
      </c>
      <c r="F2434">
        <f>IFERROR(ROUND($C2434*VLOOKUP($O2434,'TM1.5SynthPop'!$A$2:$Q$1446,COLUMN('TM1.5SynthPop'!J$1),FALSE),0),0)</f>
        <v>19</v>
      </c>
      <c r="G2434">
        <f>IFERROR(ROUND($C2434*VLOOKUP($O2434,'TM1.5SynthPop'!$A$2:$Q$1446,COLUMN('TM1.5SynthPop'!K$1),FALSE),0),0)</f>
        <v>21</v>
      </c>
      <c r="H2434">
        <f>IFERROR(ROUND($C2434*VLOOKUP($O2434,'TM1.5SynthPop'!$A$2:$Q$1446,COLUMN('TM1.5SynthPop'!L$1),FALSE),0),0)</f>
        <v>14</v>
      </c>
      <c r="I2434">
        <f>IFERROR(ROUND($C2434*VLOOKUP($O2434,'TM1.5SynthPop'!$A$2:$Q$1446,COLUMN('TM1.5SynthPop'!M$1),FALSE),0),0)</f>
        <v>12</v>
      </c>
      <c r="J2434">
        <f>IFERROR(ROUND($C2434*VLOOKUP($O2434,'TM1.5SynthPop'!$A$2:$Q$1446,COLUMN('TM1.5SynthPop'!N$1),FALSE),0),0)</f>
        <v>15</v>
      </c>
      <c r="K2434">
        <f t="shared" si="77"/>
        <v>24</v>
      </c>
      <c r="L2434">
        <f>Link21_SED!E2434</f>
        <v>296</v>
      </c>
      <c r="M2434">
        <f>Link21_SED!F2434</f>
        <v>0</v>
      </c>
      <c r="O2434">
        <v>995</v>
      </c>
    </row>
    <row r="2435" spans="1:15">
      <c r="A2435" t="s">
        <v>20</v>
      </c>
      <c r="B2435">
        <v>2434</v>
      </c>
      <c r="C2435">
        <f>Link21_SED!D2435</f>
        <v>198</v>
      </c>
      <c r="D2435">
        <f>IFERROR(ROUND($C2435*VLOOKUP($O2435,'TM1.5SynthPop'!$A$2:$Q$1446,COLUMN('TM1.5SynthPop'!$P$2),FALSE),0),)</f>
        <v>156</v>
      </c>
      <c r="E2435">
        <f t="shared" si="76"/>
        <v>42</v>
      </c>
      <c r="F2435">
        <f>IFERROR(ROUND($C2435*VLOOKUP($O2435,'TM1.5SynthPop'!$A$2:$Q$1446,COLUMN('TM1.5SynthPop'!J$1),FALSE),0),0)</f>
        <v>27</v>
      </c>
      <c r="G2435">
        <f>IFERROR(ROUND($C2435*VLOOKUP($O2435,'TM1.5SynthPop'!$A$2:$Q$1446,COLUMN('TM1.5SynthPop'!K$1),FALSE),0),0)</f>
        <v>29</v>
      </c>
      <c r="H2435">
        <f>IFERROR(ROUND($C2435*VLOOKUP($O2435,'TM1.5SynthPop'!$A$2:$Q$1446,COLUMN('TM1.5SynthPop'!L$1),FALSE),0),0)</f>
        <v>35</v>
      </c>
      <c r="I2435">
        <f>IFERROR(ROUND($C2435*VLOOKUP($O2435,'TM1.5SynthPop'!$A$2:$Q$1446,COLUMN('TM1.5SynthPop'!M$1),FALSE),0),0)</f>
        <v>31</v>
      </c>
      <c r="J2435">
        <f>IFERROR(ROUND($C2435*VLOOKUP($O2435,'TM1.5SynthPop'!$A$2:$Q$1446,COLUMN('TM1.5SynthPop'!N$1),FALSE),0),0)</f>
        <v>33</v>
      </c>
      <c r="K2435">
        <f t="shared" si="77"/>
        <v>43</v>
      </c>
      <c r="L2435">
        <f>Link21_SED!E2435</f>
        <v>458</v>
      </c>
      <c r="M2435">
        <f>Link21_SED!F2435</f>
        <v>0</v>
      </c>
      <c r="O2435">
        <v>1002</v>
      </c>
    </row>
    <row r="2436" spans="1:15">
      <c r="A2436" t="s">
        <v>20</v>
      </c>
      <c r="B2436">
        <v>2435</v>
      </c>
      <c r="C2436">
        <f>Link21_SED!D2436</f>
        <v>94</v>
      </c>
      <c r="D2436">
        <f>IFERROR(ROUND($C2436*VLOOKUP($O2436,'TM1.5SynthPop'!$A$2:$Q$1446,COLUMN('TM1.5SynthPop'!$P$2),FALSE),0),)</f>
        <v>74</v>
      </c>
      <c r="E2436">
        <f t="shared" si="76"/>
        <v>20</v>
      </c>
      <c r="F2436">
        <f>IFERROR(ROUND($C2436*VLOOKUP($O2436,'TM1.5SynthPop'!$A$2:$Q$1446,COLUMN('TM1.5SynthPop'!J$1),FALSE),0),0)</f>
        <v>13</v>
      </c>
      <c r="G2436">
        <f>IFERROR(ROUND($C2436*VLOOKUP($O2436,'TM1.5SynthPop'!$A$2:$Q$1446,COLUMN('TM1.5SynthPop'!K$1),FALSE),0),0)</f>
        <v>14</v>
      </c>
      <c r="H2436">
        <f>IFERROR(ROUND($C2436*VLOOKUP($O2436,'TM1.5SynthPop'!$A$2:$Q$1446,COLUMN('TM1.5SynthPop'!L$1),FALSE),0),0)</f>
        <v>17</v>
      </c>
      <c r="I2436">
        <f>IFERROR(ROUND($C2436*VLOOKUP($O2436,'TM1.5SynthPop'!$A$2:$Q$1446,COLUMN('TM1.5SynthPop'!M$1),FALSE),0),0)</f>
        <v>15</v>
      </c>
      <c r="J2436">
        <f>IFERROR(ROUND($C2436*VLOOKUP($O2436,'TM1.5SynthPop'!$A$2:$Q$1446,COLUMN('TM1.5SynthPop'!N$1),FALSE),0),0)</f>
        <v>16</v>
      </c>
      <c r="K2436">
        <f t="shared" si="77"/>
        <v>19</v>
      </c>
      <c r="L2436">
        <f>Link21_SED!E2436</f>
        <v>199</v>
      </c>
      <c r="M2436">
        <f>Link21_SED!F2436</f>
        <v>0</v>
      </c>
      <c r="O2436">
        <v>1002</v>
      </c>
    </row>
    <row r="2437" spans="1:15">
      <c r="A2437" t="s">
        <v>20</v>
      </c>
      <c r="B2437">
        <v>2436</v>
      </c>
      <c r="C2437">
        <f>Link21_SED!D2437</f>
        <v>45</v>
      </c>
      <c r="D2437">
        <f>IFERROR(ROUND($C2437*VLOOKUP($O2437,'TM1.5SynthPop'!$A$2:$Q$1446,COLUMN('TM1.5SynthPop'!$P$2),FALSE),0),)</f>
        <v>29</v>
      </c>
      <c r="E2437">
        <f t="shared" si="76"/>
        <v>16</v>
      </c>
      <c r="F2437">
        <f>IFERROR(ROUND($C2437*VLOOKUP($O2437,'TM1.5SynthPop'!$A$2:$Q$1446,COLUMN('TM1.5SynthPop'!J$1),FALSE),0),0)</f>
        <v>8</v>
      </c>
      <c r="G2437">
        <f>IFERROR(ROUND($C2437*VLOOKUP($O2437,'TM1.5SynthPop'!$A$2:$Q$1446,COLUMN('TM1.5SynthPop'!K$1),FALSE),0),0)</f>
        <v>9</v>
      </c>
      <c r="H2437">
        <f>IFERROR(ROUND($C2437*VLOOKUP($O2437,'TM1.5SynthPop'!$A$2:$Q$1446,COLUMN('TM1.5SynthPop'!L$1),FALSE),0),0)</f>
        <v>6</v>
      </c>
      <c r="I2437">
        <f>IFERROR(ROUND($C2437*VLOOKUP($O2437,'TM1.5SynthPop'!$A$2:$Q$1446,COLUMN('TM1.5SynthPop'!M$1),FALSE),0),0)</f>
        <v>5</v>
      </c>
      <c r="J2437">
        <f>IFERROR(ROUND($C2437*VLOOKUP($O2437,'TM1.5SynthPop'!$A$2:$Q$1446,COLUMN('TM1.5SynthPop'!N$1),FALSE),0),0)</f>
        <v>6</v>
      </c>
      <c r="K2437">
        <f t="shared" si="77"/>
        <v>11</v>
      </c>
      <c r="L2437">
        <f>Link21_SED!E2437</f>
        <v>100</v>
      </c>
      <c r="M2437">
        <f>Link21_SED!F2437</f>
        <v>11</v>
      </c>
      <c r="O2437">
        <v>995</v>
      </c>
    </row>
    <row r="2438" spans="1:15">
      <c r="A2438" t="s">
        <v>20</v>
      </c>
      <c r="B2438">
        <v>2437</v>
      </c>
      <c r="C2438">
        <f>Link21_SED!D2438</f>
        <v>88</v>
      </c>
      <c r="D2438">
        <f>IFERROR(ROUND($C2438*VLOOKUP($O2438,'TM1.5SynthPop'!$A$2:$Q$1446,COLUMN('TM1.5SynthPop'!$P$2),FALSE),0),)</f>
        <v>68</v>
      </c>
      <c r="E2438">
        <f t="shared" si="76"/>
        <v>20</v>
      </c>
      <c r="F2438">
        <f>IFERROR(ROUND($C2438*VLOOKUP($O2438,'TM1.5SynthPop'!$A$2:$Q$1446,COLUMN('TM1.5SynthPop'!J$1),FALSE),0),0)</f>
        <v>20</v>
      </c>
      <c r="G2438">
        <f>IFERROR(ROUND($C2438*VLOOKUP($O2438,'TM1.5SynthPop'!$A$2:$Q$1446,COLUMN('TM1.5SynthPop'!K$1),FALSE),0),0)</f>
        <v>21</v>
      </c>
      <c r="H2438">
        <f>IFERROR(ROUND($C2438*VLOOKUP($O2438,'TM1.5SynthPop'!$A$2:$Q$1446,COLUMN('TM1.5SynthPop'!L$1),FALSE),0),0)</f>
        <v>10</v>
      </c>
      <c r="I2438">
        <f>IFERROR(ROUND($C2438*VLOOKUP($O2438,'TM1.5SynthPop'!$A$2:$Q$1446,COLUMN('TM1.5SynthPop'!M$1),FALSE),0),0)</f>
        <v>12</v>
      </c>
      <c r="J2438">
        <f>IFERROR(ROUND($C2438*VLOOKUP($O2438,'TM1.5SynthPop'!$A$2:$Q$1446,COLUMN('TM1.5SynthPop'!N$1),FALSE),0),0)</f>
        <v>13</v>
      </c>
      <c r="K2438">
        <f t="shared" si="77"/>
        <v>12</v>
      </c>
      <c r="L2438">
        <f>Link21_SED!E2438</f>
        <v>262</v>
      </c>
      <c r="M2438">
        <f>Link21_SED!F2438</f>
        <v>0</v>
      </c>
      <c r="O2438">
        <v>996</v>
      </c>
    </row>
    <row r="2439" spans="1:15">
      <c r="A2439" t="s">
        <v>20</v>
      </c>
      <c r="B2439">
        <v>2438</v>
      </c>
      <c r="C2439">
        <f>Link21_SED!D2439</f>
        <v>109</v>
      </c>
      <c r="D2439">
        <f>IFERROR(ROUND($C2439*VLOOKUP($O2439,'TM1.5SynthPop'!$A$2:$Q$1446,COLUMN('TM1.5SynthPop'!$P$2),FALSE),0),)</f>
        <v>84</v>
      </c>
      <c r="E2439">
        <f t="shared" si="76"/>
        <v>25</v>
      </c>
      <c r="F2439">
        <f>IFERROR(ROUND($C2439*VLOOKUP($O2439,'TM1.5SynthPop'!$A$2:$Q$1446,COLUMN('TM1.5SynthPop'!J$1),FALSE),0),0)</f>
        <v>25</v>
      </c>
      <c r="G2439">
        <f>IFERROR(ROUND($C2439*VLOOKUP($O2439,'TM1.5SynthPop'!$A$2:$Q$1446,COLUMN('TM1.5SynthPop'!K$1),FALSE),0),0)</f>
        <v>26</v>
      </c>
      <c r="H2439">
        <f>IFERROR(ROUND($C2439*VLOOKUP($O2439,'TM1.5SynthPop'!$A$2:$Q$1446,COLUMN('TM1.5SynthPop'!L$1),FALSE),0),0)</f>
        <v>13</v>
      </c>
      <c r="I2439">
        <f>IFERROR(ROUND($C2439*VLOOKUP($O2439,'TM1.5SynthPop'!$A$2:$Q$1446,COLUMN('TM1.5SynthPop'!M$1),FALSE),0),0)</f>
        <v>15</v>
      </c>
      <c r="J2439">
        <f>IFERROR(ROUND($C2439*VLOOKUP($O2439,'TM1.5SynthPop'!$A$2:$Q$1446,COLUMN('TM1.5SynthPop'!N$1),FALSE),0),0)</f>
        <v>17</v>
      </c>
      <c r="K2439">
        <f t="shared" si="77"/>
        <v>13</v>
      </c>
      <c r="L2439">
        <f>Link21_SED!E2439</f>
        <v>277</v>
      </c>
      <c r="M2439">
        <f>Link21_SED!F2439</f>
        <v>0</v>
      </c>
      <c r="O2439">
        <v>996</v>
      </c>
    </row>
    <row r="2440" spans="1:15">
      <c r="A2440" t="s">
        <v>20</v>
      </c>
      <c r="B2440">
        <v>2439</v>
      </c>
      <c r="C2440">
        <f>Link21_SED!D2440</f>
        <v>73</v>
      </c>
      <c r="D2440">
        <f>IFERROR(ROUND($C2440*VLOOKUP($O2440,'TM1.5SynthPop'!$A$2:$Q$1446,COLUMN('TM1.5SynthPop'!$P$2),FALSE),0),)</f>
        <v>56</v>
      </c>
      <c r="E2440">
        <f t="shared" si="76"/>
        <v>17</v>
      </c>
      <c r="F2440">
        <f>IFERROR(ROUND($C2440*VLOOKUP($O2440,'TM1.5SynthPop'!$A$2:$Q$1446,COLUMN('TM1.5SynthPop'!J$1),FALSE),0),0)</f>
        <v>17</v>
      </c>
      <c r="G2440">
        <f>IFERROR(ROUND($C2440*VLOOKUP($O2440,'TM1.5SynthPop'!$A$2:$Q$1446,COLUMN('TM1.5SynthPop'!K$1),FALSE),0),0)</f>
        <v>17</v>
      </c>
      <c r="H2440">
        <f>IFERROR(ROUND($C2440*VLOOKUP($O2440,'TM1.5SynthPop'!$A$2:$Q$1446,COLUMN('TM1.5SynthPop'!L$1),FALSE),0),0)</f>
        <v>8</v>
      </c>
      <c r="I2440">
        <f>IFERROR(ROUND($C2440*VLOOKUP($O2440,'TM1.5SynthPop'!$A$2:$Q$1446,COLUMN('TM1.5SynthPop'!M$1),FALSE),0),0)</f>
        <v>10</v>
      </c>
      <c r="J2440">
        <f>IFERROR(ROUND($C2440*VLOOKUP($O2440,'TM1.5SynthPop'!$A$2:$Q$1446,COLUMN('TM1.5SynthPop'!N$1),FALSE),0),0)</f>
        <v>11</v>
      </c>
      <c r="K2440">
        <f t="shared" si="77"/>
        <v>10</v>
      </c>
      <c r="L2440">
        <f>Link21_SED!E2440</f>
        <v>212</v>
      </c>
      <c r="M2440">
        <f>Link21_SED!F2440</f>
        <v>0</v>
      </c>
      <c r="O2440">
        <v>996</v>
      </c>
    </row>
    <row r="2441" spans="1:15">
      <c r="A2441" t="s">
        <v>20</v>
      </c>
      <c r="B2441">
        <v>2440</v>
      </c>
      <c r="C2441">
        <f>Link21_SED!D2441</f>
        <v>97</v>
      </c>
      <c r="D2441">
        <f>IFERROR(ROUND($C2441*VLOOKUP($O2441,'TM1.5SynthPop'!$A$2:$Q$1446,COLUMN('TM1.5SynthPop'!$P$2),FALSE),0),)</f>
        <v>75</v>
      </c>
      <c r="E2441">
        <f t="shared" si="76"/>
        <v>22</v>
      </c>
      <c r="F2441">
        <f>IFERROR(ROUND($C2441*VLOOKUP($O2441,'TM1.5SynthPop'!$A$2:$Q$1446,COLUMN('TM1.5SynthPop'!J$1),FALSE),0),0)</f>
        <v>22</v>
      </c>
      <c r="G2441">
        <f>IFERROR(ROUND($C2441*VLOOKUP($O2441,'TM1.5SynthPop'!$A$2:$Q$1446,COLUMN('TM1.5SynthPop'!K$1),FALSE),0),0)</f>
        <v>23</v>
      </c>
      <c r="H2441">
        <f>IFERROR(ROUND($C2441*VLOOKUP($O2441,'TM1.5SynthPop'!$A$2:$Q$1446,COLUMN('TM1.5SynthPop'!L$1),FALSE),0),0)</f>
        <v>11</v>
      </c>
      <c r="I2441">
        <f>IFERROR(ROUND($C2441*VLOOKUP($O2441,'TM1.5SynthPop'!$A$2:$Q$1446,COLUMN('TM1.5SynthPop'!M$1),FALSE),0),0)</f>
        <v>13</v>
      </c>
      <c r="J2441">
        <f>IFERROR(ROUND($C2441*VLOOKUP($O2441,'TM1.5SynthPop'!$A$2:$Q$1446,COLUMN('TM1.5SynthPop'!N$1),FALSE),0),0)</f>
        <v>15</v>
      </c>
      <c r="K2441">
        <f t="shared" si="77"/>
        <v>13</v>
      </c>
      <c r="L2441">
        <f>Link21_SED!E2441</f>
        <v>250</v>
      </c>
      <c r="M2441">
        <f>Link21_SED!F2441</f>
        <v>0</v>
      </c>
      <c r="O2441">
        <v>996</v>
      </c>
    </row>
    <row r="2442" spans="1:15">
      <c r="A2442" t="s">
        <v>20</v>
      </c>
      <c r="B2442">
        <v>2441</v>
      </c>
      <c r="C2442">
        <f>Link21_SED!D2442</f>
        <v>220</v>
      </c>
      <c r="D2442">
        <f>IFERROR(ROUND($C2442*VLOOKUP($O2442,'TM1.5SynthPop'!$A$2:$Q$1446,COLUMN('TM1.5SynthPop'!$P$2),FALSE),0),)</f>
        <v>165</v>
      </c>
      <c r="E2442">
        <f t="shared" si="76"/>
        <v>55</v>
      </c>
      <c r="F2442">
        <f>IFERROR(ROUND($C2442*VLOOKUP($O2442,'TM1.5SynthPop'!$A$2:$Q$1446,COLUMN('TM1.5SynthPop'!J$1),FALSE),0),0)</f>
        <v>12</v>
      </c>
      <c r="G2442">
        <f>IFERROR(ROUND($C2442*VLOOKUP($O2442,'TM1.5SynthPop'!$A$2:$Q$1446,COLUMN('TM1.5SynthPop'!K$1),FALSE),0),0)</f>
        <v>16</v>
      </c>
      <c r="H2442">
        <f>IFERROR(ROUND($C2442*VLOOKUP($O2442,'TM1.5SynthPop'!$A$2:$Q$1446,COLUMN('TM1.5SynthPop'!L$1),FALSE),0),0)</f>
        <v>24</v>
      </c>
      <c r="I2442">
        <f>IFERROR(ROUND($C2442*VLOOKUP($O2442,'TM1.5SynthPop'!$A$2:$Q$1446,COLUMN('TM1.5SynthPop'!M$1),FALSE),0),0)</f>
        <v>25</v>
      </c>
      <c r="J2442">
        <f>IFERROR(ROUND($C2442*VLOOKUP($O2442,'TM1.5SynthPop'!$A$2:$Q$1446,COLUMN('TM1.5SynthPop'!N$1),FALSE),0),0)</f>
        <v>41</v>
      </c>
      <c r="K2442">
        <f t="shared" si="77"/>
        <v>102</v>
      </c>
      <c r="L2442">
        <f>Link21_SED!E2442</f>
        <v>490</v>
      </c>
      <c r="M2442">
        <f>Link21_SED!F2442</f>
        <v>0</v>
      </c>
      <c r="O2442">
        <v>999</v>
      </c>
    </row>
    <row r="2443" spans="1:15">
      <c r="A2443" t="s">
        <v>20</v>
      </c>
      <c r="B2443">
        <v>2442</v>
      </c>
      <c r="C2443">
        <f>Link21_SED!D2443</f>
        <v>199</v>
      </c>
      <c r="D2443">
        <f>IFERROR(ROUND($C2443*VLOOKUP($O2443,'TM1.5SynthPop'!$A$2:$Q$1446,COLUMN('TM1.5SynthPop'!$P$2),FALSE),0),)</f>
        <v>159</v>
      </c>
      <c r="E2443">
        <f t="shared" si="76"/>
        <v>40</v>
      </c>
      <c r="F2443">
        <f>IFERROR(ROUND($C2443*VLOOKUP($O2443,'TM1.5SynthPop'!$A$2:$Q$1446,COLUMN('TM1.5SynthPop'!J$1),FALSE),0),0)</f>
        <v>34</v>
      </c>
      <c r="G2443">
        <f>IFERROR(ROUND($C2443*VLOOKUP($O2443,'TM1.5SynthPop'!$A$2:$Q$1446,COLUMN('TM1.5SynthPop'!K$1),FALSE),0),0)</f>
        <v>29</v>
      </c>
      <c r="H2443">
        <f>IFERROR(ROUND($C2443*VLOOKUP($O2443,'TM1.5SynthPop'!$A$2:$Q$1446,COLUMN('TM1.5SynthPop'!L$1),FALSE),0),0)</f>
        <v>28</v>
      </c>
      <c r="I2443">
        <f>IFERROR(ROUND($C2443*VLOOKUP($O2443,'TM1.5SynthPop'!$A$2:$Q$1446,COLUMN('TM1.5SynthPop'!M$1),FALSE),0),0)</f>
        <v>18</v>
      </c>
      <c r="J2443">
        <f>IFERROR(ROUND($C2443*VLOOKUP($O2443,'TM1.5SynthPop'!$A$2:$Q$1446,COLUMN('TM1.5SynthPop'!N$1),FALSE),0),0)</f>
        <v>26</v>
      </c>
      <c r="K2443">
        <f t="shared" si="77"/>
        <v>64</v>
      </c>
      <c r="L2443">
        <f>Link21_SED!E2443</f>
        <v>458</v>
      </c>
      <c r="M2443">
        <f>Link21_SED!F2443</f>
        <v>0</v>
      </c>
      <c r="O2443">
        <v>998</v>
      </c>
    </row>
    <row r="2444" spans="1:15">
      <c r="A2444" t="s">
        <v>20</v>
      </c>
      <c r="B2444">
        <v>2443</v>
      </c>
      <c r="C2444">
        <f>Link21_SED!D2444</f>
        <v>673</v>
      </c>
      <c r="D2444">
        <f>IFERROR(ROUND($C2444*VLOOKUP($O2444,'TM1.5SynthPop'!$A$2:$Q$1446,COLUMN('TM1.5SynthPop'!$P$2),FALSE),0),)</f>
        <v>537</v>
      </c>
      <c r="E2444">
        <f t="shared" si="76"/>
        <v>136</v>
      </c>
      <c r="F2444">
        <f>IFERROR(ROUND($C2444*VLOOKUP($O2444,'TM1.5SynthPop'!$A$2:$Q$1446,COLUMN('TM1.5SynthPop'!J$1),FALSE),0),0)</f>
        <v>115</v>
      </c>
      <c r="G2444">
        <f>IFERROR(ROUND($C2444*VLOOKUP($O2444,'TM1.5SynthPop'!$A$2:$Q$1446,COLUMN('TM1.5SynthPop'!K$1),FALSE),0),0)</f>
        <v>99</v>
      </c>
      <c r="H2444">
        <f>IFERROR(ROUND($C2444*VLOOKUP($O2444,'TM1.5SynthPop'!$A$2:$Q$1446,COLUMN('TM1.5SynthPop'!L$1),FALSE),0),0)</f>
        <v>96</v>
      </c>
      <c r="I2444">
        <f>IFERROR(ROUND($C2444*VLOOKUP($O2444,'TM1.5SynthPop'!$A$2:$Q$1446,COLUMN('TM1.5SynthPop'!M$1),FALSE),0),0)</f>
        <v>63</v>
      </c>
      <c r="J2444">
        <f>IFERROR(ROUND($C2444*VLOOKUP($O2444,'TM1.5SynthPop'!$A$2:$Q$1446,COLUMN('TM1.5SynthPop'!N$1),FALSE),0),0)</f>
        <v>89</v>
      </c>
      <c r="K2444">
        <f t="shared" si="77"/>
        <v>211</v>
      </c>
      <c r="L2444">
        <f>Link21_SED!E2444</f>
        <v>1415</v>
      </c>
      <c r="M2444">
        <f>Link21_SED!F2444</f>
        <v>0</v>
      </c>
      <c r="O2444">
        <v>998</v>
      </c>
    </row>
    <row r="2445" spans="1:15">
      <c r="A2445" t="s">
        <v>20</v>
      </c>
      <c r="B2445">
        <v>2444</v>
      </c>
      <c r="C2445">
        <f>Link21_SED!D2445</f>
        <v>189</v>
      </c>
      <c r="D2445">
        <f>IFERROR(ROUND($C2445*VLOOKUP($O2445,'TM1.5SynthPop'!$A$2:$Q$1446,COLUMN('TM1.5SynthPop'!$P$2),FALSE),0),)</f>
        <v>151</v>
      </c>
      <c r="E2445">
        <f t="shared" si="76"/>
        <v>38</v>
      </c>
      <c r="F2445">
        <f>IFERROR(ROUND($C2445*VLOOKUP($O2445,'TM1.5SynthPop'!$A$2:$Q$1446,COLUMN('TM1.5SynthPop'!J$1),FALSE),0),0)</f>
        <v>32</v>
      </c>
      <c r="G2445">
        <f>IFERROR(ROUND($C2445*VLOOKUP($O2445,'TM1.5SynthPop'!$A$2:$Q$1446,COLUMN('TM1.5SynthPop'!K$1),FALSE),0),0)</f>
        <v>28</v>
      </c>
      <c r="H2445">
        <f>IFERROR(ROUND($C2445*VLOOKUP($O2445,'TM1.5SynthPop'!$A$2:$Q$1446,COLUMN('TM1.5SynthPop'!L$1),FALSE),0),0)</f>
        <v>27</v>
      </c>
      <c r="I2445">
        <f>IFERROR(ROUND($C2445*VLOOKUP($O2445,'TM1.5SynthPop'!$A$2:$Q$1446,COLUMN('TM1.5SynthPop'!M$1),FALSE),0),0)</f>
        <v>18</v>
      </c>
      <c r="J2445">
        <f>IFERROR(ROUND($C2445*VLOOKUP($O2445,'TM1.5SynthPop'!$A$2:$Q$1446,COLUMN('TM1.5SynthPop'!N$1),FALSE),0),0)</f>
        <v>25</v>
      </c>
      <c r="K2445">
        <f t="shared" si="77"/>
        <v>59</v>
      </c>
      <c r="L2445">
        <f>Link21_SED!E2445</f>
        <v>379</v>
      </c>
      <c r="M2445">
        <f>Link21_SED!F2445</f>
        <v>107</v>
      </c>
      <c r="O2445">
        <v>998</v>
      </c>
    </row>
    <row r="2446" spans="1:15">
      <c r="A2446" t="s">
        <v>20</v>
      </c>
      <c r="B2446">
        <v>2445</v>
      </c>
      <c r="C2446">
        <f>Link21_SED!D2446</f>
        <v>0</v>
      </c>
      <c r="D2446">
        <f>IFERROR(ROUND($C2446*VLOOKUP($O2446,'TM1.5SynthPop'!$A$2:$Q$1446,COLUMN('TM1.5SynthPop'!$P$2),FALSE),0),)</f>
        <v>0</v>
      </c>
      <c r="E2446">
        <f t="shared" si="76"/>
        <v>0</v>
      </c>
      <c r="F2446">
        <f>IFERROR(ROUND($C2446*VLOOKUP($O2446,'TM1.5SynthPop'!$A$2:$Q$1446,COLUMN('TM1.5SynthPop'!J$1),FALSE),0),0)</f>
        <v>0</v>
      </c>
      <c r="G2446">
        <f>IFERROR(ROUND($C2446*VLOOKUP($O2446,'TM1.5SynthPop'!$A$2:$Q$1446,COLUMN('TM1.5SynthPop'!K$1),FALSE),0),0)</f>
        <v>0</v>
      </c>
      <c r="H2446">
        <f>IFERROR(ROUND($C2446*VLOOKUP($O2446,'TM1.5SynthPop'!$A$2:$Q$1446,COLUMN('TM1.5SynthPop'!L$1),FALSE),0),0)</f>
        <v>0</v>
      </c>
      <c r="I2446">
        <f>IFERROR(ROUND($C2446*VLOOKUP($O2446,'TM1.5SynthPop'!$A$2:$Q$1446,COLUMN('TM1.5SynthPop'!M$1),FALSE),0),0)</f>
        <v>0</v>
      </c>
      <c r="J2446">
        <f>IFERROR(ROUND($C2446*VLOOKUP($O2446,'TM1.5SynthPop'!$A$2:$Q$1446,COLUMN('TM1.5SynthPop'!N$1),FALSE),0),0)</f>
        <v>0</v>
      </c>
      <c r="K2446">
        <f t="shared" si="77"/>
        <v>0</v>
      </c>
      <c r="L2446">
        <f>Link21_SED!E2446</f>
        <v>0</v>
      </c>
      <c r="M2446">
        <f>Link21_SED!F2446</f>
        <v>0</v>
      </c>
      <c r="O2446">
        <v>964</v>
      </c>
    </row>
    <row r="2447" spans="1:15">
      <c r="A2447" t="s">
        <v>20</v>
      </c>
      <c r="B2447">
        <v>2446</v>
      </c>
      <c r="C2447">
        <f>Link21_SED!D2447</f>
        <v>0</v>
      </c>
      <c r="D2447">
        <f>IFERROR(ROUND($C2447*VLOOKUP($O2447,'TM1.5SynthPop'!$A$2:$Q$1446,COLUMN('TM1.5SynthPop'!$P$2),FALSE),0),)</f>
        <v>0</v>
      </c>
      <c r="E2447">
        <f t="shared" si="76"/>
        <v>0</v>
      </c>
      <c r="F2447">
        <f>IFERROR(ROUND($C2447*VLOOKUP($O2447,'TM1.5SynthPop'!$A$2:$Q$1446,COLUMN('TM1.5SynthPop'!J$1),FALSE),0),0)</f>
        <v>0</v>
      </c>
      <c r="G2447">
        <f>IFERROR(ROUND($C2447*VLOOKUP($O2447,'TM1.5SynthPop'!$A$2:$Q$1446,COLUMN('TM1.5SynthPop'!K$1),FALSE),0),0)</f>
        <v>0</v>
      </c>
      <c r="H2447">
        <f>IFERROR(ROUND($C2447*VLOOKUP($O2447,'TM1.5SynthPop'!$A$2:$Q$1446,COLUMN('TM1.5SynthPop'!L$1),FALSE),0),0)</f>
        <v>0</v>
      </c>
      <c r="I2447">
        <f>IFERROR(ROUND($C2447*VLOOKUP($O2447,'TM1.5SynthPop'!$A$2:$Q$1446,COLUMN('TM1.5SynthPop'!M$1),FALSE),0),0)</f>
        <v>0</v>
      </c>
      <c r="J2447">
        <f>IFERROR(ROUND($C2447*VLOOKUP($O2447,'TM1.5SynthPop'!$A$2:$Q$1446,COLUMN('TM1.5SynthPop'!N$1),FALSE),0),0)</f>
        <v>0</v>
      </c>
      <c r="K2447">
        <f t="shared" si="77"/>
        <v>0</v>
      </c>
      <c r="L2447">
        <f>Link21_SED!E2447</f>
        <v>0</v>
      </c>
      <c r="M2447">
        <f>Link21_SED!F2447</f>
        <v>0</v>
      </c>
      <c r="O2447">
        <v>964</v>
      </c>
    </row>
    <row r="2448" spans="1:15">
      <c r="A2448" t="s">
        <v>20</v>
      </c>
      <c r="B2448">
        <v>2447</v>
      </c>
      <c r="C2448">
        <f>Link21_SED!D2448</f>
        <v>0</v>
      </c>
      <c r="D2448">
        <f>IFERROR(ROUND($C2448*VLOOKUP($O2448,'TM1.5SynthPop'!$A$2:$Q$1446,COLUMN('TM1.5SynthPop'!$P$2),FALSE),0),)</f>
        <v>0</v>
      </c>
      <c r="E2448">
        <f t="shared" si="76"/>
        <v>0</v>
      </c>
      <c r="F2448">
        <f>IFERROR(ROUND($C2448*VLOOKUP($O2448,'TM1.5SynthPop'!$A$2:$Q$1446,COLUMN('TM1.5SynthPop'!J$1),FALSE),0),0)</f>
        <v>0</v>
      </c>
      <c r="G2448">
        <f>IFERROR(ROUND($C2448*VLOOKUP($O2448,'TM1.5SynthPop'!$A$2:$Q$1446,COLUMN('TM1.5SynthPop'!K$1),FALSE),0),0)</f>
        <v>0</v>
      </c>
      <c r="H2448">
        <f>IFERROR(ROUND($C2448*VLOOKUP($O2448,'TM1.5SynthPop'!$A$2:$Q$1446,COLUMN('TM1.5SynthPop'!L$1),FALSE),0),0)</f>
        <v>0</v>
      </c>
      <c r="I2448">
        <f>IFERROR(ROUND($C2448*VLOOKUP($O2448,'TM1.5SynthPop'!$A$2:$Q$1446,COLUMN('TM1.5SynthPop'!M$1),FALSE),0),0)</f>
        <v>0</v>
      </c>
      <c r="J2448">
        <f>IFERROR(ROUND($C2448*VLOOKUP($O2448,'TM1.5SynthPop'!$A$2:$Q$1446,COLUMN('TM1.5SynthPop'!N$1),FALSE),0),0)</f>
        <v>0</v>
      </c>
      <c r="K2448">
        <f t="shared" si="77"/>
        <v>0</v>
      </c>
      <c r="L2448">
        <f>Link21_SED!E2448</f>
        <v>0</v>
      </c>
      <c r="M2448">
        <f>Link21_SED!F2448</f>
        <v>0</v>
      </c>
      <c r="O2448">
        <v>964</v>
      </c>
    </row>
    <row r="2449" spans="1:15">
      <c r="A2449" t="s">
        <v>20</v>
      </c>
      <c r="B2449">
        <v>2448</v>
      </c>
      <c r="C2449">
        <f>Link21_SED!D2449</f>
        <v>654</v>
      </c>
      <c r="D2449">
        <f>IFERROR(ROUND($C2449*VLOOKUP($O2449,'TM1.5SynthPop'!$A$2:$Q$1446,COLUMN('TM1.5SynthPop'!$P$2),FALSE),0),)</f>
        <v>393</v>
      </c>
      <c r="E2449">
        <f t="shared" si="76"/>
        <v>261</v>
      </c>
      <c r="F2449">
        <f>IFERROR(ROUND($C2449*VLOOKUP($O2449,'TM1.5SynthPop'!$A$2:$Q$1446,COLUMN('TM1.5SynthPop'!J$1),FALSE),0),0)</f>
        <v>96</v>
      </c>
      <c r="G2449">
        <f>IFERROR(ROUND($C2449*VLOOKUP($O2449,'TM1.5SynthPop'!$A$2:$Q$1446,COLUMN('TM1.5SynthPop'!K$1),FALSE),0),0)</f>
        <v>163</v>
      </c>
      <c r="H2449">
        <f>IFERROR(ROUND($C2449*VLOOKUP($O2449,'TM1.5SynthPop'!$A$2:$Q$1446,COLUMN('TM1.5SynthPop'!L$1),FALSE),0),0)</f>
        <v>80</v>
      </c>
      <c r="I2449">
        <f>IFERROR(ROUND($C2449*VLOOKUP($O2449,'TM1.5SynthPop'!$A$2:$Q$1446,COLUMN('TM1.5SynthPop'!M$1),FALSE),0),0)</f>
        <v>45</v>
      </c>
      <c r="J2449">
        <f>IFERROR(ROUND($C2449*VLOOKUP($O2449,'TM1.5SynthPop'!$A$2:$Q$1446,COLUMN('TM1.5SynthPop'!N$1),FALSE),0),0)</f>
        <v>48</v>
      </c>
      <c r="K2449">
        <f t="shared" si="77"/>
        <v>222</v>
      </c>
      <c r="L2449">
        <f>Link21_SED!E2449</f>
        <v>2041</v>
      </c>
      <c r="M2449">
        <f>Link21_SED!F2449</f>
        <v>0</v>
      </c>
      <c r="O2449">
        <v>961</v>
      </c>
    </row>
    <row r="2450" spans="1:15">
      <c r="A2450" t="s">
        <v>20</v>
      </c>
      <c r="B2450">
        <v>2449</v>
      </c>
      <c r="C2450">
        <f>Link21_SED!D2450</f>
        <v>0</v>
      </c>
      <c r="D2450">
        <f>IFERROR(ROUND($C2450*VLOOKUP($O2450,'TM1.5SynthPop'!$A$2:$Q$1446,COLUMN('TM1.5SynthPop'!$P$2),FALSE),0),)</f>
        <v>0</v>
      </c>
      <c r="E2450">
        <f t="shared" si="76"/>
        <v>0</v>
      </c>
      <c r="F2450">
        <f>IFERROR(ROUND($C2450*VLOOKUP($O2450,'TM1.5SynthPop'!$A$2:$Q$1446,COLUMN('TM1.5SynthPop'!J$1),FALSE),0),0)</f>
        <v>0</v>
      </c>
      <c r="G2450">
        <f>IFERROR(ROUND($C2450*VLOOKUP($O2450,'TM1.5SynthPop'!$A$2:$Q$1446,COLUMN('TM1.5SynthPop'!K$1),FALSE),0),0)</f>
        <v>0</v>
      </c>
      <c r="H2450">
        <f>IFERROR(ROUND($C2450*VLOOKUP($O2450,'TM1.5SynthPop'!$A$2:$Q$1446,COLUMN('TM1.5SynthPop'!L$1),FALSE),0),0)</f>
        <v>0</v>
      </c>
      <c r="I2450">
        <f>IFERROR(ROUND($C2450*VLOOKUP($O2450,'TM1.5SynthPop'!$A$2:$Q$1446,COLUMN('TM1.5SynthPop'!M$1),FALSE),0),0)</f>
        <v>0</v>
      </c>
      <c r="J2450">
        <f>IFERROR(ROUND($C2450*VLOOKUP($O2450,'TM1.5SynthPop'!$A$2:$Q$1446,COLUMN('TM1.5SynthPop'!N$1),FALSE),0),0)</f>
        <v>0</v>
      </c>
      <c r="K2450">
        <f t="shared" si="77"/>
        <v>0</v>
      </c>
      <c r="L2450">
        <f>Link21_SED!E2450</f>
        <v>0</v>
      </c>
      <c r="M2450">
        <f>Link21_SED!F2450</f>
        <v>0</v>
      </c>
      <c r="O2450">
        <v>961</v>
      </c>
    </row>
    <row r="2451" spans="1:15">
      <c r="A2451" t="s">
        <v>20</v>
      </c>
      <c r="B2451">
        <v>2450</v>
      </c>
      <c r="C2451">
        <f>Link21_SED!D2451</f>
        <v>128</v>
      </c>
      <c r="D2451">
        <f>IFERROR(ROUND($C2451*VLOOKUP($O2451,'TM1.5SynthPop'!$A$2:$Q$1446,COLUMN('TM1.5SynthPop'!$P$2),FALSE),0),)</f>
        <v>86</v>
      </c>
      <c r="E2451">
        <f t="shared" si="76"/>
        <v>42</v>
      </c>
      <c r="F2451">
        <f>IFERROR(ROUND($C2451*VLOOKUP($O2451,'TM1.5SynthPop'!$A$2:$Q$1446,COLUMN('TM1.5SynthPop'!J$1),FALSE),0),0)</f>
        <v>12</v>
      </c>
      <c r="G2451">
        <f>IFERROR(ROUND($C2451*VLOOKUP($O2451,'TM1.5SynthPop'!$A$2:$Q$1446,COLUMN('TM1.5SynthPop'!K$1),FALSE),0),0)</f>
        <v>18</v>
      </c>
      <c r="H2451">
        <f>IFERROR(ROUND($C2451*VLOOKUP($O2451,'TM1.5SynthPop'!$A$2:$Q$1446,COLUMN('TM1.5SynthPop'!L$1),FALSE),0),0)</f>
        <v>21</v>
      </c>
      <c r="I2451">
        <f>IFERROR(ROUND($C2451*VLOOKUP($O2451,'TM1.5SynthPop'!$A$2:$Q$1446,COLUMN('TM1.5SynthPop'!M$1),FALSE),0),0)</f>
        <v>16</v>
      </c>
      <c r="J2451">
        <f>IFERROR(ROUND($C2451*VLOOKUP($O2451,'TM1.5SynthPop'!$A$2:$Q$1446,COLUMN('TM1.5SynthPop'!N$1),FALSE),0),0)</f>
        <v>22</v>
      </c>
      <c r="K2451">
        <f t="shared" si="77"/>
        <v>39</v>
      </c>
      <c r="L2451">
        <f>Link21_SED!E2451</f>
        <v>472</v>
      </c>
      <c r="M2451">
        <f>Link21_SED!F2451</f>
        <v>0</v>
      </c>
      <c r="O2451">
        <v>960</v>
      </c>
    </row>
    <row r="2452" spans="1:15">
      <c r="A2452" t="s">
        <v>20</v>
      </c>
      <c r="B2452">
        <v>2451</v>
      </c>
      <c r="C2452">
        <f>Link21_SED!D2452</f>
        <v>259</v>
      </c>
      <c r="D2452">
        <f>IFERROR(ROUND($C2452*VLOOKUP($O2452,'TM1.5SynthPop'!$A$2:$Q$1446,COLUMN('TM1.5SynthPop'!$P$2),FALSE),0),)</f>
        <v>174</v>
      </c>
      <c r="E2452">
        <f t="shared" si="76"/>
        <v>85</v>
      </c>
      <c r="F2452">
        <f>IFERROR(ROUND($C2452*VLOOKUP($O2452,'TM1.5SynthPop'!$A$2:$Q$1446,COLUMN('TM1.5SynthPop'!J$1),FALSE),0),0)</f>
        <v>24</v>
      </c>
      <c r="G2452">
        <f>IFERROR(ROUND($C2452*VLOOKUP($O2452,'TM1.5SynthPop'!$A$2:$Q$1446,COLUMN('TM1.5SynthPop'!K$1),FALSE),0),0)</f>
        <v>37</v>
      </c>
      <c r="H2452">
        <f>IFERROR(ROUND($C2452*VLOOKUP($O2452,'TM1.5SynthPop'!$A$2:$Q$1446,COLUMN('TM1.5SynthPop'!L$1),FALSE),0),0)</f>
        <v>42</v>
      </c>
      <c r="I2452">
        <f>IFERROR(ROUND($C2452*VLOOKUP($O2452,'TM1.5SynthPop'!$A$2:$Q$1446,COLUMN('TM1.5SynthPop'!M$1),FALSE),0),0)</f>
        <v>32</v>
      </c>
      <c r="J2452">
        <f>IFERROR(ROUND($C2452*VLOOKUP($O2452,'TM1.5SynthPop'!$A$2:$Q$1446,COLUMN('TM1.5SynthPop'!N$1),FALSE),0),0)</f>
        <v>44</v>
      </c>
      <c r="K2452">
        <f t="shared" si="77"/>
        <v>80</v>
      </c>
      <c r="L2452">
        <f>Link21_SED!E2452</f>
        <v>756</v>
      </c>
      <c r="M2452">
        <f>Link21_SED!F2452</f>
        <v>0</v>
      </c>
      <c r="O2452">
        <v>960</v>
      </c>
    </row>
    <row r="2453" spans="1:15">
      <c r="A2453" t="s">
        <v>20</v>
      </c>
      <c r="B2453">
        <v>2452</v>
      </c>
      <c r="C2453">
        <f>Link21_SED!D2453</f>
        <v>118</v>
      </c>
      <c r="D2453">
        <f>IFERROR(ROUND($C2453*VLOOKUP($O2453,'TM1.5SynthPop'!$A$2:$Q$1446,COLUMN('TM1.5SynthPop'!$P$2),FALSE),0),)</f>
        <v>79</v>
      </c>
      <c r="E2453">
        <f t="shared" si="76"/>
        <v>39</v>
      </c>
      <c r="F2453">
        <f>IFERROR(ROUND($C2453*VLOOKUP($O2453,'TM1.5SynthPop'!$A$2:$Q$1446,COLUMN('TM1.5SynthPop'!J$1),FALSE),0),0)</f>
        <v>11</v>
      </c>
      <c r="G2453">
        <f>IFERROR(ROUND($C2453*VLOOKUP($O2453,'TM1.5SynthPop'!$A$2:$Q$1446,COLUMN('TM1.5SynthPop'!K$1),FALSE),0),0)</f>
        <v>17</v>
      </c>
      <c r="H2453">
        <f>IFERROR(ROUND($C2453*VLOOKUP($O2453,'TM1.5SynthPop'!$A$2:$Q$1446,COLUMN('TM1.5SynthPop'!L$1),FALSE),0),0)</f>
        <v>19</v>
      </c>
      <c r="I2453">
        <f>IFERROR(ROUND($C2453*VLOOKUP($O2453,'TM1.5SynthPop'!$A$2:$Q$1446,COLUMN('TM1.5SynthPop'!M$1),FALSE),0),0)</f>
        <v>14</v>
      </c>
      <c r="J2453">
        <f>IFERROR(ROUND($C2453*VLOOKUP($O2453,'TM1.5SynthPop'!$A$2:$Q$1446,COLUMN('TM1.5SynthPop'!N$1),FALSE),0),0)</f>
        <v>20</v>
      </c>
      <c r="K2453">
        <f t="shared" si="77"/>
        <v>37</v>
      </c>
      <c r="L2453">
        <f>Link21_SED!E2453</f>
        <v>285</v>
      </c>
      <c r="M2453">
        <f>Link21_SED!F2453</f>
        <v>0</v>
      </c>
      <c r="O2453">
        <v>960</v>
      </c>
    </row>
    <row r="2454" spans="1:15">
      <c r="A2454" t="s">
        <v>20</v>
      </c>
      <c r="B2454">
        <v>2453</v>
      </c>
      <c r="C2454">
        <f>Link21_SED!D2454</f>
        <v>0</v>
      </c>
      <c r="D2454">
        <f>IFERROR(ROUND($C2454*VLOOKUP($O2454,'TM1.5SynthPop'!$A$2:$Q$1446,COLUMN('TM1.5SynthPop'!$P$2),FALSE),0),)</f>
        <v>0</v>
      </c>
      <c r="E2454">
        <f t="shared" si="76"/>
        <v>0</v>
      </c>
      <c r="F2454">
        <f>IFERROR(ROUND($C2454*VLOOKUP($O2454,'TM1.5SynthPop'!$A$2:$Q$1446,COLUMN('TM1.5SynthPop'!J$1),FALSE),0),0)</f>
        <v>0</v>
      </c>
      <c r="G2454">
        <f>IFERROR(ROUND($C2454*VLOOKUP($O2454,'TM1.5SynthPop'!$A$2:$Q$1446,COLUMN('TM1.5SynthPop'!K$1),FALSE),0),0)</f>
        <v>0</v>
      </c>
      <c r="H2454">
        <f>IFERROR(ROUND($C2454*VLOOKUP($O2454,'TM1.5SynthPop'!$A$2:$Q$1446,COLUMN('TM1.5SynthPop'!L$1),FALSE),0),0)</f>
        <v>0</v>
      </c>
      <c r="I2454">
        <f>IFERROR(ROUND($C2454*VLOOKUP($O2454,'TM1.5SynthPop'!$A$2:$Q$1446,COLUMN('TM1.5SynthPop'!M$1),FALSE),0),0)</f>
        <v>0</v>
      </c>
      <c r="J2454">
        <f>IFERROR(ROUND($C2454*VLOOKUP($O2454,'TM1.5SynthPop'!$A$2:$Q$1446,COLUMN('TM1.5SynthPop'!N$1),FALSE),0),0)</f>
        <v>0</v>
      </c>
      <c r="K2454">
        <f t="shared" si="77"/>
        <v>0</v>
      </c>
      <c r="L2454">
        <f>Link21_SED!E2454</f>
        <v>0</v>
      </c>
      <c r="M2454">
        <f>Link21_SED!F2454</f>
        <v>0</v>
      </c>
      <c r="O2454">
        <v>966</v>
      </c>
    </row>
    <row r="2455" spans="1:15">
      <c r="A2455" t="s">
        <v>20</v>
      </c>
      <c r="B2455">
        <v>2454</v>
      </c>
      <c r="C2455">
        <f>Link21_SED!D2455</f>
        <v>13</v>
      </c>
      <c r="D2455">
        <f>IFERROR(ROUND($C2455*VLOOKUP($O2455,'TM1.5SynthPop'!$A$2:$Q$1446,COLUMN('TM1.5SynthPop'!$P$2),FALSE),0),)</f>
        <v>9</v>
      </c>
      <c r="E2455">
        <f t="shared" si="76"/>
        <v>4</v>
      </c>
      <c r="F2455">
        <f>IFERROR(ROUND($C2455*VLOOKUP($O2455,'TM1.5SynthPop'!$A$2:$Q$1446,COLUMN('TM1.5SynthPop'!J$1),FALSE),0),0)</f>
        <v>1</v>
      </c>
      <c r="G2455">
        <f>IFERROR(ROUND($C2455*VLOOKUP($O2455,'TM1.5SynthPop'!$A$2:$Q$1446,COLUMN('TM1.5SynthPop'!K$1),FALSE),0),0)</f>
        <v>1</v>
      </c>
      <c r="H2455">
        <f>IFERROR(ROUND($C2455*VLOOKUP($O2455,'TM1.5SynthPop'!$A$2:$Q$1446,COLUMN('TM1.5SynthPop'!L$1),FALSE),0),0)</f>
        <v>1</v>
      </c>
      <c r="I2455">
        <f>IFERROR(ROUND($C2455*VLOOKUP($O2455,'TM1.5SynthPop'!$A$2:$Q$1446,COLUMN('TM1.5SynthPop'!M$1),FALSE),0),0)</f>
        <v>1</v>
      </c>
      <c r="J2455">
        <f>IFERROR(ROUND($C2455*VLOOKUP($O2455,'TM1.5SynthPop'!$A$2:$Q$1446,COLUMN('TM1.5SynthPop'!N$1),FALSE),0),0)</f>
        <v>3</v>
      </c>
      <c r="K2455">
        <f t="shared" si="77"/>
        <v>6</v>
      </c>
      <c r="L2455">
        <f>Link21_SED!E2455</f>
        <v>26</v>
      </c>
      <c r="M2455">
        <f>Link21_SED!F2455</f>
        <v>0</v>
      </c>
      <c r="O2455">
        <v>966</v>
      </c>
    </row>
    <row r="2456" spans="1:15">
      <c r="A2456" t="s">
        <v>20</v>
      </c>
      <c r="B2456">
        <v>2455</v>
      </c>
      <c r="C2456">
        <f>Link21_SED!D2456</f>
        <v>41</v>
      </c>
      <c r="D2456">
        <f>IFERROR(ROUND($C2456*VLOOKUP($O2456,'TM1.5SynthPop'!$A$2:$Q$1446,COLUMN('TM1.5SynthPop'!$P$2),FALSE),0),)</f>
        <v>37</v>
      </c>
      <c r="E2456">
        <f t="shared" si="76"/>
        <v>4</v>
      </c>
      <c r="F2456">
        <f>IFERROR(ROUND($C2456*VLOOKUP($O2456,'TM1.5SynthPop'!$A$2:$Q$1446,COLUMN('TM1.5SynthPop'!J$1),FALSE),0),0)</f>
        <v>3</v>
      </c>
      <c r="G2456">
        <f>IFERROR(ROUND($C2456*VLOOKUP($O2456,'TM1.5SynthPop'!$A$2:$Q$1446,COLUMN('TM1.5SynthPop'!K$1),FALSE),0),0)</f>
        <v>3</v>
      </c>
      <c r="H2456">
        <f>IFERROR(ROUND($C2456*VLOOKUP($O2456,'TM1.5SynthPop'!$A$2:$Q$1446,COLUMN('TM1.5SynthPop'!L$1),FALSE),0),0)</f>
        <v>2</v>
      </c>
      <c r="I2456">
        <f>IFERROR(ROUND($C2456*VLOOKUP($O2456,'TM1.5SynthPop'!$A$2:$Q$1446,COLUMN('TM1.5SynthPop'!M$1),FALSE),0),0)</f>
        <v>4</v>
      </c>
      <c r="J2456">
        <f>IFERROR(ROUND($C2456*VLOOKUP($O2456,'TM1.5SynthPop'!$A$2:$Q$1446,COLUMN('TM1.5SynthPop'!N$1),FALSE),0),0)</f>
        <v>6</v>
      </c>
      <c r="K2456">
        <f t="shared" si="77"/>
        <v>23</v>
      </c>
      <c r="L2456">
        <f>Link21_SED!E2456</f>
        <v>170</v>
      </c>
      <c r="M2456">
        <f>Link21_SED!F2456</f>
        <v>4</v>
      </c>
      <c r="O2456">
        <v>967</v>
      </c>
    </row>
    <row r="2457" spans="1:15">
      <c r="A2457" t="s">
        <v>20</v>
      </c>
      <c r="B2457">
        <v>2456</v>
      </c>
      <c r="C2457">
        <f>Link21_SED!D2457</f>
        <v>0</v>
      </c>
      <c r="D2457">
        <f>IFERROR(ROUND($C2457*VLOOKUP($O2457,'TM1.5SynthPop'!$A$2:$Q$1446,COLUMN('TM1.5SynthPop'!$P$2),FALSE),0),)</f>
        <v>0</v>
      </c>
      <c r="E2457">
        <f t="shared" si="76"/>
        <v>0</v>
      </c>
      <c r="F2457">
        <f>IFERROR(ROUND($C2457*VLOOKUP($O2457,'TM1.5SynthPop'!$A$2:$Q$1446,COLUMN('TM1.5SynthPop'!J$1),FALSE),0),0)</f>
        <v>0</v>
      </c>
      <c r="G2457">
        <f>IFERROR(ROUND($C2457*VLOOKUP($O2457,'TM1.5SynthPop'!$A$2:$Q$1446,COLUMN('TM1.5SynthPop'!K$1),FALSE),0),0)</f>
        <v>0</v>
      </c>
      <c r="H2457">
        <f>IFERROR(ROUND($C2457*VLOOKUP($O2457,'TM1.5SynthPop'!$A$2:$Q$1446,COLUMN('TM1.5SynthPop'!L$1),FALSE),0),0)</f>
        <v>0</v>
      </c>
      <c r="I2457">
        <f>IFERROR(ROUND($C2457*VLOOKUP($O2457,'TM1.5SynthPop'!$A$2:$Q$1446,COLUMN('TM1.5SynthPop'!M$1),FALSE),0),0)</f>
        <v>0</v>
      </c>
      <c r="J2457">
        <f>IFERROR(ROUND($C2457*VLOOKUP($O2457,'TM1.5SynthPop'!$A$2:$Q$1446,COLUMN('TM1.5SynthPop'!N$1),FALSE),0),0)</f>
        <v>0</v>
      </c>
      <c r="K2457">
        <f t="shared" si="77"/>
        <v>0</v>
      </c>
      <c r="L2457">
        <f>Link21_SED!E2457</f>
        <v>0</v>
      </c>
      <c r="M2457">
        <f>Link21_SED!F2457</f>
        <v>0</v>
      </c>
      <c r="O2457">
        <v>947</v>
      </c>
    </row>
    <row r="2458" spans="1:15">
      <c r="A2458" t="s">
        <v>20</v>
      </c>
      <c r="B2458">
        <v>2457</v>
      </c>
      <c r="C2458">
        <f>Link21_SED!D2458</f>
        <v>141</v>
      </c>
      <c r="D2458">
        <f>IFERROR(ROUND($C2458*VLOOKUP($O2458,'TM1.5SynthPop'!$A$2:$Q$1446,COLUMN('TM1.5SynthPop'!$P$2),FALSE),0),)</f>
        <v>125</v>
      </c>
      <c r="E2458">
        <f t="shared" si="76"/>
        <v>16</v>
      </c>
      <c r="F2458">
        <f>IFERROR(ROUND($C2458*VLOOKUP($O2458,'TM1.5SynthPop'!$A$2:$Q$1446,COLUMN('TM1.5SynthPop'!J$1),FALSE),0),0)</f>
        <v>42</v>
      </c>
      <c r="G2458">
        <f>IFERROR(ROUND($C2458*VLOOKUP($O2458,'TM1.5SynthPop'!$A$2:$Q$1446,COLUMN('TM1.5SynthPop'!K$1),FALSE),0),0)</f>
        <v>37</v>
      </c>
      <c r="H2458">
        <f>IFERROR(ROUND($C2458*VLOOKUP($O2458,'TM1.5SynthPop'!$A$2:$Q$1446,COLUMN('TM1.5SynthPop'!L$1),FALSE),0),0)</f>
        <v>19</v>
      </c>
      <c r="I2458">
        <f>IFERROR(ROUND($C2458*VLOOKUP($O2458,'TM1.5SynthPop'!$A$2:$Q$1446,COLUMN('TM1.5SynthPop'!M$1),FALSE),0),0)</f>
        <v>14</v>
      </c>
      <c r="J2458">
        <f>IFERROR(ROUND($C2458*VLOOKUP($O2458,'TM1.5SynthPop'!$A$2:$Q$1446,COLUMN('TM1.5SynthPop'!N$1),FALSE),0),0)</f>
        <v>11</v>
      </c>
      <c r="K2458">
        <f t="shared" si="77"/>
        <v>18</v>
      </c>
      <c r="L2458">
        <f>Link21_SED!E2458</f>
        <v>428</v>
      </c>
      <c r="M2458">
        <f>Link21_SED!F2458</f>
        <v>5</v>
      </c>
      <c r="O2458">
        <v>947</v>
      </c>
    </row>
    <row r="2459" spans="1:15">
      <c r="A2459" t="s">
        <v>20</v>
      </c>
      <c r="B2459">
        <v>2458</v>
      </c>
      <c r="C2459">
        <f>Link21_SED!D2459</f>
        <v>0</v>
      </c>
      <c r="D2459">
        <f>IFERROR(ROUND($C2459*VLOOKUP($O2459,'TM1.5SynthPop'!$A$2:$Q$1446,COLUMN('TM1.5SynthPop'!$P$2),FALSE),0),)</f>
        <v>0</v>
      </c>
      <c r="E2459">
        <f t="shared" si="76"/>
        <v>0</v>
      </c>
      <c r="F2459">
        <f>IFERROR(ROUND($C2459*VLOOKUP($O2459,'TM1.5SynthPop'!$A$2:$Q$1446,COLUMN('TM1.5SynthPop'!J$1),FALSE),0),0)</f>
        <v>0</v>
      </c>
      <c r="G2459">
        <f>IFERROR(ROUND($C2459*VLOOKUP($O2459,'TM1.5SynthPop'!$A$2:$Q$1446,COLUMN('TM1.5SynthPop'!K$1),FALSE),0),0)</f>
        <v>0</v>
      </c>
      <c r="H2459">
        <f>IFERROR(ROUND($C2459*VLOOKUP($O2459,'TM1.5SynthPop'!$A$2:$Q$1446,COLUMN('TM1.5SynthPop'!L$1),FALSE),0),0)</f>
        <v>0</v>
      </c>
      <c r="I2459">
        <f>IFERROR(ROUND($C2459*VLOOKUP($O2459,'TM1.5SynthPop'!$A$2:$Q$1446,COLUMN('TM1.5SynthPop'!M$1),FALSE),0),0)</f>
        <v>0</v>
      </c>
      <c r="J2459">
        <f>IFERROR(ROUND($C2459*VLOOKUP($O2459,'TM1.5SynthPop'!$A$2:$Q$1446,COLUMN('TM1.5SynthPop'!N$1),FALSE),0),0)</f>
        <v>0</v>
      </c>
      <c r="K2459">
        <f t="shared" si="77"/>
        <v>0</v>
      </c>
      <c r="L2459">
        <f>Link21_SED!E2459</f>
        <v>0</v>
      </c>
      <c r="M2459">
        <f>Link21_SED!F2459</f>
        <v>2</v>
      </c>
      <c r="O2459">
        <v>967</v>
      </c>
    </row>
    <row r="2460" spans="1:15">
      <c r="A2460" t="s">
        <v>20</v>
      </c>
      <c r="B2460">
        <v>2459</v>
      </c>
      <c r="C2460">
        <f>Link21_SED!D2460</f>
        <v>6</v>
      </c>
      <c r="D2460">
        <f>IFERROR(ROUND($C2460*VLOOKUP($O2460,'TM1.5SynthPop'!$A$2:$Q$1446,COLUMN('TM1.5SynthPop'!$P$2),FALSE),0),)</f>
        <v>5</v>
      </c>
      <c r="E2460">
        <f t="shared" si="76"/>
        <v>1</v>
      </c>
      <c r="F2460">
        <f>IFERROR(ROUND($C2460*VLOOKUP($O2460,'TM1.5SynthPop'!$A$2:$Q$1446,COLUMN('TM1.5SynthPop'!J$1),FALSE),0),0)</f>
        <v>2</v>
      </c>
      <c r="G2460">
        <f>IFERROR(ROUND($C2460*VLOOKUP($O2460,'TM1.5SynthPop'!$A$2:$Q$1446,COLUMN('TM1.5SynthPop'!K$1),FALSE),0),0)</f>
        <v>2</v>
      </c>
      <c r="H2460">
        <f>IFERROR(ROUND($C2460*VLOOKUP($O2460,'TM1.5SynthPop'!$A$2:$Q$1446,COLUMN('TM1.5SynthPop'!L$1),FALSE),0),0)</f>
        <v>1</v>
      </c>
      <c r="I2460">
        <f>IFERROR(ROUND($C2460*VLOOKUP($O2460,'TM1.5SynthPop'!$A$2:$Q$1446,COLUMN('TM1.5SynthPop'!M$1),FALSE),0),0)</f>
        <v>1</v>
      </c>
      <c r="J2460">
        <f>IFERROR(ROUND($C2460*VLOOKUP($O2460,'TM1.5SynthPop'!$A$2:$Q$1446,COLUMN('TM1.5SynthPop'!N$1),FALSE),0),0)</f>
        <v>0</v>
      </c>
      <c r="K2460">
        <f t="shared" si="77"/>
        <v>0</v>
      </c>
      <c r="L2460">
        <f>Link21_SED!E2460</f>
        <v>11</v>
      </c>
      <c r="M2460">
        <f>Link21_SED!F2460</f>
        <v>0</v>
      </c>
      <c r="O2460">
        <v>947</v>
      </c>
    </row>
    <row r="2461" spans="1:15">
      <c r="A2461" t="s">
        <v>20</v>
      </c>
      <c r="B2461">
        <v>2460</v>
      </c>
      <c r="C2461">
        <f>Link21_SED!D2461</f>
        <v>0</v>
      </c>
      <c r="D2461">
        <f>IFERROR(ROUND($C2461*VLOOKUP($O2461,'TM1.5SynthPop'!$A$2:$Q$1446,COLUMN('TM1.5SynthPop'!$P$2),FALSE),0),)</f>
        <v>0</v>
      </c>
      <c r="E2461">
        <f t="shared" si="76"/>
        <v>0</v>
      </c>
      <c r="F2461">
        <f>IFERROR(ROUND($C2461*VLOOKUP($O2461,'TM1.5SynthPop'!$A$2:$Q$1446,COLUMN('TM1.5SynthPop'!J$1),FALSE),0),0)</f>
        <v>0</v>
      </c>
      <c r="G2461">
        <f>IFERROR(ROUND($C2461*VLOOKUP($O2461,'TM1.5SynthPop'!$A$2:$Q$1446,COLUMN('TM1.5SynthPop'!K$1),FALSE),0),0)</f>
        <v>0</v>
      </c>
      <c r="H2461">
        <f>IFERROR(ROUND($C2461*VLOOKUP($O2461,'TM1.5SynthPop'!$A$2:$Q$1446,COLUMN('TM1.5SynthPop'!L$1),FALSE),0),0)</f>
        <v>0</v>
      </c>
      <c r="I2461">
        <f>IFERROR(ROUND($C2461*VLOOKUP($O2461,'TM1.5SynthPop'!$A$2:$Q$1446,COLUMN('TM1.5SynthPop'!M$1),FALSE),0),0)</f>
        <v>0</v>
      </c>
      <c r="J2461">
        <f>IFERROR(ROUND($C2461*VLOOKUP($O2461,'TM1.5SynthPop'!$A$2:$Q$1446,COLUMN('TM1.5SynthPop'!N$1),FALSE),0),0)</f>
        <v>0</v>
      </c>
      <c r="K2461">
        <f t="shared" si="77"/>
        <v>0</v>
      </c>
      <c r="L2461">
        <f>Link21_SED!E2461</f>
        <v>0</v>
      </c>
      <c r="M2461">
        <f>Link21_SED!F2461</f>
        <v>0</v>
      </c>
      <c r="O2461">
        <v>967</v>
      </c>
    </row>
    <row r="2462" spans="1:15">
      <c r="A2462" t="s">
        <v>20</v>
      </c>
      <c r="B2462">
        <v>2461</v>
      </c>
      <c r="C2462">
        <f>Link21_SED!D2462</f>
        <v>90</v>
      </c>
      <c r="D2462">
        <f>IFERROR(ROUND($C2462*VLOOKUP($O2462,'TM1.5SynthPop'!$A$2:$Q$1446,COLUMN('TM1.5SynthPop'!$P$2),FALSE),0),)</f>
        <v>82</v>
      </c>
      <c r="E2462">
        <f t="shared" si="76"/>
        <v>8</v>
      </c>
      <c r="F2462">
        <f>IFERROR(ROUND($C2462*VLOOKUP($O2462,'TM1.5SynthPop'!$A$2:$Q$1446,COLUMN('TM1.5SynthPop'!J$1),FALSE),0),0)</f>
        <v>6</v>
      </c>
      <c r="G2462">
        <f>IFERROR(ROUND($C2462*VLOOKUP($O2462,'TM1.5SynthPop'!$A$2:$Q$1446,COLUMN('TM1.5SynthPop'!K$1),FALSE),0),0)</f>
        <v>6</v>
      </c>
      <c r="H2462">
        <f>IFERROR(ROUND($C2462*VLOOKUP($O2462,'TM1.5SynthPop'!$A$2:$Q$1446,COLUMN('TM1.5SynthPop'!L$1),FALSE),0),0)</f>
        <v>4</v>
      </c>
      <c r="I2462">
        <f>IFERROR(ROUND($C2462*VLOOKUP($O2462,'TM1.5SynthPop'!$A$2:$Q$1446,COLUMN('TM1.5SynthPop'!M$1),FALSE),0),0)</f>
        <v>9</v>
      </c>
      <c r="J2462">
        <f>IFERROR(ROUND($C2462*VLOOKUP($O2462,'TM1.5SynthPop'!$A$2:$Q$1446,COLUMN('TM1.5SynthPop'!N$1),FALSE),0),0)</f>
        <v>14</v>
      </c>
      <c r="K2462">
        <f t="shared" si="77"/>
        <v>51</v>
      </c>
      <c r="L2462">
        <f>Link21_SED!E2462</f>
        <v>123</v>
      </c>
      <c r="M2462">
        <f>Link21_SED!F2462</f>
        <v>3</v>
      </c>
      <c r="O2462">
        <v>967</v>
      </c>
    </row>
    <row r="2463" spans="1:15">
      <c r="A2463" t="s">
        <v>20</v>
      </c>
      <c r="B2463">
        <v>2462</v>
      </c>
      <c r="C2463">
        <f>Link21_SED!D2463</f>
        <v>25</v>
      </c>
      <c r="D2463">
        <f>IFERROR(ROUND($C2463*VLOOKUP($O2463,'TM1.5SynthPop'!$A$2:$Q$1446,COLUMN('TM1.5SynthPop'!$P$2),FALSE),0),)</f>
        <v>17</v>
      </c>
      <c r="E2463">
        <f t="shared" si="76"/>
        <v>8</v>
      </c>
      <c r="F2463">
        <f>IFERROR(ROUND($C2463*VLOOKUP($O2463,'TM1.5SynthPop'!$A$2:$Q$1446,COLUMN('TM1.5SynthPop'!J$1),FALSE),0),0)</f>
        <v>4</v>
      </c>
      <c r="G2463">
        <f>IFERROR(ROUND($C2463*VLOOKUP($O2463,'TM1.5SynthPop'!$A$2:$Q$1446,COLUMN('TM1.5SynthPop'!K$1),FALSE),0),0)</f>
        <v>5</v>
      </c>
      <c r="H2463">
        <f>IFERROR(ROUND($C2463*VLOOKUP($O2463,'TM1.5SynthPop'!$A$2:$Q$1446,COLUMN('TM1.5SynthPop'!L$1),FALSE),0),0)</f>
        <v>4</v>
      </c>
      <c r="I2463">
        <f>IFERROR(ROUND($C2463*VLOOKUP($O2463,'TM1.5SynthPop'!$A$2:$Q$1446,COLUMN('TM1.5SynthPop'!M$1),FALSE),0),0)</f>
        <v>3</v>
      </c>
      <c r="J2463">
        <f>IFERROR(ROUND($C2463*VLOOKUP($O2463,'TM1.5SynthPop'!$A$2:$Q$1446,COLUMN('TM1.5SynthPop'!N$1),FALSE),0),0)</f>
        <v>3</v>
      </c>
      <c r="K2463">
        <f t="shared" si="77"/>
        <v>6</v>
      </c>
      <c r="L2463">
        <f>Link21_SED!E2463</f>
        <v>87</v>
      </c>
      <c r="M2463">
        <f>Link21_SED!F2463</f>
        <v>294</v>
      </c>
      <c r="O2463">
        <v>1014</v>
      </c>
    </row>
    <row r="2464" spans="1:15">
      <c r="A2464" t="s">
        <v>20</v>
      </c>
      <c r="B2464">
        <v>2463</v>
      </c>
      <c r="C2464">
        <f>Link21_SED!D2464</f>
        <v>29</v>
      </c>
      <c r="D2464">
        <f>IFERROR(ROUND($C2464*VLOOKUP($O2464,'TM1.5SynthPop'!$A$2:$Q$1446,COLUMN('TM1.5SynthPop'!$P$2),FALSE),0),)</f>
        <v>20</v>
      </c>
      <c r="E2464">
        <f t="shared" si="76"/>
        <v>9</v>
      </c>
      <c r="F2464">
        <f>IFERROR(ROUND($C2464*VLOOKUP($O2464,'TM1.5SynthPop'!$A$2:$Q$1446,COLUMN('TM1.5SynthPop'!J$1),FALSE),0),0)</f>
        <v>4</v>
      </c>
      <c r="G2464">
        <f>IFERROR(ROUND($C2464*VLOOKUP($O2464,'TM1.5SynthPop'!$A$2:$Q$1446,COLUMN('TM1.5SynthPop'!K$1),FALSE),0),0)</f>
        <v>6</v>
      </c>
      <c r="H2464">
        <f>IFERROR(ROUND($C2464*VLOOKUP($O2464,'TM1.5SynthPop'!$A$2:$Q$1446,COLUMN('TM1.5SynthPop'!L$1),FALSE),0),0)</f>
        <v>5</v>
      </c>
      <c r="I2464">
        <f>IFERROR(ROUND($C2464*VLOOKUP($O2464,'TM1.5SynthPop'!$A$2:$Q$1446,COLUMN('TM1.5SynthPop'!M$1),FALSE),0),0)</f>
        <v>3</v>
      </c>
      <c r="J2464">
        <f>IFERROR(ROUND($C2464*VLOOKUP($O2464,'TM1.5SynthPop'!$A$2:$Q$1446,COLUMN('TM1.5SynthPop'!N$1),FALSE),0),0)</f>
        <v>4</v>
      </c>
      <c r="K2464">
        <f t="shared" si="77"/>
        <v>7</v>
      </c>
      <c r="L2464">
        <f>Link21_SED!E2464</f>
        <v>122</v>
      </c>
      <c r="M2464">
        <f>Link21_SED!F2464</f>
        <v>0</v>
      </c>
      <c r="O2464">
        <v>1014</v>
      </c>
    </row>
    <row r="2465" spans="1:15">
      <c r="A2465" t="s">
        <v>20</v>
      </c>
      <c r="B2465">
        <v>2464</v>
      </c>
      <c r="C2465">
        <f>Link21_SED!D2465</f>
        <v>13</v>
      </c>
      <c r="D2465">
        <f>IFERROR(ROUND($C2465*VLOOKUP($O2465,'TM1.5SynthPop'!$A$2:$Q$1446,COLUMN('TM1.5SynthPop'!$P$2),FALSE),0),)</f>
        <v>9</v>
      </c>
      <c r="E2465">
        <f t="shared" si="76"/>
        <v>4</v>
      </c>
      <c r="F2465">
        <f>IFERROR(ROUND($C2465*VLOOKUP($O2465,'TM1.5SynthPop'!$A$2:$Q$1446,COLUMN('TM1.5SynthPop'!J$1),FALSE),0),0)</f>
        <v>2</v>
      </c>
      <c r="G2465">
        <f>IFERROR(ROUND($C2465*VLOOKUP($O2465,'TM1.5SynthPop'!$A$2:$Q$1446,COLUMN('TM1.5SynthPop'!K$1),FALSE),0),0)</f>
        <v>3</v>
      </c>
      <c r="H2465">
        <f>IFERROR(ROUND($C2465*VLOOKUP($O2465,'TM1.5SynthPop'!$A$2:$Q$1446,COLUMN('TM1.5SynthPop'!L$1),FALSE),0),0)</f>
        <v>2</v>
      </c>
      <c r="I2465">
        <f>IFERROR(ROUND($C2465*VLOOKUP($O2465,'TM1.5SynthPop'!$A$2:$Q$1446,COLUMN('TM1.5SynthPop'!M$1),FALSE),0),0)</f>
        <v>1</v>
      </c>
      <c r="J2465">
        <f>IFERROR(ROUND($C2465*VLOOKUP($O2465,'TM1.5SynthPop'!$A$2:$Q$1446,COLUMN('TM1.5SynthPop'!N$1),FALSE),0),0)</f>
        <v>2</v>
      </c>
      <c r="K2465">
        <f t="shared" si="77"/>
        <v>3</v>
      </c>
      <c r="L2465">
        <f>Link21_SED!E2465</f>
        <v>21</v>
      </c>
      <c r="M2465">
        <f>Link21_SED!F2465</f>
        <v>1</v>
      </c>
      <c r="O2465">
        <v>1014</v>
      </c>
    </row>
    <row r="2466" spans="1:15">
      <c r="A2466" t="s">
        <v>20</v>
      </c>
      <c r="B2466">
        <v>2465</v>
      </c>
      <c r="C2466">
        <f>Link21_SED!D2466</f>
        <v>1155</v>
      </c>
      <c r="D2466">
        <f>IFERROR(ROUND($C2466*VLOOKUP($O2466,'TM1.5SynthPop'!$A$2:$Q$1446,COLUMN('TM1.5SynthPop'!$P$2),FALSE),0),)</f>
        <v>604</v>
      </c>
      <c r="E2466">
        <f t="shared" si="76"/>
        <v>551</v>
      </c>
      <c r="F2466">
        <f>IFERROR(ROUND($C2466*VLOOKUP($O2466,'TM1.5SynthPop'!$A$2:$Q$1446,COLUMN('TM1.5SynthPop'!J$1),FALSE),0),0)</f>
        <v>334</v>
      </c>
      <c r="G2466">
        <f>IFERROR(ROUND($C2466*VLOOKUP($O2466,'TM1.5SynthPop'!$A$2:$Q$1446,COLUMN('TM1.5SynthPop'!K$1),FALSE),0),0)</f>
        <v>329</v>
      </c>
      <c r="H2466">
        <f>IFERROR(ROUND($C2466*VLOOKUP($O2466,'TM1.5SynthPop'!$A$2:$Q$1446,COLUMN('TM1.5SynthPop'!L$1),FALSE),0),0)</f>
        <v>197</v>
      </c>
      <c r="I2466">
        <f>IFERROR(ROUND($C2466*VLOOKUP($O2466,'TM1.5SynthPop'!$A$2:$Q$1446,COLUMN('TM1.5SynthPop'!M$1),FALSE),0),0)</f>
        <v>149</v>
      </c>
      <c r="J2466">
        <f>IFERROR(ROUND($C2466*VLOOKUP($O2466,'TM1.5SynthPop'!$A$2:$Q$1446,COLUMN('TM1.5SynthPop'!N$1),FALSE),0),0)</f>
        <v>87</v>
      </c>
      <c r="K2466">
        <f t="shared" si="77"/>
        <v>59</v>
      </c>
      <c r="L2466">
        <f>Link21_SED!E2466</f>
        <v>3247</v>
      </c>
      <c r="M2466">
        <f>Link21_SED!F2466</f>
        <v>36</v>
      </c>
      <c r="O2466">
        <v>1038</v>
      </c>
    </row>
    <row r="2467" spans="1:15">
      <c r="A2467" t="s">
        <v>21</v>
      </c>
      <c r="B2467">
        <v>2466</v>
      </c>
      <c r="C2467">
        <f>Link21_SED!D2467</f>
        <v>511</v>
      </c>
      <c r="D2467">
        <f>IFERROR(ROUND($C2467*VLOOKUP($O2467,'TM1.5SynthPop'!$A$2:$Q$1446,COLUMN('TM1.5SynthPop'!$P$2),FALSE),0),)</f>
        <v>379</v>
      </c>
      <c r="E2467">
        <f t="shared" si="76"/>
        <v>132</v>
      </c>
      <c r="F2467">
        <f>IFERROR(ROUND($C2467*VLOOKUP($O2467,'TM1.5SynthPop'!$A$2:$Q$1446,COLUMN('TM1.5SynthPop'!J$1),FALSE),0),0)</f>
        <v>50</v>
      </c>
      <c r="G2467">
        <f>IFERROR(ROUND($C2467*VLOOKUP($O2467,'TM1.5SynthPop'!$A$2:$Q$1446,COLUMN('TM1.5SynthPop'!K$1),FALSE),0),0)</f>
        <v>79</v>
      </c>
      <c r="H2467">
        <f>IFERROR(ROUND($C2467*VLOOKUP($O2467,'TM1.5SynthPop'!$A$2:$Q$1446,COLUMN('TM1.5SynthPop'!L$1),FALSE),0),0)</f>
        <v>87</v>
      </c>
      <c r="I2467">
        <f>IFERROR(ROUND($C2467*VLOOKUP($O2467,'TM1.5SynthPop'!$A$2:$Q$1446,COLUMN('TM1.5SynthPop'!M$1),FALSE),0),0)</f>
        <v>76</v>
      </c>
      <c r="J2467">
        <f>IFERROR(ROUND($C2467*VLOOKUP($O2467,'TM1.5SynthPop'!$A$2:$Q$1446,COLUMN('TM1.5SynthPop'!N$1),FALSE),0),0)</f>
        <v>114</v>
      </c>
      <c r="K2467">
        <f t="shared" si="77"/>
        <v>105</v>
      </c>
      <c r="L2467">
        <f>Link21_SED!E2467</f>
        <v>1348</v>
      </c>
      <c r="M2467">
        <f>Link21_SED!F2467</f>
        <v>0</v>
      </c>
      <c r="O2467">
        <v>1054</v>
      </c>
    </row>
    <row r="2468" spans="1:15">
      <c r="A2468" t="s">
        <v>21</v>
      </c>
      <c r="B2468">
        <v>2467</v>
      </c>
      <c r="C2468">
        <f>Link21_SED!D2468</f>
        <v>1280</v>
      </c>
      <c r="D2468">
        <f>IFERROR(ROUND($C2468*VLOOKUP($O2468,'TM1.5SynthPop'!$A$2:$Q$1446,COLUMN('TM1.5SynthPop'!$P$2),FALSE),0),)</f>
        <v>854</v>
      </c>
      <c r="E2468">
        <f t="shared" si="76"/>
        <v>426</v>
      </c>
      <c r="F2468">
        <f>IFERROR(ROUND($C2468*VLOOKUP($O2468,'TM1.5SynthPop'!$A$2:$Q$1446,COLUMN('TM1.5SynthPop'!J$1),FALSE),0),0)</f>
        <v>193</v>
      </c>
      <c r="G2468">
        <f>IFERROR(ROUND($C2468*VLOOKUP($O2468,'TM1.5SynthPop'!$A$2:$Q$1446,COLUMN('TM1.5SynthPop'!K$1),FALSE),0),0)</f>
        <v>354</v>
      </c>
      <c r="H2468">
        <f>IFERROR(ROUND($C2468*VLOOKUP($O2468,'TM1.5SynthPop'!$A$2:$Q$1446,COLUMN('TM1.5SynthPop'!L$1),FALSE),0),0)</f>
        <v>238</v>
      </c>
      <c r="I2468">
        <f>IFERROR(ROUND($C2468*VLOOKUP($O2468,'TM1.5SynthPop'!$A$2:$Q$1446,COLUMN('TM1.5SynthPop'!M$1),FALSE),0),0)</f>
        <v>212</v>
      </c>
      <c r="J2468">
        <f>IFERROR(ROUND($C2468*VLOOKUP($O2468,'TM1.5SynthPop'!$A$2:$Q$1446,COLUMN('TM1.5SynthPop'!N$1),FALSE),0),0)</f>
        <v>225</v>
      </c>
      <c r="K2468">
        <f t="shared" si="77"/>
        <v>58</v>
      </c>
      <c r="L2468">
        <f>Link21_SED!E2468</f>
        <v>4076</v>
      </c>
      <c r="M2468">
        <f>Link21_SED!F2468</f>
        <v>0</v>
      </c>
      <c r="O2468">
        <v>1065</v>
      </c>
    </row>
    <row r="2469" spans="1:15">
      <c r="A2469" t="s">
        <v>21</v>
      </c>
      <c r="B2469">
        <v>2468</v>
      </c>
      <c r="C2469">
        <f>Link21_SED!D2469</f>
        <v>639</v>
      </c>
      <c r="D2469">
        <f>IFERROR(ROUND($C2469*VLOOKUP($O2469,'TM1.5SynthPop'!$A$2:$Q$1446,COLUMN('TM1.5SynthPop'!$P$2),FALSE),0),)</f>
        <v>337</v>
      </c>
      <c r="E2469">
        <f t="shared" si="76"/>
        <v>302</v>
      </c>
      <c r="F2469">
        <f>IFERROR(ROUND($C2469*VLOOKUP($O2469,'TM1.5SynthPop'!$A$2:$Q$1446,COLUMN('TM1.5SynthPop'!J$1),FALSE),0),0)</f>
        <v>184</v>
      </c>
      <c r="G2469">
        <f>IFERROR(ROUND($C2469*VLOOKUP($O2469,'TM1.5SynthPop'!$A$2:$Q$1446,COLUMN('TM1.5SynthPop'!K$1),FALSE),0),0)</f>
        <v>249</v>
      </c>
      <c r="H2469">
        <f>IFERROR(ROUND($C2469*VLOOKUP($O2469,'TM1.5SynthPop'!$A$2:$Q$1446,COLUMN('TM1.5SynthPop'!L$1),FALSE),0),0)</f>
        <v>88</v>
      </c>
      <c r="I2469">
        <f>IFERROR(ROUND($C2469*VLOOKUP($O2469,'TM1.5SynthPop'!$A$2:$Q$1446,COLUMN('TM1.5SynthPop'!M$1),FALSE),0),0)</f>
        <v>48</v>
      </c>
      <c r="J2469">
        <f>IFERROR(ROUND($C2469*VLOOKUP($O2469,'TM1.5SynthPop'!$A$2:$Q$1446,COLUMN('TM1.5SynthPop'!N$1),FALSE),0),0)</f>
        <v>62</v>
      </c>
      <c r="K2469">
        <f t="shared" si="77"/>
        <v>8</v>
      </c>
      <c r="L2469">
        <f>Link21_SED!E2469</f>
        <v>1757</v>
      </c>
      <c r="M2469">
        <f>Link21_SED!F2469</f>
        <v>0</v>
      </c>
      <c r="O2469">
        <v>1061</v>
      </c>
    </row>
    <row r="2470" spans="1:15">
      <c r="A2470" t="s">
        <v>21</v>
      </c>
      <c r="B2470">
        <v>2469</v>
      </c>
      <c r="C2470">
        <f>Link21_SED!D2470</f>
        <v>1086</v>
      </c>
      <c r="D2470">
        <f>IFERROR(ROUND($C2470*VLOOKUP($O2470,'TM1.5SynthPop'!$A$2:$Q$1446,COLUMN('TM1.5SynthPop'!$P$2),FALSE),0),)</f>
        <v>783</v>
      </c>
      <c r="E2470">
        <f t="shared" si="76"/>
        <v>303</v>
      </c>
      <c r="F2470">
        <f>IFERROR(ROUND($C2470*VLOOKUP($O2470,'TM1.5SynthPop'!$A$2:$Q$1446,COLUMN('TM1.5SynthPop'!J$1),FALSE),0),0)</f>
        <v>95</v>
      </c>
      <c r="G2470">
        <f>IFERROR(ROUND($C2470*VLOOKUP($O2470,'TM1.5SynthPop'!$A$2:$Q$1446,COLUMN('TM1.5SynthPop'!K$1),FALSE),0),0)</f>
        <v>106</v>
      </c>
      <c r="H2470">
        <f>IFERROR(ROUND($C2470*VLOOKUP($O2470,'TM1.5SynthPop'!$A$2:$Q$1446,COLUMN('TM1.5SynthPop'!L$1),FALSE),0),0)</f>
        <v>86</v>
      </c>
      <c r="I2470">
        <f>IFERROR(ROUND($C2470*VLOOKUP($O2470,'TM1.5SynthPop'!$A$2:$Q$1446,COLUMN('TM1.5SynthPop'!M$1),FALSE),0),0)</f>
        <v>90</v>
      </c>
      <c r="J2470">
        <f>IFERROR(ROUND($C2470*VLOOKUP($O2470,'TM1.5SynthPop'!$A$2:$Q$1446,COLUMN('TM1.5SynthPop'!N$1),FALSE),0),0)</f>
        <v>153</v>
      </c>
      <c r="K2470">
        <f t="shared" si="77"/>
        <v>556</v>
      </c>
      <c r="L2470">
        <f>Link21_SED!E2470</f>
        <v>2580</v>
      </c>
      <c r="M2470">
        <f>Link21_SED!F2470</f>
        <v>0</v>
      </c>
      <c r="O2470">
        <v>1044</v>
      </c>
    </row>
    <row r="2471" spans="1:15">
      <c r="A2471" t="s">
        <v>21</v>
      </c>
      <c r="B2471">
        <v>2470</v>
      </c>
      <c r="C2471">
        <f>Link21_SED!D2471</f>
        <v>849</v>
      </c>
      <c r="D2471">
        <f>IFERROR(ROUND($C2471*VLOOKUP($O2471,'TM1.5SynthPop'!$A$2:$Q$1446,COLUMN('TM1.5SynthPop'!$P$2),FALSE),0),)</f>
        <v>607</v>
      </c>
      <c r="E2471">
        <f t="shared" si="76"/>
        <v>242</v>
      </c>
      <c r="F2471">
        <f>IFERROR(ROUND($C2471*VLOOKUP($O2471,'TM1.5SynthPop'!$A$2:$Q$1446,COLUMN('TM1.5SynthPop'!J$1),FALSE),0),0)</f>
        <v>36</v>
      </c>
      <c r="G2471">
        <f>IFERROR(ROUND($C2471*VLOOKUP($O2471,'TM1.5SynthPop'!$A$2:$Q$1446,COLUMN('TM1.5SynthPop'!K$1),FALSE),0),0)</f>
        <v>59</v>
      </c>
      <c r="H2471">
        <f>IFERROR(ROUND($C2471*VLOOKUP($O2471,'TM1.5SynthPop'!$A$2:$Q$1446,COLUMN('TM1.5SynthPop'!L$1),FALSE),0),0)</f>
        <v>111</v>
      </c>
      <c r="I2471">
        <f>IFERROR(ROUND($C2471*VLOOKUP($O2471,'TM1.5SynthPop'!$A$2:$Q$1446,COLUMN('TM1.5SynthPop'!M$1),FALSE),0),0)</f>
        <v>103</v>
      </c>
      <c r="J2471">
        <f>IFERROR(ROUND($C2471*VLOOKUP($O2471,'TM1.5SynthPop'!$A$2:$Q$1446,COLUMN('TM1.5SynthPop'!N$1),FALSE),0),0)</f>
        <v>163</v>
      </c>
      <c r="K2471">
        <f t="shared" si="77"/>
        <v>377</v>
      </c>
      <c r="L2471">
        <f>Link21_SED!E2471</f>
        <v>2336</v>
      </c>
      <c r="M2471">
        <f>Link21_SED!F2471</f>
        <v>0</v>
      </c>
      <c r="O2471">
        <v>1087</v>
      </c>
    </row>
    <row r="2472" spans="1:15">
      <c r="A2472" t="s">
        <v>21</v>
      </c>
      <c r="B2472">
        <v>2471</v>
      </c>
      <c r="C2472">
        <f>Link21_SED!D2472</f>
        <v>1138</v>
      </c>
      <c r="D2472">
        <f>IFERROR(ROUND($C2472*VLOOKUP($O2472,'TM1.5SynthPop'!$A$2:$Q$1446,COLUMN('TM1.5SynthPop'!$P$2),FALSE),0),)</f>
        <v>701</v>
      </c>
      <c r="E2472">
        <f t="shared" si="76"/>
        <v>437</v>
      </c>
      <c r="F2472">
        <f>IFERROR(ROUND($C2472*VLOOKUP($O2472,'TM1.5SynthPop'!$A$2:$Q$1446,COLUMN('TM1.5SynthPop'!J$1),FALSE),0),0)</f>
        <v>241</v>
      </c>
      <c r="G2472">
        <f>IFERROR(ROUND($C2472*VLOOKUP($O2472,'TM1.5SynthPop'!$A$2:$Q$1446,COLUMN('TM1.5SynthPop'!K$1),FALSE),0),0)</f>
        <v>274</v>
      </c>
      <c r="H2472">
        <f>IFERROR(ROUND($C2472*VLOOKUP($O2472,'TM1.5SynthPop'!$A$2:$Q$1446,COLUMN('TM1.5SynthPop'!L$1),FALSE),0),0)</f>
        <v>150</v>
      </c>
      <c r="I2472">
        <f>IFERROR(ROUND($C2472*VLOOKUP($O2472,'TM1.5SynthPop'!$A$2:$Q$1446,COLUMN('TM1.5SynthPop'!M$1),FALSE),0),0)</f>
        <v>152</v>
      </c>
      <c r="J2472">
        <f>IFERROR(ROUND($C2472*VLOOKUP($O2472,'TM1.5SynthPop'!$A$2:$Q$1446,COLUMN('TM1.5SynthPop'!N$1),FALSE),0),0)</f>
        <v>187</v>
      </c>
      <c r="K2472">
        <f t="shared" si="77"/>
        <v>134</v>
      </c>
      <c r="L2472">
        <f>Link21_SED!E2472</f>
        <v>3244</v>
      </c>
      <c r="M2472">
        <f>Link21_SED!F2472</f>
        <v>7</v>
      </c>
      <c r="O2472">
        <v>1089</v>
      </c>
    </row>
    <row r="2473" spans="1:15">
      <c r="A2473" t="s">
        <v>21</v>
      </c>
      <c r="B2473">
        <v>2472</v>
      </c>
      <c r="C2473">
        <f>Link21_SED!D2473</f>
        <v>1460</v>
      </c>
      <c r="D2473">
        <f>IFERROR(ROUND($C2473*VLOOKUP($O2473,'TM1.5SynthPop'!$A$2:$Q$1446,COLUMN('TM1.5SynthPop'!$P$2),FALSE),0),)</f>
        <v>973</v>
      </c>
      <c r="E2473">
        <f t="shared" si="76"/>
        <v>487</v>
      </c>
      <c r="F2473">
        <f>IFERROR(ROUND($C2473*VLOOKUP($O2473,'TM1.5SynthPop'!$A$2:$Q$1446,COLUMN('TM1.5SynthPop'!J$1),FALSE),0),0)</f>
        <v>128</v>
      </c>
      <c r="G2473">
        <f>IFERROR(ROUND($C2473*VLOOKUP($O2473,'TM1.5SynthPop'!$A$2:$Q$1446,COLUMN('TM1.5SynthPop'!K$1),FALSE),0),0)</f>
        <v>184</v>
      </c>
      <c r="H2473">
        <f>IFERROR(ROUND($C2473*VLOOKUP($O2473,'TM1.5SynthPop'!$A$2:$Q$1446,COLUMN('TM1.5SynthPop'!L$1),FALSE),0),0)</f>
        <v>222</v>
      </c>
      <c r="I2473">
        <f>IFERROR(ROUND($C2473*VLOOKUP($O2473,'TM1.5SynthPop'!$A$2:$Q$1446,COLUMN('TM1.5SynthPop'!M$1),FALSE),0),0)</f>
        <v>214</v>
      </c>
      <c r="J2473">
        <f>IFERROR(ROUND($C2473*VLOOKUP($O2473,'TM1.5SynthPop'!$A$2:$Q$1446,COLUMN('TM1.5SynthPop'!N$1),FALSE),0),0)</f>
        <v>325</v>
      </c>
      <c r="K2473">
        <f t="shared" si="77"/>
        <v>387</v>
      </c>
      <c r="L2473">
        <f>Link21_SED!E2473</f>
        <v>3657</v>
      </c>
      <c r="M2473">
        <f>Link21_SED!F2473</f>
        <v>5</v>
      </c>
      <c r="O2473">
        <v>1083</v>
      </c>
    </row>
    <row r="2474" spans="1:15">
      <c r="A2474" t="s">
        <v>21</v>
      </c>
      <c r="B2474">
        <v>2473</v>
      </c>
      <c r="C2474">
        <f>Link21_SED!D2474</f>
        <v>1732</v>
      </c>
      <c r="D2474">
        <f>IFERROR(ROUND($C2474*VLOOKUP($O2474,'TM1.5SynthPop'!$A$2:$Q$1446,COLUMN('TM1.5SynthPop'!$P$2),FALSE),0),)</f>
        <v>1139</v>
      </c>
      <c r="E2474">
        <f t="shared" si="76"/>
        <v>593</v>
      </c>
      <c r="F2474">
        <f>IFERROR(ROUND($C2474*VLOOKUP($O2474,'TM1.5SynthPop'!$A$2:$Q$1446,COLUMN('TM1.5SynthPop'!J$1),FALSE),0),0)</f>
        <v>211</v>
      </c>
      <c r="G2474">
        <f>IFERROR(ROUND($C2474*VLOOKUP($O2474,'TM1.5SynthPop'!$A$2:$Q$1446,COLUMN('TM1.5SynthPop'!K$1),FALSE),0),0)</f>
        <v>270</v>
      </c>
      <c r="H2474">
        <f>IFERROR(ROUND($C2474*VLOOKUP($O2474,'TM1.5SynthPop'!$A$2:$Q$1446,COLUMN('TM1.5SynthPop'!L$1),FALSE),0),0)</f>
        <v>304</v>
      </c>
      <c r="I2474">
        <f>IFERROR(ROUND($C2474*VLOOKUP($O2474,'TM1.5SynthPop'!$A$2:$Q$1446,COLUMN('TM1.5SynthPop'!M$1),FALSE),0),0)</f>
        <v>279</v>
      </c>
      <c r="J2474">
        <f>IFERROR(ROUND($C2474*VLOOKUP($O2474,'TM1.5SynthPop'!$A$2:$Q$1446,COLUMN('TM1.5SynthPop'!N$1),FALSE),0),0)</f>
        <v>275</v>
      </c>
      <c r="K2474">
        <f t="shared" si="77"/>
        <v>393</v>
      </c>
      <c r="L2474">
        <f>Link21_SED!E2474</f>
        <v>5164</v>
      </c>
      <c r="M2474">
        <f>Link21_SED!F2474</f>
        <v>15</v>
      </c>
      <c r="O2474">
        <v>1082</v>
      </c>
    </row>
    <row r="2475" spans="1:15">
      <c r="A2475" t="s">
        <v>21</v>
      </c>
      <c r="B2475">
        <v>2474</v>
      </c>
      <c r="C2475">
        <f>Link21_SED!D2475</f>
        <v>1494</v>
      </c>
      <c r="D2475">
        <f>IFERROR(ROUND($C2475*VLOOKUP($O2475,'TM1.5SynthPop'!$A$2:$Q$1446,COLUMN('TM1.5SynthPop'!$P$2),FALSE),0),)</f>
        <v>1120</v>
      </c>
      <c r="E2475">
        <f t="shared" si="76"/>
        <v>374</v>
      </c>
      <c r="F2475">
        <f>IFERROR(ROUND($C2475*VLOOKUP($O2475,'TM1.5SynthPop'!$A$2:$Q$1446,COLUMN('TM1.5SynthPop'!J$1),FALSE),0),0)</f>
        <v>178</v>
      </c>
      <c r="G2475">
        <f>IFERROR(ROUND($C2475*VLOOKUP($O2475,'TM1.5SynthPop'!$A$2:$Q$1446,COLUMN('TM1.5SynthPop'!K$1),FALSE),0),0)</f>
        <v>235</v>
      </c>
      <c r="H2475">
        <f>IFERROR(ROUND($C2475*VLOOKUP($O2475,'TM1.5SynthPop'!$A$2:$Q$1446,COLUMN('TM1.5SynthPop'!L$1),FALSE),0),0)</f>
        <v>280</v>
      </c>
      <c r="I2475">
        <f>IFERROR(ROUND($C2475*VLOOKUP($O2475,'TM1.5SynthPop'!$A$2:$Q$1446,COLUMN('TM1.5SynthPop'!M$1),FALSE),0),0)</f>
        <v>246</v>
      </c>
      <c r="J2475">
        <f>IFERROR(ROUND($C2475*VLOOKUP($O2475,'TM1.5SynthPop'!$A$2:$Q$1446,COLUMN('TM1.5SynthPop'!N$1),FALSE),0),0)</f>
        <v>339</v>
      </c>
      <c r="K2475">
        <f t="shared" si="77"/>
        <v>216</v>
      </c>
      <c r="L2475">
        <f>Link21_SED!E2475</f>
        <v>3201</v>
      </c>
      <c r="M2475">
        <f>Link21_SED!F2475</f>
        <v>0</v>
      </c>
      <c r="O2475">
        <v>1090</v>
      </c>
    </row>
    <row r="2476" spans="1:15">
      <c r="A2476" t="s">
        <v>21</v>
      </c>
      <c r="B2476">
        <v>2475</v>
      </c>
      <c r="C2476">
        <f>Link21_SED!D2476</f>
        <v>3653</v>
      </c>
      <c r="D2476">
        <f>IFERROR(ROUND($C2476*VLOOKUP($O2476,'TM1.5SynthPop'!$A$2:$Q$1446,COLUMN('TM1.5SynthPop'!$P$2),FALSE),0),)</f>
        <v>2612</v>
      </c>
      <c r="E2476">
        <f t="shared" si="76"/>
        <v>1041</v>
      </c>
      <c r="F2476">
        <f>IFERROR(ROUND($C2476*VLOOKUP($O2476,'TM1.5SynthPop'!$A$2:$Q$1446,COLUMN('TM1.5SynthPop'!J$1),FALSE),0),0)</f>
        <v>342</v>
      </c>
      <c r="G2476">
        <f>IFERROR(ROUND($C2476*VLOOKUP($O2476,'TM1.5SynthPop'!$A$2:$Q$1446,COLUMN('TM1.5SynthPop'!K$1),FALSE),0),0)</f>
        <v>464</v>
      </c>
      <c r="H2476">
        <f>IFERROR(ROUND($C2476*VLOOKUP($O2476,'TM1.5SynthPop'!$A$2:$Q$1446,COLUMN('TM1.5SynthPop'!L$1),FALSE),0),0)</f>
        <v>561</v>
      </c>
      <c r="I2476">
        <f>IFERROR(ROUND($C2476*VLOOKUP($O2476,'TM1.5SynthPop'!$A$2:$Q$1446,COLUMN('TM1.5SynthPop'!M$1),FALSE),0),0)</f>
        <v>597</v>
      </c>
      <c r="J2476">
        <f>IFERROR(ROUND($C2476*VLOOKUP($O2476,'TM1.5SynthPop'!$A$2:$Q$1446,COLUMN('TM1.5SynthPop'!N$1),FALSE),0),0)</f>
        <v>803</v>
      </c>
      <c r="K2476">
        <f t="shared" si="77"/>
        <v>886</v>
      </c>
      <c r="L2476">
        <f>Link21_SED!E2476</f>
        <v>10233</v>
      </c>
      <c r="M2476">
        <f>Link21_SED!F2476</f>
        <v>41</v>
      </c>
      <c r="O2476">
        <v>1084</v>
      </c>
    </row>
    <row r="2477" spans="1:15">
      <c r="A2477" t="s">
        <v>21</v>
      </c>
      <c r="B2477">
        <v>2476</v>
      </c>
      <c r="C2477">
        <f>Link21_SED!D2477</f>
        <v>1523</v>
      </c>
      <c r="D2477">
        <f>IFERROR(ROUND($C2477*VLOOKUP($O2477,'TM1.5SynthPop'!$A$2:$Q$1446,COLUMN('TM1.5SynthPop'!$P$2),FALSE),0),)</f>
        <v>1075</v>
      </c>
      <c r="E2477">
        <f t="shared" ref="E2477:E2540" si="78">C2477-D2477</f>
        <v>448</v>
      </c>
      <c r="F2477">
        <f>IFERROR(ROUND($C2477*VLOOKUP($O2477,'TM1.5SynthPop'!$A$2:$Q$1446,COLUMN('TM1.5SynthPop'!J$1),FALSE),0),0)</f>
        <v>211</v>
      </c>
      <c r="G2477">
        <f>IFERROR(ROUND($C2477*VLOOKUP($O2477,'TM1.5SynthPop'!$A$2:$Q$1446,COLUMN('TM1.5SynthPop'!K$1),FALSE),0),0)</f>
        <v>282</v>
      </c>
      <c r="H2477">
        <f>IFERROR(ROUND($C2477*VLOOKUP($O2477,'TM1.5SynthPop'!$A$2:$Q$1446,COLUMN('TM1.5SynthPop'!L$1),FALSE),0),0)</f>
        <v>256</v>
      </c>
      <c r="I2477">
        <f>IFERROR(ROUND($C2477*VLOOKUP($O2477,'TM1.5SynthPop'!$A$2:$Q$1446,COLUMN('TM1.5SynthPop'!M$1),FALSE),0),0)</f>
        <v>240</v>
      </c>
      <c r="J2477">
        <f>IFERROR(ROUND($C2477*VLOOKUP($O2477,'TM1.5SynthPop'!$A$2:$Q$1446,COLUMN('TM1.5SynthPop'!N$1),FALSE),0),0)</f>
        <v>300</v>
      </c>
      <c r="K2477">
        <f t="shared" ref="K2477:K2540" si="79">C2477-SUM(F2477:J2477)</f>
        <v>234</v>
      </c>
      <c r="L2477">
        <f>Link21_SED!E2477</f>
        <v>4213</v>
      </c>
      <c r="M2477">
        <f>Link21_SED!F2477</f>
        <v>24</v>
      </c>
      <c r="O2477">
        <v>1078</v>
      </c>
    </row>
    <row r="2478" spans="1:15">
      <c r="A2478" t="s">
        <v>21</v>
      </c>
      <c r="B2478">
        <v>2477</v>
      </c>
      <c r="C2478">
        <f>Link21_SED!D2478</f>
        <v>1244</v>
      </c>
      <c r="D2478">
        <f>IFERROR(ROUND($C2478*VLOOKUP($O2478,'TM1.5SynthPop'!$A$2:$Q$1446,COLUMN('TM1.5SynthPop'!$P$2),FALSE),0),)</f>
        <v>918</v>
      </c>
      <c r="E2478">
        <f t="shared" si="78"/>
        <v>326</v>
      </c>
      <c r="F2478">
        <f>IFERROR(ROUND($C2478*VLOOKUP($O2478,'TM1.5SynthPop'!$A$2:$Q$1446,COLUMN('TM1.5SynthPop'!J$1),FALSE),0),0)</f>
        <v>148</v>
      </c>
      <c r="G2478">
        <f>IFERROR(ROUND($C2478*VLOOKUP($O2478,'TM1.5SynthPop'!$A$2:$Q$1446,COLUMN('TM1.5SynthPop'!K$1),FALSE),0),0)</f>
        <v>197</v>
      </c>
      <c r="H2478">
        <f>IFERROR(ROUND($C2478*VLOOKUP($O2478,'TM1.5SynthPop'!$A$2:$Q$1446,COLUMN('TM1.5SynthPop'!L$1),FALSE),0),0)</f>
        <v>267</v>
      </c>
      <c r="I2478">
        <f>IFERROR(ROUND($C2478*VLOOKUP($O2478,'TM1.5SynthPop'!$A$2:$Q$1446,COLUMN('TM1.5SynthPop'!M$1),FALSE),0),0)</f>
        <v>244</v>
      </c>
      <c r="J2478">
        <f>IFERROR(ROUND($C2478*VLOOKUP($O2478,'TM1.5SynthPop'!$A$2:$Q$1446,COLUMN('TM1.5SynthPop'!N$1),FALSE),0),0)</f>
        <v>297</v>
      </c>
      <c r="K2478">
        <f t="shared" si="79"/>
        <v>91</v>
      </c>
      <c r="L2478">
        <f>Link21_SED!E2478</f>
        <v>3240</v>
      </c>
      <c r="M2478">
        <f>Link21_SED!F2478</f>
        <v>7</v>
      </c>
      <c r="O2478">
        <v>1074</v>
      </c>
    </row>
    <row r="2479" spans="1:15">
      <c r="A2479" t="s">
        <v>21</v>
      </c>
      <c r="B2479">
        <v>2478</v>
      </c>
      <c r="C2479">
        <f>Link21_SED!D2479</f>
        <v>3107</v>
      </c>
      <c r="D2479">
        <f>IFERROR(ROUND($C2479*VLOOKUP($O2479,'TM1.5SynthPop'!$A$2:$Q$1446,COLUMN('TM1.5SynthPop'!$P$2),FALSE),0),)</f>
        <v>2187</v>
      </c>
      <c r="E2479">
        <f t="shared" si="78"/>
        <v>920</v>
      </c>
      <c r="F2479">
        <f>IFERROR(ROUND($C2479*VLOOKUP($O2479,'TM1.5SynthPop'!$A$2:$Q$1446,COLUMN('TM1.5SynthPop'!J$1),FALSE),0),0)</f>
        <v>289</v>
      </c>
      <c r="G2479">
        <f>IFERROR(ROUND($C2479*VLOOKUP($O2479,'TM1.5SynthPop'!$A$2:$Q$1446,COLUMN('TM1.5SynthPop'!K$1),FALSE),0),0)</f>
        <v>427</v>
      </c>
      <c r="H2479">
        <f>IFERROR(ROUND($C2479*VLOOKUP($O2479,'TM1.5SynthPop'!$A$2:$Q$1446,COLUMN('TM1.5SynthPop'!L$1),FALSE),0),0)</f>
        <v>413</v>
      </c>
      <c r="I2479">
        <f>IFERROR(ROUND($C2479*VLOOKUP($O2479,'TM1.5SynthPop'!$A$2:$Q$1446,COLUMN('TM1.5SynthPop'!M$1),FALSE),0),0)</f>
        <v>422</v>
      </c>
      <c r="J2479">
        <f>IFERROR(ROUND($C2479*VLOOKUP($O2479,'TM1.5SynthPop'!$A$2:$Q$1446,COLUMN('TM1.5SynthPop'!N$1),FALSE),0),0)</f>
        <v>644</v>
      </c>
      <c r="K2479">
        <f t="shared" si="79"/>
        <v>912</v>
      </c>
      <c r="L2479">
        <f>Link21_SED!E2479</f>
        <v>8883</v>
      </c>
      <c r="M2479">
        <f>Link21_SED!F2479</f>
        <v>44</v>
      </c>
      <c r="O2479">
        <v>1079</v>
      </c>
    </row>
    <row r="2480" spans="1:15">
      <c r="A2480" t="s">
        <v>21</v>
      </c>
      <c r="B2480">
        <v>2479</v>
      </c>
      <c r="C2480">
        <f>Link21_SED!D2480</f>
        <v>1766</v>
      </c>
      <c r="D2480">
        <f>IFERROR(ROUND($C2480*VLOOKUP($O2480,'TM1.5SynthPop'!$A$2:$Q$1446,COLUMN('TM1.5SynthPop'!$P$2),FALSE),0),)</f>
        <v>1166</v>
      </c>
      <c r="E2480">
        <f t="shared" si="78"/>
        <v>600</v>
      </c>
      <c r="F2480">
        <f>IFERROR(ROUND($C2480*VLOOKUP($O2480,'TM1.5SynthPop'!$A$2:$Q$1446,COLUMN('TM1.5SynthPop'!J$1),FALSE),0),0)</f>
        <v>249</v>
      </c>
      <c r="G2480">
        <f>IFERROR(ROUND($C2480*VLOOKUP($O2480,'TM1.5SynthPop'!$A$2:$Q$1446,COLUMN('TM1.5SynthPop'!K$1),FALSE),0),0)</f>
        <v>285</v>
      </c>
      <c r="H2480">
        <f>IFERROR(ROUND($C2480*VLOOKUP($O2480,'TM1.5SynthPop'!$A$2:$Q$1446,COLUMN('TM1.5SynthPop'!L$1),FALSE),0),0)</f>
        <v>294</v>
      </c>
      <c r="I2480">
        <f>IFERROR(ROUND($C2480*VLOOKUP($O2480,'TM1.5SynthPop'!$A$2:$Q$1446,COLUMN('TM1.5SynthPop'!M$1),FALSE),0),0)</f>
        <v>265</v>
      </c>
      <c r="J2480">
        <f>IFERROR(ROUND($C2480*VLOOKUP($O2480,'TM1.5SynthPop'!$A$2:$Q$1446,COLUMN('TM1.5SynthPop'!N$1),FALSE),0),0)</f>
        <v>265</v>
      </c>
      <c r="K2480">
        <f t="shared" si="79"/>
        <v>408</v>
      </c>
      <c r="L2480">
        <f>Link21_SED!E2480</f>
        <v>5040</v>
      </c>
      <c r="M2480">
        <f>Link21_SED!F2480</f>
        <v>5</v>
      </c>
      <c r="O2480">
        <v>1077</v>
      </c>
    </row>
    <row r="2481" spans="1:15">
      <c r="A2481" t="s">
        <v>21</v>
      </c>
      <c r="B2481">
        <v>2480</v>
      </c>
      <c r="C2481">
        <f>Link21_SED!D2481</f>
        <v>1191</v>
      </c>
      <c r="D2481">
        <f>IFERROR(ROUND($C2481*VLOOKUP($O2481,'TM1.5SynthPop'!$A$2:$Q$1446,COLUMN('TM1.5SynthPop'!$P$2),FALSE),0),)</f>
        <v>896</v>
      </c>
      <c r="E2481">
        <f t="shared" si="78"/>
        <v>295</v>
      </c>
      <c r="F2481">
        <f>IFERROR(ROUND($C2481*VLOOKUP($O2481,'TM1.5SynthPop'!$A$2:$Q$1446,COLUMN('TM1.5SynthPop'!J$1),FALSE),0),0)</f>
        <v>103</v>
      </c>
      <c r="G2481">
        <f>IFERROR(ROUND($C2481*VLOOKUP($O2481,'TM1.5SynthPop'!$A$2:$Q$1446,COLUMN('TM1.5SynthPop'!K$1),FALSE),0),0)</f>
        <v>168</v>
      </c>
      <c r="H2481">
        <f>IFERROR(ROUND($C2481*VLOOKUP($O2481,'TM1.5SynthPop'!$A$2:$Q$1446,COLUMN('TM1.5SynthPop'!L$1),FALSE),0),0)</f>
        <v>237</v>
      </c>
      <c r="I2481">
        <f>IFERROR(ROUND($C2481*VLOOKUP($O2481,'TM1.5SynthPop'!$A$2:$Q$1446,COLUMN('TM1.5SynthPop'!M$1),FALSE),0),0)</f>
        <v>206</v>
      </c>
      <c r="J2481">
        <f>IFERROR(ROUND($C2481*VLOOKUP($O2481,'TM1.5SynthPop'!$A$2:$Q$1446,COLUMN('TM1.5SynthPop'!N$1),FALSE),0),0)</f>
        <v>271</v>
      </c>
      <c r="K2481">
        <f t="shared" si="79"/>
        <v>206</v>
      </c>
      <c r="L2481">
        <f>Link21_SED!E2481</f>
        <v>3143</v>
      </c>
      <c r="M2481">
        <f>Link21_SED!F2481</f>
        <v>0</v>
      </c>
      <c r="O2481">
        <v>1076</v>
      </c>
    </row>
    <row r="2482" spans="1:15">
      <c r="A2482" t="s">
        <v>21</v>
      </c>
      <c r="B2482">
        <v>2481</v>
      </c>
      <c r="C2482">
        <f>Link21_SED!D2482</f>
        <v>866</v>
      </c>
      <c r="D2482">
        <f>IFERROR(ROUND($C2482*VLOOKUP($O2482,'TM1.5SynthPop'!$A$2:$Q$1446,COLUMN('TM1.5SynthPop'!$P$2),FALSE),0),)</f>
        <v>487</v>
      </c>
      <c r="E2482">
        <f t="shared" si="78"/>
        <v>379</v>
      </c>
      <c r="F2482">
        <f>IFERROR(ROUND($C2482*VLOOKUP($O2482,'TM1.5SynthPop'!$A$2:$Q$1446,COLUMN('TM1.5SynthPop'!J$1),FALSE),0),0)</f>
        <v>102</v>
      </c>
      <c r="G2482">
        <f>IFERROR(ROUND($C2482*VLOOKUP($O2482,'TM1.5SynthPop'!$A$2:$Q$1446,COLUMN('TM1.5SynthPop'!K$1),FALSE),0),0)</f>
        <v>189</v>
      </c>
      <c r="H2482">
        <f>IFERROR(ROUND($C2482*VLOOKUP($O2482,'TM1.5SynthPop'!$A$2:$Q$1446,COLUMN('TM1.5SynthPop'!L$1),FALSE),0),0)</f>
        <v>142</v>
      </c>
      <c r="I2482">
        <f>IFERROR(ROUND($C2482*VLOOKUP($O2482,'TM1.5SynthPop'!$A$2:$Q$1446,COLUMN('TM1.5SynthPop'!M$1),FALSE),0),0)</f>
        <v>167</v>
      </c>
      <c r="J2482">
        <f>IFERROR(ROUND($C2482*VLOOKUP($O2482,'TM1.5SynthPop'!$A$2:$Q$1446,COLUMN('TM1.5SynthPop'!N$1),FALSE),0),0)</f>
        <v>130</v>
      </c>
      <c r="K2482">
        <f t="shared" si="79"/>
        <v>136</v>
      </c>
      <c r="L2482">
        <f>Link21_SED!E2482</f>
        <v>2642</v>
      </c>
      <c r="M2482">
        <f>Link21_SED!F2482</f>
        <v>6</v>
      </c>
      <c r="O2482">
        <v>1081</v>
      </c>
    </row>
    <row r="2483" spans="1:15">
      <c r="A2483" t="s">
        <v>21</v>
      </c>
      <c r="B2483">
        <v>2482</v>
      </c>
      <c r="C2483">
        <f>Link21_SED!D2483</f>
        <v>564</v>
      </c>
      <c r="D2483">
        <f>IFERROR(ROUND($C2483*VLOOKUP($O2483,'TM1.5SynthPop'!$A$2:$Q$1446,COLUMN('TM1.5SynthPop'!$P$2),FALSE),0),)</f>
        <v>370</v>
      </c>
      <c r="E2483">
        <f t="shared" si="78"/>
        <v>194</v>
      </c>
      <c r="F2483">
        <f>IFERROR(ROUND($C2483*VLOOKUP($O2483,'TM1.5SynthPop'!$A$2:$Q$1446,COLUMN('TM1.5SynthPop'!J$1),FALSE),0),0)</f>
        <v>151</v>
      </c>
      <c r="G2483">
        <f>IFERROR(ROUND($C2483*VLOOKUP($O2483,'TM1.5SynthPop'!$A$2:$Q$1446,COLUMN('TM1.5SynthPop'!K$1),FALSE),0),0)</f>
        <v>209</v>
      </c>
      <c r="H2483">
        <f>IFERROR(ROUND($C2483*VLOOKUP($O2483,'TM1.5SynthPop'!$A$2:$Q$1446,COLUMN('TM1.5SynthPop'!L$1),FALSE),0),0)</f>
        <v>76</v>
      </c>
      <c r="I2483">
        <f>IFERROR(ROUND($C2483*VLOOKUP($O2483,'TM1.5SynthPop'!$A$2:$Q$1446,COLUMN('TM1.5SynthPop'!M$1),FALSE),0),0)</f>
        <v>51</v>
      </c>
      <c r="J2483">
        <f>IFERROR(ROUND($C2483*VLOOKUP($O2483,'TM1.5SynthPop'!$A$2:$Q$1446,COLUMN('TM1.5SynthPop'!N$1),FALSE),0),0)</f>
        <v>43</v>
      </c>
      <c r="K2483">
        <f t="shared" si="79"/>
        <v>34</v>
      </c>
      <c r="L2483">
        <f>Link21_SED!E2483</f>
        <v>1486</v>
      </c>
      <c r="M2483">
        <f>Link21_SED!F2483</f>
        <v>14</v>
      </c>
      <c r="O2483">
        <v>1066</v>
      </c>
    </row>
    <row r="2484" spans="1:15">
      <c r="A2484" t="s">
        <v>21</v>
      </c>
      <c r="B2484">
        <v>2483</v>
      </c>
      <c r="C2484">
        <f>Link21_SED!D2484</f>
        <v>1029</v>
      </c>
      <c r="D2484">
        <f>IFERROR(ROUND($C2484*VLOOKUP($O2484,'TM1.5SynthPop'!$A$2:$Q$1446,COLUMN('TM1.5SynthPop'!$P$2),FALSE),0),)</f>
        <v>724</v>
      </c>
      <c r="E2484">
        <f t="shared" si="78"/>
        <v>305</v>
      </c>
      <c r="F2484">
        <f>IFERROR(ROUND($C2484*VLOOKUP($O2484,'TM1.5SynthPop'!$A$2:$Q$1446,COLUMN('TM1.5SynthPop'!J$1),FALSE),0),0)</f>
        <v>157</v>
      </c>
      <c r="G2484">
        <f>IFERROR(ROUND($C2484*VLOOKUP($O2484,'TM1.5SynthPop'!$A$2:$Q$1446,COLUMN('TM1.5SynthPop'!K$1),FALSE),0),0)</f>
        <v>268</v>
      </c>
      <c r="H2484">
        <f>IFERROR(ROUND($C2484*VLOOKUP($O2484,'TM1.5SynthPop'!$A$2:$Q$1446,COLUMN('TM1.5SynthPop'!L$1),FALSE),0),0)</f>
        <v>189</v>
      </c>
      <c r="I2484">
        <f>IFERROR(ROUND($C2484*VLOOKUP($O2484,'TM1.5SynthPop'!$A$2:$Q$1446,COLUMN('TM1.5SynthPop'!M$1),FALSE),0),0)</f>
        <v>157</v>
      </c>
      <c r="J2484">
        <f>IFERROR(ROUND($C2484*VLOOKUP($O2484,'TM1.5SynthPop'!$A$2:$Q$1446,COLUMN('TM1.5SynthPop'!N$1),FALSE),0),0)</f>
        <v>148</v>
      </c>
      <c r="K2484">
        <f t="shared" si="79"/>
        <v>110</v>
      </c>
      <c r="L2484">
        <f>Link21_SED!E2484</f>
        <v>2689</v>
      </c>
      <c r="M2484">
        <f>Link21_SED!F2484</f>
        <v>3</v>
      </c>
      <c r="O2484">
        <v>1075</v>
      </c>
    </row>
    <row r="2485" spans="1:15">
      <c r="A2485" t="s">
        <v>21</v>
      </c>
      <c r="B2485">
        <v>2484</v>
      </c>
      <c r="C2485">
        <f>Link21_SED!D2485</f>
        <v>1549</v>
      </c>
      <c r="D2485">
        <f>IFERROR(ROUND($C2485*VLOOKUP($O2485,'TM1.5SynthPop'!$A$2:$Q$1446,COLUMN('TM1.5SynthPop'!$P$2),FALSE),0),)</f>
        <v>1015</v>
      </c>
      <c r="E2485">
        <f t="shared" si="78"/>
        <v>534</v>
      </c>
      <c r="F2485">
        <f>IFERROR(ROUND($C2485*VLOOKUP($O2485,'TM1.5SynthPop'!$A$2:$Q$1446,COLUMN('TM1.5SynthPop'!J$1),FALSE),0),0)</f>
        <v>233</v>
      </c>
      <c r="G2485">
        <f>IFERROR(ROUND($C2485*VLOOKUP($O2485,'TM1.5SynthPop'!$A$2:$Q$1446,COLUMN('TM1.5SynthPop'!K$1),FALSE),0),0)</f>
        <v>289</v>
      </c>
      <c r="H2485">
        <f>IFERROR(ROUND($C2485*VLOOKUP($O2485,'TM1.5SynthPop'!$A$2:$Q$1446,COLUMN('TM1.5SynthPop'!L$1),FALSE),0),0)</f>
        <v>329</v>
      </c>
      <c r="I2485">
        <f>IFERROR(ROUND($C2485*VLOOKUP($O2485,'TM1.5SynthPop'!$A$2:$Q$1446,COLUMN('TM1.5SynthPop'!M$1),FALSE),0),0)</f>
        <v>207</v>
      </c>
      <c r="J2485">
        <f>IFERROR(ROUND($C2485*VLOOKUP($O2485,'TM1.5SynthPop'!$A$2:$Q$1446,COLUMN('TM1.5SynthPop'!N$1),FALSE),0),0)</f>
        <v>267</v>
      </c>
      <c r="K2485">
        <f t="shared" si="79"/>
        <v>224</v>
      </c>
      <c r="L2485">
        <f>Link21_SED!E2485</f>
        <v>4873</v>
      </c>
      <c r="M2485">
        <f>Link21_SED!F2485</f>
        <v>3</v>
      </c>
      <c r="O2485">
        <v>1055</v>
      </c>
    </row>
    <row r="2486" spans="1:15">
      <c r="A2486" t="s">
        <v>21</v>
      </c>
      <c r="B2486">
        <v>2485</v>
      </c>
      <c r="C2486">
        <f>Link21_SED!D2486</f>
        <v>1006</v>
      </c>
      <c r="D2486">
        <f>IFERROR(ROUND($C2486*VLOOKUP($O2486,'TM1.5SynthPop'!$A$2:$Q$1446,COLUMN('TM1.5SynthPop'!$P$2),FALSE),0),)</f>
        <v>900</v>
      </c>
      <c r="E2486">
        <f t="shared" si="78"/>
        <v>106</v>
      </c>
      <c r="F2486">
        <f>IFERROR(ROUND($C2486*VLOOKUP($O2486,'TM1.5SynthPop'!$A$2:$Q$1446,COLUMN('TM1.5SynthPop'!J$1),FALSE),0),0)</f>
        <v>116</v>
      </c>
      <c r="G2486">
        <f>IFERROR(ROUND($C2486*VLOOKUP($O2486,'TM1.5SynthPop'!$A$2:$Q$1446,COLUMN('TM1.5SynthPop'!K$1),FALSE),0),0)</f>
        <v>123</v>
      </c>
      <c r="H2486">
        <f>IFERROR(ROUND($C2486*VLOOKUP($O2486,'TM1.5SynthPop'!$A$2:$Q$1446,COLUMN('TM1.5SynthPop'!L$1),FALSE),0),0)</f>
        <v>157</v>
      </c>
      <c r="I2486">
        <f>IFERROR(ROUND($C2486*VLOOKUP($O2486,'TM1.5SynthPop'!$A$2:$Q$1446,COLUMN('TM1.5SynthPop'!M$1),FALSE),0),0)</f>
        <v>131</v>
      </c>
      <c r="J2486">
        <f>IFERROR(ROUND($C2486*VLOOKUP($O2486,'TM1.5SynthPop'!$A$2:$Q$1446,COLUMN('TM1.5SynthPop'!N$1),FALSE),0),0)</f>
        <v>179</v>
      </c>
      <c r="K2486">
        <f t="shared" si="79"/>
        <v>300</v>
      </c>
      <c r="L2486">
        <f>Link21_SED!E2486</f>
        <v>1777</v>
      </c>
      <c r="M2486">
        <f>Link21_SED!F2486</f>
        <v>2</v>
      </c>
      <c r="O2486">
        <v>1062</v>
      </c>
    </row>
    <row r="2487" spans="1:15">
      <c r="A2487" t="s">
        <v>21</v>
      </c>
      <c r="B2487">
        <v>2486</v>
      </c>
      <c r="C2487">
        <f>Link21_SED!D2487</f>
        <v>1652</v>
      </c>
      <c r="D2487">
        <f>IFERROR(ROUND($C2487*VLOOKUP($O2487,'TM1.5SynthPop'!$A$2:$Q$1446,COLUMN('TM1.5SynthPop'!$P$2),FALSE),0),)</f>
        <v>1359</v>
      </c>
      <c r="E2487">
        <f t="shared" si="78"/>
        <v>293</v>
      </c>
      <c r="F2487">
        <f>IFERROR(ROUND($C2487*VLOOKUP($O2487,'TM1.5SynthPop'!$A$2:$Q$1446,COLUMN('TM1.5SynthPop'!J$1),FALSE),0),0)</f>
        <v>212</v>
      </c>
      <c r="G2487">
        <f>IFERROR(ROUND($C2487*VLOOKUP($O2487,'TM1.5SynthPop'!$A$2:$Q$1446,COLUMN('TM1.5SynthPop'!K$1),FALSE),0),0)</f>
        <v>286</v>
      </c>
      <c r="H2487">
        <f>IFERROR(ROUND($C2487*VLOOKUP($O2487,'TM1.5SynthPop'!$A$2:$Q$1446,COLUMN('TM1.5SynthPop'!L$1),FALSE),0),0)</f>
        <v>291</v>
      </c>
      <c r="I2487">
        <f>IFERROR(ROUND($C2487*VLOOKUP($O2487,'TM1.5SynthPop'!$A$2:$Q$1446,COLUMN('TM1.5SynthPop'!M$1),FALSE),0),0)</f>
        <v>212</v>
      </c>
      <c r="J2487">
        <f>IFERROR(ROUND($C2487*VLOOKUP($O2487,'TM1.5SynthPop'!$A$2:$Q$1446,COLUMN('TM1.5SynthPop'!N$1),FALSE),0),0)</f>
        <v>329</v>
      </c>
      <c r="K2487">
        <f t="shared" si="79"/>
        <v>322</v>
      </c>
      <c r="L2487">
        <f>Link21_SED!E2487</f>
        <v>2920</v>
      </c>
      <c r="M2487">
        <f>Link21_SED!F2487</f>
        <v>0</v>
      </c>
      <c r="O2487">
        <v>1059</v>
      </c>
    </row>
    <row r="2488" spans="1:15">
      <c r="A2488" t="s">
        <v>21</v>
      </c>
      <c r="B2488">
        <v>2487</v>
      </c>
      <c r="C2488">
        <f>Link21_SED!D2488</f>
        <v>540</v>
      </c>
      <c r="D2488">
        <f>IFERROR(ROUND($C2488*VLOOKUP($O2488,'TM1.5SynthPop'!$A$2:$Q$1446,COLUMN('TM1.5SynthPop'!$P$2),FALSE),0),)</f>
        <v>378</v>
      </c>
      <c r="E2488">
        <f t="shared" si="78"/>
        <v>162</v>
      </c>
      <c r="F2488">
        <f>IFERROR(ROUND($C2488*VLOOKUP($O2488,'TM1.5SynthPop'!$A$2:$Q$1446,COLUMN('TM1.5SynthPop'!J$1),FALSE),0),0)</f>
        <v>30</v>
      </c>
      <c r="G2488">
        <f>IFERROR(ROUND($C2488*VLOOKUP($O2488,'TM1.5SynthPop'!$A$2:$Q$1446,COLUMN('TM1.5SynthPop'!K$1),FALSE),0),0)</f>
        <v>39</v>
      </c>
      <c r="H2488">
        <f>IFERROR(ROUND($C2488*VLOOKUP($O2488,'TM1.5SynthPop'!$A$2:$Q$1446,COLUMN('TM1.5SynthPop'!L$1),FALSE),0),0)</f>
        <v>62</v>
      </c>
      <c r="I2488">
        <f>IFERROR(ROUND($C2488*VLOOKUP($O2488,'TM1.5SynthPop'!$A$2:$Q$1446,COLUMN('TM1.5SynthPop'!M$1),FALSE),0),0)</f>
        <v>56</v>
      </c>
      <c r="J2488">
        <f>IFERROR(ROUND($C2488*VLOOKUP($O2488,'TM1.5SynthPop'!$A$2:$Q$1446,COLUMN('TM1.5SynthPop'!N$1),FALSE),0),0)</f>
        <v>86</v>
      </c>
      <c r="K2488">
        <f t="shared" si="79"/>
        <v>267</v>
      </c>
      <c r="L2488">
        <f>Link21_SED!E2488</f>
        <v>1352</v>
      </c>
      <c r="M2488">
        <f>Link21_SED!F2488</f>
        <v>0</v>
      </c>
      <c r="O2488">
        <v>1045</v>
      </c>
    </row>
    <row r="2489" spans="1:15">
      <c r="A2489" t="s">
        <v>21</v>
      </c>
      <c r="B2489">
        <v>2488</v>
      </c>
      <c r="C2489">
        <f>Link21_SED!D2489</f>
        <v>333</v>
      </c>
      <c r="D2489">
        <f>IFERROR(ROUND($C2489*VLOOKUP($O2489,'TM1.5SynthPop'!$A$2:$Q$1446,COLUMN('TM1.5SynthPop'!$P$2),FALSE),0),)</f>
        <v>246</v>
      </c>
      <c r="E2489">
        <f t="shared" si="78"/>
        <v>87</v>
      </c>
      <c r="F2489">
        <f>IFERROR(ROUND($C2489*VLOOKUP($O2489,'TM1.5SynthPop'!$A$2:$Q$1446,COLUMN('TM1.5SynthPop'!J$1),FALSE),0),0)</f>
        <v>26</v>
      </c>
      <c r="G2489">
        <f>IFERROR(ROUND($C2489*VLOOKUP($O2489,'TM1.5SynthPop'!$A$2:$Q$1446,COLUMN('TM1.5SynthPop'!K$1),FALSE),0),0)</f>
        <v>39</v>
      </c>
      <c r="H2489">
        <f>IFERROR(ROUND($C2489*VLOOKUP($O2489,'TM1.5SynthPop'!$A$2:$Q$1446,COLUMN('TM1.5SynthPop'!L$1),FALSE),0),0)</f>
        <v>40</v>
      </c>
      <c r="I2489">
        <f>IFERROR(ROUND($C2489*VLOOKUP($O2489,'TM1.5SynthPop'!$A$2:$Q$1446,COLUMN('TM1.5SynthPop'!M$1),FALSE),0),0)</f>
        <v>31</v>
      </c>
      <c r="J2489">
        <f>IFERROR(ROUND($C2489*VLOOKUP($O2489,'TM1.5SynthPop'!$A$2:$Q$1446,COLUMN('TM1.5SynthPop'!N$1),FALSE),0),0)</f>
        <v>47</v>
      </c>
      <c r="K2489">
        <f t="shared" si="79"/>
        <v>150</v>
      </c>
      <c r="L2489">
        <f>Link21_SED!E2489</f>
        <v>814</v>
      </c>
      <c r="M2489">
        <f>Link21_SED!F2489</f>
        <v>0</v>
      </c>
      <c r="O2489">
        <v>1043</v>
      </c>
    </row>
    <row r="2490" spans="1:15">
      <c r="A2490" t="s">
        <v>21</v>
      </c>
      <c r="B2490">
        <v>2489</v>
      </c>
      <c r="C2490">
        <f>Link21_SED!D2490</f>
        <v>399</v>
      </c>
      <c r="D2490">
        <f>IFERROR(ROUND($C2490*VLOOKUP($O2490,'TM1.5SynthPop'!$A$2:$Q$1446,COLUMN('TM1.5SynthPop'!$P$2),FALSE),0),)</f>
        <v>277</v>
      </c>
      <c r="E2490">
        <f t="shared" si="78"/>
        <v>122</v>
      </c>
      <c r="F2490">
        <f>IFERROR(ROUND($C2490*VLOOKUP($O2490,'TM1.5SynthPop'!$A$2:$Q$1446,COLUMN('TM1.5SynthPop'!J$1),FALSE),0),0)</f>
        <v>24</v>
      </c>
      <c r="G2490">
        <f>IFERROR(ROUND($C2490*VLOOKUP($O2490,'TM1.5SynthPop'!$A$2:$Q$1446,COLUMN('TM1.5SynthPop'!K$1),FALSE),0),0)</f>
        <v>36</v>
      </c>
      <c r="H2490">
        <f>IFERROR(ROUND($C2490*VLOOKUP($O2490,'TM1.5SynthPop'!$A$2:$Q$1446,COLUMN('TM1.5SynthPop'!L$1),FALSE),0),0)</f>
        <v>42</v>
      </c>
      <c r="I2490">
        <f>IFERROR(ROUND($C2490*VLOOKUP($O2490,'TM1.5SynthPop'!$A$2:$Q$1446,COLUMN('TM1.5SynthPop'!M$1),FALSE),0),0)</f>
        <v>51</v>
      </c>
      <c r="J2490">
        <f>IFERROR(ROUND($C2490*VLOOKUP($O2490,'TM1.5SynthPop'!$A$2:$Q$1446,COLUMN('TM1.5SynthPop'!N$1),FALSE),0),0)</f>
        <v>93</v>
      </c>
      <c r="K2490">
        <f t="shared" si="79"/>
        <v>153</v>
      </c>
      <c r="L2490">
        <f>Link21_SED!E2490</f>
        <v>1432</v>
      </c>
      <c r="M2490">
        <f>Link21_SED!F2490</f>
        <v>0</v>
      </c>
      <c r="O2490">
        <v>1085</v>
      </c>
    </row>
    <row r="2491" spans="1:15">
      <c r="A2491" t="s">
        <v>21</v>
      </c>
      <c r="B2491">
        <v>2490</v>
      </c>
      <c r="C2491">
        <f>Link21_SED!D2491</f>
        <v>539</v>
      </c>
      <c r="D2491">
        <f>IFERROR(ROUND($C2491*VLOOKUP($O2491,'TM1.5SynthPop'!$A$2:$Q$1446,COLUMN('TM1.5SynthPop'!$P$2),FALSE),0),)</f>
        <v>284</v>
      </c>
      <c r="E2491">
        <f t="shared" si="78"/>
        <v>255</v>
      </c>
      <c r="F2491">
        <f>IFERROR(ROUND($C2491*VLOOKUP($O2491,'TM1.5SynthPop'!$A$2:$Q$1446,COLUMN('TM1.5SynthPop'!J$1),FALSE),0),0)</f>
        <v>156</v>
      </c>
      <c r="G2491">
        <f>IFERROR(ROUND($C2491*VLOOKUP($O2491,'TM1.5SynthPop'!$A$2:$Q$1446,COLUMN('TM1.5SynthPop'!K$1),FALSE),0),0)</f>
        <v>210</v>
      </c>
      <c r="H2491">
        <f>IFERROR(ROUND($C2491*VLOOKUP($O2491,'TM1.5SynthPop'!$A$2:$Q$1446,COLUMN('TM1.5SynthPop'!L$1),FALSE),0),0)</f>
        <v>74</v>
      </c>
      <c r="I2491">
        <f>IFERROR(ROUND($C2491*VLOOKUP($O2491,'TM1.5SynthPop'!$A$2:$Q$1446,COLUMN('TM1.5SynthPop'!M$1),FALSE),0),0)</f>
        <v>41</v>
      </c>
      <c r="J2491">
        <f>IFERROR(ROUND($C2491*VLOOKUP($O2491,'TM1.5SynthPop'!$A$2:$Q$1446,COLUMN('TM1.5SynthPop'!N$1),FALSE),0),0)</f>
        <v>53</v>
      </c>
      <c r="K2491">
        <f t="shared" si="79"/>
        <v>5</v>
      </c>
      <c r="L2491">
        <f>Link21_SED!E2491</f>
        <v>1897</v>
      </c>
      <c r="M2491">
        <f>Link21_SED!F2491</f>
        <v>193</v>
      </c>
      <c r="O2491">
        <v>1061</v>
      </c>
    </row>
    <row r="2492" spans="1:15">
      <c r="A2492" t="s">
        <v>21</v>
      </c>
      <c r="B2492">
        <v>2491</v>
      </c>
      <c r="C2492">
        <f>Link21_SED!D2492</f>
        <v>626</v>
      </c>
      <c r="D2492">
        <f>IFERROR(ROUND($C2492*VLOOKUP($O2492,'TM1.5SynthPop'!$A$2:$Q$1446,COLUMN('TM1.5SynthPop'!$P$2),FALSE),0),)</f>
        <v>303</v>
      </c>
      <c r="E2492">
        <f t="shared" si="78"/>
        <v>323</v>
      </c>
      <c r="F2492">
        <f>IFERROR(ROUND($C2492*VLOOKUP($O2492,'TM1.5SynthPop'!$A$2:$Q$1446,COLUMN('TM1.5SynthPop'!J$1),FALSE),0),0)</f>
        <v>167</v>
      </c>
      <c r="G2492">
        <f>IFERROR(ROUND($C2492*VLOOKUP($O2492,'TM1.5SynthPop'!$A$2:$Q$1446,COLUMN('TM1.5SynthPop'!K$1),FALSE),0),0)</f>
        <v>219</v>
      </c>
      <c r="H2492">
        <f>IFERROR(ROUND($C2492*VLOOKUP($O2492,'TM1.5SynthPop'!$A$2:$Q$1446,COLUMN('TM1.5SynthPop'!L$1),FALSE),0),0)</f>
        <v>105</v>
      </c>
      <c r="I2492">
        <f>IFERROR(ROUND($C2492*VLOOKUP($O2492,'TM1.5SynthPop'!$A$2:$Q$1446,COLUMN('TM1.5SynthPop'!M$1),FALSE),0),0)</f>
        <v>64</v>
      </c>
      <c r="J2492">
        <f>IFERROR(ROUND($C2492*VLOOKUP($O2492,'TM1.5SynthPop'!$A$2:$Q$1446,COLUMN('TM1.5SynthPop'!N$1),FALSE),0),0)</f>
        <v>47</v>
      </c>
      <c r="K2492">
        <f t="shared" si="79"/>
        <v>24</v>
      </c>
      <c r="L2492">
        <f>Link21_SED!E2492</f>
        <v>2325</v>
      </c>
      <c r="M2492">
        <f>Link21_SED!F2492</f>
        <v>14</v>
      </c>
      <c r="O2492">
        <v>1060</v>
      </c>
    </row>
    <row r="2493" spans="1:15">
      <c r="A2493" t="s">
        <v>21</v>
      </c>
      <c r="B2493">
        <v>2492</v>
      </c>
      <c r="C2493">
        <f>Link21_SED!D2493</f>
        <v>1570</v>
      </c>
      <c r="D2493">
        <f>IFERROR(ROUND($C2493*VLOOKUP($O2493,'TM1.5SynthPop'!$A$2:$Q$1446,COLUMN('TM1.5SynthPop'!$P$2),FALSE),0),)</f>
        <v>1046</v>
      </c>
      <c r="E2493">
        <f t="shared" si="78"/>
        <v>524</v>
      </c>
      <c r="F2493">
        <f>IFERROR(ROUND($C2493*VLOOKUP($O2493,'TM1.5SynthPop'!$A$2:$Q$1446,COLUMN('TM1.5SynthPop'!J$1),FALSE),0),0)</f>
        <v>138</v>
      </c>
      <c r="G2493">
        <f>IFERROR(ROUND($C2493*VLOOKUP($O2493,'TM1.5SynthPop'!$A$2:$Q$1446,COLUMN('TM1.5SynthPop'!K$1),FALSE),0),0)</f>
        <v>198</v>
      </c>
      <c r="H2493">
        <f>IFERROR(ROUND($C2493*VLOOKUP($O2493,'TM1.5SynthPop'!$A$2:$Q$1446,COLUMN('TM1.5SynthPop'!L$1),FALSE),0),0)</f>
        <v>239</v>
      </c>
      <c r="I2493">
        <f>IFERROR(ROUND($C2493*VLOOKUP($O2493,'TM1.5SynthPop'!$A$2:$Q$1446,COLUMN('TM1.5SynthPop'!M$1),FALSE),0),0)</f>
        <v>230</v>
      </c>
      <c r="J2493">
        <f>IFERROR(ROUND($C2493*VLOOKUP($O2493,'TM1.5SynthPop'!$A$2:$Q$1446,COLUMN('TM1.5SynthPop'!N$1),FALSE),0),0)</f>
        <v>349</v>
      </c>
      <c r="K2493">
        <f t="shared" si="79"/>
        <v>416</v>
      </c>
      <c r="L2493">
        <f>Link21_SED!E2493</f>
        <v>4650</v>
      </c>
      <c r="M2493">
        <f>Link21_SED!F2493</f>
        <v>0</v>
      </c>
      <c r="O2493">
        <v>1083</v>
      </c>
    </row>
    <row r="2494" spans="1:15">
      <c r="A2494" t="s">
        <v>21</v>
      </c>
      <c r="B2494">
        <v>2493</v>
      </c>
      <c r="C2494">
        <f>Link21_SED!D2494</f>
        <v>419</v>
      </c>
      <c r="D2494">
        <f>IFERROR(ROUND($C2494*VLOOKUP($O2494,'TM1.5SynthPop'!$A$2:$Q$1446,COLUMN('TM1.5SynthPop'!$P$2),FALSE),0),)</f>
        <v>279</v>
      </c>
      <c r="E2494">
        <f t="shared" si="78"/>
        <v>140</v>
      </c>
      <c r="F2494">
        <f>IFERROR(ROUND($C2494*VLOOKUP($O2494,'TM1.5SynthPop'!$A$2:$Q$1446,COLUMN('TM1.5SynthPop'!J$1),FALSE),0),0)</f>
        <v>37</v>
      </c>
      <c r="G2494">
        <f>IFERROR(ROUND($C2494*VLOOKUP($O2494,'TM1.5SynthPop'!$A$2:$Q$1446,COLUMN('TM1.5SynthPop'!K$1),FALSE),0),0)</f>
        <v>53</v>
      </c>
      <c r="H2494">
        <f>IFERROR(ROUND($C2494*VLOOKUP($O2494,'TM1.5SynthPop'!$A$2:$Q$1446,COLUMN('TM1.5SynthPop'!L$1),FALSE),0),0)</f>
        <v>64</v>
      </c>
      <c r="I2494">
        <f>IFERROR(ROUND($C2494*VLOOKUP($O2494,'TM1.5SynthPop'!$A$2:$Q$1446,COLUMN('TM1.5SynthPop'!M$1),FALSE),0),0)</f>
        <v>61</v>
      </c>
      <c r="J2494">
        <f>IFERROR(ROUND($C2494*VLOOKUP($O2494,'TM1.5SynthPop'!$A$2:$Q$1446,COLUMN('TM1.5SynthPop'!N$1),FALSE),0),0)</f>
        <v>93</v>
      </c>
      <c r="K2494">
        <f t="shared" si="79"/>
        <v>111</v>
      </c>
      <c r="L2494">
        <f>Link21_SED!E2494</f>
        <v>1163</v>
      </c>
      <c r="M2494">
        <f>Link21_SED!F2494</f>
        <v>0</v>
      </c>
      <c r="O2494">
        <v>1083</v>
      </c>
    </row>
    <row r="2495" spans="1:15">
      <c r="A2495" t="s">
        <v>21</v>
      </c>
      <c r="B2495">
        <v>2494</v>
      </c>
      <c r="C2495">
        <f>Link21_SED!D2495</f>
        <v>429</v>
      </c>
      <c r="D2495">
        <f>IFERROR(ROUND($C2495*VLOOKUP($O2495,'TM1.5SynthPop'!$A$2:$Q$1446,COLUMN('TM1.5SynthPop'!$P$2),FALSE),0),)</f>
        <v>297</v>
      </c>
      <c r="E2495">
        <f t="shared" si="78"/>
        <v>132</v>
      </c>
      <c r="F2495">
        <f>IFERROR(ROUND($C2495*VLOOKUP($O2495,'TM1.5SynthPop'!$A$2:$Q$1446,COLUMN('TM1.5SynthPop'!J$1),FALSE),0),0)</f>
        <v>26</v>
      </c>
      <c r="G2495">
        <f>IFERROR(ROUND($C2495*VLOOKUP($O2495,'TM1.5SynthPop'!$A$2:$Q$1446,COLUMN('TM1.5SynthPop'!K$1),FALSE),0),0)</f>
        <v>38</v>
      </c>
      <c r="H2495">
        <f>IFERROR(ROUND($C2495*VLOOKUP($O2495,'TM1.5SynthPop'!$A$2:$Q$1446,COLUMN('TM1.5SynthPop'!L$1),FALSE),0),0)</f>
        <v>46</v>
      </c>
      <c r="I2495">
        <f>IFERROR(ROUND($C2495*VLOOKUP($O2495,'TM1.5SynthPop'!$A$2:$Q$1446,COLUMN('TM1.5SynthPop'!M$1),FALSE),0),0)</f>
        <v>55</v>
      </c>
      <c r="J2495">
        <f>IFERROR(ROUND($C2495*VLOOKUP($O2495,'TM1.5SynthPop'!$A$2:$Q$1446,COLUMN('TM1.5SynthPop'!N$1),FALSE),0),0)</f>
        <v>100</v>
      </c>
      <c r="K2495">
        <f t="shared" si="79"/>
        <v>164</v>
      </c>
      <c r="L2495">
        <f>Link21_SED!E2495</f>
        <v>1545</v>
      </c>
      <c r="M2495">
        <f>Link21_SED!F2495</f>
        <v>0</v>
      </c>
      <c r="O2495">
        <v>1085</v>
      </c>
    </row>
    <row r="2496" spans="1:15">
      <c r="A2496" t="s">
        <v>21</v>
      </c>
      <c r="B2496">
        <v>2495</v>
      </c>
      <c r="C2496">
        <f>Link21_SED!D2496</f>
        <v>616</v>
      </c>
      <c r="D2496">
        <f>IFERROR(ROUND($C2496*VLOOKUP($O2496,'TM1.5SynthPop'!$A$2:$Q$1446,COLUMN('TM1.5SynthPop'!$P$2),FALSE),0),)</f>
        <v>413</v>
      </c>
      <c r="E2496">
        <f t="shared" si="78"/>
        <v>203</v>
      </c>
      <c r="F2496">
        <f>IFERROR(ROUND($C2496*VLOOKUP($O2496,'TM1.5SynthPop'!$A$2:$Q$1446,COLUMN('TM1.5SynthPop'!J$1),FALSE),0),0)</f>
        <v>42</v>
      </c>
      <c r="G2496">
        <f>IFERROR(ROUND($C2496*VLOOKUP($O2496,'TM1.5SynthPop'!$A$2:$Q$1446,COLUMN('TM1.5SynthPop'!K$1),FALSE),0),0)</f>
        <v>59</v>
      </c>
      <c r="H2496">
        <f>IFERROR(ROUND($C2496*VLOOKUP($O2496,'TM1.5SynthPop'!$A$2:$Q$1446,COLUMN('TM1.5SynthPop'!L$1),FALSE),0),0)</f>
        <v>104</v>
      </c>
      <c r="I2496">
        <f>IFERROR(ROUND($C2496*VLOOKUP($O2496,'TM1.5SynthPop'!$A$2:$Q$1446,COLUMN('TM1.5SynthPop'!M$1),FALSE),0),0)</f>
        <v>113</v>
      </c>
      <c r="J2496">
        <f>IFERROR(ROUND($C2496*VLOOKUP($O2496,'TM1.5SynthPop'!$A$2:$Q$1446,COLUMN('TM1.5SynthPop'!N$1),FALSE),0),0)</f>
        <v>171</v>
      </c>
      <c r="K2496">
        <f t="shared" si="79"/>
        <v>127</v>
      </c>
      <c r="L2496">
        <f>Link21_SED!E2496</f>
        <v>1687</v>
      </c>
      <c r="M2496">
        <f>Link21_SED!F2496</f>
        <v>0</v>
      </c>
      <c r="O2496">
        <v>1086</v>
      </c>
    </row>
    <row r="2497" spans="1:15">
      <c r="A2497" t="s">
        <v>21</v>
      </c>
      <c r="B2497">
        <v>2496</v>
      </c>
      <c r="C2497">
        <f>Link21_SED!D2497</f>
        <v>403</v>
      </c>
      <c r="D2497">
        <f>IFERROR(ROUND($C2497*VLOOKUP($O2497,'TM1.5SynthPop'!$A$2:$Q$1446,COLUMN('TM1.5SynthPop'!$P$2),FALSE),0),)</f>
        <v>270</v>
      </c>
      <c r="E2497">
        <f t="shared" si="78"/>
        <v>133</v>
      </c>
      <c r="F2497">
        <f>IFERROR(ROUND($C2497*VLOOKUP($O2497,'TM1.5SynthPop'!$A$2:$Q$1446,COLUMN('TM1.5SynthPop'!J$1),FALSE),0),0)</f>
        <v>27</v>
      </c>
      <c r="G2497">
        <f>IFERROR(ROUND($C2497*VLOOKUP($O2497,'TM1.5SynthPop'!$A$2:$Q$1446,COLUMN('TM1.5SynthPop'!K$1),FALSE),0),0)</f>
        <v>38</v>
      </c>
      <c r="H2497">
        <f>IFERROR(ROUND($C2497*VLOOKUP($O2497,'TM1.5SynthPop'!$A$2:$Q$1446,COLUMN('TM1.5SynthPop'!L$1),FALSE),0),0)</f>
        <v>68</v>
      </c>
      <c r="I2497">
        <f>IFERROR(ROUND($C2497*VLOOKUP($O2497,'TM1.5SynthPop'!$A$2:$Q$1446,COLUMN('TM1.5SynthPop'!M$1),FALSE),0),0)</f>
        <v>74</v>
      </c>
      <c r="J2497">
        <f>IFERROR(ROUND($C2497*VLOOKUP($O2497,'TM1.5SynthPop'!$A$2:$Q$1446,COLUMN('TM1.5SynthPop'!N$1),FALSE),0),0)</f>
        <v>112</v>
      </c>
      <c r="K2497">
        <f t="shared" si="79"/>
        <v>84</v>
      </c>
      <c r="L2497">
        <f>Link21_SED!E2497</f>
        <v>1204</v>
      </c>
      <c r="M2497">
        <f>Link21_SED!F2497</f>
        <v>0</v>
      </c>
      <c r="O2497">
        <v>1086</v>
      </c>
    </row>
    <row r="2498" spans="1:15">
      <c r="A2498" t="s">
        <v>21</v>
      </c>
      <c r="B2498">
        <v>2497</v>
      </c>
      <c r="C2498">
        <f>Link21_SED!D2498</f>
        <v>434</v>
      </c>
      <c r="D2498">
        <f>IFERROR(ROUND($C2498*VLOOKUP($O2498,'TM1.5SynthPop'!$A$2:$Q$1446,COLUMN('TM1.5SynthPop'!$P$2),FALSE),0),)</f>
        <v>254</v>
      </c>
      <c r="E2498">
        <f t="shared" si="78"/>
        <v>180</v>
      </c>
      <c r="F2498">
        <f>IFERROR(ROUND($C2498*VLOOKUP($O2498,'TM1.5SynthPop'!$A$2:$Q$1446,COLUMN('TM1.5SynthPop'!J$1),FALSE),0),0)</f>
        <v>72</v>
      </c>
      <c r="G2498">
        <f>IFERROR(ROUND($C2498*VLOOKUP($O2498,'TM1.5SynthPop'!$A$2:$Q$1446,COLUMN('TM1.5SynthPop'!K$1),FALSE),0),0)</f>
        <v>104</v>
      </c>
      <c r="H2498">
        <f>IFERROR(ROUND($C2498*VLOOKUP($O2498,'TM1.5SynthPop'!$A$2:$Q$1446,COLUMN('TM1.5SynthPop'!L$1),FALSE),0),0)</f>
        <v>106</v>
      </c>
      <c r="I2498">
        <f>IFERROR(ROUND($C2498*VLOOKUP($O2498,'TM1.5SynthPop'!$A$2:$Q$1446,COLUMN('TM1.5SynthPop'!M$1),FALSE),0),0)</f>
        <v>69</v>
      </c>
      <c r="J2498">
        <f>IFERROR(ROUND($C2498*VLOOKUP($O2498,'TM1.5SynthPop'!$A$2:$Q$1446,COLUMN('TM1.5SynthPop'!N$1),FALSE),0),0)</f>
        <v>51</v>
      </c>
      <c r="K2498">
        <f t="shared" si="79"/>
        <v>32</v>
      </c>
      <c r="L2498">
        <f>Link21_SED!E2498</f>
        <v>1508</v>
      </c>
      <c r="M2498">
        <f>Link21_SED!F2498</f>
        <v>0</v>
      </c>
      <c r="O2498">
        <v>1070</v>
      </c>
    </row>
    <row r="2499" spans="1:15">
      <c r="A2499" t="s">
        <v>21</v>
      </c>
      <c r="B2499">
        <v>2498</v>
      </c>
      <c r="C2499">
        <f>Link21_SED!D2499</f>
        <v>512</v>
      </c>
      <c r="D2499">
        <f>IFERROR(ROUND($C2499*VLOOKUP($O2499,'TM1.5SynthPop'!$A$2:$Q$1446,COLUMN('TM1.5SynthPop'!$P$2),FALSE),0),)</f>
        <v>300</v>
      </c>
      <c r="E2499">
        <f t="shared" si="78"/>
        <v>212</v>
      </c>
      <c r="F2499">
        <f>IFERROR(ROUND($C2499*VLOOKUP($O2499,'TM1.5SynthPop'!$A$2:$Q$1446,COLUMN('TM1.5SynthPop'!J$1),FALSE),0),0)</f>
        <v>85</v>
      </c>
      <c r="G2499">
        <f>IFERROR(ROUND($C2499*VLOOKUP($O2499,'TM1.5SynthPop'!$A$2:$Q$1446,COLUMN('TM1.5SynthPop'!K$1),FALSE),0),0)</f>
        <v>123</v>
      </c>
      <c r="H2499">
        <f>IFERROR(ROUND($C2499*VLOOKUP($O2499,'TM1.5SynthPop'!$A$2:$Q$1446,COLUMN('TM1.5SynthPop'!L$1),FALSE),0),0)</f>
        <v>125</v>
      </c>
      <c r="I2499">
        <f>IFERROR(ROUND($C2499*VLOOKUP($O2499,'TM1.5SynthPop'!$A$2:$Q$1446,COLUMN('TM1.5SynthPop'!M$1),FALSE),0),0)</f>
        <v>81</v>
      </c>
      <c r="J2499">
        <f>IFERROR(ROUND($C2499*VLOOKUP($O2499,'TM1.5SynthPop'!$A$2:$Q$1446,COLUMN('TM1.5SynthPop'!N$1),FALSE),0),0)</f>
        <v>60</v>
      </c>
      <c r="K2499">
        <f t="shared" si="79"/>
        <v>38</v>
      </c>
      <c r="L2499">
        <f>Link21_SED!E2499</f>
        <v>1888</v>
      </c>
      <c r="M2499">
        <f>Link21_SED!F2499</f>
        <v>6</v>
      </c>
      <c r="O2499">
        <v>1070</v>
      </c>
    </row>
    <row r="2500" spans="1:15">
      <c r="A2500" t="s">
        <v>21</v>
      </c>
      <c r="B2500">
        <v>2499</v>
      </c>
      <c r="C2500">
        <f>Link21_SED!D2500</f>
        <v>336</v>
      </c>
      <c r="D2500">
        <f>IFERROR(ROUND($C2500*VLOOKUP($O2500,'TM1.5SynthPop'!$A$2:$Q$1446,COLUMN('TM1.5SynthPop'!$P$2),FALSE),0),)</f>
        <v>197</v>
      </c>
      <c r="E2500">
        <f t="shared" si="78"/>
        <v>139</v>
      </c>
      <c r="F2500">
        <f>IFERROR(ROUND($C2500*VLOOKUP($O2500,'TM1.5SynthPop'!$A$2:$Q$1446,COLUMN('TM1.5SynthPop'!J$1),FALSE),0),0)</f>
        <v>56</v>
      </c>
      <c r="G2500">
        <f>IFERROR(ROUND($C2500*VLOOKUP($O2500,'TM1.5SynthPop'!$A$2:$Q$1446,COLUMN('TM1.5SynthPop'!K$1),FALSE),0),0)</f>
        <v>80</v>
      </c>
      <c r="H2500">
        <f>IFERROR(ROUND($C2500*VLOOKUP($O2500,'TM1.5SynthPop'!$A$2:$Q$1446,COLUMN('TM1.5SynthPop'!L$1),FALSE),0),0)</f>
        <v>82</v>
      </c>
      <c r="I2500">
        <f>IFERROR(ROUND($C2500*VLOOKUP($O2500,'TM1.5SynthPop'!$A$2:$Q$1446,COLUMN('TM1.5SynthPop'!M$1),FALSE),0),0)</f>
        <v>53</v>
      </c>
      <c r="J2500">
        <f>IFERROR(ROUND($C2500*VLOOKUP($O2500,'TM1.5SynthPop'!$A$2:$Q$1446,COLUMN('TM1.5SynthPop'!N$1),FALSE),0),0)</f>
        <v>39</v>
      </c>
      <c r="K2500">
        <f t="shared" si="79"/>
        <v>26</v>
      </c>
      <c r="L2500">
        <f>Link21_SED!E2500</f>
        <v>1092</v>
      </c>
      <c r="M2500">
        <f>Link21_SED!F2500</f>
        <v>0</v>
      </c>
      <c r="O2500">
        <v>1070</v>
      </c>
    </row>
    <row r="2501" spans="1:15">
      <c r="A2501" t="s">
        <v>21</v>
      </c>
      <c r="B2501">
        <v>2500</v>
      </c>
      <c r="C2501">
        <f>Link21_SED!D2501</f>
        <v>843</v>
      </c>
      <c r="D2501">
        <f>IFERROR(ROUND($C2501*VLOOKUP($O2501,'TM1.5SynthPop'!$A$2:$Q$1446,COLUMN('TM1.5SynthPop'!$P$2),FALSE),0),)</f>
        <v>462</v>
      </c>
      <c r="E2501">
        <f t="shared" si="78"/>
        <v>381</v>
      </c>
      <c r="F2501">
        <f>IFERROR(ROUND($C2501*VLOOKUP($O2501,'TM1.5SynthPop'!$A$2:$Q$1446,COLUMN('TM1.5SynthPop'!J$1),FALSE),0),0)</f>
        <v>127</v>
      </c>
      <c r="G2501">
        <f>IFERROR(ROUND($C2501*VLOOKUP($O2501,'TM1.5SynthPop'!$A$2:$Q$1446,COLUMN('TM1.5SynthPop'!K$1),FALSE),0),0)</f>
        <v>210</v>
      </c>
      <c r="H2501">
        <f>IFERROR(ROUND($C2501*VLOOKUP($O2501,'TM1.5SynthPop'!$A$2:$Q$1446,COLUMN('TM1.5SynthPop'!L$1),FALSE),0),0)</f>
        <v>196</v>
      </c>
      <c r="I2501">
        <f>IFERROR(ROUND($C2501*VLOOKUP($O2501,'TM1.5SynthPop'!$A$2:$Q$1446,COLUMN('TM1.5SynthPop'!M$1),FALSE),0),0)</f>
        <v>143</v>
      </c>
      <c r="J2501">
        <f>IFERROR(ROUND($C2501*VLOOKUP($O2501,'TM1.5SynthPop'!$A$2:$Q$1446,COLUMN('TM1.5SynthPop'!N$1),FALSE),0),0)</f>
        <v>128</v>
      </c>
      <c r="K2501">
        <f t="shared" si="79"/>
        <v>39</v>
      </c>
      <c r="L2501">
        <f>Link21_SED!E2501</f>
        <v>3210</v>
      </c>
      <c r="M2501">
        <f>Link21_SED!F2501</f>
        <v>0</v>
      </c>
      <c r="O2501">
        <v>1071</v>
      </c>
    </row>
    <row r="2502" spans="1:15">
      <c r="A2502" t="s">
        <v>21</v>
      </c>
      <c r="B2502">
        <v>2501</v>
      </c>
      <c r="C2502">
        <f>Link21_SED!D2502</f>
        <v>363</v>
      </c>
      <c r="D2502">
        <f>IFERROR(ROUND($C2502*VLOOKUP($O2502,'TM1.5SynthPop'!$A$2:$Q$1446,COLUMN('TM1.5SynthPop'!$P$2),FALSE),0),)</f>
        <v>215</v>
      </c>
      <c r="E2502">
        <f t="shared" si="78"/>
        <v>148</v>
      </c>
      <c r="F2502">
        <f>IFERROR(ROUND($C2502*VLOOKUP($O2502,'TM1.5SynthPop'!$A$2:$Q$1446,COLUMN('TM1.5SynthPop'!J$1),FALSE),0),0)</f>
        <v>101</v>
      </c>
      <c r="G2502">
        <f>IFERROR(ROUND($C2502*VLOOKUP($O2502,'TM1.5SynthPop'!$A$2:$Q$1446,COLUMN('TM1.5SynthPop'!K$1),FALSE),0),0)</f>
        <v>117</v>
      </c>
      <c r="H2502">
        <f>IFERROR(ROUND($C2502*VLOOKUP($O2502,'TM1.5SynthPop'!$A$2:$Q$1446,COLUMN('TM1.5SynthPop'!L$1),FALSE),0),0)</f>
        <v>54</v>
      </c>
      <c r="I2502">
        <f>IFERROR(ROUND($C2502*VLOOKUP($O2502,'TM1.5SynthPop'!$A$2:$Q$1446,COLUMN('TM1.5SynthPop'!M$1),FALSE),0),0)</f>
        <v>35</v>
      </c>
      <c r="J2502">
        <f>IFERROR(ROUND($C2502*VLOOKUP($O2502,'TM1.5SynthPop'!$A$2:$Q$1446,COLUMN('TM1.5SynthPop'!N$1),FALSE),0),0)</f>
        <v>44</v>
      </c>
      <c r="K2502">
        <f t="shared" si="79"/>
        <v>12</v>
      </c>
      <c r="L2502">
        <f>Link21_SED!E2502</f>
        <v>1045</v>
      </c>
      <c r="M2502">
        <f>Link21_SED!F2502</f>
        <v>5</v>
      </c>
      <c r="O2502">
        <v>1050</v>
      </c>
    </row>
    <row r="2503" spans="1:15">
      <c r="A2503" t="s">
        <v>21</v>
      </c>
      <c r="B2503">
        <v>2502</v>
      </c>
      <c r="C2503">
        <f>Link21_SED!D2503</f>
        <v>1218</v>
      </c>
      <c r="D2503">
        <f>IFERROR(ROUND($C2503*VLOOKUP($O2503,'TM1.5SynthPop'!$A$2:$Q$1446,COLUMN('TM1.5SynthPop'!$P$2),FALSE),0),)</f>
        <v>723</v>
      </c>
      <c r="E2503">
        <f t="shared" si="78"/>
        <v>495</v>
      </c>
      <c r="F2503">
        <f>IFERROR(ROUND($C2503*VLOOKUP($O2503,'TM1.5SynthPop'!$A$2:$Q$1446,COLUMN('TM1.5SynthPop'!J$1),FALSE),0),0)</f>
        <v>338</v>
      </c>
      <c r="G2503">
        <f>IFERROR(ROUND($C2503*VLOOKUP($O2503,'TM1.5SynthPop'!$A$2:$Q$1446,COLUMN('TM1.5SynthPop'!K$1),FALSE),0),0)</f>
        <v>393</v>
      </c>
      <c r="H2503">
        <f>IFERROR(ROUND($C2503*VLOOKUP($O2503,'TM1.5SynthPop'!$A$2:$Q$1446,COLUMN('TM1.5SynthPop'!L$1),FALSE),0),0)</f>
        <v>181</v>
      </c>
      <c r="I2503">
        <f>IFERROR(ROUND($C2503*VLOOKUP($O2503,'TM1.5SynthPop'!$A$2:$Q$1446,COLUMN('TM1.5SynthPop'!M$1),FALSE),0),0)</f>
        <v>117</v>
      </c>
      <c r="J2503">
        <f>IFERROR(ROUND($C2503*VLOOKUP($O2503,'TM1.5SynthPop'!$A$2:$Q$1446,COLUMN('TM1.5SynthPop'!N$1),FALSE),0),0)</f>
        <v>147</v>
      </c>
      <c r="K2503">
        <f t="shared" si="79"/>
        <v>42</v>
      </c>
      <c r="L2503">
        <f>Link21_SED!E2503</f>
        <v>3465</v>
      </c>
      <c r="M2503">
        <f>Link21_SED!F2503</f>
        <v>0</v>
      </c>
      <c r="O2503">
        <v>1050</v>
      </c>
    </row>
    <row r="2504" spans="1:15">
      <c r="A2504" t="s">
        <v>21</v>
      </c>
      <c r="B2504">
        <v>2503</v>
      </c>
      <c r="C2504">
        <f>Link21_SED!D2504</f>
        <v>649</v>
      </c>
      <c r="D2504">
        <f>IFERROR(ROUND($C2504*VLOOKUP($O2504,'TM1.5SynthPop'!$A$2:$Q$1446,COLUMN('TM1.5SynthPop'!$P$2),FALSE),0),)</f>
        <v>526</v>
      </c>
      <c r="E2504">
        <f t="shared" si="78"/>
        <v>123</v>
      </c>
      <c r="F2504">
        <f>IFERROR(ROUND($C2504*VLOOKUP($O2504,'TM1.5SynthPop'!$A$2:$Q$1446,COLUMN('TM1.5SynthPop'!J$1),FALSE),0),0)</f>
        <v>80</v>
      </c>
      <c r="G2504">
        <f>IFERROR(ROUND($C2504*VLOOKUP($O2504,'TM1.5SynthPop'!$A$2:$Q$1446,COLUMN('TM1.5SynthPop'!K$1),FALSE),0),0)</f>
        <v>91</v>
      </c>
      <c r="H2504">
        <f>IFERROR(ROUND($C2504*VLOOKUP($O2504,'TM1.5SynthPop'!$A$2:$Q$1446,COLUMN('TM1.5SynthPop'!L$1),FALSE),0),0)</f>
        <v>153</v>
      </c>
      <c r="I2504">
        <f>IFERROR(ROUND($C2504*VLOOKUP($O2504,'TM1.5SynthPop'!$A$2:$Q$1446,COLUMN('TM1.5SynthPop'!M$1),FALSE),0),0)</f>
        <v>92</v>
      </c>
      <c r="J2504">
        <f>IFERROR(ROUND($C2504*VLOOKUP($O2504,'TM1.5SynthPop'!$A$2:$Q$1446,COLUMN('TM1.5SynthPop'!N$1),FALSE),0),0)</f>
        <v>116</v>
      </c>
      <c r="K2504">
        <f t="shared" si="79"/>
        <v>117</v>
      </c>
      <c r="L2504">
        <f>Link21_SED!E2504</f>
        <v>1555</v>
      </c>
      <c r="M2504">
        <f>Link21_SED!F2504</f>
        <v>0</v>
      </c>
      <c r="O2504">
        <v>1049</v>
      </c>
    </row>
    <row r="2505" spans="1:15">
      <c r="A2505" t="s">
        <v>21</v>
      </c>
      <c r="B2505">
        <v>2504</v>
      </c>
      <c r="C2505">
        <f>Link21_SED!D2505</f>
        <v>778</v>
      </c>
      <c r="D2505">
        <f>IFERROR(ROUND($C2505*VLOOKUP($O2505,'TM1.5SynthPop'!$A$2:$Q$1446,COLUMN('TM1.5SynthPop'!$P$2),FALSE),0),)</f>
        <v>631</v>
      </c>
      <c r="E2505">
        <f t="shared" si="78"/>
        <v>147</v>
      </c>
      <c r="F2505">
        <f>IFERROR(ROUND($C2505*VLOOKUP($O2505,'TM1.5SynthPop'!$A$2:$Q$1446,COLUMN('TM1.5SynthPop'!J$1),FALSE),0),0)</f>
        <v>96</v>
      </c>
      <c r="G2505">
        <f>IFERROR(ROUND($C2505*VLOOKUP($O2505,'TM1.5SynthPop'!$A$2:$Q$1446,COLUMN('TM1.5SynthPop'!K$1),FALSE),0),0)</f>
        <v>109</v>
      </c>
      <c r="H2505">
        <f>IFERROR(ROUND($C2505*VLOOKUP($O2505,'TM1.5SynthPop'!$A$2:$Q$1446,COLUMN('TM1.5SynthPop'!L$1),FALSE),0),0)</f>
        <v>184</v>
      </c>
      <c r="I2505">
        <f>IFERROR(ROUND($C2505*VLOOKUP($O2505,'TM1.5SynthPop'!$A$2:$Q$1446,COLUMN('TM1.5SynthPop'!M$1),FALSE),0),0)</f>
        <v>110</v>
      </c>
      <c r="J2505">
        <f>IFERROR(ROUND($C2505*VLOOKUP($O2505,'TM1.5SynthPop'!$A$2:$Q$1446,COLUMN('TM1.5SynthPop'!N$1),FALSE),0),0)</f>
        <v>140</v>
      </c>
      <c r="K2505">
        <f t="shared" si="79"/>
        <v>139</v>
      </c>
      <c r="L2505">
        <f>Link21_SED!E2505</f>
        <v>1863</v>
      </c>
      <c r="M2505">
        <f>Link21_SED!F2505</f>
        <v>5</v>
      </c>
      <c r="O2505">
        <v>1049</v>
      </c>
    </row>
    <row r="2506" spans="1:15">
      <c r="A2506" t="s">
        <v>21</v>
      </c>
      <c r="B2506">
        <v>2505</v>
      </c>
      <c r="C2506">
        <f>Link21_SED!D2506</f>
        <v>423</v>
      </c>
      <c r="D2506">
        <f>IFERROR(ROUND($C2506*VLOOKUP($O2506,'TM1.5SynthPop'!$A$2:$Q$1446,COLUMN('TM1.5SynthPop'!$P$2),FALSE),0),)</f>
        <v>305</v>
      </c>
      <c r="E2506">
        <f t="shared" si="78"/>
        <v>118</v>
      </c>
      <c r="F2506">
        <f>IFERROR(ROUND($C2506*VLOOKUP($O2506,'TM1.5SynthPop'!$A$2:$Q$1446,COLUMN('TM1.5SynthPop'!J$1),FALSE),0),0)</f>
        <v>47</v>
      </c>
      <c r="G2506">
        <f>IFERROR(ROUND($C2506*VLOOKUP($O2506,'TM1.5SynthPop'!$A$2:$Q$1446,COLUMN('TM1.5SynthPop'!K$1),FALSE),0),0)</f>
        <v>63</v>
      </c>
      <c r="H2506">
        <f>IFERROR(ROUND($C2506*VLOOKUP($O2506,'TM1.5SynthPop'!$A$2:$Q$1446,COLUMN('TM1.5SynthPop'!L$1),FALSE),0),0)</f>
        <v>51</v>
      </c>
      <c r="I2506">
        <f>IFERROR(ROUND($C2506*VLOOKUP($O2506,'TM1.5SynthPop'!$A$2:$Q$1446,COLUMN('TM1.5SynthPop'!M$1),FALSE),0),0)</f>
        <v>45</v>
      </c>
      <c r="J2506">
        <f>IFERROR(ROUND($C2506*VLOOKUP($O2506,'TM1.5SynthPop'!$A$2:$Q$1446,COLUMN('TM1.5SynthPop'!N$1),FALSE),0),0)</f>
        <v>106</v>
      </c>
      <c r="K2506">
        <f t="shared" si="79"/>
        <v>111</v>
      </c>
      <c r="L2506">
        <f>Link21_SED!E2506</f>
        <v>1120</v>
      </c>
      <c r="M2506">
        <f>Link21_SED!F2506</f>
        <v>0</v>
      </c>
      <c r="O2506">
        <v>1053</v>
      </c>
    </row>
    <row r="2507" spans="1:15">
      <c r="A2507" t="s">
        <v>21</v>
      </c>
      <c r="B2507">
        <v>2506</v>
      </c>
      <c r="C2507">
        <f>Link21_SED!D2507</f>
        <v>454</v>
      </c>
      <c r="D2507">
        <f>IFERROR(ROUND($C2507*VLOOKUP($O2507,'TM1.5SynthPop'!$A$2:$Q$1446,COLUMN('TM1.5SynthPop'!$P$2),FALSE),0),)</f>
        <v>327</v>
      </c>
      <c r="E2507">
        <f t="shared" si="78"/>
        <v>127</v>
      </c>
      <c r="F2507">
        <f>IFERROR(ROUND($C2507*VLOOKUP($O2507,'TM1.5SynthPop'!$A$2:$Q$1446,COLUMN('TM1.5SynthPop'!J$1),FALSE),0),0)</f>
        <v>50</v>
      </c>
      <c r="G2507">
        <f>IFERROR(ROUND($C2507*VLOOKUP($O2507,'TM1.5SynthPop'!$A$2:$Q$1446,COLUMN('TM1.5SynthPop'!K$1),FALSE),0),0)</f>
        <v>68</v>
      </c>
      <c r="H2507">
        <f>IFERROR(ROUND($C2507*VLOOKUP($O2507,'TM1.5SynthPop'!$A$2:$Q$1446,COLUMN('TM1.5SynthPop'!L$1),FALSE),0),0)</f>
        <v>55</v>
      </c>
      <c r="I2507">
        <f>IFERROR(ROUND($C2507*VLOOKUP($O2507,'TM1.5SynthPop'!$A$2:$Q$1446,COLUMN('TM1.5SynthPop'!M$1),FALSE),0),0)</f>
        <v>48</v>
      </c>
      <c r="J2507">
        <f>IFERROR(ROUND($C2507*VLOOKUP($O2507,'TM1.5SynthPop'!$A$2:$Q$1446,COLUMN('TM1.5SynthPop'!N$1),FALSE),0),0)</f>
        <v>114</v>
      </c>
      <c r="K2507">
        <f t="shared" si="79"/>
        <v>119</v>
      </c>
      <c r="L2507">
        <f>Link21_SED!E2507</f>
        <v>1092</v>
      </c>
      <c r="M2507">
        <f>Link21_SED!F2507</f>
        <v>0</v>
      </c>
      <c r="O2507">
        <v>1053</v>
      </c>
    </row>
    <row r="2508" spans="1:15">
      <c r="A2508" t="s">
        <v>21</v>
      </c>
      <c r="B2508">
        <v>2507</v>
      </c>
      <c r="C2508">
        <f>Link21_SED!D2508</f>
        <v>443</v>
      </c>
      <c r="D2508">
        <f>IFERROR(ROUND($C2508*VLOOKUP($O2508,'TM1.5SynthPop'!$A$2:$Q$1446,COLUMN('TM1.5SynthPop'!$P$2),FALSE),0),)</f>
        <v>249</v>
      </c>
      <c r="E2508">
        <f t="shared" si="78"/>
        <v>194</v>
      </c>
      <c r="F2508">
        <f>IFERROR(ROUND($C2508*VLOOKUP($O2508,'TM1.5SynthPop'!$A$2:$Q$1446,COLUMN('TM1.5SynthPop'!J$1),FALSE),0),0)</f>
        <v>52</v>
      </c>
      <c r="G2508">
        <f>IFERROR(ROUND($C2508*VLOOKUP($O2508,'TM1.5SynthPop'!$A$2:$Q$1446,COLUMN('TM1.5SynthPop'!K$1),FALSE),0),0)</f>
        <v>97</v>
      </c>
      <c r="H2508">
        <f>IFERROR(ROUND($C2508*VLOOKUP($O2508,'TM1.5SynthPop'!$A$2:$Q$1446,COLUMN('TM1.5SynthPop'!L$1),FALSE),0),0)</f>
        <v>73</v>
      </c>
      <c r="I2508">
        <f>IFERROR(ROUND($C2508*VLOOKUP($O2508,'TM1.5SynthPop'!$A$2:$Q$1446,COLUMN('TM1.5SynthPop'!M$1),FALSE),0),0)</f>
        <v>85</v>
      </c>
      <c r="J2508">
        <f>IFERROR(ROUND($C2508*VLOOKUP($O2508,'TM1.5SynthPop'!$A$2:$Q$1446,COLUMN('TM1.5SynthPop'!N$1),FALSE),0),0)</f>
        <v>67</v>
      </c>
      <c r="K2508">
        <f t="shared" si="79"/>
        <v>69</v>
      </c>
      <c r="L2508">
        <f>Link21_SED!E2508</f>
        <v>1803</v>
      </c>
      <c r="M2508">
        <f>Link21_SED!F2508</f>
        <v>6</v>
      </c>
      <c r="O2508">
        <v>1081</v>
      </c>
    </row>
    <row r="2509" spans="1:15">
      <c r="A2509" t="s">
        <v>21</v>
      </c>
      <c r="B2509">
        <v>2508</v>
      </c>
      <c r="C2509">
        <f>Link21_SED!D2509</f>
        <v>907</v>
      </c>
      <c r="D2509">
        <f>IFERROR(ROUND($C2509*VLOOKUP($O2509,'TM1.5SynthPop'!$A$2:$Q$1446,COLUMN('TM1.5SynthPop'!$P$2),FALSE),0),)</f>
        <v>604</v>
      </c>
      <c r="E2509">
        <f t="shared" si="78"/>
        <v>303</v>
      </c>
      <c r="F2509">
        <f>IFERROR(ROUND($C2509*VLOOKUP($O2509,'TM1.5SynthPop'!$A$2:$Q$1446,COLUMN('TM1.5SynthPop'!J$1),FALSE),0),0)</f>
        <v>80</v>
      </c>
      <c r="G2509">
        <f>IFERROR(ROUND($C2509*VLOOKUP($O2509,'TM1.5SynthPop'!$A$2:$Q$1446,COLUMN('TM1.5SynthPop'!K$1),FALSE),0),0)</f>
        <v>115</v>
      </c>
      <c r="H2509">
        <f>IFERROR(ROUND($C2509*VLOOKUP($O2509,'TM1.5SynthPop'!$A$2:$Q$1446,COLUMN('TM1.5SynthPop'!L$1),FALSE),0),0)</f>
        <v>138</v>
      </c>
      <c r="I2509">
        <f>IFERROR(ROUND($C2509*VLOOKUP($O2509,'TM1.5SynthPop'!$A$2:$Q$1446,COLUMN('TM1.5SynthPop'!M$1),FALSE),0),0)</f>
        <v>133</v>
      </c>
      <c r="J2509">
        <f>IFERROR(ROUND($C2509*VLOOKUP($O2509,'TM1.5SynthPop'!$A$2:$Q$1446,COLUMN('TM1.5SynthPop'!N$1),FALSE),0),0)</f>
        <v>202</v>
      </c>
      <c r="K2509">
        <f t="shared" si="79"/>
        <v>239</v>
      </c>
      <c r="L2509">
        <f>Link21_SED!E2509</f>
        <v>1957</v>
      </c>
      <c r="M2509">
        <f>Link21_SED!F2509</f>
        <v>0</v>
      </c>
      <c r="O2509">
        <v>1083</v>
      </c>
    </row>
    <row r="2510" spans="1:15">
      <c r="A2510" t="s">
        <v>21</v>
      </c>
      <c r="B2510">
        <v>2509</v>
      </c>
      <c r="C2510">
        <f>Link21_SED!D2510</f>
        <v>463</v>
      </c>
      <c r="D2510">
        <f>IFERROR(ROUND($C2510*VLOOKUP($O2510,'TM1.5SynthPop'!$A$2:$Q$1446,COLUMN('TM1.5SynthPop'!$P$2),FALSE),0),)</f>
        <v>183</v>
      </c>
      <c r="E2510">
        <f t="shared" si="78"/>
        <v>280</v>
      </c>
      <c r="F2510">
        <f>IFERROR(ROUND($C2510*VLOOKUP($O2510,'TM1.5SynthPop'!$A$2:$Q$1446,COLUMN('TM1.5SynthPop'!J$1),FALSE),0),0)</f>
        <v>94</v>
      </c>
      <c r="G2510">
        <f>IFERROR(ROUND($C2510*VLOOKUP($O2510,'TM1.5SynthPop'!$A$2:$Q$1446,COLUMN('TM1.5SynthPop'!K$1),FALSE),0),0)</f>
        <v>149</v>
      </c>
      <c r="H2510">
        <f>IFERROR(ROUND($C2510*VLOOKUP($O2510,'TM1.5SynthPop'!$A$2:$Q$1446,COLUMN('TM1.5SynthPop'!L$1),FALSE),0),0)</f>
        <v>86</v>
      </c>
      <c r="I2510">
        <f>IFERROR(ROUND($C2510*VLOOKUP($O2510,'TM1.5SynthPop'!$A$2:$Q$1446,COLUMN('TM1.5SynthPop'!M$1),FALSE),0),0)</f>
        <v>58</v>
      </c>
      <c r="J2510">
        <f>IFERROR(ROUND($C2510*VLOOKUP($O2510,'TM1.5SynthPop'!$A$2:$Q$1446,COLUMN('TM1.5SynthPop'!N$1),FALSE),0),0)</f>
        <v>61</v>
      </c>
      <c r="K2510">
        <f t="shared" si="79"/>
        <v>15</v>
      </c>
      <c r="L2510">
        <f>Link21_SED!E2510</f>
        <v>1937</v>
      </c>
      <c r="M2510">
        <f>Link21_SED!F2510</f>
        <v>124</v>
      </c>
      <c r="O2510">
        <v>1068</v>
      </c>
    </row>
    <row r="2511" spans="1:15">
      <c r="A2511" t="s">
        <v>21</v>
      </c>
      <c r="B2511">
        <v>2510</v>
      </c>
      <c r="C2511">
        <f>Link21_SED!D2511</f>
        <v>323</v>
      </c>
      <c r="D2511">
        <f>IFERROR(ROUND($C2511*VLOOKUP($O2511,'TM1.5SynthPop'!$A$2:$Q$1446,COLUMN('TM1.5SynthPop'!$P$2),FALSE),0),)</f>
        <v>214</v>
      </c>
      <c r="E2511">
        <f t="shared" si="78"/>
        <v>109</v>
      </c>
      <c r="F2511">
        <f>IFERROR(ROUND($C2511*VLOOKUP($O2511,'TM1.5SynthPop'!$A$2:$Q$1446,COLUMN('TM1.5SynthPop'!J$1),FALSE),0),0)</f>
        <v>20</v>
      </c>
      <c r="G2511">
        <f>IFERROR(ROUND($C2511*VLOOKUP($O2511,'TM1.5SynthPop'!$A$2:$Q$1446,COLUMN('TM1.5SynthPop'!K$1),FALSE),0),0)</f>
        <v>25</v>
      </c>
      <c r="H2511">
        <f>IFERROR(ROUND($C2511*VLOOKUP($O2511,'TM1.5SynthPop'!$A$2:$Q$1446,COLUMN('TM1.5SynthPop'!L$1),FALSE),0),0)</f>
        <v>33</v>
      </c>
      <c r="I2511">
        <f>IFERROR(ROUND($C2511*VLOOKUP($O2511,'TM1.5SynthPop'!$A$2:$Q$1446,COLUMN('TM1.5SynthPop'!M$1),FALSE),0),0)</f>
        <v>34</v>
      </c>
      <c r="J2511">
        <f>IFERROR(ROUND($C2511*VLOOKUP($O2511,'TM1.5SynthPop'!$A$2:$Q$1446,COLUMN('TM1.5SynthPop'!N$1),FALSE),0),0)</f>
        <v>64</v>
      </c>
      <c r="K2511">
        <f t="shared" si="79"/>
        <v>147</v>
      </c>
      <c r="L2511">
        <f>Link21_SED!E2511</f>
        <v>882</v>
      </c>
      <c r="M2511">
        <f>Link21_SED!F2511</f>
        <v>0</v>
      </c>
      <c r="O2511">
        <v>1046</v>
      </c>
    </row>
    <row r="2512" spans="1:15">
      <c r="A2512" t="s">
        <v>21</v>
      </c>
      <c r="B2512">
        <v>2511</v>
      </c>
      <c r="C2512">
        <f>Link21_SED!D2512</f>
        <v>988</v>
      </c>
      <c r="D2512">
        <f>IFERROR(ROUND($C2512*VLOOKUP($O2512,'TM1.5SynthPop'!$A$2:$Q$1446,COLUMN('TM1.5SynthPop'!$P$2),FALSE),0),)</f>
        <v>658</v>
      </c>
      <c r="E2512">
        <f t="shared" si="78"/>
        <v>330</v>
      </c>
      <c r="F2512">
        <f>IFERROR(ROUND($C2512*VLOOKUP($O2512,'TM1.5SynthPop'!$A$2:$Q$1446,COLUMN('TM1.5SynthPop'!J$1),FALSE),0),0)</f>
        <v>87</v>
      </c>
      <c r="G2512">
        <f>IFERROR(ROUND($C2512*VLOOKUP($O2512,'TM1.5SynthPop'!$A$2:$Q$1446,COLUMN('TM1.5SynthPop'!K$1),FALSE),0),0)</f>
        <v>125</v>
      </c>
      <c r="H2512">
        <f>IFERROR(ROUND($C2512*VLOOKUP($O2512,'TM1.5SynthPop'!$A$2:$Q$1446,COLUMN('TM1.5SynthPop'!L$1),FALSE),0),0)</f>
        <v>150</v>
      </c>
      <c r="I2512">
        <f>IFERROR(ROUND($C2512*VLOOKUP($O2512,'TM1.5SynthPop'!$A$2:$Q$1446,COLUMN('TM1.5SynthPop'!M$1),FALSE),0),0)</f>
        <v>145</v>
      </c>
      <c r="J2512">
        <f>IFERROR(ROUND($C2512*VLOOKUP($O2512,'TM1.5SynthPop'!$A$2:$Q$1446,COLUMN('TM1.5SynthPop'!N$1),FALSE),0),0)</f>
        <v>220</v>
      </c>
      <c r="K2512">
        <f t="shared" si="79"/>
        <v>261</v>
      </c>
      <c r="L2512">
        <f>Link21_SED!E2512</f>
        <v>3578</v>
      </c>
      <c r="M2512">
        <f>Link21_SED!F2512</f>
        <v>0</v>
      </c>
      <c r="O2512">
        <v>1083</v>
      </c>
    </row>
    <row r="2513" spans="1:15">
      <c r="A2513" t="s">
        <v>21</v>
      </c>
      <c r="B2513">
        <v>2512</v>
      </c>
      <c r="C2513">
        <f>Link21_SED!D2513</f>
        <v>329</v>
      </c>
      <c r="D2513">
        <f>IFERROR(ROUND($C2513*VLOOKUP($O2513,'TM1.5SynthPop'!$A$2:$Q$1446,COLUMN('TM1.5SynthPop'!$P$2),FALSE),0),)</f>
        <v>235</v>
      </c>
      <c r="E2513">
        <f t="shared" si="78"/>
        <v>94</v>
      </c>
      <c r="F2513">
        <f>IFERROR(ROUND($C2513*VLOOKUP($O2513,'TM1.5SynthPop'!$A$2:$Q$1446,COLUMN('TM1.5SynthPop'!J$1),FALSE),0),0)</f>
        <v>37</v>
      </c>
      <c r="G2513">
        <f>IFERROR(ROUND($C2513*VLOOKUP($O2513,'TM1.5SynthPop'!$A$2:$Q$1446,COLUMN('TM1.5SynthPop'!K$1),FALSE),0),0)</f>
        <v>33</v>
      </c>
      <c r="H2513">
        <f>IFERROR(ROUND($C2513*VLOOKUP($O2513,'TM1.5SynthPop'!$A$2:$Q$1446,COLUMN('TM1.5SynthPop'!L$1),FALSE),0),0)</f>
        <v>44</v>
      </c>
      <c r="I2513">
        <f>IFERROR(ROUND($C2513*VLOOKUP($O2513,'TM1.5SynthPop'!$A$2:$Q$1446,COLUMN('TM1.5SynthPop'!M$1),FALSE),0),0)</f>
        <v>39</v>
      </c>
      <c r="J2513">
        <f>IFERROR(ROUND($C2513*VLOOKUP($O2513,'TM1.5SynthPop'!$A$2:$Q$1446,COLUMN('TM1.5SynthPop'!N$1),FALSE),0),0)</f>
        <v>51</v>
      </c>
      <c r="K2513">
        <f t="shared" si="79"/>
        <v>125</v>
      </c>
      <c r="L2513">
        <f>Link21_SED!E2513</f>
        <v>768</v>
      </c>
      <c r="M2513">
        <f>Link21_SED!F2513</f>
        <v>0</v>
      </c>
      <c r="O2513">
        <v>1042</v>
      </c>
    </row>
    <row r="2514" spans="1:15">
      <c r="A2514" t="s">
        <v>21</v>
      </c>
      <c r="B2514">
        <v>2513</v>
      </c>
      <c r="C2514">
        <f>Link21_SED!D2514</f>
        <v>323</v>
      </c>
      <c r="D2514">
        <f>IFERROR(ROUND($C2514*VLOOKUP($O2514,'TM1.5SynthPop'!$A$2:$Q$1446,COLUMN('TM1.5SynthPop'!$P$2),FALSE),0),)</f>
        <v>233</v>
      </c>
      <c r="E2514">
        <f t="shared" si="78"/>
        <v>90</v>
      </c>
      <c r="F2514">
        <f>IFERROR(ROUND($C2514*VLOOKUP($O2514,'TM1.5SynthPop'!$A$2:$Q$1446,COLUMN('TM1.5SynthPop'!J$1),FALSE),0),0)</f>
        <v>36</v>
      </c>
      <c r="G2514">
        <f>IFERROR(ROUND($C2514*VLOOKUP($O2514,'TM1.5SynthPop'!$A$2:$Q$1446,COLUMN('TM1.5SynthPop'!K$1),FALSE),0),0)</f>
        <v>48</v>
      </c>
      <c r="H2514">
        <f>IFERROR(ROUND($C2514*VLOOKUP($O2514,'TM1.5SynthPop'!$A$2:$Q$1446,COLUMN('TM1.5SynthPop'!L$1),FALSE),0),0)</f>
        <v>39</v>
      </c>
      <c r="I2514">
        <f>IFERROR(ROUND($C2514*VLOOKUP($O2514,'TM1.5SynthPop'!$A$2:$Q$1446,COLUMN('TM1.5SynthPop'!M$1),FALSE),0),0)</f>
        <v>34</v>
      </c>
      <c r="J2514">
        <f>IFERROR(ROUND($C2514*VLOOKUP($O2514,'TM1.5SynthPop'!$A$2:$Q$1446,COLUMN('TM1.5SynthPop'!N$1),FALSE),0),0)</f>
        <v>81</v>
      </c>
      <c r="K2514">
        <f t="shared" si="79"/>
        <v>85</v>
      </c>
      <c r="L2514">
        <f>Link21_SED!E2514</f>
        <v>753</v>
      </c>
      <c r="M2514">
        <f>Link21_SED!F2514</f>
        <v>2</v>
      </c>
      <c r="O2514">
        <v>1053</v>
      </c>
    </row>
    <row r="2515" spans="1:15">
      <c r="A2515" t="s">
        <v>21</v>
      </c>
      <c r="B2515">
        <v>2514</v>
      </c>
      <c r="C2515">
        <f>Link21_SED!D2515</f>
        <v>489</v>
      </c>
      <c r="D2515">
        <f>IFERROR(ROUND($C2515*VLOOKUP($O2515,'TM1.5SynthPop'!$A$2:$Q$1446,COLUMN('TM1.5SynthPop'!$P$2),FALSE),0),)</f>
        <v>352</v>
      </c>
      <c r="E2515">
        <f t="shared" si="78"/>
        <v>137</v>
      </c>
      <c r="F2515">
        <f>IFERROR(ROUND($C2515*VLOOKUP($O2515,'TM1.5SynthPop'!$A$2:$Q$1446,COLUMN('TM1.5SynthPop'!J$1),FALSE),0),0)</f>
        <v>54</v>
      </c>
      <c r="G2515">
        <f>IFERROR(ROUND($C2515*VLOOKUP($O2515,'TM1.5SynthPop'!$A$2:$Q$1446,COLUMN('TM1.5SynthPop'!K$1),FALSE),0),0)</f>
        <v>73</v>
      </c>
      <c r="H2515">
        <f>IFERROR(ROUND($C2515*VLOOKUP($O2515,'TM1.5SynthPop'!$A$2:$Q$1446,COLUMN('TM1.5SynthPop'!L$1),FALSE),0),0)</f>
        <v>59</v>
      </c>
      <c r="I2515">
        <f>IFERROR(ROUND($C2515*VLOOKUP($O2515,'TM1.5SynthPop'!$A$2:$Q$1446,COLUMN('TM1.5SynthPop'!M$1),FALSE),0),0)</f>
        <v>52</v>
      </c>
      <c r="J2515">
        <f>IFERROR(ROUND($C2515*VLOOKUP($O2515,'TM1.5SynthPop'!$A$2:$Q$1446,COLUMN('TM1.5SynthPop'!N$1),FALSE),0),0)</f>
        <v>123</v>
      </c>
      <c r="K2515">
        <f t="shared" si="79"/>
        <v>128</v>
      </c>
      <c r="L2515">
        <f>Link21_SED!E2515</f>
        <v>1201</v>
      </c>
      <c r="M2515">
        <f>Link21_SED!F2515</f>
        <v>0</v>
      </c>
      <c r="O2515">
        <v>1053</v>
      </c>
    </row>
    <row r="2516" spans="1:15">
      <c r="A2516" t="s">
        <v>21</v>
      </c>
      <c r="B2516">
        <v>2515</v>
      </c>
      <c r="C2516">
        <f>Link21_SED!D2516</f>
        <v>957</v>
      </c>
      <c r="D2516">
        <f>IFERROR(ROUND($C2516*VLOOKUP($O2516,'TM1.5SynthPop'!$A$2:$Q$1446,COLUMN('TM1.5SynthPop'!$P$2),FALSE),0),)</f>
        <v>670</v>
      </c>
      <c r="E2516">
        <f t="shared" si="78"/>
        <v>287</v>
      </c>
      <c r="F2516">
        <f>IFERROR(ROUND($C2516*VLOOKUP($O2516,'TM1.5SynthPop'!$A$2:$Q$1446,COLUMN('TM1.5SynthPop'!J$1),FALSE),0),0)</f>
        <v>54</v>
      </c>
      <c r="G2516">
        <f>IFERROR(ROUND($C2516*VLOOKUP($O2516,'TM1.5SynthPop'!$A$2:$Q$1446,COLUMN('TM1.5SynthPop'!K$1),FALSE),0),0)</f>
        <v>70</v>
      </c>
      <c r="H2516">
        <f>IFERROR(ROUND($C2516*VLOOKUP($O2516,'TM1.5SynthPop'!$A$2:$Q$1446,COLUMN('TM1.5SynthPop'!L$1),FALSE),0),0)</f>
        <v>110</v>
      </c>
      <c r="I2516">
        <f>IFERROR(ROUND($C2516*VLOOKUP($O2516,'TM1.5SynthPop'!$A$2:$Q$1446,COLUMN('TM1.5SynthPop'!M$1),FALSE),0),0)</f>
        <v>99</v>
      </c>
      <c r="J2516">
        <f>IFERROR(ROUND($C2516*VLOOKUP($O2516,'TM1.5SynthPop'!$A$2:$Q$1446,COLUMN('TM1.5SynthPop'!N$1),FALSE),0),0)</f>
        <v>152</v>
      </c>
      <c r="K2516">
        <f t="shared" si="79"/>
        <v>472</v>
      </c>
      <c r="L2516">
        <f>Link21_SED!E2516</f>
        <v>2538</v>
      </c>
      <c r="M2516">
        <f>Link21_SED!F2516</f>
        <v>0</v>
      </c>
      <c r="O2516">
        <v>1045</v>
      </c>
    </row>
    <row r="2517" spans="1:15">
      <c r="A2517" t="s">
        <v>21</v>
      </c>
      <c r="B2517">
        <v>2516</v>
      </c>
      <c r="C2517">
        <f>Link21_SED!D2517</f>
        <v>246</v>
      </c>
      <c r="D2517">
        <f>IFERROR(ROUND($C2517*VLOOKUP($O2517,'TM1.5SynthPop'!$A$2:$Q$1446,COLUMN('TM1.5SynthPop'!$P$2),FALSE),0),)</f>
        <v>174</v>
      </c>
      <c r="E2517">
        <f t="shared" si="78"/>
        <v>72</v>
      </c>
      <c r="F2517">
        <f>IFERROR(ROUND($C2517*VLOOKUP($O2517,'TM1.5SynthPop'!$A$2:$Q$1446,COLUMN('TM1.5SynthPop'!J$1),FALSE),0),0)</f>
        <v>47</v>
      </c>
      <c r="G2517">
        <f>IFERROR(ROUND($C2517*VLOOKUP($O2517,'TM1.5SynthPop'!$A$2:$Q$1446,COLUMN('TM1.5SynthPop'!K$1),FALSE),0),0)</f>
        <v>60</v>
      </c>
      <c r="H2517">
        <f>IFERROR(ROUND($C2517*VLOOKUP($O2517,'TM1.5SynthPop'!$A$2:$Q$1446,COLUMN('TM1.5SynthPop'!L$1),FALSE),0),0)</f>
        <v>33</v>
      </c>
      <c r="I2517">
        <f>IFERROR(ROUND($C2517*VLOOKUP($O2517,'TM1.5SynthPop'!$A$2:$Q$1446,COLUMN('TM1.5SynthPop'!M$1),FALSE),0),0)</f>
        <v>31</v>
      </c>
      <c r="J2517">
        <f>IFERROR(ROUND($C2517*VLOOKUP($O2517,'TM1.5SynthPop'!$A$2:$Q$1446,COLUMN('TM1.5SynthPop'!N$1),FALSE),0),0)</f>
        <v>36</v>
      </c>
      <c r="K2517">
        <f t="shared" si="79"/>
        <v>39</v>
      </c>
      <c r="L2517">
        <f>Link21_SED!E2517</f>
        <v>775</v>
      </c>
      <c r="M2517">
        <f>Link21_SED!F2517</f>
        <v>0</v>
      </c>
      <c r="O2517">
        <v>1051</v>
      </c>
    </row>
    <row r="2518" spans="1:15">
      <c r="A2518" t="s">
        <v>21</v>
      </c>
      <c r="B2518">
        <v>2517</v>
      </c>
      <c r="C2518">
        <f>Link21_SED!D2518</f>
        <v>221</v>
      </c>
      <c r="D2518">
        <f>IFERROR(ROUND($C2518*VLOOKUP($O2518,'TM1.5SynthPop'!$A$2:$Q$1446,COLUMN('TM1.5SynthPop'!$P$2),FALSE),0),)</f>
        <v>172</v>
      </c>
      <c r="E2518">
        <f t="shared" si="78"/>
        <v>49</v>
      </c>
      <c r="F2518">
        <f>IFERROR(ROUND($C2518*VLOOKUP($O2518,'TM1.5SynthPop'!$A$2:$Q$1446,COLUMN('TM1.5SynthPop'!J$1),FALSE),0),0)</f>
        <v>25</v>
      </c>
      <c r="G2518">
        <f>IFERROR(ROUND($C2518*VLOOKUP($O2518,'TM1.5SynthPop'!$A$2:$Q$1446,COLUMN('TM1.5SynthPop'!K$1),FALSE),0),0)</f>
        <v>36</v>
      </c>
      <c r="H2518">
        <f>IFERROR(ROUND($C2518*VLOOKUP($O2518,'TM1.5SynthPop'!$A$2:$Q$1446,COLUMN('TM1.5SynthPop'!L$1),FALSE),0),0)</f>
        <v>20</v>
      </c>
      <c r="I2518">
        <f>IFERROR(ROUND($C2518*VLOOKUP($O2518,'TM1.5SynthPop'!$A$2:$Q$1446,COLUMN('TM1.5SynthPop'!M$1),FALSE),0),0)</f>
        <v>17</v>
      </c>
      <c r="J2518">
        <f>IFERROR(ROUND($C2518*VLOOKUP($O2518,'TM1.5SynthPop'!$A$2:$Q$1446,COLUMN('TM1.5SynthPop'!N$1),FALSE),0),0)</f>
        <v>36</v>
      </c>
      <c r="K2518">
        <f t="shared" si="79"/>
        <v>87</v>
      </c>
      <c r="L2518">
        <f>Link21_SED!E2518</f>
        <v>543</v>
      </c>
      <c r="M2518">
        <f>Link21_SED!F2518</f>
        <v>0</v>
      </c>
      <c r="O2518">
        <v>1052</v>
      </c>
    </row>
    <row r="2519" spans="1:15">
      <c r="A2519" t="s">
        <v>21</v>
      </c>
      <c r="B2519">
        <v>2518</v>
      </c>
      <c r="C2519">
        <f>Link21_SED!D2519</f>
        <v>569</v>
      </c>
      <c r="D2519">
        <f>IFERROR(ROUND($C2519*VLOOKUP($O2519,'TM1.5SynthPop'!$A$2:$Q$1446,COLUMN('TM1.5SynthPop'!$P$2),FALSE),0),)</f>
        <v>404</v>
      </c>
      <c r="E2519">
        <f t="shared" si="78"/>
        <v>165</v>
      </c>
      <c r="F2519">
        <f>IFERROR(ROUND($C2519*VLOOKUP($O2519,'TM1.5SynthPop'!$A$2:$Q$1446,COLUMN('TM1.5SynthPop'!J$1),FALSE),0),0)</f>
        <v>56</v>
      </c>
      <c r="G2519">
        <f>IFERROR(ROUND($C2519*VLOOKUP($O2519,'TM1.5SynthPop'!$A$2:$Q$1446,COLUMN('TM1.5SynthPop'!K$1),FALSE),0),0)</f>
        <v>74</v>
      </c>
      <c r="H2519">
        <f>IFERROR(ROUND($C2519*VLOOKUP($O2519,'TM1.5SynthPop'!$A$2:$Q$1446,COLUMN('TM1.5SynthPop'!L$1),FALSE),0),0)</f>
        <v>97</v>
      </c>
      <c r="I2519">
        <f>IFERROR(ROUND($C2519*VLOOKUP($O2519,'TM1.5SynthPop'!$A$2:$Q$1446,COLUMN('TM1.5SynthPop'!M$1),FALSE),0),0)</f>
        <v>75</v>
      </c>
      <c r="J2519">
        <f>IFERROR(ROUND($C2519*VLOOKUP($O2519,'TM1.5SynthPop'!$A$2:$Q$1446,COLUMN('TM1.5SynthPop'!N$1),FALSE),0),0)</f>
        <v>121</v>
      </c>
      <c r="K2519">
        <f t="shared" si="79"/>
        <v>146</v>
      </c>
      <c r="L2519">
        <f>Link21_SED!E2519</f>
        <v>1417</v>
      </c>
      <c r="M2519">
        <f>Link21_SED!F2519</f>
        <v>0</v>
      </c>
      <c r="O2519">
        <v>1048</v>
      </c>
    </row>
    <row r="2520" spans="1:15">
      <c r="A2520" t="s">
        <v>21</v>
      </c>
      <c r="B2520">
        <v>2519</v>
      </c>
      <c r="C2520">
        <f>Link21_SED!D2520</f>
        <v>444</v>
      </c>
      <c r="D2520">
        <f>IFERROR(ROUND($C2520*VLOOKUP($O2520,'TM1.5SynthPop'!$A$2:$Q$1446,COLUMN('TM1.5SynthPop'!$P$2),FALSE),0),)</f>
        <v>365</v>
      </c>
      <c r="E2520">
        <f t="shared" si="78"/>
        <v>79</v>
      </c>
      <c r="F2520">
        <f>IFERROR(ROUND($C2520*VLOOKUP($O2520,'TM1.5SynthPop'!$A$2:$Q$1446,COLUMN('TM1.5SynthPop'!J$1),FALSE),0),0)</f>
        <v>57</v>
      </c>
      <c r="G2520">
        <f>IFERROR(ROUND($C2520*VLOOKUP($O2520,'TM1.5SynthPop'!$A$2:$Q$1446,COLUMN('TM1.5SynthPop'!K$1),FALSE),0),0)</f>
        <v>77</v>
      </c>
      <c r="H2520">
        <f>IFERROR(ROUND($C2520*VLOOKUP($O2520,'TM1.5SynthPop'!$A$2:$Q$1446,COLUMN('TM1.5SynthPop'!L$1),FALSE),0),0)</f>
        <v>78</v>
      </c>
      <c r="I2520">
        <f>IFERROR(ROUND($C2520*VLOOKUP($O2520,'TM1.5SynthPop'!$A$2:$Q$1446,COLUMN('TM1.5SynthPop'!M$1),FALSE),0),0)</f>
        <v>57</v>
      </c>
      <c r="J2520">
        <f>IFERROR(ROUND($C2520*VLOOKUP($O2520,'TM1.5SynthPop'!$A$2:$Q$1446,COLUMN('TM1.5SynthPop'!N$1),FALSE),0),0)</f>
        <v>88</v>
      </c>
      <c r="K2520">
        <f t="shared" si="79"/>
        <v>87</v>
      </c>
      <c r="L2520">
        <f>Link21_SED!E2520</f>
        <v>1374</v>
      </c>
      <c r="M2520">
        <f>Link21_SED!F2520</f>
        <v>2</v>
      </c>
      <c r="O2520">
        <v>1059</v>
      </c>
    </row>
    <row r="2521" spans="1:15">
      <c r="A2521" t="s">
        <v>21</v>
      </c>
      <c r="B2521">
        <v>2520</v>
      </c>
      <c r="C2521">
        <f>Link21_SED!D2521</f>
        <v>718</v>
      </c>
      <c r="D2521">
        <f>IFERROR(ROUND($C2521*VLOOKUP($O2521,'TM1.5SynthPop'!$A$2:$Q$1446,COLUMN('TM1.5SynthPop'!$P$2),FALSE),0),)</f>
        <v>530</v>
      </c>
      <c r="E2521">
        <f t="shared" si="78"/>
        <v>188</v>
      </c>
      <c r="F2521">
        <f>IFERROR(ROUND($C2521*VLOOKUP($O2521,'TM1.5SynthPop'!$A$2:$Q$1446,COLUMN('TM1.5SynthPop'!J$1),FALSE),0),0)</f>
        <v>85</v>
      </c>
      <c r="G2521">
        <f>IFERROR(ROUND($C2521*VLOOKUP($O2521,'TM1.5SynthPop'!$A$2:$Q$1446,COLUMN('TM1.5SynthPop'!K$1),FALSE),0),0)</f>
        <v>114</v>
      </c>
      <c r="H2521">
        <f>IFERROR(ROUND($C2521*VLOOKUP($O2521,'TM1.5SynthPop'!$A$2:$Q$1446,COLUMN('TM1.5SynthPop'!L$1),FALSE),0),0)</f>
        <v>154</v>
      </c>
      <c r="I2521">
        <f>IFERROR(ROUND($C2521*VLOOKUP($O2521,'TM1.5SynthPop'!$A$2:$Q$1446,COLUMN('TM1.5SynthPop'!M$1),FALSE),0),0)</f>
        <v>141</v>
      </c>
      <c r="J2521">
        <f>IFERROR(ROUND($C2521*VLOOKUP($O2521,'TM1.5SynthPop'!$A$2:$Q$1446,COLUMN('TM1.5SynthPop'!N$1),FALSE),0),0)</f>
        <v>171</v>
      </c>
      <c r="K2521">
        <f t="shared" si="79"/>
        <v>53</v>
      </c>
      <c r="L2521">
        <f>Link21_SED!E2521</f>
        <v>1957</v>
      </c>
      <c r="M2521">
        <f>Link21_SED!F2521</f>
        <v>10</v>
      </c>
      <c r="O2521">
        <v>1074</v>
      </c>
    </row>
    <row r="2522" spans="1:15">
      <c r="A2522" t="s">
        <v>21</v>
      </c>
      <c r="B2522">
        <v>2521</v>
      </c>
      <c r="C2522">
        <f>Link21_SED!D2522</f>
        <v>1136</v>
      </c>
      <c r="D2522">
        <f>IFERROR(ROUND($C2522*VLOOKUP($O2522,'TM1.5SynthPop'!$A$2:$Q$1446,COLUMN('TM1.5SynthPop'!$P$2),FALSE),0),)</f>
        <v>744</v>
      </c>
      <c r="E2522">
        <f t="shared" si="78"/>
        <v>392</v>
      </c>
      <c r="F2522">
        <f>IFERROR(ROUND($C2522*VLOOKUP($O2522,'TM1.5SynthPop'!$A$2:$Q$1446,COLUMN('TM1.5SynthPop'!J$1),FALSE),0),0)</f>
        <v>304</v>
      </c>
      <c r="G2522">
        <f>IFERROR(ROUND($C2522*VLOOKUP($O2522,'TM1.5SynthPop'!$A$2:$Q$1446,COLUMN('TM1.5SynthPop'!K$1),FALSE),0),0)</f>
        <v>421</v>
      </c>
      <c r="H2522">
        <f>IFERROR(ROUND($C2522*VLOOKUP($O2522,'TM1.5SynthPop'!$A$2:$Q$1446,COLUMN('TM1.5SynthPop'!L$1),FALSE),0),0)</f>
        <v>154</v>
      </c>
      <c r="I2522">
        <f>IFERROR(ROUND($C2522*VLOOKUP($O2522,'TM1.5SynthPop'!$A$2:$Q$1446,COLUMN('TM1.5SynthPop'!M$1),FALSE),0),0)</f>
        <v>103</v>
      </c>
      <c r="J2522">
        <f>IFERROR(ROUND($C2522*VLOOKUP($O2522,'TM1.5SynthPop'!$A$2:$Q$1446,COLUMN('TM1.5SynthPop'!N$1),FALSE),0),0)</f>
        <v>87</v>
      </c>
      <c r="K2522">
        <f t="shared" si="79"/>
        <v>67</v>
      </c>
      <c r="L2522">
        <f>Link21_SED!E2522</f>
        <v>3306</v>
      </c>
      <c r="M2522">
        <f>Link21_SED!F2522</f>
        <v>6</v>
      </c>
      <c r="O2522">
        <v>1066</v>
      </c>
    </row>
    <row r="2523" spans="1:15">
      <c r="A2523" t="s">
        <v>21</v>
      </c>
      <c r="B2523">
        <v>2522</v>
      </c>
      <c r="C2523">
        <f>Link21_SED!D2523</f>
        <v>714</v>
      </c>
      <c r="D2523">
        <f>IFERROR(ROUND($C2523*VLOOKUP($O2523,'TM1.5SynthPop'!$A$2:$Q$1446,COLUMN('TM1.5SynthPop'!$P$2),FALSE),0),)</f>
        <v>639</v>
      </c>
      <c r="E2523">
        <f t="shared" si="78"/>
        <v>75</v>
      </c>
      <c r="F2523">
        <f>IFERROR(ROUND($C2523*VLOOKUP($O2523,'TM1.5SynthPop'!$A$2:$Q$1446,COLUMN('TM1.5SynthPop'!J$1),FALSE),0),0)</f>
        <v>83</v>
      </c>
      <c r="G2523">
        <f>IFERROR(ROUND($C2523*VLOOKUP($O2523,'TM1.5SynthPop'!$A$2:$Q$1446,COLUMN('TM1.5SynthPop'!K$1),FALSE),0),0)</f>
        <v>88</v>
      </c>
      <c r="H2523">
        <f>IFERROR(ROUND($C2523*VLOOKUP($O2523,'TM1.5SynthPop'!$A$2:$Q$1446,COLUMN('TM1.5SynthPop'!L$1),FALSE),0),0)</f>
        <v>111</v>
      </c>
      <c r="I2523">
        <f>IFERROR(ROUND($C2523*VLOOKUP($O2523,'TM1.5SynthPop'!$A$2:$Q$1446,COLUMN('TM1.5SynthPop'!M$1),FALSE),0),0)</f>
        <v>93</v>
      </c>
      <c r="J2523">
        <f>IFERROR(ROUND($C2523*VLOOKUP($O2523,'TM1.5SynthPop'!$A$2:$Q$1446,COLUMN('TM1.5SynthPop'!N$1),FALSE),0),0)</f>
        <v>127</v>
      </c>
      <c r="K2523">
        <f t="shared" si="79"/>
        <v>212</v>
      </c>
      <c r="L2523">
        <f>Link21_SED!E2523</f>
        <v>1315</v>
      </c>
      <c r="M2523">
        <f>Link21_SED!F2523</f>
        <v>1</v>
      </c>
      <c r="O2523">
        <v>1062</v>
      </c>
    </row>
    <row r="2524" spans="1:15">
      <c r="A2524" t="s">
        <v>21</v>
      </c>
      <c r="B2524">
        <v>2523</v>
      </c>
      <c r="C2524">
        <f>Link21_SED!D2524</f>
        <v>641</v>
      </c>
      <c r="D2524">
        <f>IFERROR(ROUND($C2524*VLOOKUP($O2524,'TM1.5SynthPop'!$A$2:$Q$1446,COLUMN('TM1.5SynthPop'!$P$2),FALSE),0),)</f>
        <v>339</v>
      </c>
      <c r="E2524">
        <f t="shared" si="78"/>
        <v>302</v>
      </c>
      <c r="F2524">
        <f>IFERROR(ROUND($C2524*VLOOKUP($O2524,'TM1.5SynthPop'!$A$2:$Q$1446,COLUMN('TM1.5SynthPop'!J$1),FALSE),0),0)</f>
        <v>180</v>
      </c>
      <c r="G2524">
        <f>IFERROR(ROUND($C2524*VLOOKUP($O2524,'TM1.5SynthPop'!$A$2:$Q$1446,COLUMN('TM1.5SynthPop'!K$1),FALSE),0),0)</f>
        <v>217</v>
      </c>
      <c r="H2524">
        <f>IFERROR(ROUND($C2524*VLOOKUP($O2524,'TM1.5SynthPop'!$A$2:$Q$1446,COLUMN('TM1.5SynthPop'!L$1),FALSE),0),0)</f>
        <v>103</v>
      </c>
      <c r="I2524">
        <f>IFERROR(ROUND($C2524*VLOOKUP($O2524,'TM1.5SynthPop'!$A$2:$Q$1446,COLUMN('TM1.5SynthPop'!M$1),FALSE),0),0)</f>
        <v>68</v>
      </c>
      <c r="J2524">
        <f>IFERROR(ROUND($C2524*VLOOKUP($O2524,'TM1.5SynthPop'!$A$2:$Q$1446,COLUMN('TM1.5SynthPop'!N$1),FALSE),0),0)</f>
        <v>53</v>
      </c>
      <c r="K2524">
        <f t="shared" si="79"/>
        <v>20</v>
      </c>
      <c r="L2524">
        <f>Link21_SED!E2524</f>
        <v>2317</v>
      </c>
      <c r="M2524">
        <f>Link21_SED!F2524</f>
        <v>0</v>
      </c>
      <c r="O2524">
        <v>1063</v>
      </c>
    </row>
    <row r="2525" spans="1:15">
      <c r="A2525" t="s">
        <v>21</v>
      </c>
      <c r="B2525">
        <v>2524</v>
      </c>
      <c r="C2525">
        <f>Link21_SED!D2525</f>
        <v>279</v>
      </c>
      <c r="D2525">
        <f>IFERROR(ROUND($C2525*VLOOKUP($O2525,'TM1.5SynthPop'!$A$2:$Q$1446,COLUMN('TM1.5SynthPop'!$P$2),FALSE),0),)</f>
        <v>218</v>
      </c>
      <c r="E2525">
        <f t="shared" si="78"/>
        <v>61</v>
      </c>
      <c r="F2525">
        <f>IFERROR(ROUND($C2525*VLOOKUP($O2525,'TM1.5SynthPop'!$A$2:$Q$1446,COLUMN('TM1.5SynthPop'!J$1),FALSE),0),0)</f>
        <v>32</v>
      </c>
      <c r="G2525">
        <f>IFERROR(ROUND($C2525*VLOOKUP($O2525,'TM1.5SynthPop'!$A$2:$Q$1446,COLUMN('TM1.5SynthPop'!K$1),FALSE),0),0)</f>
        <v>46</v>
      </c>
      <c r="H2525">
        <f>IFERROR(ROUND($C2525*VLOOKUP($O2525,'TM1.5SynthPop'!$A$2:$Q$1446,COLUMN('TM1.5SynthPop'!L$1),FALSE),0),0)</f>
        <v>26</v>
      </c>
      <c r="I2525">
        <f>IFERROR(ROUND($C2525*VLOOKUP($O2525,'TM1.5SynthPop'!$A$2:$Q$1446,COLUMN('TM1.5SynthPop'!M$1),FALSE),0),0)</f>
        <v>21</v>
      </c>
      <c r="J2525">
        <f>IFERROR(ROUND($C2525*VLOOKUP($O2525,'TM1.5SynthPop'!$A$2:$Q$1446,COLUMN('TM1.5SynthPop'!N$1),FALSE),0),0)</f>
        <v>46</v>
      </c>
      <c r="K2525">
        <f t="shared" si="79"/>
        <v>108</v>
      </c>
      <c r="L2525">
        <f>Link21_SED!E2525</f>
        <v>614</v>
      </c>
      <c r="M2525">
        <f>Link21_SED!F2525</f>
        <v>0</v>
      </c>
      <c r="O2525">
        <v>1052</v>
      </c>
    </row>
    <row r="2526" spans="1:15">
      <c r="A2526" t="s">
        <v>21</v>
      </c>
      <c r="B2526">
        <v>2525</v>
      </c>
      <c r="C2526">
        <f>Link21_SED!D2526</f>
        <v>393</v>
      </c>
      <c r="D2526">
        <f>IFERROR(ROUND($C2526*VLOOKUP($O2526,'TM1.5SynthPop'!$A$2:$Q$1446,COLUMN('TM1.5SynthPop'!$P$2),FALSE),0),)</f>
        <v>278</v>
      </c>
      <c r="E2526">
        <f t="shared" si="78"/>
        <v>115</v>
      </c>
      <c r="F2526">
        <f>IFERROR(ROUND($C2526*VLOOKUP($O2526,'TM1.5SynthPop'!$A$2:$Q$1446,COLUMN('TM1.5SynthPop'!J$1),FALSE),0),0)</f>
        <v>75</v>
      </c>
      <c r="G2526">
        <f>IFERROR(ROUND($C2526*VLOOKUP($O2526,'TM1.5SynthPop'!$A$2:$Q$1446,COLUMN('TM1.5SynthPop'!K$1),FALSE),0),0)</f>
        <v>96</v>
      </c>
      <c r="H2526">
        <f>IFERROR(ROUND($C2526*VLOOKUP($O2526,'TM1.5SynthPop'!$A$2:$Q$1446,COLUMN('TM1.5SynthPop'!L$1),FALSE),0),0)</f>
        <v>53</v>
      </c>
      <c r="I2526">
        <f>IFERROR(ROUND($C2526*VLOOKUP($O2526,'TM1.5SynthPop'!$A$2:$Q$1446,COLUMN('TM1.5SynthPop'!M$1),FALSE),0),0)</f>
        <v>50</v>
      </c>
      <c r="J2526">
        <f>IFERROR(ROUND($C2526*VLOOKUP($O2526,'TM1.5SynthPop'!$A$2:$Q$1446,COLUMN('TM1.5SynthPop'!N$1),FALSE),0),0)</f>
        <v>57</v>
      </c>
      <c r="K2526">
        <f t="shared" si="79"/>
        <v>62</v>
      </c>
      <c r="L2526">
        <f>Link21_SED!E2526</f>
        <v>981</v>
      </c>
      <c r="M2526">
        <f>Link21_SED!F2526</f>
        <v>0</v>
      </c>
      <c r="O2526">
        <v>1051</v>
      </c>
    </row>
    <row r="2527" spans="1:15">
      <c r="A2527" t="s">
        <v>21</v>
      </c>
      <c r="B2527">
        <v>2526</v>
      </c>
      <c r="C2527">
        <f>Link21_SED!D2527</f>
        <v>514</v>
      </c>
      <c r="D2527">
        <f>IFERROR(ROUND($C2527*VLOOKUP($O2527,'TM1.5SynthPop'!$A$2:$Q$1446,COLUMN('TM1.5SynthPop'!$P$2),FALSE),0),)</f>
        <v>363</v>
      </c>
      <c r="E2527">
        <f t="shared" si="78"/>
        <v>151</v>
      </c>
      <c r="F2527">
        <f>IFERROR(ROUND($C2527*VLOOKUP($O2527,'TM1.5SynthPop'!$A$2:$Q$1446,COLUMN('TM1.5SynthPop'!J$1),FALSE),0),0)</f>
        <v>98</v>
      </c>
      <c r="G2527">
        <f>IFERROR(ROUND($C2527*VLOOKUP($O2527,'TM1.5SynthPop'!$A$2:$Q$1446,COLUMN('TM1.5SynthPop'!K$1),FALSE),0),0)</f>
        <v>126</v>
      </c>
      <c r="H2527">
        <f>IFERROR(ROUND($C2527*VLOOKUP($O2527,'TM1.5SynthPop'!$A$2:$Q$1446,COLUMN('TM1.5SynthPop'!L$1),FALSE),0),0)</f>
        <v>70</v>
      </c>
      <c r="I2527">
        <f>IFERROR(ROUND($C2527*VLOOKUP($O2527,'TM1.5SynthPop'!$A$2:$Q$1446,COLUMN('TM1.5SynthPop'!M$1),FALSE),0),0)</f>
        <v>66</v>
      </c>
      <c r="J2527">
        <f>IFERROR(ROUND($C2527*VLOOKUP($O2527,'TM1.5SynthPop'!$A$2:$Q$1446,COLUMN('TM1.5SynthPop'!N$1),FALSE),0),0)</f>
        <v>74</v>
      </c>
      <c r="K2527">
        <f t="shared" si="79"/>
        <v>80</v>
      </c>
      <c r="L2527">
        <f>Link21_SED!E2527</f>
        <v>1088</v>
      </c>
      <c r="M2527">
        <f>Link21_SED!F2527</f>
        <v>5</v>
      </c>
      <c r="O2527">
        <v>1051</v>
      </c>
    </row>
    <row r="2528" spans="1:15">
      <c r="A2528" t="s">
        <v>21</v>
      </c>
      <c r="B2528">
        <v>2527</v>
      </c>
      <c r="C2528">
        <f>Link21_SED!D2528</f>
        <v>257</v>
      </c>
      <c r="D2528">
        <f>IFERROR(ROUND($C2528*VLOOKUP($O2528,'TM1.5SynthPop'!$A$2:$Q$1446,COLUMN('TM1.5SynthPop'!$P$2),FALSE),0),)</f>
        <v>182</v>
      </c>
      <c r="E2528">
        <f t="shared" si="78"/>
        <v>75</v>
      </c>
      <c r="F2528">
        <f>IFERROR(ROUND($C2528*VLOOKUP($O2528,'TM1.5SynthPop'!$A$2:$Q$1446,COLUMN('TM1.5SynthPop'!J$1),FALSE),0),0)</f>
        <v>49</v>
      </c>
      <c r="G2528">
        <f>IFERROR(ROUND($C2528*VLOOKUP($O2528,'TM1.5SynthPop'!$A$2:$Q$1446,COLUMN('TM1.5SynthPop'!K$1),FALSE),0),0)</f>
        <v>63</v>
      </c>
      <c r="H2528">
        <f>IFERROR(ROUND($C2528*VLOOKUP($O2528,'TM1.5SynthPop'!$A$2:$Q$1446,COLUMN('TM1.5SynthPop'!L$1),FALSE),0),0)</f>
        <v>35</v>
      </c>
      <c r="I2528">
        <f>IFERROR(ROUND($C2528*VLOOKUP($O2528,'TM1.5SynthPop'!$A$2:$Q$1446,COLUMN('TM1.5SynthPop'!M$1),FALSE),0),0)</f>
        <v>33</v>
      </c>
      <c r="J2528">
        <f>IFERROR(ROUND($C2528*VLOOKUP($O2528,'TM1.5SynthPop'!$A$2:$Q$1446,COLUMN('TM1.5SynthPop'!N$1),FALSE),0),0)</f>
        <v>37</v>
      </c>
      <c r="K2528">
        <f t="shared" si="79"/>
        <v>40</v>
      </c>
      <c r="L2528">
        <f>Link21_SED!E2528</f>
        <v>603</v>
      </c>
      <c r="M2528">
        <f>Link21_SED!F2528</f>
        <v>0</v>
      </c>
      <c r="O2528">
        <v>1051</v>
      </c>
    </row>
    <row r="2529" spans="1:15">
      <c r="A2529" t="s">
        <v>21</v>
      </c>
      <c r="B2529">
        <v>2528</v>
      </c>
      <c r="C2529">
        <f>Link21_SED!D2529</f>
        <v>347</v>
      </c>
      <c r="D2529">
        <f>IFERROR(ROUND($C2529*VLOOKUP($O2529,'TM1.5SynthPop'!$A$2:$Q$1446,COLUMN('TM1.5SynthPop'!$P$2),FALSE),0),)</f>
        <v>200</v>
      </c>
      <c r="E2529">
        <f t="shared" si="78"/>
        <v>147</v>
      </c>
      <c r="F2529">
        <f>IFERROR(ROUND($C2529*VLOOKUP($O2529,'TM1.5SynthPop'!$A$2:$Q$1446,COLUMN('TM1.5SynthPop'!J$1),FALSE),0),0)</f>
        <v>44</v>
      </c>
      <c r="G2529">
        <f>IFERROR(ROUND($C2529*VLOOKUP($O2529,'TM1.5SynthPop'!$A$2:$Q$1446,COLUMN('TM1.5SynthPop'!K$1),FALSE),0),0)</f>
        <v>69</v>
      </c>
      <c r="H2529">
        <f>IFERROR(ROUND($C2529*VLOOKUP($O2529,'TM1.5SynthPop'!$A$2:$Q$1446,COLUMN('TM1.5SynthPop'!L$1),FALSE),0),0)</f>
        <v>51</v>
      </c>
      <c r="I2529">
        <f>IFERROR(ROUND($C2529*VLOOKUP($O2529,'TM1.5SynthPop'!$A$2:$Q$1446,COLUMN('TM1.5SynthPop'!M$1),FALSE),0),0)</f>
        <v>45</v>
      </c>
      <c r="J2529">
        <f>IFERROR(ROUND($C2529*VLOOKUP($O2529,'TM1.5SynthPop'!$A$2:$Q$1446,COLUMN('TM1.5SynthPop'!N$1),FALSE),0),0)</f>
        <v>66</v>
      </c>
      <c r="K2529">
        <f t="shared" si="79"/>
        <v>72</v>
      </c>
      <c r="L2529">
        <f>Link21_SED!E2529</f>
        <v>987</v>
      </c>
      <c r="M2529">
        <f>Link21_SED!F2529</f>
        <v>6</v>
      </c>
      <c r="O2529">
        <v>1047</v>
      </c>
    </row>
    <row r="2530" spans="1:15">
      <c r="A2530" t="s">
        <v>21</v>
      </c>
      <c r="B2530">
        <v>2529</v>
      </c>
      <c r="C2530">
        <f>Link21_SED!D2530</f>
        <v>263</v>
      </c>
      <c r="D2530">
        <f>IFERROR(ROUND($C2530*VLOOKUP($O2530,'TM1.5SynthPop'!$A$2:$Q$1446,COLUMN('TM1.5SynthPop'!$P$2),FALSE),0),)</f>
        <v>151</v>
      </c>
      <c r="E2530">
        <f t="shared" si="78"/>
        <v>112</v>
      </c>
      <c r="F2530">
        <f>IFERROR(ROUND($C2530*VLOOKUP($O2530,'TM1.5SynthPop'!$A$2:$Q$1446,COLUMN('TM1.5SynthPop'!J$1),FALSE),0),0)</f>
        <v>34</v>
      </c>
      <c r="G2530">
        <f>IFERROR(ROUND($C2530*VLOOKUP($O2530,'TM1.5SynthPop'!$A$2:$Q$1446,COLUMN('TM1.5SynthPop'!K$1),FALSE),0),0)</f>
        <v>52</v>
      </c>
      <c r="H2530">
        <f>IFERROR(ROUND($C2530*VLOOKUP($O2530,'TM1.5SynthPop'!$A$2:$Q$1446,COLUMN('TM1.5SynthPop'!L$1),FALSE),0),0)</f>
        <v>38</v>
      </c>
      <c r="I2530">
        <f>IFERROR(ROUND($C2530*VLOOKUP($O2530,'TM1.5SynthPop'!$A$2:$Q$1446,COLUMN('TM1.5SynthPop'!M$1),FALSE),0),0)</f>
        <v>34</v>
      </c>
      <c r="J2530">
        <f>IFERROR(ROUND($C2530*VLOOKUP($O2530,'TM1.5SynthPop'!$A$2:$Q$1446,COLUMN('TM1.5SynthPop'!N$1),FALSE),0),0)</f>
        <v>50</v>
      </c>
      <c r="K2530">
        <f t="shared" si="79"/>
        <v>55</v>
      </c>
      <c r="L2530">
        <f>Link21_SED!E2530</f>
        <v>763</v>
      </c>
      <c r="M2530">
        <f>Link21_SED!F2530</f>
        <v>9</v>
      </c>
      <c r="O2530">
        <v>1047</v>
      </c>
    </row>
    <row r="2531" spans="1:15">
      <c r="A2531" t="s">
        <v>21</v>
      </c>
      <c r="B2531">
        <v>2530</v>
      </c>
      <c r="C2531">
        <f>Link21_SED!D2531</f>
        <v>475</v>
      </c>
      <c r="D2531">
        <f>IFERROR(ROUND($C2531*VLOOKUP($O2531,'TM1.5SynthPop'!$A$2:$Q$1446,COLUMN('TM1.5SynthPop'!$P$2),FALSE),0),)</f>
        <v>274</v>
      </c>
      <c r="E2531">
        <f t="shared" si="78"/>
        <v>201</v>
      </c>
      <c r="F2531">
        <f>IFERROR(ROUND($C2531*VLOOKUP($O2531,'TM1.5SynthPop'!$A$2:$Q$1446,COLUMN('TM1.5SynthPop'!J$1),FALSE),0),0)</f>
        <v>61</v>
      </c>
      <c r="G2531">
        <f>IFERROR(ROUND($C2531*VLOOKUP($O2531,'TM1.5SynthPop'!$A$2:$Q$1446,COLUMN('TM1.5SynthPop'!K$1),FALSE),0),0)</f>
        <v>95</v>
      </c>
      <c r="H2531">
        <f>IFERROR(ROUND($C2531*VLOOKUP($O2531,'TM1.5SynthPop'!$A$2:$Q$1446,COLUMN('TM1.5SynthPop'!L$1),FALSE),0),0)</f>
        <v>69</v>
      </c>
      <c r="I2531">
        <f>IFERROR(ROUND($C2531*VLOOKUP($O2531,'TM1.5SynthPop'!$A$2:$Q$1446,COLUMN('TM1.5SynthPop'!M$1),FALSE),0),0)</f>
        <v>61</v>
      </c>
      <c r="J2531">
        <f>IFERROR(ROUND($C2531*VLOOKUP($O2531,'TM1.5SynthPop'!$A$2:$Q$1446,COLUMN('TM1.5SynthPop'!N$1),FALSE),0),0)</f>
        <v>90</v>
      </c>
      <c r="K2531">
        <f t="shared" si="79"/>
        <v>99</v>
      </c>
      <c r="L2531">
        <f>Link21_SED!E2531</f>
        <v>1188</v>
      </c>
      <c r="M2531">
        <f>Link21_SED!F2531</f>
        <v>0</v>
      </c>
      <c r="O2531">
        <v>1047</v>
      </c>
    </row>
    <row r="2532" spans="1:15">
      <c r="A2532" t="s">
        <v>21</v>
      </c>
      <c r="B2532">
        <v>2531</v>
      </c>
      <c r="C2532">
        <f>Link21_SED!D2532</f>
        <v>534</v>
      </c>
      <c r="D2532">
        <f>IFERROR(ROUND($C2532*VLOOKUP($O2532,'TM1.5SynthPop'!$A$2:$Q$1446,COLUMN('TM1.5SynthPop'!$P$2),FALSE),0),)</f>
        <v>379</v>
      </c>
      <c r="E2532">
        <f t="shared" si="78"/>
        <v>155</v>
      </c>
      <c r="F2532">
        <f>IFERROR(ROUND($C2532*VLOOKUP($O2532,'TM1.5SynthPop'!$A$2:$Q$1446,COLUMN('TM1.5SynthPop'!J$1),FALSE),0),0)</f>
        <v>53</v>
      </c>
      <c r="G2532">
        <f>IFERROR(ROUND($C2532*VLOOKUP($O2532,'TM1.5SynthPop'!$A$2:$Q$1446,COLUMN('TM1.5SynthPop'!K$1),FALSE),0),0)</f>
        <v>70</v>
      </c>
      <c r="H2532">
        <f>IFERROR(ROUND($C2532*VLOOKUP($O2532,'TM1.5SynthPop'!$A$2:$Q$1446,COLUMN('TM1.5SynthPop'!L$1),FALSE),0),0)</f>
        <v>91</v>
      </c>
      <c r="I2532">
        <f>IFERROR(ROUND($C2532*VLOOKUP($O2532,'TM1.5SynthPop'!$A$2:$Q$1446,COLUMN('TM1.5SynthPop'!M$1),FALSE),0),0)</f>
        <v>70</v>
      </c>
      <c r="J2532">
        <f>IFERROR(ROUND($C2532*VLOOKUP($O2532,'TM1.5SynthPop'!$A$2:$Q$1446,COLUMN('TM1.5SynthPop'!N$1),FALSE),0),0)</f>
        <v>113</v>
      </c>
      <c r="K2532">
        <f t="shared" si="79"/>
        <v>137</v>
      </c>
      <c r="L2532">
        <f>Link21_SED!E2532</f>
        <v>1292</v>
      </c>
      <c r="M2532">
        <f>Link21_SED!F2532</f>
        <v>12</v>
      </c>
      <c r="O2532">
        <v>1048</v>
      </c>
    </row>
    <row r="2533" spans="1:15">
      <c r="A2533" t="s">
        <v>21</v>
      </c>
      <c r="B2533">
        <v>2532</v>
      </c>
      <c r="C2533">
        <f>Link21_SED!D2533</f>
        <v>349</v>
      </c>
      <c r="D2533">
        <f>IFERROR(ROUND($C2533*VLOOKUP($O2533,'TM1.5SynthPop'!$A$2:$Q$1446,COLUMN('TM1.5SynthPop'!$P$2),FALSE),0),)</f>
        <v>229</v>
      </c>
      <c r="E2533">
        <f t="shared" si="78"/>
        <v>120</v>
      </c>
      <c r="F2533">
        <f>IFERROR(ROUND($C2533*VLOOKUP($O2533,'TM1.5SynthPop'!$A$2:$Q$1446,COLUMN('TM1.5SynthPop'!J$1),FALSE),0),0)</f>
        <v>93</v>
      </c>
      <c r="G2533">
        <f>IFERROR(ROUND($C2533*VLOOKUP($O2533,'TM1.5SynthPop'!$A$2:$Q$1446,COLUMN('TM1.5SynthPop'!K$1),FALSE),0),0)</f>
        <v>129</v>
      </c>
      <c r="H2533">
        <f>IFERROR(ROUND($C2533*VLOOKUP($O2533,'TM1.5SynthPop'!$A$2:$Q$1446,COLUMN('TM1.5SynthPop'!L$1),FALSE),0),0)</f>
        <v>47</v>
      </c>
      <c r="I2533">
        <f>IFERROR(ROUND($C2533*VLOOKUP($O2533,'TM1.5SynthPop'!$A$2:$Q$1446,COLUMN('TM1.5SynthPop'!M$1),FALSE),0),0)</f>
        <v>32</v>
      </c>
      <c r="J2533">
        <f>IFERROR(ROUND($C2533*VLOOKUP($O2533,'TM1.5SynthPop'!$A$2:$Q$1446,COLUMN('TM1.5SynthPop'!N$1),FALSE),0),0)</f>
        <v>27</v>
      </c>
      <c r="K2533">
        <f t="shared" si="79"/>
        <v>21</v>
      </c>
      <c r="L2533">
        <f>Link21_SED!E2533</f>
        <v>771</v>
      </c>
      <c r="M2533">
        <f>Link21_SED!F2533</f>
        <v>0</v>
      </c>
      <c r="O2533">
        <v>1066</v>
      </c>
    </row>
    <row r="2534" spans="1:15">
      <c r="A2534" t="s">
        <v>21</v>
      </c>
      <c r="B2534">
        <v>2533</v>
      </c>
      <c r="C2534">
        <f>Link21_SED!D2534</f>
        <v>125</v>
      </c>
      <c r="D2534">
        <f>IFERROR(ROUND($C2534*VLOOKUP($O2534,'TM1.5SynthPop'!$A$2:$Q$1446,COLUMN('TM1.5SynthPop'!$P$2),FALSE),0),)</f>
        <v>89</v>
      </c>
      <c r="E2534">
        <f t="shared" si="78"/>
        <v>36</v>
      </c>
      <c r="F2534">
        <f>IFERROR(ROUND($C2534*VLOOKUP($O2534,'TM1.5SynthPop'!$A$2:$Q$1446,COLUMN('TM1.5SynthPop'!J$1),FALSE),0),0)</f>
        <v>5</v>
      </c>
      <c r="G2534">
        <f>IFERROR(ROUND($C2534*VLOOKUP($O2534,'TM1.5SynthPop'!$A$2:$Q$1446,COLUMN('TM1.5SynthPop'!K$1),FALSE),0),0)</f>
        <v>9</v>
      </c>
      <c r="H2534">
        <f>IFERROR(ROUND($C2534*VLOOKUP($O2534,'TM1.5SynthPop'!$A$2:$Q$1446,COLUMN('TM1.5SynthPop'!L$1),FALSE),0),0)</f>
        <v>16</v>
      </c>
      <c r="I2534">
        <f>IFERROR(ROUND($C2534*VLOOKUP($O2534,'TM1.5SynthPop'!$A$2:$Q$1446,COLUMN('TM1.5SynthPop'!M$1),FALSE),0),0)</f>
        <v>15</v>
      </c>
      <c r="J2534">
        <f>IFERROR(ROUND($C2534*VLOOKUP($O2534,'TM1.5SynthPop'!$A$2:$Q$1446,COLUMN('TM1.5SynthPop'!N$1),FALSE),0),0)</f>
        <v>24</v>
      </c>
      <c r="K2534">
        <f t="shared" si="79"/>
        <v>56</v>
      </c>
      <c r="L2534">
        <f>Link21_SED!E2534</f>
        <v>303</v>
      </c>
      <c r="M2534">
        <f>Link21_SED!F2534</f>
        <v>0</v>
      </c>
      <c r="O2534">
        <v>1087</v>
      </c>
    </row>
    <row r="2535" spans="1:15">
      <c r="A2535" t="s">
        <v>21</v>
      </c>
      <c r="B2535">
        <v>2534</v>
      </c>
      <c r="C2535">
        <f>Link21_SED!D2535</f>
        <v>1695</v>
      </c>
      <c r="D2535">
        <f>IFERROR(ROUND($C2535*VLOOKUP($O2535,'TM1.5SynthPop'!$A$2:$Q$1446,COLUMN('TM1.5SynthPop'!$P$2),FALSE),0),)</f>
        <v>1159</v>
      </c>
      <c r="E2535">
        <f t="shared" si="78"/>
        <v>536</v>
      </c>
      <c r="F2535">
        <f>IFERROR(ROUND($C2535*VLOOKUP($O2535,'TM1.5SynthPop'!$A$2:$Q$1446,COLUMN('TM1.5SynthPop'!J$1),FALSE),0),0)</f>
        <v>248</v>
      </c>
      <c r="G2535">
        <f>IFERROR(ROUND($C2535*VLOOKUP($O2535,'TM1.5SynthPop'!$A$2:$Q$1446,COLUMN('TM1.5SynthPop'!K$1),FALSE),0),0)</f>
        <v>311</v>
      </c>
      <c r="H2535">
        <f>IFERROR(ROUND($C2535*VLOOKUP($O2535,'TM1.5SynthPop'!$A$2:$Q$1446,COLUMN('TM1.5SynthPop'!L$1),FALSE),0),0)</f>
        <v>302</v>
      </c>
      <c r="I2535">
        <f>IFERROR(ROUND($C2535*VLOOKUP($O2535,'TM1.5SynthPop'!$A$2:$Q$1446,COLUMN('TM1.5SynthPop'!M$1),FALSE),0),0)</f>
        <v>221</v>
      </c>
      <c r="J2535">
        <f>IFERROR(ROUND($C2535*VLOOKUP($O2535,'TM1.5SynthPop'!$A$2:$Q$1446,COLUMN('TM1.5SynthPop'!N$1),FALSE),0),0)</f>
        <v>315</v>
      </c>
      <c r="K2535">
        <f t="shared" si="79"/>
        <v>298</v>
      </c>
      <c r="L2535">
        <f>Link21_SED!E2535</f>
        <v>6078</v>
      </c>
      <c r="M2535">
        <f>Link21_SED!F2535</f>
        <v>16</v>
      </c>
      <c r="O2535">
        <v>1069</v>
      </c>
    </row>
    <row r="2536" spans="1:15">
      <c r="A2536" t="s">
        <v>21</v>
      </c>
      <c r="B2536">
        <v>2535</v>
      </c>
      <c r="C2536">
        <f>Link21_SED!D2536</f>
        <v>582</v>
      </c>
      <c r="D2536">
        <f>IFERROR(ROUND($C2536*VLOOKUP($O2536,'TM1.5SynthPop'!$A$2:$Q$1446,COLUMN('TM1.5SynthPop'!$P$2),FALSE),0),)</f>
        <v>406</v>
      </c>
      <c r="E2536">
        <f t="shared" si="78"/>
        <v>176</v>
      </c>
      <c r="F2536">
        <f>IFERROR(ROUND($C2536*VLOOKUP($O2536,'TM1.5SynthPop'!$A$2:$Q$1446,COLUMN('TM1.5SynthPop'!J$1),FALSE),0),0)</f>
        <v>131</v>
      </c>
      <c r="G2536">
        <f>IFERROR(ROUND($C2536*VLOOKUP($O2536,'TM1.5SynthPop'!$A$2:$Q$1446,COLUMN('TM1.5SynthPop'!K$1),FALSE),0),0)</f>
        <v>131</v>
      </c>
      <c r="H2536">
        <f>IFERROR(ROUND($C2536*VLOOKUP($O2536,'TM1.5SynthPop'!$A$2:$Q$1446,COLUMN('TM1.5SynthPop'!L$1),FALSE),0),0)</f>
        <v>123</v>
      </c>
      <c r="I2536">
        <f>IFERROR(ROUND($C2536*VLOOKUP($O2536,'TM1.5SynthPop'!$A$2:$Q$1446,COLUMN('TM1.5SynthPop'!M$1),FALSE),0),0)</f>
        <v>78</v>
      </c>
      <c r="J2536">
        <f>IFERROR(ROUND($C2536*VLOOKUP($O2536,'TM1.5SynthPop'!$A$2:$Q$1446,COLUMN('TM1.5SynthPop'!N$1),FALSE),0),0)</f>
        <v>72</v>
      </c>
      <c r="K2536">
        <f t="shared" si="79"/>
        <v>47</v>
      </c>
      <c r="L2536">
        <f>Link21_SED!E2536</f>
        <v>1068</v>
      </c>
      <c r="M2536">
        <f>Link21_SED!F2536</f>
        <v>0</v>
      </c>
      <c r="O2536">
        <v>1073</v>
      </c>
    </row>
    <row r="2537" spans="1:15">
      <c r="A2537" t="s">
        <v>21</v>
      </c>
      <c r="B2537">
        <v>2536</v>
      </c>
      <c r="C2537">
        <f>Link21_SED!D2537</f>
        <v>236</v>
      </c>
      <c r="D2537">
        <f>IFERROR(ROUND($C2537*VLOOKUP($O2537,'TM1.5SynthPop'!$A$2:$Q$1446,COLUMN('TM1.5SynthPop'!$P$2),FALSE),0),)</f>
        <v>161</v>
      </c>
      <c r="E2537">
        <f t="shared" si="78"/>
        <v>75</v>
      </c>
      <c r="F2537">
        <f>IFERROR(ROUND($C2537*VLOOKUP($O2537,'TM1.5SynthPop'!$A$2:$Q$1446,COLUMN('TM1.5SynthPop'!J$1),FALSE),0),0)</f>
        <v>35</v>
      </c>
      <c r="G2537">
        <f>IFERROR(ROUND($C2537*VLOOKUP($O2537,'TM1.5SynthPop'!$A$2:$Q$1446,COLUMN('TM1.5SynthPop'!K$1),FALSE),0),0)</f>
        <v>43</v>
      </c>
      <c r="H2537">
        <f>IFERROR(ROUND($C2537*VLOOKUP($O2537,'TM1.5SynthPop'!$A$2:$Q$1446,COLUMN('TM1.5SynthPop'!L$1),FALSE),0),0)</f>
        <v>42</v>
      </c>
      <c r="I2537">
        <f>IFERROR(ROUND($C2537*VLOOKUP($O2537,'TM1.5SynthPop'!$A$2:$Q$1446,COLUMN('TM1.5SynthPop'!M$1),FALSE),0),0)</f>
        <v>31</v>
      </c>
      <c r="J2537">
        <f>IFERROR(ROUND($C2537*VLOOKUP($O2537,'TM1.5SynthPop'!$A$2:$Q$1446,COLUMN('TM1.5SynthPop'!N$1),FALSE),0),0)</f>
        <v>44</v>
      </c>
      <c r="K2537">
        <f t="shared" si="79"/>
        <v>41</v>
      </c>
      <c r="L2537">
        <f>Link21_SED!E2537</f>
        <v>409</v>
      </c>
      <c r="M2537">
        <f>Link21_SED!F2537</f>
        <v>0</v>
      </c>
      <c r="O2537">
        <v>1069</v>
      </c>
    </row>
    <row r="2538" spans="1:15">
      <c r="A2538" t="s">
        <v>21</v>
      </c>
      <c r="B2538">
        <v>2537</v>
      </c>
      <c r="C2538">
        <f>Link21_SED!D2538</f>
        <v>1395</v>
      </c>
      <c r="D2538">
        <f>IFERROR(ROUND($C2538*VLOOKUP($O2538,'TM1.5SynthPop'!$A$2:$Q$1446,COLUMN('TM1.5SynthPop'!$P$2),FALSE),0),)</f>
        <v>954</v>
      </c>
      <c r="E2538">
        <f t="shared" si="78"/>
        <v>441</v>
      </c>
      <c r="F2538">
        <f>IFERROR(ROUND($C2538*VLOOKUP($O2538,'TM1.5SynthPop'!$A$2:$Q$1446,COLUMN('TM1.5SynthPop'!J$1),FALSE),0),0)</f>
        <v>204</v>
      </c>
      <c r="G2538">
        <f>IFERROR(ROUND($C2538*VLOOKUP($O2538,'TM1.5SynthPop'!$A$2:$Q$1446,COLUMN('TM1.5SynthPop'!K$1),FALSE),0),0)</f>
        <v>256</v>
      </c>
      <c r="H2538">
        <f>IFERROR(ROUND($C2538*VLOOKUP($O2538,'TM1.5SynthPop'!$A$2:$Q$1446,COLUMN('TM1.5SynthPop'!L$1),FALSE),0),0)</f>
        <v>248</v>
      </c>
      <c r="I2538">
        <f>IFERROR(ROUND($C2538*VLOOKUP($O2538,'TM1.5SynthPop'!$A$2:$Q$1446,COLUMN('TM1.5SynthPop'!M$1),FALSE),0),0)</f>
        <v>181</v>
      </c>
      <c r="J2538">
        <f>IFERROR(ROUND($C2538*VLOOKUP($O2538,'TM1.5SynthPop'!$A$2:$Q$1446,COLUMN('TM1.5SynthPop'!N$1),FALSE),0),0)</f>
        <v>260</v>
      </c>
      <c r="K2538">
        <f t="shared" si="79"/>
        <v>246</v>
      </c>
      <c r="L2538">
        <f>Link21_SED!E2538</f>
        <v>3331</v>
      </c>
      <c r="M2538">
        <f>Link21_SED!F2538</f>
        <v>0</v>
      </c>
      <c r="O2538">
        <v>1069</v>
      </c>
    </row>
    <row r="2539" spans="1:15">
      <c r="A2539" t="s">
        <v>21</v>
      </c>
      <c r="B2539">
        <v>2538</v>
      </c>
      <c r="C2539">
        <f>Link21_SED!D2539</f>
        <v>223</v>
      </c>
      <c r="D2539">
        <f>IFERROR(ROUND($C2539*VLOOKUP($O2539,'TM1.5SynthPop'!$A$2:$Q$1446,COLUMN('TM1.5SynthPop'!$P$2),FALSE),0),)</f>
        <v>150</v>
      </c>
      <c r="E2539">
        <f t="shared" si="78"/>
        <v>73</v>
      </c>
      <c r="F2539">
        <f>IFERROR(ROUND($C2539*VLOOKUP($O2539,'TM1.5SynthPop'!$A$2:$Q$1446,COLUMN('TM1.5SynthPop'!J$1),FALSE),0),0)</f>
        <v>15</v>
      </c>
      <c r="G2539">
        <f>IFERROR(ROUND($C2539*VLOOKUP($O2539,'TM1.5SynthPop'!$A$2:$Q$1446,COLUMN('TM1.5SynthPop'!K$1),FALSE),0),0)</f>
        <v>21</v>
      </c>
      <c r="H2539">
        <f>IFERROR(ROUND($C2539*VLOOKUP($O2539,'TM1.5SynthPop'!$A$2:$Q$1446,COLUMN('TM1.5SynthPop'!L$1),FALSE),0),0)</f>
        <v>38</v>
      </c>
      <c r="I2539">
        <f>IFERROR(ROUND($C2539*VLOOKUP($O2539,'TM1.5SynthPop'!$A$2:$Q$1446,COLUMN('TM1.5SynthPop'!M$1),FALSE),0),0)</f>
        <v>41</v>
      </c>
      <c r="J2539">
        <f>IFERROR(ROUND($C2539*VLOOKUP($O2539,'TM1.5SynthPop'!$A$2:$Q$1446,COLUMN('TM1.5SynthPop'!N$1),FALSE),0),0)</f>
        <v>62</v>
      </c>
      <c r="K2539">
        <f t="shared" si="79"/>
        <v>46</v>
      </c>
      <c r="L2539">
        <f>Link21_SED!E2539</f>
        <v>726</v>
      </c>
      <c r="M2539">
        <f>Link21_SED!F2539</f>
        <v>0</v>
      </c>
      <c r="O2539">
        <v>1086</v>
      </c>
    </row>
    <row r="2540" spans="1:15">
      <c r="A2540" t="s">
        <v>21</v>
      </c>
      <c r="B2540">
        <v>2539</v>
      </c>
      <c r="C2540">
        <f>Link21_SED!D2540</f>
        <v>674</v>
      </c>
      <c r="D2540">
        <f>IFERROR(ROUND($C2540*VLOOKUP($O2540,'TM1.5SynthPop'!$A$2:$Q$1446,COLUMN('TM1.5SynthPop'!$P$2),FALSE),0),)</f>
        <v>452</v>
      </c>
      <c r="E2540">
        <f t="shared" si="78"/>
        <v>222</v>
      </c>
      <c r="F2540">
        <f>IFERROR(ROUND($C2540*VLOOKUP($O2540,'TM1.5SynthPop'!$A$2:$Q$1446,COLUMN('TM1.5SynthPop'!J$1),FALSE),0),0)</f>
        <v>46</v>
      </c>
      <c r="G2540">
        <f>IFERROR(ROUND($C2540*VLOOKUP($O2540,'TM1.5SynthPop'!$A$2:$Q$1446,COLUMN('TM1.5SynthPop'!K$1),FALSE),0),0)</f>
        <v>64</v>
      </c>
      <c r="H2540">
        <f>IFERROR(ROUND($C2540*VLOOKUP($O2540,'TM1.5SynthPop'!$A$2:$Q$1446,COLUMN('TM1.5SynthPop'!L$1),FALSE),0),0)</f>
        <v>113</v>
      </c>
      <c r="I2540">
        <f>IFERROR(ROUND($C2540*VLOOKUP($O2540,'TM1.5SynthPop'!$A$2:$Q$1446,COLUMN('TM1.5SynthPop'!M$1),FALSE),0),0)</f>
        <v>123</v>
      </c>
      <c r="J2540">
        <f>IFERROR(ROUND($C2540*VLOOKUP($O2540,'TM1.5SynthPop'!$A$2:$Q$1446,COLUMN('TM1.5SynthPop'!N$1),FALSE),0),0)</f>
        <v>188</v>
      </c>
      <c r="K2540">
        <f t="shared" si="79"/>
        <v>140</v>
      </c>
      <c r="L2540">
        <f>Link21_SED!E2540</f>
        <v>2102</v>
      </c>
      <c r="M2540">
        <f>Link21_SED!F2540</f>
        <v>0</v>
      </c>
      <c r="O2540">
        <v>1086</v>
      </c>
    </row>
    <row r="2541" spans="1:15">
      <c r="A2541" t="s">
        <v>21</v>
      </c>
      <c r="B2541">
        <v>2540</v>
      </c>
      <c r="C2541">
        <f>Link21_SED!D2541</f>
        <v>281</v>
      </c>
      <c r="D2541">
        <f>IFERROR(ROUND($C2541*VLOOKUP($O2541,'TM1.5SynthPop'!$A$2:$Q$1446,COLUMN('TM1.5SynthPop'!$P$2),FALSE),0),)</f>
        <v>195</v>
      </c>
      <c r="E2541">
        <f t="shared" ref="E2541:E2604" si="80">C2541-D2541</f>
        <v>86</v>
      </c>
      <c r="F2541">
        <f>IFERROR(ROUND($C2541*VLOOKUP($O2541,'TM1.5SynthPop'!$A$2:$Q$1446,COLUMN('TM1.5SynthPop'!J$1),FALSE),0),0)</f>
        <v>17</v>
      </c>
      <c r="G2541">
        <f>IFERROR(ROUND($C2541*VLOOKUP($O2541,'TM1.5SynthPop'!$A$2:$Q$1446,COLUMN('TM1.5SynthPop'!K$1),FALSE),0),0)</f>
        <v>25</v>
      </c>
      <c r="H2541">
        <f>IFERROR(ROUND($C2541*VLOOKUP($O2541,'TM1.5SynthPop'!$A$2:$Q$1446,COLUMN('TM1.5SynthPop'!L$1),FALSE),0),0)</f>
        <v>30</v>
      </c>
      <c r="I2541">
        <f>IFERROR(ROUND($C2541*VLOOKUP($O2541,'TM1.5SynthPop'!$A$2:$Q$1446,COLUMN('TM1.5SynthPop'!M$1),FALSE),0),0)</f>
        <v>36</v>
      </c>
      <c r="J2541">
        <f>IFERROR(ROUND($C2541*VLOOKUP($O2541,'TM1.5SynthPop'!$A$2:$Q$1446,COLUMN('TM1.5SynthPop'!N$1),FALSE),0),0)</f>
        <v>65</v>
      </c>
      <c r="K2541">
        <f t="shared" ref="K2541:K2604" si="81">C2541-SUM(F2541:J2541)</f>
        <v>108</v>
      </c>
      <c r="L2541">
        <f>Link21_SED!E2541</f>
        <v>972</v>
      </c>
      <c r="M2541">
        <f>Link21_SED!F2541</f>
        <v>8</v>
      </c>
      <c r="O2541">
        <v>1085</v>
      </c>
    </row>
    <row r="2542" spans="1:15">
      <c r="A2542" t="s">
        <v>21</v>
      </c>
      <c r="B2542">
        <v>2541</v>
      </c>
      <c r="C2542">
        <f>Link21_SED!D2542</f>
        <v>653</v>
      </c>
      <c r="D2542">
        <f>IFERROR(ROUND($C2542*VLOOKUP($O2542,'TM1.5SynthPop'!$A$2:$Q$1446,COLUMN('TM1.5SynthPop'!$P$2),FALSE),0),)</f>
        <v>483</v>
      </c>
      <c r="E2542">
        <f t="shared" si="80"/>
        <v>170</v>
      </c>
      <c r="F2542">
        <f>IFERROR(ROUND($C2542*VLOOKUP($O2542,'TM1.5SynthPop'!$A$2:$Q$1446,COLUMN('TM1.5SynthPop'!J$1),FALSE),0),0)</f>
        <v>50</v>
      </c>
      <c r="G2542">
        <f>IFERROR(ROUND($C2542*VLOOKUP($O2542,'TM1.5SynthPop'!$A$2:$Q$1446,COLUMN('TM1.5SynthPop'!K$1),FALSE),0),0)</f>
        <v>76</v>
      </c>
      <c r="H2542">
        <f>IFERROR(ROUND($C2542*VLOOKUP($O2542,'TM1.5SynthPop'!$A$2:$Q$1446,COLUMN('TM1.5SynthPop'!L$1),FALSE),0),0)</f>
        <v>78</v>
      </c>
      <c r="I2542">
        <f>IFERROR(ROUND($C2542*VLOOKUP($O2542,'TM1.5SynthPop'!$A$2:$Q$1446,COLUMN('TM1.5SynthPop'!M$1),FALSE),0),0)</f>
        <v>61</v>
      </c>
      <c r="J2542">
        <f>IFERROR(ROUND($C2542*VLOOKUP($O2542,'TM1.5SynthPop'!$A$2:$Q$1446,COLUMN('TM1.5SynthPop'!N$1),FALSE),0),0)</f>
        <v>92</v>
      </c>
      <c r="K2542">
        <f t="shared" si="81"/>
        <v>296</v>
      </c>
      <c r="L2542">
        <f>Link21_SED!E2542</f>
        <v>1566</v>
      </c>
      <c r="M2542">
        <f>Link21_SED!F2542</f>
        <v>0</v>
      </c>
      <c r="O2542">
        <v>1043</v>
      </c>
    </row>
    <row r="2543" spans="1:15">
      <c r="A2543" t="s">
        <v>21</v>
      </c>
      <c r="B2543">
        <v>2542</v>
      </c>
      <c r="C2543">
        <f>Link21_SED!D2543</f>
        <v>2136</v>
      </c>
      <c r="D2543">
        <f>IFERROR(ROUND($C2543*VLOOKUP($O2543,'TM1.5SynthPop'!$A$2:$Q$1446,COLUMN('TM1.5SynthPop'!$P$2),FALSE),0),)</f>
        <v>1238</v>
      </c>
      <c r="E2543">
        <f t="shared" si="80"/>
        <v>898</v>
      </c>
      <c r="F2543">
        <f>IFERROR(ROUND($C2543*VLOOKUP($O2543,'TM1.5SynthPop'!$A$2:$Q$1446,COLUMN('TM1.5SynthPop'!J$1),FALSE),0),0)</f>
        <v>372</v>
      </c>
      <c r="G2543">
        <f>IFERROR(ROUND($C2543*VLOOKUP($O2543,'TM1.5SynthPop'!$A$2:$Q$1446,COLUMN('TM1.5SynthPop'!K$1),FALSE),0),0)</f>
        <v>398</v>
      </c>
      <c r="H2543">
        <f>IFERROR(ROUND($C2543*VLOOKUP($O2543,'TM1.5SynthPop'!$A$2:$Q$1446,COLUMN('TM1.5SynthPop'!L$1),FALSE),0),0)</f>
        <v>307</v>
      </c>
      <c r="I2543">
        <f>IFERROR(ROUND($C2543*VLOOKUP($O2543,'TM1.5SynthPop'!$A$2:$Q$1446,COLUMN('TM1.5SynthPop'!M$1),FALSE),0),0)</f>
        <v>326</v>
      </c>
      <c r="J2543">
        <f>IFERROR(ROUND($C2543*VLOOKUP($O2543,'TM1.5SynthPop'!$A$2:$Q$1446,COLUMN('TM1.5SynthPop'!N$1),FALSE),0),0)</f>
        <v>403</v>
      </c>
      <c r="K2543">
        <f t="shared" si="81"/>
        <v>330</v>
      </c>
      <c r="L2543">
        <f>Link21_SED!E2543</f>
        <v>6560</v>
      </c>
      <c r="M2543">
        <f>Link21_SED!F2543</f>
        <v>18</v>
      </c>
      <c r="O2543">
        <v>1080</v>
      </c>
    </row>
    <row r="2544" spans="1:15">
      <c r="A2544" t="s">
        <v>21</v>
      </c>
      <c r="B2544">
        <v>2543</v>
      </c>
      <c r="C2544">
        <f>Link21_SED!D2544</f>
        <v>748</v>
      </c>
      <c r="D2544">
        <f>IFERROR(ROUND($C2544*VLOOKUP($O2544,'TM1.5SynthPop'!$A$2:$Q$1446,COLUMN('TM1.5SynthPop'!$P$2),FALSE),0),)</f>
        <v>511</v>
      </c>
      <c r="E2544">
        <f t="shared" si="80"/>
        <v>237</v>
      </c>
      <c r="F2544">
        <f>IFERROR(ROUND($C2544*VLOOKUP($O2544,'TM1.5SynthPop'!$A$2:$Q$1446,COLUMN('TM1.5SynthPop'!J$1),FALSE),0),0)</f>
        <v>110</v>
      </c>
      <c r="G2544">
        <f>IFERROR(ROUND($C2544*VLOOKUP($O2544,'TM1.5SynthPop'!$A$2:$Q$1446,COLUMN('TM1.5SynthPop'!K$1),FALSE),0),0)</f>
        <v>137</v>
      </c>
      <c r="H2544">
        <f>IFERROR(ROUND($C2544*VLOOKUP($O2544,'TM1.5SynthPop'!$A$2:$Q$1446,COLUMN('TM1.5SynthPop'!L$1),FALSE),0),0)</f>
        <v>133</v>
      </c>
      <c r="I2544">
        <f>IFERROR(ROUND($C2544*VLOOKUP($O2544,'TM1.5SynthPop'!$A$2:$Q$1446,COLUMN('TM1.5SynthPop'!M$1),FALSE),0),0)</f>
        <v>97</v>
      </c>
      <c r="J2544">
        <f>IFERROR(ROUND($C2544*VLOOKUP($O2544,'TM1.5SynthPop'!$A$2:$Q$1446,COLUMN('TM1.5SynthPop'!N$1),FALSE),0),0)</f>
        <v>139</v>
      </c>
      <c r="K2544">
        <f t="shared" si="81"/>
        <v>132</v>
      </c>
      <c r="L2544">
        <f>Link21_SED!E2544</f>
        <v>2177</v>
      </c>
      <c r="M2544">
        <f>Link21_SED!F2544</f>
        <v>0</v>
      </c>
      <c r="O2544">
        <v>1069</v>
      </c>
    </row>
    <row r="2545" spans="1:15">
      <c r="A2545" t="s">
        <v>21</v>
      </c>
      <c r="B2545">
        <v>2544</v>
      </c>
      <c r="C2545">
        <f>Link21_SED!D2545</f>
        <v>317</v>
      </c>
      <c r="D2545">
        <f>IFERROR(ROUND($C2545*VLOOKUP($O2545,'TM1.5SynthPop'!$A$2:$Q$1446,COLUMN('TM1.5SynthPop'!$P$2),FALSE),0),)</f>
        <v>221</v>
      </c>
      <c r="E2545">
        <f t="shared" si="80"/>
        <v>96</v>
      </c>
      <c r="F2545">
        <f>IFERROR(ROUND($C2545*VLOOKUP($O2545,'TM1.5SynthPop'!$A$2:$Q$1446,COLUMN('TM1.5SynthPop'!J$1),FALSE),0),0)</f>
        <v>71</v>
      </c>
      <c r="G2545">
        <f>IFERROR(ROUND($C2545*VLOOKUP($O2545,'TM1.5SynthPop'!$A$2:$Q$1446,COLUMN('TM1.5SynthPop'!K$1),FALSE),0),0)</f>
        <v>71</v>
      </c>
      <c r="H2545">
        <f>IFERROR(ROUND($C2545*VLOOKUP($O2545,'TM1.5SynthPop'!$A$2:$Q$1446,COLUMN('TM1.5SynthPop'!L$1),FALSE),0),0)</f>
        <v>67</v>
      </c>
      <c r="I2545">
        <f>IFERROR(ROUND($C2545*VLOOKUP($O2545,'TM1.5SynthPop'!$A$2:$Q$1446,COLUMN('TM1.5SynthPop'!M$1),FALSE),0),0)</f>
        <v>42</v>
      </c>
      <c r="J2545">
        <f>IFERROR(ROUND($C2545*VLOOKUP($O2545,'TM1.5SynthPop'!$A$2:$Q$1446,COLUMN('TM1.5SynthPop'!N$1),FALSE),0),0)</f>
        <v>39</v>
      </c>
      <c r="K2545">
        <f t="shared" si="81"/>
        <v>27</v>
      </c>
      <c r="L2545">
        <f>Link21_SED!E2545</f>
        <v>911</v>
      </c>
      <c r="M2545">
        <f>Link21_SED!F2545</f>
        <v>4</v>
      </c>
      <c r="O2545">
        <v>1073</v>
      </c>
    </row>
    <row r="2546" spans="1:15">
      <c r="A2546" t="s">
        <v>21</v>
      </c>
      <c r="B2546">
        <v>2545</v>
      </c>
      <c r="C2546">
        <f>Link21_SED!D2546</f>
        <v>386</v>
      </c>
      <c r="D2546">
        <f>IFERROR(ROUND($C2546*VLOOKUP($O2546,'TM1.5SynthPop'!$A$2:$Q$1446,COLUMN('TM1.5SynthPop'!$P$2),FALSE),0),)</f>
        <v>269</v>
      </c>
      <c r="E2546">
        <f t="shared" si="80"/>
        <v>117</v>
      </c>
      <c r="F2546">
        <f>IFERROR(ROUND($C2546*VLOOKUP($O2546,'TM1.5SynthPop'!$A$2:$Q$1446,COLUMN('TM1.5SynthPop'!J$1),FALSE),0),0)</f>
        <v>87</v>
      </c>
      <c r="G2546">
        <f>IFERROR(ROUND($C2546*VLOOKUP($O2546,'TM1.5SynthPop'!$A$2:$Q$1446,COLUMN('TM1.5SynthPop'!K$1),FALSE),0),0)</f>
        <v>87</v>
      </c>
      <c r="H2546">
        <f>IFERROR(ROUND($C2546*VLOOKUP($O2546,'TM1.5SynthPop'!$A$2:$Q$1446,COLUMN('TM1.5SynthPop'!L$1),FALSE),0),0)</f>
        <v>82</v>
      </c>
      <c r="I2546">
        <f>IFERROR(ROUND($C2546*VLOOKUP($O2546,'TM1.5SynthPop'!$A$2:$Q$1446,COLUMN('TM1.5SynthPop'!M$1),FALSE),0),0)</f>
        <v>52</v>
      </c>
      <c r="J2546">
        <f>IFERROR(ROUND($C2546*VLOOKUP($O2546,'TM1.5SynthPop'!$A$2:$Q$1446,COLUMN('TM1.5SynthPop'!N$1),FALSE),0),0)</f>
        <v>48</v>
      </c>
      <c r="K2546">
        <f t="shared" si="81"/>
        <v>30</v>
      </c>
      <c r="L2546">
        <f>Link21_SED!E2546</f>
        <v>1058</v>
      </c>
      <c r="M2546">
        <f>Link21_SED!F2546</f>
        <v>14</v>
      </c>
      <c r="O2546">
        <v>1073</v>
      </c>
    </row>
    <row r="2547" spans="1:15">
      <c r="A2547" t="s">
        <v>21</v>
      </c>
      <c r="B2547">
        <v>2546</v>
      </c>
      <c r="C2547">
        <f>Link21_SED!D2547</f>
        <v>618</v>
      </c>
      <c r="D2547">
        <f>IFERROR(ROUND($C2547*VLOOKUP($O2547,'TM1.5SynthPop'!$A$2:$Q$1446,COLUMN('TM1.5SynthPop'!$P$2),FALSE),0),)</f>
        <v>334</v>
      </c>
      <c r="E2547">
        <f t="shared" si="80"/>
        <v>284</v>
      </c>
      <c r="F2547">
        <f>IFERROR(ROUND($C2547*VLOOKUP($O2547,'TM1.5SynthPop'!$A$2:$Q$1446,COLUMN('TM1.5SynthPop'!J$1),FALSE),0),0)</f>
        <v>121</v>
      </c>
      <c r="G2547">
        <f>IFERROR(ROUND($C2547*VLOOKUP($O2547,'TM1.5SynthPop'!$A$2:$Q$1446,COLUMN('TM1.5SynthPop'!K$1),FALSE),0),0)</f>
        <v>195</v>
      </c>
      <c r="H2547">
        <f>IFERROR(ROUND($C2547*VLOOKUP($O2547,'TM1.5SynthPop'!$A$2:$Q$1446,COLUMN('TM1.5SynthPop'!L$1),FALSE),0),0)</f>
        <v>117</v>
      </c>
      <c r="I2547">
        <f>IFERROR(ROUND($C2547*VLOOKUP($O2547,'TM1.5SynthPop'!$A$2:$Q$1446,COLUMN('TM1.5SynthPop'!M$1),FALSE),0),0)</f>
        <v>88</v>
      </c>
      <c r="J2547">
        <f>IFERROR(ROUND($C2547*VLOOKUP($O2547,'TM1.5SynthPop'!$A$2:$Q$1446,COLUMN('TM1.5SynthPop'!N$1),FALSE),0),0)</f>
        <v>75</v>
      </c>
      <c r="K2547">
        <f t="shared" si="81"/>
        <v>22</v>
      </c>
      <c r="L2547">
        <f>Link21_SED!E2547</f>
        <v>2159</v>
      </c>
      <c r="M2547">
        <f>Link21_SED!F2547</f>
        <v>0</v>
      </c>
      <c r="O2547">
        <v>1067</v>
      </c>
    </row>
    <row r="2548" spans="1:15">
      <c r="A2548" t="s">
        <v>21</v>
      </c>
      <c r="B2548">
        <v>2547</v>
      </c>
      <c r="C2548">
        <f>Link21_SED!D2548</f>
        <v>211</v>
      </c>
      <c r="D2548">
        <f>IFERROR(ROUND($C2548*VLOOKUP($O2548,'TM1.5SynthPop'!$A$2:$Q$1446,COLUMN('TM1.5SynthPop'!$P$2),FALSE),0),)</f>
        <v>114</v>
      </c>
      <c r="E2548">
        <f t="shared" si="80"/>
        <v>97</v>
      </c>
      <c r="F2548">
        <f>IFERROR(ROUND($C2548*VLOOKUP($O2548,'TM1.5SynthPop'!$A$2:$Q$1446,COLUMN('TM1.5SynthPop'!J$1),FALSE),0),0)</f>
        <v>41</v>
      </c>
      <c r="G2548">
        <f>IFERROR(ROUND($C2548*VLOOKUP($O2548,'TM1.5SynthPop'!$A$2:$Q$1446,COLUMN('TM1.5SynthPop'!K$1),FALSE),0),0)</f>
        <v>66</v>
      </c>
      <c r="H2548">
        <f>IFERROR(ROUND($C2548*VLOOKUP($O2548,'TM1.5SynthPop'!$A$2:$Q$1446,COLUMN('TM1.5SynthPop'!L$1),FALSE),0),0)</f>
        <v>40</v>
      </c>
      <c r="I2548">
        <f>IFERROR(ROUND($C2548*VLOOKUP($O2548,'TM1.5SynthPop'!$A$2:$Q$1446,COLUMN('TM1.5SynthPop'!M$1),FALSE),0),0)</f>
        <v>30</v>
      </c>
      <c r="J2548">
        <f>IFERROR(ROUND($C2548*VLOOKUP($O2548,'TM1.5SynthPop'!$A$2:$Q$1446,COLUMN('TM1.5SynthPop'!N$1),FALSE),0),0)</f>
        <v>26</v>
      </c>
      <c r="K2548">
        <f t="shared" si="81"/>
        <v>8</v>
      </c>
      <c r="L2548">
        <f>Link21_SED!E2548</f>
        <v>780</v>
      </c>
      <c r="M2548">
        <f>Link21_SED!F2548</f>
        <v>0</v>
      </c>
      <c r="O2548">
        <v>1067</v>
      </c>
    </row>
    <row r="2549" spans="1:15">
      <c r="A2549" t="s">
        <v>21</v>
      </c>
      <c r="B2549">
        <v>2548</v>
      </c>
      <c r="C2549">
        <f>Link21_SED!D2549</f>
        <v>449</v>
      </c>
      <c r="D2549">
        <f>IFERROR(ROUND($C2549*VLOOKUP($O2549,'TM1.5SynthPop'!$A$2:$Q$1446,COLUMN('TM1.5SynthPop'!$P$2),FALSE),0),)</f>
        <v>243</v>
      </c>
      <c r="E2549">
        <f t="shared" si="80"/>
        <v>206</v>
      </c>
      <c r="F2549">
        <f>IFERROR(ROUND($C2549*VLOOKUP($O2549,'TM1.5SynthPop'!$A$2:$Q$1446,COLUMN('TM1.5SynthPop'!J$1),FALSE),0),0)</f>
        <v>88</v>
      </c>
      <c r="G2549">
        <f>IFERROR(ROUND($C2549*VLOOKUP($O2549,'TM1.5SynthPop'!$A$2:$Q$1446,COLUMN('TM1.5SynthPop'!K$1),FALSE),0),0)</f>
        <v>141</v>
      </c>
      <c r="H2549">
        <f>IFERROR(ROUND($C2549*VLOOKUP($O2549,'TM1.5SynthPop'!$A$2:$Q$1446,COLUMN('TM1.5SynthPop'!L$1),FALSE),0),0)</f>
        <v>85</v>
      </c>
      <c r="I2549">
        <f>IFERROR(ROUND($C2549*VLOOKUP($O2549,'TM1.5SynthPop'!$A$2:$Q$1446,COLUMN('TM1.5SynthPop'!M$1),FALSE),0),0)</f>
        <v>64</v>
      </c>
      <c r="J2549">
        <f>IFERROR(ROUND($C2549*VLOOKUP($O2549,'TM1.5SynthPop'!$A$2:$Q$1446,COLUMN('TM1.5SynthPop'!N$1),FALSE),0),0)</f>
        <v>55</v>
      </c>
      <c r="K2549">
        <f t="shared" si="81"/>
        <v>16</v>
      </c>
      <c r="L2549">
        <f>Link21_SED!E2549</f>
        <v>1511</v>
      </c>
      <c r="M2549">
        <f>Link21_SED!F2549</f>
        <v>43</v>
      </c>
      <c r="O2549">
        <v>1067</v>
      </c>
    </row>
    <row r="2550" spans="1:15">
      <c r="A2550" t="s">
        <v>21</v>
      </c>
      <c r="B2550">
        <v>2549</v>
      </c>
      <c r="C2550">
        <f>Link21_SED!D2550</f>
        <v>486</v>
      </c>
      <c r="D2550">
        <f>IFERROR(ROUND($C2550*VLOOKUP($O2550,'TM1.5SynthPop'!$A$2:$Q$1446,COLUMN('TM1.5SynthPop'!$P$2),FALSE),0),)</f>
        <v>263</v>
      </c>
      <c r="E2550">
        <f t="shared" si="80"/>
        <v>223</v>
      </c>
      <c r="F2550">
        <f>IFERROR(ROUND($C2550*VLOOKUP($O2550,'TM1.5SynthPop'!$A$2:$Q$1446,COLUMN('TM1.5SynthPop'!J$1),FALSE),0),0)</f>
        <v>95</v>
      </c>
      <c r="G2550">
        <f>IFERROR(ROUND($C2550*VLOOKUP($O2550,'TM1.5SynthPop'!$A$2:$Q$1446,COLUMN('TM1.5SynthPop'!K$1),FALSE),0),0)</f>
        <v>153</v>
      </c>
      <c r="H2550">
        <f>IFERROR(ROUND($C2550*VLOOKUP($O2550,'TM1.5SynthPop'!$A$2:$Q$1446,COLUMN('TM1.5SynthPop'!L$1),FALSE),0),0)</f>
        <v>92</v>
      </c>
      <c r="I2550">
        <f>IFERROR(ROUND($C2550*VLOOKUP($O2550,'TM1.5SynthPop'!$A$2:$Q$1446,COLUMN('TM1.5SynthPop'!M$1),FALSE),0),0)</f>
        <v>70</v>
      </c>
      <c r="J2550">
        <f>IFERROR(ROUND($C2550*VLOOKUP($O2550,'TM1.5SynthPop'!$A$2:$Q$1446,COLUMN('TM1.5SynthPop'!N$1),FALSE),0),0)</f>
        <v>59</v>
      </c>
      <c r="K2550">
        <f t="shared" si="81"/>
        <v>17</v>
      </c>
      <c r="L2550">
        <f>Link21_SED!E2550</f>
        <v>1831</v>
      </c>
      <c r="M2550">
        <f>Link21_SED!F2550</f>
        <v>0</v>
      </c>
      <c r="O2550">
        <v>1067</v>
      </c>
    </row>
    <row r="2551" spans="1:15">
      <c r="A2551" t="s">
        <v>21</v>
      </c>
      <c r="B2551">
        <v>2550</v>
      </c>
      <c r="C2551">
        <f>Link21_SED!D2551</f>
        <v>362</v>
      </c>
      <c r="D2551">
        <f>IFERROR(ROUND($C2551*VLOOKUP($O2551,'TM1.5SynthPop'!$A$2:$Q$1446,COLUMN('TM1.5SynthPop'!$P$2),FALSE),0),)</f>
        <v>237</v>
      </c>
      <c r="E2551">
        <f t="shared" si="80"/>
        <v>125</v>
      </c>
      <c r="F2551">
        <f>IFERROR(ROUND($C2551*VLOOKUP($O2551,'TM1.5SynthPop'!$A$2:$Q$1446,COLUMN('TM1.5SynthPop'!J$1),FALSE),0),0)</f>
        <v>55</v>
      </c>
      <c r="G2551">
        <f>IFERROR(ROUND($C2551*VLOOKUP($O2551,'TM1.5SynthPop'!$A$2:$Q$1446,COLUMN('TM1.5SynthPop'!K$1),FALSE),0),0)</f>
        <v>68</v>
      </c>
      <c r="H2551">
        <f>IFERROR(ROUND($C2551*VLOOKUP($O2551,'TM1.5SynthPop'!$A$2:$Q$1446,COLUMN('TM1.5SynthPop'!L$1),FALSE),0),0)</f>
        <v>77</v>
      </c>
      <c r="I2551">
        <f>IFERROR(ROUND($C2551*VLOOKUP($O2551,'TM1.5SynthPop'!$A$2:$Q$1446,COLUMN('TM1.5SynthPop'!M$1),FALSE),0),0)</f>
        <v>48</v>
      </c>
      <c r="J2551">
        <f>IFERROR(ROUND($C2551*VLOOKUP($O2551,'TM1.5SynthPop'!$A$2:$Q$1446,COLUMN('TM1.5SynthPop'!N$1),FALSE),0),0)</f>
        <v>62</v>
      </c>
      <c r="K2551">
        <f t="shared" si="81"/>
        <v>52</v>
      </c>
      <c r="L2551">
        <f>Link21_SED!E2551</f>
        <v>1140</v>
      </c>
      <c r="M2551">
        <f>Link21_SED!F2551</f>
        <v>0</v>
      </c>
      <c r="O2551">
        <v>1055</v>
      </c>
    </row>
    <row r="2552" spans="1:15">
      <c r="A2552" t="s">
        <v>21</v>
      </c>
      <c r="B2552">
        <v>2551</v>
      </c>
      <c r="C2552">
        <f>Link21_SED!D2552</f>
        <v>256</v>
      </c>
      <c r="D2552">
        <f>IFERROR(ROUND($C2552*VLOOKUP($O2552,'TM1.5SynthPop'!$A$2:$Q$1446,COLUMN('TM1.5SynthPop'!$P$2),FALSE),0),)</f>
        <v>171</v>
      </c>
      <c r="E2552">
        <f t="shared" si="80"/>
        <v>85</v>
      </c>
      <c r="F2552">
        <f>IFERROR(ROUND($C2552*VLOOKUP($O2552,'TM1.5SynthPop'!$A$2:$Q$1446,COLUMN('TM1.5SynthPop'!J$1),FALSE),0),0)</f>
        <v>39</v>
      </c>
      <c r="G2552">
        <f>IFERROR(ROUND($C2552*VLOOKUP($O2552,'TM1.5SynthPop'!$A$2:$Q$1446,COLUMN('TM1.5SynthPop'!K$1),FALSE),0),0)</f>
        <v>71</v>
      </c>
      <c r="H2552">
        <f>IFERROR(ROUND($C2552*VLOOKUP($O2552,'TM1.5SynthPop'!$A$2:$Q$1446,COLUMN('TM1.5SynthPop'!L$1),FALSE),0),0)</f>
        <v>48</v>
      </c>
      <c r="I2552">
        <f>IFERROR(ROUND($C2552*VLOOKUP($O2552,'TM1.5SynthPop'!$A$2:$Q$1446,COLUMN('TM1.5SynthPop'!M$1),FALSE),0),0)</f>
        <v>42</v>
      </c>
      <c r="J2552">
        <f>IFERROR(ROUND($C2552*VLOOKUP($O2552,'TM1.5SynthPop'!$A$2:$Q$1446,COLUMN('TM1.5SynthPop'!N$1),FALSE),0),0)</f>
        <v>45</v>
      </c>
      <c r="K2552">
        <f t="shared" si="81"/>
        <v>11</v>
      </c>
      <c r="L2552">
        <f>Link21_SED!E2552</f>
        <v>962</v>
      </c>
      <c r="M2552">
        <f>Link21_SED!F2552</f>
        <v>3</v>
      </c>
      <c r="O2552">
        <v>1065</v>
      </c>
    </row>
    <row r="2553" spans="1:15">
      <c r="A2553" t="s">
        <v>21</v>
      </c>
      <c r="B2553">
        <v>2552</v>
      </c>
      <c r="C2553">
        <f>Link21_SED!D2553</f>
        <v>376</v>
      </c>
      <c r="D2553">
        <f>IFERROR(ROUND($C2553*VLOOKUP($O2553,'TM1.5SynthPop'!$A$2:$Q$1446,COLUMN('TM1.5SynthPop'!$P$2),FALSE),0),)</f>
        <v>251</v>
      </c>
      <c r="E2553">
        <f t="shared" si="80"/>
        <v>125</v>
      </c>
      <c r="F2553">
        <f>IFERROR(ROUND($C2553*VLOOKUP($O2553,'TM1.5SynthPop'!$A$2:$Q$1446,COLUMN('TM1.5SynthPop'!J$1),FALSE),0),0)</f>
        <v>57</v>
      </c>
      <c r="G2553">
        <f>IFERROR(ROUND($C2553*VLOOKUP($O2553,'TM1.5SynthPop'!$A$2:$Q$1446,COLUMN('TM1.5SynthPop'!K$1),FALSE),0),0)</f>
        <v>104</v>
      </c>
      <c r="H2553">
        <f>IFERROR(ROUND($C2553*VLOOKUP($O2553,'TM1.5SynthPop'!$A$2:$Q$1446,COLUMN('TM1.5SynthPop'!L$1),FALSE),0),0)</f>
        <v>70</v>
      </c>
      <c r="I2553">
        <f>IFERROR(ROUND($C2553*VLOOKUP($O2553,'TM1.5SynthPop'!$A$2:$Q$1446,COLUMN('TM1.5SynthPop'!M$1),FALSE),0),0)</f>
        <v>62</v>
      </c>
      <c r="J2553">
        <f>IFERROR(ROUND($C2553*VLOOKUP($O2553,'TM1.5SynthPop'!$A$2:$Q$1446,COLUMN('TM1.5SynthPop'!N$1),FALSE),0),0)</f>
        <v>66</v>
      </c>
      <c r="K2553">
        <f t="shared" si="81"/>
        <v>17</v>
      </c>
      <c r="L2553">
        <f>Link21_SED!E2553</f>
        <v>1330</v>
      </c>
      <c r="M2553">
        <f>Link21_SED!F2553</f>
        <v>0</v>
      </c>
      <c r="O2553">
        <v>1065</v>
      </c>
    </row>
    <row r="2554" spans="1:15">
      <c r="A2554" t="s">
        <v>21</v>
      </c>
      <c r="B2554">
        <v>2553</v>
      </c>
      <c r="C2554">
        <f>Link21_SED!D2554</f>
        <v>311</v>
      </c>
      <c r="D2554">
        <f>IFERROR(ROUND($C2554*VLOOKUP($O2554,'TM1.5SynthPop'!$A$2:$Q$1446,COLUMN('TM1.5SynthPop'!$P$2),FALSE),0),)</f>
        <v>207</v>
      </c>
      <c r="E2554">
        <f t="shared" si="80"/>
        <v>104</v>
      </c>
      <c r="F2554">
        <f>IFERROR(ROUND($C2554*VLOOKUP($O2554,'TM1.5SynthPop'!$A$2:$Q$1446,COLUMN('TM1.5SynthPop'!J$1),FALSE),0),0)</f>
        <v>47</v>
      </c>
      <c r="G2554">
        <f>IFERROR(ROUND($C2554*VLOOKUP($O2554,'TM1.5SynthPop'!$A$2:$Q$1446,COLUMN('TM1.5SynthPop'!K$1),FALSE),0),0)</f>
        <v>86</v>
      </c>
      <c r="H2554">
        <f>IFERROR(ROUND($C2554*VLOOKUP($O2554,'TM1.5SynthPop'!$A$2:$Q$1446,COLUMN('TM1.5SynthPop'!L$1),FALSE),0),0)</f>
        <v>58</v>
      </c>
      <c r="I2554">
        <f>IFERROR(ROUND($C2554*VLOOKUP($O2554,'TM1.5SynthPop'!$A$2:$Q$1446,COLUMN('TM1.5SynthPop'!M$1),FALSE),0),0)</f>
        <v>52</v>
      </c>
      <c r="J2554">
        <f>IFERROR(ROUND($C2554*VLOOKUP($O2554,'TM1.5SynthPop'!$A$2:$Q$1446,COLUMN('TM1.5SynthPop'!N$1),FALSE),0),0)</f>
        <v>55</v>
      </c>
      <c r="K2554">
        <f t="shared" si="81"/>
        <v>13</v>
      </c>
      <c r="L2554">
        <f>Link21_SED!E2554</f>
        <v>1077</v>
      </c>
      <c r="M2554">
        <f>Link21_SED!F2554</f>
        <v>22</v>
      </c>
      <c r="O2554">
        <v>1065</v>
      </c>
    </row>
    <row r="2555" spans="1:15">
      <c r="A2555" t="s">
        <v>21</v>
      </c>
      <c r="B2555">
        <v>2554</v>
      </c>
      <c r="C2555">
        <f>Link21_SED!D2555</f>
        <v>373</v>
      </c>
      <c r="D2555">
        <f>IFERROR(ROUND($C2555*VLOOKUP($O2555,'TM1.5SynthPop'!$A$2:$Q$1446,COLUMN('TM1.5SynthPop'!$P$2),FALSE),0),)</f>
        <v>171</v>
      </c>
      <c r="E2555">
        <f t="shared" si="80"/>
        <v>202</v>
      </c>
      <c r="F2555">
        <f>IFERROR(ROUND($C2555*VLOOKUP($O2555,'TM1.5SynthPop'!$A$2:$Q$1446,COLUMN('TM1.5SynthPop'!J$1),FALSE),0),0)</f>
        <v>60</v>
      </c>
      <c r="G2555">
        <f>IFERROR(ROUND($C2555*VLOOKUP($O2555,'TM1.5SynthPop'!$A$2:$Q$1446,COLUMN('TM1.5SynthPop'!K$1),FALSE),0),0)</f>
        <v>93</v>
      </c>
      <c r="H2555">
        <f>IFERROR(ROUND($C2555*VLOOKUP($O2555,'TM1.5SynthPop'!$A$2:$Q$1446,COLUMN('TM1.5SynthPop'!L$1),FALSE),0),0)</f>
        <v>100</v>
      </c>
      <c r="I2555">
        <f>IFERROR(ROUND($C2555*VLOOKUP($O2555,'TM1.5SynthPop'!$A$2:$Q$1446,COLUMN('TM1.5SynthPop'!M$1),FALSE),0),0)</f>
        <v>58</v>
      </c>
      <c r="J2555">
        <f>IFERROR(ROUND($C2555*VLOOKUP($O2555,'TM1.5SynthPop'!$A$2:$Q$1446,COLUMN('TM1.5SynthPop'!N$1),FALSE),0),0)</f>
        <v>47</v>
      </c>
      <c r="K2555">
        <f t="shared" si="81"/>
        <v>15</v>
      </c>
      <c r="L2555">
        <f>Link21_SED!E2555</f>
        <v>1455</v>
      </c>
      <c r="M2555">
        <f>Link21_SED!F2555</f>
        <v>0</v>
      </c>
      <c r="O2555">
        <v>1064</v>
      </c>
    </row>
    <row r="2556" spans="1:15">
      <c r="A2556" t="s">
        <v>21</v>
      </c>
      <c r="B2556">
        <v>2555</v>
      </c>
      <c r="C2556">
        <f>Link21_SED!D2556</f>
        <v>289</v>
      </c>
      <c r="D2556">
        <f>IFERROR(ROUND($C2556*VLOOKUP($O2556,'TM1.5SynthPop'!$A$2:$Q$1446,COLUMN('TM1.5SynthPop'!$P$2),FALSE),0),)</f>
        <v>132</v>
      </c>
      <c r="E2556">
        <f t="shared" si="80"/>
        <v>157</v>
      </c>
      <c r="F2556">
        <f>IFERROR(ROUND($C2556*VLOOKUP($O2556,'TM1.5SynthPop'!$A$2:$Q$1446,COLUMN('TM1.5SynthPop'!J$1),FALSE),0),0)</f>
        <v>47</v>
      </c>
      <c r="G2556">
        <f>IFERROR(ROUND($C2556*VLOOKUP($O2556,'TM1.5SynthPop'!$A$2:$Q$1446,COLUMN('TM1.5SynthPop'!K$1),FALSE),0),0)</f>
        <v>72</v>
      </c>
      <c r="H2556">
        <f>IFERROR(ROUND($C2556*VLOOKUP($O2556,'TM1.5SynthPop'!$A$2:$Q$1446,COLUMN('TM1.5SynthPop'!L$1),FALSE),0),0)</f>
        <v>77</v>
      </c>
      <c r="I2556">
        <f>IFERROR(ROUND($C2556*VLOOKUP($O2556,'TM1.5SynthPop'!$A$2:$Q$1446,COLUMN('TM1.5SynthPop'!M$1),FALSE),0),0)</f>
        <v>45</v>
      </c>
      <c r="J2556">
        <f>IFERROR(ROUND($C2556*VLOOKUP($O2556,'TM1.5SynthPop'!$A$2:$Q$1446,COLUMN('TM1.5SynthPop'!N$1),FALSE),0),0)</f>
        <v>37</v>
      </c>
      <c r="K2556">
        <f t="shared" si="81"/>
        <v>11</v>
      </c>
      <c r="L2556">
        <f>Link21_SED!E2556</f>
        <v>1139</v>
      </c>
      <c r="M2556">
        <f>Link21_SED!F2556</f>
        <v>0</v>
      </c>
      <c r="O2556">
        <v>1064</v>
      </c>
    </row>
    <row r="2557" spans="1:15">
      <c r="A2557" t="s">
        <v>21</v>
      </c>
      <c r="B2557">
        <v>2556</v>
      </c>
      <c r="C2557">
        <f>Link21_SED!D2557</f>
        <v>426</v>
      </c>
      <c r="D2557">
        <f>IFERROR(ROUND($C2557*VLOOKUP($O2557,'TM1.5SynthPop'!$A$2:$Q$1446,COLUMN('TM1.5SynthPop'!$P$2),FALSE),0),)</f>
        <v>195</v>
      </c>
      <c r="E2557">
        <f t="shared" si="80"/>
        <v>231</v>
      </c>
      <c r="F2557">
        <f>IFERROR(ROUND($C2557*VLOOKUP($O2557,'TM1.5SynthPop'!$A$2:$Q$1446,COLUMN('TM1.5SynthPop'!J$1),FALSE),0),0)</f>
        <v>69</v>
      </c>
      <c r="G2557">
        <f>IFERROR(ROUND($C2557*VLOOKUP($O2557,'TM1.5SynthPop'!$A$2:$Q$1446,COLUMN('TM1.5SynthPop'!K$1),FALSE),0),0)</f>
        <v>106</v>
      </c>
      <c r="H2557">
        <f>IFERROR(ROUND($C2557*VLOOKUP($O2557,'TM1.5SynthPop'!$A$2:$Q$1446,COLUMN('TM1.5SynthPop'!L$1),FALSE),0),0)</f>
        <v>114</v>
      </c>
      <c r="I2557">
        <f>IFERROR(ROUND($C2557*VLOOKUP($O2557,'TM1.5SynthPop'!$A$2:$Q$1446,COLUMN('TM1.5SynthPop'!M$1),FALSE),0),0)</f>
        <v>66</v>
      </c>
      <c r="J2557">
        <f>IFERROR(ROUND($C2557*VLOOKUP($O2557,'TM1.5SynthPop'!$A$2:$Q$1446,COLUMN('TM1.5SynthPop'!N$1),FALSE),0),0)</f>
        <v>54</v>
      </c>
      <c r="K2557">
        <f t="shared" si="81"/>
        <v>17</v>
      </c>
      <c r="L2557">
        <f>Link21_SED!E2557</f>
        <v>1684</v>
      </c>
      <c r="M2557">
        <f>Link21_SED!F2557</f>
        <v>0</v>
      </c>
      <c r="O2557">
        <v>1064</v>
      </c>
    </row>
    <row r="2558" spans="1:15">
      <c r="A2558" t="s">
        <v>21</v>
      </c>
      <c r="B2558">
        <v>2557</v>
      </c>
      <c r="C2558">
        <f>Link21_SED!D2558</f>
        <v>477</v>
      </c>
      <c r="D2558">
        <f>IFERROR(ROUND($C2558*VLOOKUP($O2558,'TM1.5SynthPop'!$A$2:$Q$1446,COLUMN('TM1.5SynthPop'!$P$2),FALSE),0),)</f>
        <v>343</v>
      </c>
      <c r="E2558">
        <f t="shared" si="80"/>
        <v>134</v>
      </c>
      <c r="F2558">
        <f>IFERROR(ROUND($C2558*VLOOKUP($O2558,'TM1.5SynthPop'!$A$2:$Q$1446,COLUMN('TM1.5SynthPop'!J$1),FALSE),0),0)</f>
        <v>125</v>
      </c>
      <c r="G2558">
        <f>IFERROR(ROUND($C2558*VLOOKUP($O2558,'TM1.5SynthPop'!$A$2:$Q$1446,COLUMN('TM1.5SynthPop'!K$1),FALSE),0),0)</f>
        <v>114</v>
      </c>
      <c r="H2558">
        <f>IFERROR(ROUND($C2558*VLOOKUP($O2558,'TM1.5SynthPop'!$A$2:$Q$1446,COLUMN('TM1.5SynthPop'!L$1),FALSE),0),0)</f>
        <v>98</v>
      </c>
      <c r="I2558">
        <f>IFERROR(ROUND($C2558*VLOOKUP($O2558,'TM1.5SynthPop'!$A$2:$Q$1446,COLUMN('TM1.5SynthPop'!M$1),FALSE),0),0)</f>
        <v>67</v>
      </c>
      <c r="J2558">
        <f>IFERROR(ROUND($C2558*VLOOKUP($O2558,'TM1.5SynthPop'!$A$2:$Q$1446,COLUMN('TM1.5SynthPop'!N$1),FALSE),0),0)</f>
        <v>51</v>
      </c>
      <c r="K2558">
        <f t="shared" si="81"/>
        <v>22</v>
      </c>
      <c r="L2558">
        <f>Link21_SED!E2558</f>
        <v>1420</v>
      </c>
      <c r="M2558">
        <f>Link21_SED!F2558</f>
        <v>0</v>
      </c>
      <c r="O2558">
        <v>1056</v>
      </c>
    </row>
    <row r="2559" spans="1:15">
      <c r="A2559" t="s">
        <v>21</v>
      </c>
      <c r="B2559">
        <v>2558</v>
      </c>
      <c r="C2559">
        <f>Link21_SED!D2559</f>
        <v>397</v>
      </c>
      <c r="D2559">
        <f>IFERROR(ROUND($C2559*VLOOKUP($O2559,'TM1.5SynthPop'!$A$2:$Q$1446,COLUMN('TM1.5SynthPop'!$P$2),FALSE),0),)</f>
        <v>285</v>
      </c>
      <c r="E2559">
        <f t="shared" si="80"/>
        <v>112</v>
      </c>
      <c r="F2559">
        <f>IFERROR(ROUND($C2559*VLOOKUP($O2559,'TM1.5SynthPop'!$A$2:$Q$1446,COLUMN('TM1.5SynthPop'!J$1),FALSE),0),0)</f>
        <v>104</v>
      </c>
      <c r="G2559">
        <f>IFERROR(ROUND($C2559*VLOOKUP($O2559,'TM1.5SynthPop'!$A$2:$Q$1446,COLUMN('TM1.5SynthPop'!K$1),FALSE),0),0)</f>
        <v>95</v>
      </c>
      <c r="H2559">
        <f>IFERROR(ROUND($C2559*VLOOKUP($O2559,'TM1.5SynthPop'!$A$2:$Q$1446,COLUMN('TM1.5SynthPop'!L$1),FALSE),0),0)</f>
        <v>81</v>
      </c>
      <c r="I2559">
        <f>IFERROR(ROUND($C2559*VLOOKUP($O2559,'TM1.5SynthPop'!$A$2:$Q$1446,COLUMN('TM1.5SynthPop'!M$1),FALSE),0),0)</f>
        <v>56</v>
      </c>
      <c r="J2559">
        <f>IFERROR(ROUND($C2559*VLOOKUP($O2559,'TM1.5SynthPop'!$A$2:$Q$1446,COLUMN('TM1.5SynthPop'!N$1),FALSE),0),0)</f>
        <v>43</v>
      </c>
      <c r="K2559">
        <f t="shared" si="81"/>
        <v>18</v>
      </c>
      <c r="L2559">
        <f>Link21_SED!E2559</f>
        <v>993</v>
      </c>
      <c r="M2559">
        <f>Link21_SED!F2559</f>
        <v>0</v>
      </c>
      <c r="O2559">
        <v>1056</v>
      </c>
    </row>
    <row r="2560" spans="1:15">
      <c r="A2560" t="s">
        <v>21</v>
      </c>
      <c r="B2560">
        <v>2559</v>
      </c>
      <c r="C2560">
        <f>Link21_SED!D2560</f>
        <v>348</v>
      </c>
      <c r="D2560">
        <f>IFERROR(ROUND($C2560*VLOOKUP($O2560,'TM1.5SynthPop'!$A$2:$Q$1446,COLUMN('TM1.5SynthPop'!$P$2),FALSE),0),)</f>
        <v>250</v>
      </c>
      <c r="E2560">
        <f t="shared" si="80"/>
        <v>98</v>
      </c>
      <c r="F2560">
        <f>IFERROR(ROUND($C2560*VLOOKUP($O2560,'TM1.5SynthPop'!$A$2:$Q$1446,COLUMN('TM1.5SynthPop'!J$1),FALSE),0),0)</f>
        <v>91</v>
      </c>
      <c r="G2560">
        <f>IFERROR(ROUND($C2560*VLOOKUP($O2560,'TM1.5SynthPop'!$A$2:$Q$1446,COLUMN('TM1.5SynthPop'!K$1),FALSE),0),0)</f>
        <v>83</v>
      </c>
      <c r="H2560">
        <f>IFERROR(ROUND($C2560*VLOOKUP($O2560,'TM1.5SynthPop'!$A$2:$Q$1446,COLUMN('TM1.5SynthPop'!L$1),FALSE),0),0)</f>
        <v>71</v>
      </c>
      <c r="I2560">
        <f>IFERROR(ROUND($C2560*VLOOKUP($O2560,'TM1.5SynthPop'!$A$2:$Q$1446,COLUMN('TM1.5SynthPop'!M$1),FALSE),0),0)</f>
        <v>49</v>
      </c>
      <c r="J2560">
        <f>IFERROR(ROUND($C2560*VLOOKUP($O2560,'TM1.5SynthPop'!$A$2:$Q$1446,COLUMN('TM1.5SynthPop'!N$1),FALSE),0),0)</f>
        <v>37</v>
      </c>
      <c r="K2560">
        <f t="shared" si="81"/>
        <v>17</v>
      </c>
      <c r="L2560">
        <f>Link21_SED!E2560</f>
        <v>854</v>
      </c>
      <c r="M2560">
        <f>Link21_SED!F2560</f>
        <v>5</v>
      </c>
      <c r="O2560">
        <v>1056</v>
      </c>
    </row>
    <row r="2561" spans="1:15">
      <c r="A2561" t="s">
        <v>21</v>
      </c>
      <c r="B2561">
        <v>2560</v>
      </c>
      <c r="C2561">
        <f>Link21_SED!D2561</f>
        <v>518</v>
      </c>
      <c r="D2561">
        <f>IFERROR(ROUND($C2561*VLOOKUP($O2561,'TM1.5SynthPop'!$A$2:$Q$1446,COLUMN('TM1.5SynthPop'!$P$2),FALSE),0),)</f>
        <v>372</v>
      </c>
      <c r="E2561">
        <f t="shared" si="80"/>
        <v>146</v>
      </c>
      <c r="F2561">
        <f>IFERROR(ROUND($C2561*VLOOKUP($O2561,'TM1.5SynthPop'!$A$2:$Q$1446,COLUMN('TM1.5SynthPop'!J$1),FALSE),0),0)</f>
        <v>135</v>
      </c>
      <c r="G2561">
        <f>IFERROR(ROUND($C2561*VLOOKUP($O2561,'TM1.5SynthPop'!$A$2:$Q$1446,COLUMN('TM1.5SynthPop'!K$1),FALSE),0),0)</f>
        <v>124</v>
      </c>
      <c r="H2561">
        <f>IFERROR(ROUND($C2561*VLOOKUP($O2561,'TM1.5SynthPop'!$A$2:$Q$1446,COLUMN('TM1.5SynthPop'!L$1),FALSE),0),0)</f>
        <v>106</v>
      </c>
      <c r="I2561">
        <f>IFERROR(ROUND($C2561*VLOOKUP($O2561,'TM1.5SynthPop'!$A$2:$Q$1446,COLUMN('TM1.5SynthPop'!M$1),FALSE),0),0)</f>
        <v>73</v>
      </c>
      <c r="J2561">
        <f>IFERROR(ROUND($C2561*VLOOKUP($O2561,'TM1.5SynthPop'!$A$2:$Q$1446,COLUMN('TM1.5SynthPop'!N$1),FALSE),0),0)</f>
        <v>56</v>
      </c>
      <c r="K2561">
        <f t="shared" si="81"/>
        <v>24</v>
      </c>
      <c r="L2561">
        <f>Link21_SED!E2561</f>
        <v>1372</v>
      </c>
      <c r="M2561">
        <f>Link21_SED!F2561</f>
        <v>17</v>
      </c>
      <c r="O2561">
        <v>1056</v>
      </c>
    </row>
    <row r="2562" spans="1:15">
      <c r="A2562" t="s">
        <v>21</v>
      </c>
      <c r="B2562">
        <v>2561</v>
      </c>
      <c r="C2562">
        <f>Link21_SED!D2562</f>
        <v>270</v>
      </c>
      <c r="D2562">
        <f>IFERROR(ROUND($C2562*VLOOKUP($O2562,'TM1.5SynthPop'!$A$2:$Q$1446,COLUMN('TM1.5SynthPop'!$P$2),FALSE),0),)</f>
        <v>118</v>
      </c>
      <c r="E2562">
        <f t="shared" si="80"/>
        <v>152</v>
      </c>
      <c r="F2562">
        <f>IFERROR(ROUND($C2562*VLOOKUP($O2562,'TM1.5SynthPop'!$A$2:$Q$1446,COLUMN('TM1.5SynthPop'!J$1),FALSE),0),0)</f>
        <v>50</v>
      </c>
      <c r="G2562">
        <f>IFERROR(ROUND($C2562*VLOOKUP($O2562,'TM1.5SynthPop'!$A$2:$Q$1446,COLUMN('TM1.5SynthPop'!K$1),FALSE),0),0)</f>
        <v>66</v>
      </c>
      <c r="H2562">
        <f>IFERROR(ROUND($C2562*VLOOKUP($O2562,'TM1.5SynthPop'!$A$2:$Q$1446,COLUMN('TM1.5SynthPop'!L$1),FALSE),0),0)</f>
        <v>59</v>
      </c>
      <c r="I2562">
        <f>IFERROR(ROUND($C2562*VLOOKUP($O2562,'TM1.5SynthPop'!$A$2:$Q$1446,COLUMN('TM1.5SynthPop'!M$1),FALSE),0),0)</f>
        <v>38</v>
      </c>
      <c r="J2562">
        <f>IFERROR(ROUND($C2562*VLOOKUP($O2562,'TM1.5SynthPop'!$A$2:$Q$1446,COLUMN('TM1.5SynthPop'!N$1),FALSE),0),0)</f>
        <v>37</v>
      </c>
      <c r="K2562">
        <f t="shared" si="81"/>
        <v>20</v>
      </c>
      <c r="L2562">
        <f>Link21_SED!E2562</f>
        <v>1127</v>
      </c>
      <c r="M2562">
        <f>Link21_SED!F2562</f>
        <v>0</v>
      </c>
      <c r="O2562">
        <v>1057</v>
      </c>
    </row>
    <row r="2563" spans="1:15">
      <c r="A2563" t="s">
        <v>21</v>
      </c>
      <c r="B2563">
        <v>2562</v>
      </c>
      <c r="C2563">
        <f>Link21_SED!D2563</f>
        <v>439</v>
      </c>
      <c r="D2563">
        <f>IFERROR(ROUND($C2563*VLOOKUP($O2563,'TM1.5SynthPop'!$A$2:$Q$1446,COLUMN('TM1.5SynthPop'!$P$2),FALSE),0),)</f>
        <v>192</v>
      </c>
      <c r="E2563">
        <f t="shared" si="80"/>
        <v>247</v>
      </c>
      <c r="F2563">
        <f>IFERROR(ROUND($C2563*VLOOKUP($O2563,'TM1.5SynthPop'!$A$2:$Q$1446,COLUMN('TM1.5SynthPop'!J$1),FALSE),0),0)</f>
        <v>81</v>
      </c>
      <c r="G2563">
        <f>IFERROR(ROUND($C2563*VLOOKUP($O2563,'TM1.5SynthPop'!$A$2:$Q$1446,COLUMN('TM1.5SynthPop'!K$1),FALSE),0),0)</f>
        <v>108</v>
      </c>
      <c r="H2563">
        <f>IFERROR(ROUND($C2563*VLOOKUP($O2563,'TM1.5SynthPop'!$A$2:$Q$1446,COLUMN('TM1.5SynthPop'!L$1),FALSE),0),0)</f>
        <v>97</v>
      </c>
      <c r="I2563">
        <f>IFERROR(ROUND($C2563*VLOOKUP($O2563,'TM1.5SynthPop'!$A$2:$Q$1446,COLUMN('TM1.5SynthPop'!M$1),FALSE),0),0)</f>
        <v>62</v>
      </c>
      <c r="J2563">
        <f>IFERROR(ROUND($C2563*VLOOKUP($O2563,'TM1.5SynthPop'!$A$2:$Q$1446,COLUMN('TM1.5SynthPop'!N$1),FALSE),0),0)</f>
        <v>60</v>
      </c>
      <c r="K2563">
        <f t="shared" si="81"/>
        <v>31</v>
      </c>
      <c r="L2563">
        <f>Link21_SED!E2563</f>
        <v>1883</v>
      </c>
      <c r="M2563">
        <f>Link21_SED!F2563</f>
        <v>6</v>
      </c>
      <c r="O2563">
        <v>1057</v>
      </c>
    </row>
    <row r="2564" spans="1:15">
      <c r="A2564" t="s">
        <v>21</v>
      </c>
      <c r="B2564">
        <v>2563</v>
      </c>
      <c r="C2564">
        <f>Link21_SED!D2564</f>
        <v>446</v>
      </c>
      <c r="D2564">
        <f>IFERROR(ROUND($C2564*VLOOKUP($O2564,'TM1.5SynthPop'!$A$2:$Q$1446,COLUMN('TM1.5SynthPop'!$P$2),FALSE),0),)</f>
        <v>195</v>
      </c>
      <c r="E2564">
        <f t="shared" si="80"/>
        <v>251</v>
      </c>
      <c r="F2564">
        <f>IFERROR(ROUND($C2564*VLOOKUP($O2564,'TM1.5SynthPop'!$A$2:$Q$1446,COLUMN('TM1.5SynthPop'!J$1),FALSE),0),0)</f>
        <v>83</v>
      </c>
      <c r="G2564">
        <f>IFERROR(ROUND($C2564*VLOOKUP($O2564,'TM1.5SynthPop'!$A$2:$Q$1446,COLUMN('TM1.5SynthPop'!K$1),FALSE),0),0)</f>
        <v>109</v>
      </c>
      <c r="H2564">
        <f>IFERROR(ROUND($C2564*VLOOKUP($O2564,'TM1.5SynthPop'!$A$2:$Q$1446,COLUMN('TM1.5SynthPop'!L$1),FALSE),0),0)</f>
        <v>98</v>
      </c>
      <c r="I2564">
        <f>IFERROR(ROUND($C2564*VLOOKUP($O2564,'TM1.5SynthPop'!$A$2:$Q$1446,COLUMN('TM1.5SynthPop'!M$1),FALSE),0),0)</f>
        <v>63</v>
      </c>
      <c r="J2564">
        <f>IFERROR(ROUND($C2564*VLOOKUP($O2564,'TM1.5SynthPop'!$A$2:$Q$1446,COLUMN('TM1.5SynthPop'!N$1),FALSE),0),0)</f>
        <v>61</v>
      </c>
      <c r="K2564">
        <f t="shared" si="81"/>
        <v>32</v>
      </c>
      <c r="L2564">
        <f>Link21_SED!E2564</f>
        <v>1767</v>
      </c>
      <c r="M2564">
        <f>Link21_SED!F2564</f>
        <v>0</v>
      </c>
      <c r="O2564">
        <v>1057</v>
      </c>
    </row>
    <row r="2565" spans="1:15">
      <c r="A2565" t="s">
        <v>21</v>
      </c>
      <c r="B2565">
        <v>2564</v>
      </c>
      <c r="C2565">
        <f>Link21_SED!D2565</f>
        <v>397</v>
      </c>
      <c r="D2565">
        <f>IFERROR(ROUND($C2565*VLOOKUP($O2565,'TM1.5SynthPop'!$A$2:$Q$1446,COLUMN('TM1.5SynthPop'!$P$2),FALSE),0),)</f>
        <v>210</v>
      </c>
      <c r="E2565">
        <f t="shared" si="80"/>
        <v>187</v>
      </c>
      <c r="F2565">
        <f>IFERROR(ROUND($C2565*VLOOKUP($O2565,'TM1.5SynthPop'!$A$2:$Q$1446,COLUMN('TM1.5SynthPop'!J$1),FALSE),0),0)</f>
        <v>112</v>
      </c>
      <c r="G2565">
        <f>IFERROR(ROUND($C2565*VLOOKUP($O2565,'TM1.5SynthPop'!$A$2:$Q$1446,COLUMN('TM1.5SynthPop'!K$1),FALSE),0),0)</f>
        <v>134</v>
      </c>
      <c r="H2565">
        <f>IFERROR(ROUND($C2565*VLOOKUP($O2565,'TM1.5SynthPop'!$A$2:$Q$1446,COLUMN('TM1.5SynthPop'!L$1),FALSE),0),0)</f>
        <v>64</v>
      </c>
      <c r="I2565">
        <f>IFERROR(ROUND($C2565*VLOOKUP($O2565,'TM1.5SynthPop'!$A$2:$Q$1446,COLUMN('TM1.5SynthPop'!M$1),FALSE),0),0)</f>
        <v>42</v>
      </c>
      <c r="J2565">
        <f>IFERROR(ROUND($C2565*VLOOKUP($O2565,'TM1.5SynthPop'!$A$2:$Q$1446,COLUMN('TM1.5SynthPop'!N$1),FALSE),0),0)</f>
        <v>33</v>
      </c>
      <c r="K2565">
        <f t="shared" si="81"/>
        <v>12</v>
      </c>
      <c r="L2565">
        <f>Link21_SED!E2565</f>
        <v>1374</v>
      </c>
      <c r="M2565">
        <f>Link21_SED!F2565</f>
        <v>0</v>
      </c>
      <c r="O2565">
        <v>1063</v>
      </c>
    </row>
    <row r="2566" spans="1:15">
      <c r="A2566" t="s">
        <v>21</v>
      </c>
      <c r="B2566">
        <v>2565</v>
      </c>
      <c r="C2566">
        <f>Link21_SED!D2566</f>
        <v>339</v>
      </c>
      <c r="D2566">
        <f>IFERROR(ROUND($C2566*VLOOKUP($O2566,'TM1.5SynthPop'!$A$2:$Q$1446,COLUMN('TM1.5SynthPop'!$P$2),FALSE),0),)</f>
        <v>179</v>
      </c>
      <c r="E2566">
        <f t="shared" si="80"/>
        <v>160</v>
      </c>
      <c r="F2566">
        <f>IFERROR(ROUND($C2566*VLOOKUP($O2566,'TM1.5SynthPop'!$A$2:$Q$1446,COLUMN('TM1.5SynthPop'!J$1),FALSE),0),0)</f>
        <v>95</v>
      </c>
      <c r="G2566">
        <f>IFERROR(ROUND($C2566*VLOOKUP($O2566,'TM1.5SynthPop'!$A$2:$Q$1446,COLUMN('TM1.5SynthPop'!K$1),FALSE),0),0)</f>
        <v>115</v>
      </c>
      <c r="H2566">
        <f>IFERROR(ROUND($C2566*VLOOKUP($O2566,'TM1.5SynthPop'!$A$2:$Q$1446,COLUMN('TM1.5SynthPop'!L$1),FALSE),0),0)</f>
        <v>54</v>
      </c>
      <c r="I2566">
        <f>IFERROR(ROUND($C2566*VLOOKUP($O2566,'TM1.5SynthPop'!$A$2:$Q$1446,COLUMN('TM1.5SynthPop'!M$1),FALSE),0),0)</f>
        <v>36</v>
      </c>
      <c r="J2566">
        <f>IFERROR(ROUND($C2566*VLOOKUP($O2566,'TM1.5SynthPop'!$A$2:$Q$1446,COLUMN('TM1.5SynthPop'!N$1),FALSE),0),0)</f>
        <v>28</v>
      </c>
      <c r="K2566">
        <f t="shared" si="81"/>
        <v>11</v>
      </c>
      <c r="L2566">
        <f>Link21_SED!E2566</f>
        <v>1139</v>
      </c>
      <c r="M2566">
        <f>Link21_SED!F2566</f>
        <v>0</v>
      </c>
      <c r="O2566">
        <v>1063</v>
      </c>
    </row>
    <row r="2567" spans="1:15">
      <c r="A2567" t="s">
        <v>21</v>
      </c>
      <c r="B2567">
        <v>2566</v>
      </c>
      <c r="C2567">
        <f>Link21_SED!D2567</f>
        <v>313</v>
      </c>
      <c r="D2567">
        <f>IFERROR(ROUND($C2567*VLOOKUP($O2567,'TM1.5SynthPop'!$A$2:$Q$1446,COLUMN('TM1.5SynthPop'!$P$2),FALSE),0),)</f>
        <v>166</v>
      </c>
      <c r="E2567">
        <f t="shared" si="80"/>
        <v>147</v>
      </c>
      <c r="F2567">
        <f>IFERROR(ROUND($C2567*VLOOKUP($O2567,'TM1.5SynthPop'!$A$2:$Q$1446,COLUMN('TM1.5SynthPop'!J$1),FALSE),0),0)</f>
        <v>88</v>
      </c>
      <c r="G2567">
        <f>IFERROR(ROUND($C2567*VLOOKUP($O2567,'TM1.5SynthPop'!$A$2:$Q$1446,COLUMN('TM1.5SynthPop'!K$1),FALSE),0),0)</f>
        <v>106</v>
      </c>
      <c r="H2567">
        <f>IFERROR(ROUND($C2567*VLOOKUP($O2567,'TM1.5SynthPop'!$A$2:$Q$1446,COLUMN('TM1.5SynthPop'!L$1),FALSE),0),0)</f>
        <v>50</v>
      </c>
      <c r="I2567">
        <f>IFERROR(ROUND($C2567*VLOOKUP($O2567,'TM1.5SynthPop'!$A$2:$Q$1446,COLUMN('TM1.5SynthPop'!M$1),FALSE),0),0)</f>
        <v>33</v>
      </c>
      <c r="J2567">
        <f>IFERROR(ROUND($C2567*VLOOKUP($O2567,'TM1.5SynthPop'!$A$2:$Q$1446,COLUMN('TM1.5SynthPop'!N$1),FALSE),0),0)</f>
        <v>26</v>
      </c>
      <c r="K2567">
        <f t="shared" si="81"/>
        <v>10</v>
      </c>
      <c r="L2567">
        <f>Link21_SED!E2567</f>
        <v>841</v>
      </c>
      <c r="M2567">
        <f>Link21_SED!F2567</f>
        <v>7</v>
      </c>
      <c r="O2567">
        <v>1063</v>
      </c>
    </row>
    <row r="2568" spans="1:15">
      <c r="A2568" t="s">
        <v>21</v>
      </c>
      <c r="B2568">
        <v>2567</v>
      </c>
      <c r="C2568">
        <f>Link21_SED!D2568</f>
        <v>396</v>
      </c>
      <c r="D2568">
        <f>IFERROR(ROUND($C2568*VLOOKUP($O2568,'TM1.5SynthPop'!$A$2:$Q$1446,COLUMN('TM1.5SynthPop'!$P$2),FALSE),0),)</f>
        <v>209</v>
      </c>
      <c r="E2568">
        <f t="shared" si="80"/>
        <v>187</v>
      </c>
      <c r="F2568">
        <f>IFERROR(ROUND($C2568*VLOOKUP($O2568,'TM1.5SynthPop'!$A$2:$Q$1446,COLUMN('TM1.5SynthPop'!J$1),FALSE),0),0)</f>
        <v>114</v>
      </c>
      <c r="G2568">
        <f>IFERROR(ROUND($C2568*VLOOKUP($O2568,'TM1.5SynthPop'!$A$2:$Q$1446,COLUMN('TM1.5SynthPop'!K$1),FALSE),0),0)</f>
        <v>154</v>
      </c>
      <c r="H2568">
        <f>IFERROR(ROUND($C2568*VLOOKUP($O2568,'TM1.5SynthPop'!$A$2:$Q$1446,COLUMN('TM1.5SynthPop'!L$1),FALSE),0),0)</f>
        <v>54</v>
      </c>
      <c r="I2568">
        <f>IFERROR(ROUND($C2568*VLOOKUP($O2568,'TM1.5SynthPop'!$A$2:$Q$1446,COLUMN('TM1.5SynthPop'!M$1),FALSE),0),0)</f>
        <v>30</v>
      </c>
      <c r="J2568">
        <f>IFERROR(ROUND($C2568*VLOOKUP($O2568,'TM1.5SynthPop'!$A$2:$Q$1446,COLUMN('TM1.5SynthPop'!N$1),FALSE),0),0)</f>
        <v>39</v>
      </c>
      <c r="K2568">
        <f t="shared" si="81"/>
        <v>5</v>
      </c>
      <c r="L2568">
        <f>Link21_SED!E2568</f>
        <v>1354</v>
      </c>
      <c r="M2568">
        <f>Link21_SED!F2568</f>
        <v>0</v>
      </c>
      <c r="O2568">
        <v>1061</v>
      </c>
    </row>
    <row r="2569" spans="1:15">
      <c r="A2569" t="s">
        <v>21</v>
      </c>
      <c r="B2569">
        <v>2568</v>
      </c>
      <c r="C2569">
        <f>Link21_SED!D2569</f>
        <v>296</v>
      </c>
      <c r="D2569">
        <f>IFERROR(ROUND($C2569*VLOOKUP($O2569,'TM1.5SynthPop'!$A$2:$Q$1446,COLUMN('TM1.5SynthPop'!$P$2),FALSE),0),)</f>
        <v>156</v>
      </c>
      <c r="E2569">
        <f t="shared" si="80"/>
        <v>140</v>
      </c>
      <c r="F2569">
        <f>IFERROR(ROUND($C2569*VLOOKUP($O2569,'TM1.5SynthPop'!$A$2:$Q$1446,COLUMN('TM1.5SynthPop'!J$1),FALSE),0),0)</f>
        <v>85</v>
      </c>
      <c r="G2569">
        <f>IFERROR(ROUND($C2569*VLOOKUP($O2569,'TM1.5SynthPop'!$A$2:$Q$1446,COLUMN('TM1.5SynthPop'!K$1),FALSE),0),0)</f>
        <v>115</v>
      </c>
      <c r="H2569">
        <f>IFERROR(ROUND($C2569*VLOOKUP($O2569,'TM1.5SynthPop'!$A$2:$Q$1446,COLUMN('TM1.5SynthPop'!L$1),FALSE),0),0)</f>
        <v>41</v>
      </c>
      <c r="I2569">
        <f>IFERROR(ROUND($C2569*VLOOKUP($O2569,'TM1.5SynthPop'!$A$2:$Q$1446,COLUMN('TM1.5SynthPop'!M$1),FALSE),0),0)</f>
        <v>22</v>
      </c>
      <c r="J2569">
        <f>IFERROR(ROUND($C2569*VLOOKUP($O2569,'TM1.5SynthPop'!$A$2:$Q$1446,COLUMN('TM1.5SynthPop'!N$1),FALSE),0),0)</f>
        <v>29</v>
      </c>
      <c r="K2569">
        <f t="shared" si="81"/>
        <v>4</v>
      </c>
      <c r="L2569">
        <f>Link21_SED!E2569</f>
        <v>988</v>
      </c>
      <c r="M2569">
        <f>Link21_SED!F2569</f>
        <v>0</v>
      </c>
      <c r="O2569">
        <v>1061</v>
      </c>
    </row>
    <row r="2570" spans="1:15">
      <c r="A2570" t="s">
        <v>21</v>
      </c>
      <c r="B2570">
        <v>2569</v>
      </c>
      <c r="C2570">
        <f>Link21_SED!D2570</f>
        <v>278</v>
      </c>
      <c r="D2570">
        <f>IFERROR(ROUND($C2570*VLOOKUP($O2570,'TM1.5SynthPop'!$A$2:$Q$1446,COLUMN('TM1.5SynthPop'!$P$2),FALSE),0),)</f>
        <v>147</v>
      </c>
      <c r="E2570">
        <f t="shared" si="80"/>
        <v>131</v>
      </c>
      <c r="F2570">
        <f>IFERROR(ROUND($C2570*VLOOKUP($O2570,'TM1.5SynthPop'!$A$2:$Q$1446,COLUMN('TM1.5SynthPop'!J$1),FALSE),0),0)</f>
        <v>80</v>
      </c>
      <c r="G2570">
        <f>IFERROR(ROUND($C2570*VLOOKUP($O2570,'TM1.5SynthPop'!$A$2:$Q$1446,COLUMN('TM1.5SynthPop'!K$1),FALSE),0),0)</f>
        <v>108</v>
      </c>
      <c r="H2570">
        <f>IFERROR(ROUND($C2570*VLOOKUP($O2570,'TM1.5SynthPop'!$A$2:$Q$1446,COLUMN('TM1.5SynthPop'!L$1),FALSE),0),0)</f>
        <v>38</v>
      </c>
      <c r="I2570">
        <f>IFERROR(ROUND($C2570*VLOOKUP($O2570,'TM1.5SynthPop'!$A$2:$Q$1446,COLUMN('TM1.5SynthPop'!M$1),FALSE),0),0)</f>
        <v>21</v>
      </c>
      <c r="J2570">
        <f>IFERROR(ROUND($C2570*VLOOKUP($O2570,'TM1.5SynthPop'!$A$2:$Q$1446,COLUMN('TM1.5SynthPop'!N$1),FALSE),0),0)</f>
        <v>27</v>
      </c>
      <c r="K2570">
        <f t="shared" si="81"/>
        <v>4</v>
      </c>
      <c r="L2570">
        <f>Link21_SED!E2570</f>
        <v>953</v>
      </c>
      <c r="M2570">
        <f>Link21_SED!F2570</f>
        <v>6</v>
      </c>
      <c r="O2570">
        <v>1061</v>
      </c>
    </row>
    <row r="2571" spans="1:15">
      <c r="A2571" t="s">
        <v>21</v>
      </c>
      <c r="B2571">
        <v>2570</v>
      </c>
      <c r="C2571">
        <f>Link21_SED!D2571</f>
        <v>351</v>
      </c>
      <c r="D2571">
        <f>IFERROR(ROUND($C2571*VLOOKUP($O2571,'TM1.5SynthPop'!$A$2:$Q$1446,COLUMN('TM1.5SynthPop'!$P$2),FALSE),0),)</f>
        <v>170</v>
      </c>
      <c r="E2571">
        <f t="shared" si="80"/>
        <v>181</v>
      </c>
      <c r="F2571">
        <f>IFERROR(ROUND($C2571*VLOOKUP($O2571,'TM1.5SynthPop'!$A$2:$Q$1446,COLUMN('TM1.5SynthPop'!J$1),FALSE),0),0)</f>
        <v>94</v>
      </c>
      <c r="G2571">
        <f>IFERROR(ROUND($C2571*VLOOKUP($O2571,'TM1.5SynthPop'!$A$2:$Q$1446,COLUMN('TM1.5SynthPop'!K$1),FALSE),0),0)</f>
        <v>123</v>
      </c>
      <c r="H2571">
        <f>IFERROR(ROUND($C2571*VLOOKUP($O2571,'TM1.5SynthPop'!$A$2:$Q$1446,COLUMN('TM1.5SynthPop'!L$1),FALSE),0),0)</f>
        <v>59</v>
      </c>
      <c r="I2571">
        <f>IFERROR(ROUND($C2571*VLOOKUP($O2571,'TM1.5SynthPop'!$A$2:$Q$1446,COLUMN('TM1.5SynthPop'!M$1),FALSE),0),0)</f>
        <v>36</v>
      </c>
      <c r="J2571">
        <f>IFERROR(ROUND($C2571*VLOOKUP($O2571,'TM1.5SynthPop'!$A$2:$Q$1446,COLUMN('TM1.5SynthPop'!N$1),FALSE),0),0)</f>
        <v>26</v>
      </c>
      <c r="K2571">
        <f t="shared" si="81"/>
        <v>13</v>
      </c>
      <c r="L2571">
        <f>Link21_SED!E2571</f>
        <v>1220</v>
      </c>
      <c r="M2571">
        <f>Link21_SED!F2571</f>
        <v>0</v>
      </c>
      <c r="O2571">
        <v>1060</v>
      </c>
    </row>
    <row r="2572" spans="1:15">
      <c r="A2572" t="s">
        <v>21</v>
      </c>
      <c r="B2572">
        <v>2571</v>
      </c>
      <c r="C2572">
        <f>Link21_SED!D2572</f>
        <v>396</v>
      </c>
      <c r="D2572">
        <f>IFERROR(ROUND($C2572*VLOOKUP($O2572,'TM1.5SynthPop'!$A$2:$Q$1446,COLUMN('TM1.5SynthPop'!$P$2),FALSE),0),)</f>
        <v>192</v>
      </c>
      <c r="E2572">
        <f t="shared" si="80"/>
        <v>204</v>
      </c>
      <c r="F2572">
        <f>IFERROR(ROUND($C2572*VLOOKUP($O2572,'TM1.5SynthPop'!$A$2:$Q$1446,COLUMN('TM1.5SynthPop'!J$1),FALSE),0),0)</f>
        <v>106</v>
      </c>
      <c r="G2572">
        <f>IFERROR(ROUND($C2572*VLOOKUP($O2572,'TM1.5SynthPop'!$A$2:$Q$1446,COLUMN('TM1.5SynthPop'!K$1),FALSE),0),0)</f>
        <v>139</v>
      </c>
      <c r="H2572">
        <f>IFERROR(ROUND($C2572*VLOOKUP($O2572,'TM1.5SynthPop'!$A$2:$Q$1446,COLUMN('TM1.5SynthPop'!L$1),FALSE),0),0)</f>
        <v>67</v>
      </c>
      <c r="I2572">
        <f>IFERROR(ROUND($C2572*VLOOKUP($O2572,'TM1.5SynthPop'!$A$2:$Q$1446,COLUMN('TM1.5SynthPop'!M$1),FALSE),0),0)</f>
        <v>40</v>
      </c>
      <c r="J2572">
        <f>IFERROR(ROUND($C2572*VLOOKUP($O2572,'TM1.5SynthPop'!$A$2:$Q$1446,COLUMN('TM1.5SynthPop'!N$1),FALSE),0),0)</f>
        <v>29</v>
      </c>
      <c r="K2572">
        <f t="shared" si="81"/>
        <v>15</v>
      </c>
      <c r="L2572">
        <f>Link21_SED!E2572</f>
        <v>1303</v>
      </c>
      <c r="M2572">
        <f>Link21_SED!F2572</f>
        <v>6</v>
      </c>
      <c r="O2572">
        <v>1060</v>
      </c>
    </row>
    <row r="2573" spans="1:15">
      <c r="A2573" t="s">
        <v>21</v>
      </c>
      <c r="B2573">
        <v>2572</v>
      </c>
      <c r="C2573">
        <f>Link21_SED!D2573</f>
        <v>457</v>
      </c>
      <c r="D2573">
        <f>IFERROR(ROUND($C2573*VLOOKUP($O2573,'TM1.5SynthPop'!$A$2:$Q$1446,COLUMN('TM1.5SynthPop'!$P$2),FALSE),0),)</f>
        <v>222</v>
      </c>
      <c r="E2573">
        <f t="shared" si="80"/>
        <v>235</v>
      </c>
      <c r="F2573">
        <f>IFERROR(ROUND($C2573*VLOOKUP($O2573,'TM1.5SynthPop'!$A$2:$Q$1446,COLUMN('TM1.5SynthPop'!J$1),FALSE),0),0)</f>
        <v>122</v>
      </c>
      <c r="G2573">
        <f>IFERROR(ROUND($C2573*VLOOKUP($O2573,'TM1.5SynthPop'!$A$2:$Q$1446,COLUMN('TM1.5SynthPop'!K$1),FALSE),0),0)</f>
        <v>160</v>
      </c>
      <c r="H2573">
        <f>IFERROR(ROUND($C2573*VLOOKUP($O2573,'TM1.5SynthPop'!$A$2:$Q$1446,COLUMN('TM1.5SynthPop'!L$1),FALSE),0),0)</f>
        <v>77</v>
      </c>
      <c r="I2573">
        <f>IFERROR(ROUND($C2573*VLOOKUP($O2573,'TM1.5SynthPop'!$A$2:$Q$1446,COLUMN('TM1.5SynthPop'!M$1),FALSE),0),0)</f>
        <v>47</v>
      </c>
      <c r="J2573">
        <f>IFERROR(ROUND($C2573*VLOOKUP($O2573,'TM1.5SynthPop'!$A$2:$Q$1446,COLUMN('TM1.5SynthPop'!N$1),FALSE),0),0)</f>
        <v>34</v>
      </c>
      <c r="K2573">
        <f t="shared" si="81"/>
        <v>17</v>
      </c>
      <c r="L2573">
        <f>Link21_SED!E2573</f>
        <v>1558</v>
      </c>
      <c r="M2573">
        <f>Link21_SED!F2573</f>
        <v>0</v>
      </c>
      <c r="O2573">
        <v>1060</v>
      </c>
    </row>
    <row r="2574" spans="1:15">
      <c r="A2574" t="s">
        <v>21</v>
      </c>
      <c r="B2574">
        <v>2573</v>
      </c>
      <c r="C2574">
        <f>Link21_SED!D2574</f>
        <v>290</v>
      </c>
      <c r="D2574">
        <f>IFERROR(ROUND($C2574*VLOOKUP($O2574,'TM1.5SynthPop'!$A$2:$Q$1446,COLUMN('TM1.5SynthPop'!$P$2),FALSE),0),)</f>
        <v>238</v>
      </c>
      <c r="E2574">
        <f t="shared" si="80"/>
        <v>52</v>
      </c>
      <c r="F2574">
        <f>IFERROR(ROUND($C2574*VLOOKUP($O2574,'TM1.5SynthPop'!$A$2:$Q$1446,COLUMN('TM1.5SynthPop'!J$1),FALSE),0),0)</f>
        <v>37</v>
      </c>
      <c r="G2574">
        <f>IFERROR(ROUND($C2574*VLOOKUP($O2574,'TM1.5SynthPop'!$A$2:$Q$1446,COLUMN('TM1.5SynthPop'!K$1),FALSE),0),0)</f>
        <v>50</v>
      </c>
      <c r="H2574">
        <f>IFERROR(ROUND($C2574*VLOOKUP($O2574,'TM1.5SynthPop'!$A$2:$Q$1446,COLUMN('TM1.5SynthPop'!L$1),FALSE),0),0)</f>
        <v>51</v>
      </c>
      <c r="I2574">
        <f>IFERROR(ROUND($C2574*VLOOKUP($O2574,'TM1.5SynthPop'!$A$2:$Q$1446,COLUMN('TM1.5SynthPop'!M$1),FALSE),0),0)</f>
        <v>37</v>
      </c>
      <c r="J2574">
        <f>IFERROR(ROUND($C2574*VLOOKUP($O2574,'TM1.5SynthPop'!$A$2:$Q$1446,COLUMN('TM1.5SynthPop'!N$1),FALSE),0),0)</f>
        <v>58</v>
      </c>
      <c r="K2574">
        <f t="shared" si="81"/>
        <v>57</v>
      </c>
      <c r="L2574">
        <f>Link21_SED!E2574</f>
        <v>804</v>
      </c>
      <c r="M2574">
        <f>Link21_SED!F2574</f>
        <v>1</v>
      </c>
      <c r="O2574">
        <v>1059</v>
      </c>
    </row>
    <row r="2575" spans="1:15">
      <c r="A2575" t="s">
        <v>21</v>
      </c>
      <c r="B2575">
        <v>2574</v>
      </c>
      <c r="C2575">
        <f>Link21_SED!D2575</f>
        <v>580</v>
      </c>
      <c r="D2575">
        <f>IFERROR(ROUND($C2575*VLOOKUP($O2575,'TM1.5SynthPop'!$A$2:$Q$1446,COLUMN('TM1.5SynthPop'!$P$2),FALSE),0),)</f>
        <v>333</v>
      </c>
      <c r="E2575">
        <f t="shared" si="80"/>
        <v>247</v>
      </c>
      <c r="F2575">
        <f>IFERROR(ROUND($C2575*VLOOKUP($O2575,'TM1.5SynthPop'!$A$2:$Q$1446,COLUMN('TM1.5SynthPop'!J$1),FALSE),0),0)</f>
        <v>126</v>
      </c>
      <c r="G2575">
        <f>IFERROR(ROUND($C2575*VLOOKUP($O2575,'TM1.5SynthPop'!$A$2:$Q$1446,COLUMN('TM1.5SynthPop'!K$1),FALSE),0),0)</f>
        <v>185</v>
      </c>
      <c r="H2575">
        <f>IFERROR(ROUND($C2575*VLOOKUP($O2575,'TM1.5SynthPop'!$A$2:$Q$1446,COLUMN('TM1.5SynthPop'!L$1),FALSE),0),0)</f>
        <v>130</v>
      </c>
      <c r="I2575">
        <f>IFERROR(ROUND($C2575*VLOOKUP($O2575,'TM1.5SynthPop'!$A$2:$Q$1446,COLUMN('TM1.5SynthPop'!M$1),FALSE),0),0)</f>
        <v>72</v>
      </c>
      <c r="J2575">
        <f>IFERROR(ROUND($C2575*VLOOKUP($O2575,'TM1.5SynthPop'!$A$2:$Q$1446,COLUMN('TM1.5SynthPop'!N$1),FALSE),0),0)</f>
        <v>49</v>
      </c>
      <c r="K2575">
        <f t="shared" si="81"/>
        <v>18</v>
      </c>
      <c r="L2575">
        <f>Link21_SED!E2575</f>
        <v>1903</v>
      </c>
      <c r="M2575">
        <f>Link21_SED!F2575</f>
        <v>176</v>
      </c>
      <c r="O2575">
        <v>1058</v>
      </c>
    </row>
    <row r="2576" spans="1:15">
      <c r="A2576" t="s">
        <v>21</v>
      </c>
      <c r="B2576">
        <v>2575</v>
      </c>
      <c r="C2576">
        <f>Link21_SED!D2576</f>
        <v>453</v>
      </c>
      <c r="D2576">
        <f>IFERROR(ROUND($C2576*VLOOKUP($O2576,'TM1.5SynthPop'!$A$2:$Q$1446,COLUMN('TM1.5SynthPop'!$P$2),FALSE),0),)</f>
        <v>260</v>
      </c>
      <c r="E2576">
        <f t="shared" si="80"/>
        <v>193</v>
      </c>
      <c r="F2576">
        <f>IFERROR(ROUND($C2576*VLOOKUP($O2576,'TM1.5SynthPop'!$A$2:$Q$1446,COLUMN('TM1.5SynthPop'!J$1),FALSE),0),0)</f>
        <v>98</v>
      </c>
      <c r="G2576">
        <f>IFERROR(ROUND($C2576*VLOOKUP($O2576,'TM1.5SynthPop'!$A$2:$Q$1446,COLUMN('TM1.5SynthPop'!K$1),FALSE),0),0)</f>
        <v>145</v>
      </c>
      <c r="H2576">
        <f>IFERROR(ROUND($C2576*VLOOKUP($O2576,'TM1.5SynthPop'!$A$2:$Q$1446,COLUMN('TM1.5SynthPop'!L$1),FALSE),0),0)</f>
        <v>102</v>
      </c>
      <c r="I2576">
        <f>IFERROR(ROUND($C2576*VLOOKUP($O2576,'TM1.5SynthPop'!$A$2:$Q$1446,COLUMN('TM1.5SynthPop'!M$1),FALSE),0),0)</f>
        <v>56</v>
      </c>
      <c r="J2576">
        <f>IFERROR(ROUND($C2576*VLOOKUP($O2576,'TM1.5SynthPop'!$A$2:$Q$1446,COLUMN('TM1.5SynthPop'!N$1),FALSE),0),0)</f>
        <v>38</v>
      </c>
      <c r="K2576">
        <f t="shared" si="81"/>
        <v>14</v>
      </c>
      <c r="L2576">
        <f>Link21_SED!E2576</f>
        <v>1519</v>
      </c>
      <c r="M2576">
        <f>Link21_SED!F2576</f>
        <v>22</v>
      </c>
      <c r="O2576">
        <v>1058</v>
      </c>
    </row>
    <row r="2577" spans="1:15">
      <c r="A2577" t="s">
        <v>21</v>
      </c>
      <c r="B2577">
        <v>2576</v>
      </c>
      <c r="C2577">
        <f>Link21_SED!D2577</f>
        <v>551</v>
      </c>
      <c r="D2577">
        <f>IFERROR(ROUND($C2577*VLOOKUP($O2577,'TM1.5SynthPop'!$A$2:$Q$1446,COLUMN('TM1.5SynthPop'!$P$2),FALSE),0),)</f>
        <v>316</v>
      </c>
      <c r="E2577">
        <f t="shared" si="80"/>
        <v>235</v>
      </c>
      <c r="F2577">
        <f>IFERROR(ROUND($C2577*VLOOKUP($O2577,'TM1.5SynthPop'!$A$2:$Q$1446,COLUMN('TM1.5SynthPop'!J$1),FALSE),0),0)</f>
        <v>119</v>
      </c>
      <c r="G2577">
        <f>IFERROR(ROUND($C2577*VLOOKUP($O2577,'TM1.5SynthPop'!$A$2:$Q$1446,COLUMN('TM1.5SynthPop'!K$1),FALSE),0),0)</f>
        <v>176</v>
      </c>
      <c r="H2577">
        <f>IFERROR(ROUND($C2577*VLOOKUP($O2577,'TM1.5SynthPop'!$A$2:$Q$1446,COLUMN('TM1.5SynthPop'!L$1),FALSE),0),0)</f>
        <v>123</v>
      </c>
      <c r="I2577">
        <f>IFERROR(ROUND($C2577*VLOOKUP($O2577,'TM1.5SynthPop'!$A$2:$Q$1446,COLUMN('TM1.5SynthPop'!M$1),FALSE),0),0)</f>
        <v>69</v>
      </c>
      <c r="J2577">
        <f>IFERROR(ROUND($C2577*VLOOKUP($O2577,'TM1.5SynthPop'!$A$2:$Q$1446,COLUMN('TM1.5SynthPop'!N$1),FALSE),0),0)</f>
        <v>46</v>
      </c>
      <c r="K2577">
        <f t="shared" si="81"/>
        <v>18</v>
      </c>
      <c r="L2577">
        <f>Link21_SED!E2577</f>
        <v>1768</v>
      </c>
      <c r="M2577">
        <f>Link21_SED!F2577</f>
        <v>8</v>
      </c>
      <c r="O2577">
        <v>1058</v>
      </c>
    </row>
    <row r="2578" spans="1:15">
      <c r="A2578" t="s">
        <v>21</v>
      </c>
      <c r="B2578">
        <v>2577</v>
      </c>
      <c r="C2578">
        <f>Link21_SED!D2578</f>
        <v>402</v>
      </c>
      <c r="D2578">
        <f>IFERROR(ROUND($C2578*VLOOKUP($O2578,'TM1.5SynthPop'!$A$2:$Q$1446,COLUMN('TM1.5SynthPop'!$P$2),FALSE),0),)</f>
        <v>231</v>
      </c>
      <c r="E2578">
        <f t="shared" si="80"/>
        <v>171</v>
      </c>
      <c r="F2578">
        <f>IFERROR(ROUND($C2578*VLOOKUP($O2578,'TM1.5SynthPop'!$A$2:$Q$1446,COLUMN('TM1.5SynthPop'!J$1),FALSE),0),0)</f>
        <v>87</v>
      </c>
      <c r="G2578">
        <f>IFERROR(ROUND($C2578*VLOOKUP($O2578,'TM1.5SynthPop'!$A$2:$Q$1446,COLUMN('TM1.5SynthPop'!K$1),FALSE),0),0)</f>
        <v>128</v>
      </c>
      <c r="H2578">
        <f>IFERROR(ROUND($C2578*VLOOKUP($O2578,'TM1.5SynthPop'!$A$2:$Q$1446,COLUMN('TM1.5SynthPop'!L$1),FALSE),0),0)</f>
        <v>90</v>
      </c>
      <c r="I2578">
        <f>IFERROR(ROUND($C2578*VLOOKUP($O2578,'TM1.5SynthPop'!$A$2:$Q$1446,COLUMN('TM1.5SynthPop'!M$1),FALSE),0),0)</f>
        <v>50</v>
      </c>
      <c r="J2578">
        <f>IFERROR(ROUND($C2578*VLOOKUP($O2578,'TM1.5SynthPop'!$A$2:$Q$1446,COLUMN('TM1.5SynthPop'!N$1),FALSE),0),0)</f>
        <v>34</v>
      </c>
      <c r="K2578">
        <f t="shared" si="81"/>
        <v>13</v>
      </c>
      <c r="L2578">
        <f>Link21_SED!E2578</f>
        <v>1285</v>
      </c>
      <c r="M2578">
        <f>Link21_SED!F2578</f>
        <v>3</v>
      </c>
      <c r="O2578">
        <v>1058</v>
      </c>
    </row>
    <row r="2579" spans="1:15">
      <c r="A2579" t="s">
        <v>21</v>
      </c>
      <c r="B2579">
        <v>2578</v>
      </c>
      <c r="C2579">
        <f>Link21_SED!D2579</f>
        <v>982</v>
      </c>
      <c r="D2579">
        <f>IFERROR(ROUND($C2579*VLOOKUP($O2579,'TM1.5SynthPop'!$A$2:$Q$1446,COLUMN('TM1.5SynthPop'!$P$2),FALSE),0),)</f>
        <v>583</v>
      </c>
      <c r="E2579">
        <f t="shared" si="80"/>
        <v>399</v>
      </c>
      <c r="F2579">
        <f>IFERROR(ROUND($C2579*VLOOKUP($O2579,'TM1.5SynthPop'!$A$2:$Q$1446,COLUMN('TM1.5SynthPop'!J$1),FALSE),0),0)</f>
        <v>273</v>
      </c>
      <c r="G2579">
        <f>IFERROR(ROUND($C2579*VLOOKUP($O2579,'TM1.5SynthPop'!$A$2:$Q$1446,COLUMN('TM1.5SynthPop'!K$1),FALSE),0),0)</f>
        <v>317</v>
      </c>
      <c r="H2579">
        <f>IFERROR(ROUND($C2579*VLOOKUP($O2579,'TM1.5SynthPop'!$A$2:$Q$1446,COLUMN('TM1.5SynthPop'!L$1),FALSE),0),0)</f>
        <v>146</v>
      </c>
      <c r="I2579">
        <f>IFERROR(ROUND($C2579*VLOOKUP($O2579,'TM1.5SynthPop'!$A$2:$Q$1446,COLUMN('TM1.5SynthPop'!M$1),FALSE),0),0)</f>
        <v>94</v>
      </c>
      <c r="J2579">
        <f>IFERROR(ROUND($C2579*VLOOKUP($O2579,'TM1.5SynthPop'!$A$2:$Q$1446,COLUMN('TM1.5SynthPop'!N$1),FALSE),0),0)</f>
        <v>118</v>
      </c>
      <c r="K2579">
        <f t="shared" si="81"/>
        <v>34</v>
      </c>
      <c r="L2579">
        <f>Link21_SED!E2579</f>
        <v>3088</v>
      </c>
      <c r="M2579">
        <f>Link21_SED!F2579</f>
        <v>11</v>
      </c>
      <c r="O2579">
        <v>1050</v>
      </c>
    </row>
    <row r="2580" spans="1:15">
      <c r="A2580" t="s">
        <v>21</v>
      </c>
      <c r="B2580">
        <v>2579</v>
      </c>
      <c r="C2580">
        <f>Link21_SED!D2580</f>
        <v>650</v>
      </c>
      <c r="D2580">
        <f>IFERROR(ROUND($C2580*VLOOKUP($O2580,'TM1.5SynthPop'!$A$2:$Q$1446,COLUMN('TM1.5SynthPop'!$P$2),FALSE),0),)</f>
        <v>386</v>
      </c>
      <c r="E2580">
        <f t="shared" si="80"/>
        <v>264</v>
      </c>
      <c r="F2580">
        <f>IFERROR(ROUND($C2580*VLOOKUP($O2580,'TM1.5SynthPop'!$A$2:$Q$1446,COLUMN('TM1.5SynthPop'!J$1),FALSE),0),0)</f>
        <v>180</v>
      </c>
      <c r="G2580">
        <f>IFERROR(ROUND($C2580*VLOOKUP($O2580,'TM1.5SynthPop'!$A$2:$Q$1446,COLUMN('TM1.5SynthPop'!K$1),FALSE),0),0)</f>
        <v>210</v>
      </c>
      <c r="H2580">
        <f>IFERROR(ROUND($C2580*VLOOKUP($O2580,'TM1.5SynthPop'!$A$2:$Q$1446,COLUMN('TM1.5SynthPop'!L$1),FALSE),0),0)</f>
        <v>96</v>
      </c>
      <c r="I2580">
        <f>IFERROR(ROUND($C2580*VLOOKUP($O2580,'TM1.5SynthPop'!$A$2:$Q$1446,COLUMN('TM1.5SynthPop'!M$1),FALSE),0),0)</f>
        <v>62</v>
      </c>
      <c r="J2580">
        <f>IFERROR(ROUND($C2580*VLOOKUP($O2580,'TM1.5SynthPop'!$A$2:$Q$1446,COLUMN('TM1.5SynthPop'!N$1),FALSE),0),0)</f>
        <v>78</v>
      </c>
      <c r="K2580">
        <f t="shared" si="81"/>
        <v>24</v>
      </c>
      <c r="L2580">
        <f>Link21_SED!E2580</f>
        <v>1765</v>
      </c>
      <c r="M2580">
        <f>Link21_SED!F2580</f>
        <v>22</v>
      </c>
      <c r="O2580">
        <v>1050</v>
      </c>
    </row>
    <row r="2581" spans="1:15">
      <c r="A2581" t="s">
        <v>21</v>
      </c>
      <c r="B2581">
        <v>2580</v>
      </c>
      <c r="C2581">
        <f>Link21_SED!D2581</f>
        <v>552</v>
      </c>
      <c r="D2581">
        <f>IFERROR(ROUND($C2581*VLOOKUP($O2581,'TM1.5SynthPop'!$A$2:$Q$1446,COLUMN('TM1.5SynthPop'!$P$2),FALSE),0),)</f>
        <v>448</v>
      </c>
      <c r="E2581">
        <f t="shared" si="80"/>
        <v>104</v>
      </c>
      <c r="F2581">
        <f>IFERROR(ROUND($C2581*VLOOKUP($O2581,'TM1.5SynthPop'!$A$2:$Q$1446,COLUMN('TM1.5SynthPop'!J$1),FALSE),0),0)</f>
        <v>68</v>
      </c>
      <c r="G2581">
        <f>IFERROR(ROUND($C2581*VLOOKUP($O2581,'TM1.5SynthPop'!$A$2:$Q$1446,COLUMN('TM1.5SynthPop'!K$1),FALSE),0),0)</f>
        <v>78</v>
      </c>
      <c r="H2581">
        <f>IFERROR(ROUND($C2581*VLOOKUP($O2581,'TM1.5SynthPop'!$A$2:$Q$1446,COLUMN('TM1.5SynthPop'!L$1),FALSE),0),0)</f>
        <v>130</v>
      </c>
      <c r="I2581">
        <f>IFERROR(ROUND($C2581*VLOOKUP($O2581,'TM1.5SynthPop'!$A$2:$Q$1446,COLUMN('TM1.5SynthPop'!M$1),FALSE),0),0)</f>
        <v>78</v>
      </c>
      <c r="J2581">
        <f>IFERROR(ROUND($C2581*VLOOKUP($O2581,'TM1.5SynthPop'!$A$2:$Q$1446,COLUMN('TM1.5SynthPop'!N$1),FALSE),0),0)</f>
        <v>99</v>
      </c>
      <c r="K2581">
        <f t="shared" si="81"/>
        <v>99</v>
      </c>
      <c r="L2581">
        <f>Link21_SED!E2581</f>
        <v>1236</v>
      </c>
      <c r="M2581">
        <f>Link21_SED!F2581</f>
        <v>0</v>
      </c>
      <c r="O2581">
        <v>1049</v>
      </c>
    </row>
    <row r="2582" spans="1:15">
      <c r="A2582" t="s">
        <v>21</v>
      </c>
      <c r="B2582">
        <v>2581</v>
      </c>
      <c r="C2582">
        <f>Link21_SED!D2582</f>
        <v>830</v>
      </c>
      <c r="D2582">
        <f>IFERROR(ROUND($C2582*VLOOKUP($O2582,'TM1.5SynthPop'!$A$2:$Q$1446,COLUMN('TM1.5SynthPop'!$P$2),FALSE),0),)</f>
        <v>483</v>
      </c>
      <c r="E2582">
        <f t="shared" si="80"/>
        <v>347</v>
      </c>
      <c r="F2582">
        <f>IFERROR(ROUND($C2582*VLOOKUP($O2582,'TM1.5SynthPop'!$A$2:$Q$1446,COLUMN('TM1.5SynthPop'!J$1),FALSE),0),0)</f>
        <v>69</v>
      </c>
      <c r="G2582">
        <f>IFERROR(ROUND($C2582*VLOOKUP($O2582,'TM1.5SynthPop'!$A$2:$Q$1446,COLUMN('TM1.5SynthPop'!K$1),FALSE),0),0)</f>
        <v>96</v>
      </c>
      <c r="H2582">
        <f>IFERROR(ROUND($C2582*VLOOKUP($O2582,'TM1.5SynthPop'!$A$2:$Q$1446,COLUMN('TM1.5SynthPop'!L$1),FALSE),0),0)</f>
        <v>137</v>
      </c>
      <c r="I2582">
        <f>IFERROR(ROUND($C2582*VLOOKUP($O2582,'TM1.5SynthPop'!$A$2:$Q$1446,COLUMN('TM1.5SynthPop'!M$1),FALSE),0),0)</f>
        <v>176</v>
      </c>
      <c r="J2582">
        <f>IFERROR(ROUND($C2582*VLOOKUP($O2582,'TM1.5SynthPop'!$A$2:$Q$1446,COLUMN('TM1.5SynthPop'!N$1),FALSE),0),0)</f>
        <v>178</v>
      </c>
      <c r="K2582">
        <f t="shared" si="81"/>
        <v>174</v>
      </c>
      <c r="L2582">
        <f>Link21_SED!E2582</f>
        <v>2936</v>
      </c>
      <c r="M2582">
        <f>Link21_SED!F2582</f>
        <v>32</v>
      </c>
      <c r="O2582">
        <v>1088</v>
      </c>
    </row>
    <row r="2583" spans="1:15">
      <c r="A2583" t="s">
        <v>21</v>
      </c>
      <c r="B2583">
        <v>2582</v>
      </c>
      <c r="C2583">
        <f>Link21_SED!D2583</f>
        <v>447</v>
      </c>
      <c r="D2583">
        <f>IFERROR(ROUND($C2583*VLOOKUP($O2583,'TM1.5SynthPop'!$A$2:$Q$1446,COLUMN('TM1.5SynthPop'!$P$2),FALSE),0),)</f>
        <v>275</v>
      </c>
      <c r="E2583">
        <f t="shared" si="80"/>
        <v>172</v>
      </c>
      <c r="F2583">
        <f>IFERROR(ROUND($C2583*VLOOKUP($O2583,'TM1.5SynthPop'!$A$2:$Q$1446,COLUMN('TM1.5SynthPop'!J$1),FALSE),0),0)</f>
        <v>95</v>
      </c>
      <c r="G2583">
        <f>IFERROR(ROUND($C2583*VLOOKUP($O2583,'TM1.5SynthPop'!$A$2:$Q$1446,COLUMN('TM1.5SynthPop'!K$1),FALSE),0),0)</f>
        <v>108</v>
      </c>
      <c r="H2583">
        <f>IFERROR(ROUND($C2583*VLOOKUP($O2583,'TM1.5SynthPop'!$A$2:$Q$1446,COLUMN('TM1.5SynthPop'!L$1),FALSE),0),0)</f>
        <v>59</v>
      </c>
      <c r="I2583">
        <f>IFERROR(ROUND($C2583*VLOOKUP($O2583,'TM1.5SynthPop'!$A$2:$Q$1446,COLUMN('TM1.5SynthPop'!M$1),FALSE),0),0)</f>
        <v>60</v>
      </c>
      <c r="J2583">
        <f>IFERROR(ROUND($C2583*VLOOKUP($O2583,'TM1.5SynthPop'!$A$2:$Q$1446,COLUMN('TM1.5SynthPop'!N$1),FALSE),0),0)</f>
        <v>74</v>
      </c>
      <c r="K2583">
        <f t="shared" si="81"/>
        <v>51</v>
      </c>
      <c r="L2583">
        <f>Link21_SED!E2583</f>
        <v>1196</v>
      </c>
      <c r="M2583">
        <f>Link21_SED!F2583</f>
        <v>0</v>
      </c>
      <c r="O2583">
        <v>1089</v>
      </c>
    </row>
    <row r="2584" spans="1:15">
      <c r="A2584" t="s">
        <v>21</v>
      </c>
      <c r="B2584">
        <v>2583</v>
      </c>
      <c r="C2584">
        <f>Link21_SED!D2584</f>
        <v>558</v>
      </c>
      <c r="D2584">
        <f>IFERROR(ROUND($C2584*VLOOKUP($O2584,'TM1.5SynthPop'!$A$2:$Q$1446,COLUMN('TM1.5SynthPop'!$P$2),FALSE),0),)</f>
        <v>344</v>
      </c>
      <c r="E2584">
        <f t="shared" si="80"/>
        <v>214</v>
      </c>
      <c r="F2584">
        <f>IFERROR(ROUND($C2584*VLOOKUP($O2584,'TM1.5SynthPop'!$A$2:$Q$1446,COLUMN('TM1.5SynthPop'!J$1),FALSE),0),0)</f>
        <v>118</v>
      </c>
      <c r="G2584">
        <f>IFERROR(ROUND($C2584*VLOOKUP($O2584,'TM1.5SynthPop'!$A$2:$Q$1446,COLUMN('TM1.5SynthPop'!K$1),FALSE),0),0)</f>
        <v>134</v>
      </c>
      <c r="H2584">
        <f>IFERROR(ROUND($C2584*VLOOKUP($O2584,'TM1.5SynthPop'!$A$2:$Q$1446,COLUMN('TM1.5SynthPop'!L$1),FALSE),0),0)</f>
        <v>74</v>
      </c>
      <c r="I2584">
        <f>IFERROR(ROUND($C2584*VLOOKUP($O2584,'TM1.5SynthPop'!$A$2:$Q$1446,COLUMN('TM1.5SynthPop'!M$1),FALSE),0),0)</f>
        <v>74</v>
      </c>
      <c r="J2584">
        <f>IFERROR(ROUND($C2584*VLOOKUP($O2584,'TM1.5SynthPop'!$A$2:$Q$1446,COLUMN('TM1.5SynthPop'!N$1),FALSE),0),0)</f>
        <v>92</v>
      </c>
      <c r="K2584">
        <f t="shared" si="81"/>
        <v>66</v>
      </c>
      <c r="L2584">
        <f>Link21_SED!E2584</f>
        <v>1757</v>
      </c>
      <c r="M2584">
        <f>Link21_SED!F2584</f>
        <v>7</v>
      </c>
      <c r="O2584">
        <v>1089</v>
      </c>
    </row>
    <row r="2585" spans="1:15">
      <c r="A2585" t="s">
        <v>21</v>
      </c>
      <c r="B2585">
        <v>2584</v>
      </c>
      <c r="C2585">
        <f>Link21_SED!D2585</f>
        <v>847</v>
      </c>
      <c r="D2585">
        <f>IFERROR(ROUND($C2585*VLOOKUP($O2585,'TM1.5SynthPop'!$A$2:$Q$1446,COLUMN('TM1.5SynthPop'!$P$2),FALSE),0),)</f>
        <v>464</v>
      </c>
      <c r="E2585">
        <f t="shared" si="80"/>
        <v>383</v>
      </c>
      <c r="F2585">
        <f>IFERROR(ROUND($C2585*VLOOKUP($O2585,'TM1.5SynthPop'!$A$2:$Q$1446,COLUMN('TM1.5SynthPop'!J$1),FALSE),0),0)</f>
        <v>127</v>
      </c>
      <c r="G2585">
        <f>IFERROR(ROUND($C2585*VLOOKUP($O2585,'TM1.5SynthPop'!$A$2:$Q$1446,COLUMN('TM1.5SynthPop'!K$1),FALSE),0),0)</f>
        <v>211</v>
      </c>
      <c r="H2585">
        <f>IFERROR(ROUND($C2585*VLOOKUP($O2585,'TM1.5SynthPop'!$A$2:$Q$1446,COLUMN('TM1.5SynthPop'!L$1),FALSE),0),0)</f>
        <v>197</v>
      </c>
      <c r="I2585">
        <f>IFERROR(ROUND($C2585*VLOOKUP($O2585,'TM1.5SynthPop'!$A$2:$Q$1446,COLUMN('TM1.5SynthPop'!M$1),FALSE),0),0)</f>
        <v>143</v>
      </c>
      <c r="J2585">
        <f>IFERROR(ROUND($C2585*VLOOKUP($O2585,'TM1.5SynthPop'!$A$2:$Q$1446,COLUMN('TM1.5SynthPop'!N$1),FALSE),0),0)</f>
        <v>129</v>
      </c>
      <c r="K2585">
        <f t="shared" si="81"/>
        <v>40</v>
      </c>
      <c r="L2585">
        <f>Link21_SED!E2585</f>
        <v>3014</v>
      </c>
      <c r="M2585">
        <f>Link21_SED!F2585</f>
        <v>0</v>
      </c>
      <c r="O2585">
        <v>1071</v>
      </c>
    </row>
    <row r="2586" spans="1:15">
      <c r="A2586" t="s">
        <v>21</v>
      </c>
      <c r="B2586">
        <v>2585</v>
      </c>
      <c r="C2586">
        <f>Link21_SED!D2586</f>
        <v>464</v>
      </c>
      <c r="D2586">
        <f>IFERROR(ROUND($C2586*VLOOKUP($O2586,'TM1.5SynthPop'!$A$2:$Q$1446,COLUMN('TM1.5SynthPop'!$P$2),FALSE),0),)</f>
        <v>357</v>
      </c>
      <c r="E2586">
        <f t="shared" si="80"/>
        <v>107</v>
      </c>
      <c r="F2586">
        <f>IFERROR(ROUND($C2586*VLOOKUP($O2586,'TM1.5SynthPop'!$A$2:$Q$1446,COLUMN('TM1.5SynthPop'!J$1),FALSE),0),0)</f>
        <v>46</v>
      </c>
      <c r="G2586">
        <f>IFERROR(ROUND($C2586*VLOOKUP($O2586,'TM1.5SynthPop'!$A$2:$Q$1446,COLUMN('TM1.5SynthPop'!K$1),FALSE),0),0)</f>
        <v>54</v>
      </c>
      <c r="H2586">
        <f>IFERROR(ROUND($C2586*VLOOKUP($O2586,'TM1.5SynthPop'!$A$2:$Q$1446,COLUMN('TM1.5SynthPop'!L$1),FALSE),0),0)</f>
        <v>91</v>
      </c>
      <c r="I2586">
        <f>IFERROR(ROUND($C2586*VLOOKUP($O2586,'TM1.5SynthPop'!$A$2:$Q$1446,COLUMN('TM1.5SynthPop'!M$1),FALSE),0),0)</f>
        <v>73</v>
      </c>
      <c r="J2586">
        <f>IFERROR(ROUND($C2586*VLOOKUP($O2586,'TM1.5SynthPop'!$A$2:$Q$1446,COLUMN('TM1.5SynthPop'!N$1),FALSE),0),0)</f>
        <v>105</v>
      </c>
      <c r="K2586">
        <f t="shared" si="81"/>
        <v>95</v>
      </c>
      <c r="L2586">
        <f>Link21_SED!E2586</f>
        <v>1066</v>
      </c>
      <c r="M2586">
        <f>Link21_SED!F2586</f>
        <v>0</v>
      </c>
      <c r="O2586">
        <v>1041</v>
      </c>
    </row>
    <row r="2587" spans="1:15">
      <c r="A2587" t="s">
        <v>21</v>
      </c>
      <c r="B2587">
        <v>2586</v>
      </c>
      <c r="C2587">
        <f>Link21_SED!D2587</f>
        <v>379</v>
      </c>
      <c r="D2587">
        <f>IFERROR(ROUND($C2587*VLOOKUP($O2587,'TM1.5SynthPop'!$A$2:$Q$1446,COLUMN('TM1.5SynthPop'!$P$2),FALSE),0),)</f>
        <v>292</v>
      </c>
      <c r="E2587">
        <f t="shared" si="80"/>
        <v>87</v>
      </c>
      <c r="F2587">
        <f>IFERROR(ROUND($C2587*VLOOKUP($O2587,'TM1.5SynthPop'!$A$2:$Q$1446,COLUMN('TM1.5SynthPop'!J$1),FALSE),0),0)</f>
        <v>38</v>
      </c>
      <c r="G2587">
        <f>IFERROR(ROUND($C2587*VLOOKUP($O2587,'TM1.5SynthPop'!$A$2:$Q$1446,COLUMN('TM1.5SynthPop'!K$1),FALSE),0),0)</f>
        <v>44</v>
      </c>
      <c r="H2587">
        <f>IFERROR(ROUND($C2587*VLOOKUP($O2587,'TM1.5SynthPop'!$A$2:$Q$1446,COLUMN('TM1.5SynthPop'!L$1),FALSE),0),0)</f>
        <v>74</v>
      </c>
      <c r="I2587">
        <f>IFERROR(ROUND($C2587*VLOOKUP($O2587,'TM1.5SynthPop'!$A$2:$Q$1446,COLUMN('TM1.5SynthPop'!M$1),FALSE),0),0)</f>
        <v>60</v>
      </c>
      <c r="J2587">
        <f>IFERROR(ROUND($C2587*VLOOKUP($O2587,'TM1.5SynthPop'!$A$2:$Q$1446,COLUMN('TM1.5SynthPop'!N$1),FALSE),0),0)</f>
        <v>86</v>
      </c>
      <c r="K2587">
        <f t="shared" si="81"/>
        <v>77</v>
      </c>
      <c r="L2587">
        <f>Link21_SED!E2587</f>
        <v>904</v>
      </c>
      <c r="M2587">
        <f>Link21_SED!F2587</f>
        <v>1</v>
      </c>
      <c r="O2587">
        <v>1041</v>
      </c>
    </row>
    <row r="2588" spans="1:15">
      <c r="A2588" t="s">
        <v>21</v>
      </c>
      <c r="B2588">
        <v>2587</v>
      </c>
      <c r="C2588">
        <f>Link21_SED!D2588</f>
        <v>293</v>
      </c>
      <c r="D2588">
        <f>IFERROR(ROUND($C2588*VLOOKUP($O2588,'TM1.5SynthPop'!$A$2:$Q$1446,COLUMN('TM1.5SynthPop'!$P$2),FALSE),0),)</f>
        <v>220</v>
      </c>
      <c r="E2588">
        <f t="shared" si="80"/>
        <v>73</v>
      </c>
      <c r="F2588">
        <f>IFERROR(ROUND($C2588*VLOOKUP($O2588,'TM1.5SynthPop'!$A$2:$Q$1446,COLUMN('TM1.5SynthPop'!J$1),FALSE),0),0)</f>
        <v>50</v>
      </c>
      <c r="G2588">
        <f>IFERROR(ROUND($C2588*VLOOKUP($O2588,'TM1.5SynthPop'!$A$2:$Q$1446,COLUMN('TM1.5SynthPop'!K$1),FALSE),0),0)</f>
        <v>67</v>
      </c>
      <c r="H2588">
        <f>IFERROR(ROUND($C2588*VLOOKUP($O2588,'TM1.5SynthPop'!$A$2:$Q$1446,COLUMN('TM1.5SynthPop'!L$1),FALSE),0),0)</f>
        <v>51</v>
      </c>
      <c r="I2588">
        <f>IFERROR(ROUND($C2588*VLOOKUP($O2588,'TM1.5SynthPop'!$A$2:$Q$1446,COLUMN('TM1.5SynthPop'!M$1),FALSE),0),0)</f>
        <v>35</v>
      </c>
      <c r="J2588">
        <f>IFERROR(ROUND($C2588*VLOOKUP($O2588,'TM1.5SynthPop'!$A$2:$Q$1446,COLUMN('TM1.5SynthPop'!N$1),FALSE),0),0)</f>
        <v>49</v>
      </c>
      <c r="K2588">
        <f t="shared" si="81"/>
        <v>41</v>
      </c>
      <c r="L2588">
        <f>Link21_SED!E2588</f>
        <v>746</v>
      </c>
      <c r="M2588">
        <f>Link21_SED!F2588</f>
        <v>0</v>
      </c>
      <c r="O2588">
        <v>1040</v>
      </c>
    </row>
    <row r="2589" spans="1:15">
      <c r="A2589" t="s">
        <v>21</v>
      </c>
      <c r="B2589">
        <v>2588</v>
      </c>
      <c r="C2589">
        <f>Link21_SED!D2589</f>
        <v>389</v>
      </c>
      <c r="D2589">
        <f>IFERROR(ROUND($C2589*VLOOKUP($O2589,'TM1.5SynthPop'!$A$2:$Q$1446,COLUMN('TM1.5SynthPop'!$P$2),FALSE),0),)</f>
        <v>291</v>
      </c>
      <c r="E2589">
        <f t="shared" si="80"/>
        <v>98</v>
      </c>
      <c r="F2589">
        <f>IFERROR(ROUND($C2589*VLOOKUP($O2589,'TM1.5SynthPop'!$A$2:$Q$1446,COLUMN('TM1.5SynthPop'!J$1),FALSE),0),0)</f>
        <v>67</v>
      </c>
      <c r="G2589">
        <f>IFERROR(ROUND($C2589*VLOOKUP($O2589,'TM1.5SynthPop'!$A$2:$Q$1446,COLUMN('TM1.5SynthPop'!K$1),FALSE),0),0)</f>
        <v>89</v>
      </c>
      <c r="H2589">
        <f>IFERROR(ROUND($C2589*VLOOKUP($O2589,'TM1.5SynthPop'!$A$2:$Q$1446,COLUMN('TM1.5SynthPop'!L$1),FALSE),0),0)</f>
        <v>68</v>
      </c>
      <c r="I2589">
        <f>IFERROR(ROUND($C2589*VLOOKUP($O2589,'TM1.5SynthPop'!$A$2:$Q$1446,COLUMN('TM1.5SynthPop'!M$1),FALSE),0),0)</f>
        <v>47</v>
      </c>
      <c r="J2589">
        <f>IFERROR(ROUND($C2589*VLOOKUP($O2589,'TM1.5SynthPop'!$A$2:$Q$1446,COLUMN('TM1.5SynthPop'!N$1),FALSE),0),0)</f>
        <v>66</v>
      </c>
      <c r="K2589">
        <f t="shared" si="81"/>
        <v>52</v>
      </c>
      <c r="L2589">
        <f>Link21_SED!E2589</f>
        <v>951</v>
      </c>
      <c r="M2589">
        <f>Link21_SED!F2589</f>
        <v>2</v>
      </c>
      <c r="O2589">
        <v>1040</v>
      </c>
    </row>
    <row r="2590" spans="1:15">
      <c r="A2590" t="s">
        <v>21</v>
      </c>
      <c r="B2590">
        <v>2589</v>
      </c>
      <c r="C2590">
        <f>Link21_SED!D2590</f>
        <v>308</v>
      </c>
      <c r="D2590">
        <f>IFERROR(ROUND($C2590*VLOOKUP($O2590,'TM1.5SynthPop'!$A$2:$Q$1446,COLUMN('TM1.5SynthPop'!$P$2),FALSE),0),)</f>
        <v>167</v>
      </c>
      <c r="E2590">
        <f t="shared" si="80"/>
        <v>141</v>
      </c>
      <c r="F2590">
        <f>IFERROR(ROUND($C2590*VLOOKUP($O2590,'TM1.5SynthPop'!$A$2:$Q$1446,COLUMN('TM1.5SynthPop'!J$1),FALSE),0),0)</f>
        <v>60</v>
      </c>
      <c r="G2590">
        <f>IFERROR(ROUND($C2590*VLOOKUP($O2590,'TM1.5SynthPop'!$A$2:$Q$1446,COLUMN('TM1.5SynthPop'!K$1),FALSE),0),0)</f>
        <v>97</v>
      </c>
      <c r="H2590">
        <f>IFERROR(ROUND($C2590*VLOOKUP($O2590,'TM1.5SynthPop'!$A$2:$Q$1446,COLUMN('TM1.5SynthPop'!L$1),FALSE),0),0)</f>
        <v>58</v>
      </c>
      <c r="I2590">
        <f>IFERROR(ROUND($C2590*VLOOKUP($O2590,'TM1.5SynthPop'!$A$2:$Q$1446,COLUMN('TM1.5SynthPop'!M$1),FALSE),0),0)</f>
        <v>44</v>
      </c>
      <c r="J2590">
        <f>IFERROR(ROUND($C2590*VLOOKUP($O2590,'TM1.5SynthPop'!$A$2:$Q$1446,COLUMN('TM1.5SynthPop'!N$1),FALSE),0),0)</f>
        <v>38</v>
      </c>
      <c r="K2590">
        <f t="shared" si="81"/>
        <v>11</v>
      </c>
      <c r="L2590">
        <f>Link21_SED!E2590</f>
        <v>1182</v>
      </c>
      <c r="M2590">
        <f>Link21_SED!F2590</f>
        <v>0</v>
      </c>
      <c r="O2590">
        <v>1067</v>
      </c>
    </row>
    <row r="2591" spans="1:15">
      <c r="A2591" t="s">
        <v>21</v>
      </c>
      <c r="B2591">
        <v>2590</v>
      </c>
      <c r="C2591">
        <f>Link21_SED!D2591</f>
        <v>318</v>
      </c>
      <c r="D2591">
        <f>IFERROR(ROUND($C2591*VLOOKUP($O2591,'TM1.5SynthPop'!$A$2:$Q$1446,COLUMN('TM1.5SynthPop'!$P$2),FALSE),0),)</f>
        <v>172</v>
      </c>
      <c r="E2591">
        <f t="shared" si="80"/>
        <v>146</v>
      </c>
      <c r="F2591">
        <f>IFERROR(ROUND($C2591*VLOOKUP($O2591,'TM1.5SynthPop'!$A$2:$Q$1446,COLUMN('TM1.5SynthPop'!J$1),FALSE),0),0)</f>
        <v>62</v>
      </c>
      <c r="G2591">
        <f>IFERROR(ROUND($C2591*VLOOKUP($O2591,'TM1.5SynthPop'!$A$2:$Q$1446,COLUMN('TM1.5SynthPop'!K$1),FALSE),0),0)</f>
        <v>100</v>
      </c>
      <c r="H2591">
        <f>IFERROR(ROUND($C2591*VLOOKUP($O2591,'TM1.5SynthPop'!$A$2:$Q$1446,COLUMN('TM1.5SynthPop'!L$1),FALSE),0),0)</f>
        <v>60</v>
      </c>
      <c r="I2591">
        <f>IFERROR(ROUND($C2591*VLOOKUP($O2591,'TM1.5SynthPop'!$A$2:$Q$1446,COLUMN('TM1.5SynthPop'!M$1),FALSE),0),0)</f>
        <v>46</v>
      </c>
      <c r="J2591">
        <f>IFERROR(ROUND($C2591*VLOOKUP($O2591,'TM1.5SynthPop'!$A$2:$Q$1446,COLUMN('TM1.5SynthPop'!N$1),FALSE),0),0)</f>
        <v>39</v>
      </c>
      <c r="K2591">
        <f t="shared" si="81"/>
        <v>11</v>
      </c>
      <c r="L2591">
        <f>Link21_SED!E2591</f>
        <v>1178</v>
      </c>
      <c r="M2591">
        <f>Link21_SED!F2591</f>
        <v>0</v>
      </c>
      <c r="O2591">
        <v>1067</v>
      </c>
    </row>
    <row r="2592" spans="1:15">
      <c r="A2592" t="s">
        <v>21</v>
      </c>
      <c r="B2592">
        <v>2591</v>
      </c>
      <c r="C2592">
        <f>Link21_SED!D2592</f>
        <v>381</v>
      </c>
      <c r="D2592">
        <f>IFERROR(ROUND($C2592*VLOOKUP($O2592,'TM1.5SynthPop'!$A$2:$Q$1446,COLUMN('TM1.5SynthPop'!$P$2),FALSE),0),)</f>
        <v>250</v>
      </c>
      <c r="E2592">
        <f t="shared" si="80"/>
        <v>131</v>
      </c>
      <c r="F2592">
        <f>IFERROR(ROUND($C2592*VLOOKUP($O2592,'TM1.5SynthPop'!$A$2:$Q$1446,COLUMN('TM1.5SynthPop'!J$1),FALSE),0),0)</f>
        <v>102</v>
      </c>
      <c r="G2592">
        <f>IFERROR(ROUND($C2592*VLOOKUP($O2592,'TM1.5SynthPop'!$A$2:$Q$1446,COLUMN('TM1.5SynthPop'!K$1),FALSE),0),0)</f>
        <v>141</v>
      </c>
      <c r="H2592">
        <f>IFERROR(ROUND($C2592*VLOOKUP($O2592,'TM1.5SynthPop'!$A$2:$Q$1446,COLUMN('TM1.5SynthPop'!L$1),FALSE),0),0)</f>
        <v>52</v>
      </c>
      <c r="I2592">
        <f>IFERROR(ROUND($C2592*VLOOKUP($O2592,'TM1.5SynthPop'!$A$2:$Q$1446,COLUMN('TM1.5SynthPop'!M$1),FALSE),0),0)</f>
        <v>35</v>
      </c>
      <c r="J2592">
        <f>IFERROR(ROUND($C2592*VLOOKUP($O2592,'TM1.5SynthPop'!$A$2:$Q$1446,COLUMN('TM1.5SynthPop'!N$1),FALSE),0),0)</f>
        <v>29</v>
      </c>
      <c r="K2592">
        <f t="shared" si="81"/>
        <v>22</v>
      </c>
      <c r="L2592">
        <f>Link21_SED!E2592</f>
        <v>1410</v>
      </c>
      <c r="M2592">
        <f>Link21_SED!F2592</f>
        <v>3</v>
      </c>
      <c r="O2592">
        <v>1066</v>
      </c>
    </row>
    <row r="2593" spans="1:15">
      <c r="A2593" t="s">
        <v>21</v>
      </c>
      <c r="B2593">
        <v>2592</v>
      </c>
      <c r="C2593">
        <f>Link21_SED!D2593</f>
        <v>421</v>
      </c>
      <c r="D2593">
        <f>IFERROR(ROUND($C2593*VLOOKUP($O2593,'TM1.5SynthPop'!$A$2:$Q$1446,COLUMN('TM1.5SynthPop'!$P$2),FALSE),0),)</f>
        <v>245</v>
      </c>
      <c r="E2593">
        <f t="shared" si="80"/>
        <v>176</v>
      </c>
      <c r="F2593">
        <f>IFERROR(ROUND($C2593*VLOOKUP($O2593,'TM1.5SynthPop'!$A$2:$Q$1446,COLUMN('TM1.5SynthPop'!J$1),FALSE),0),0)</f>
        <v>35</v>
      </c>
      <c r="G2593">
        <f>IFERROR(ROUND($C2593*VLOOKUP($O2593,'TM1.5SynthPop'!$A$2:$Q$1446,COLUMN('TM1.5SynthPop'!K$1),FALSE),0),0)</f>
        <v>48</v>
      </c>
      <c r="H2593">
        <f>IFERROR(ROUND($C2593*VLOOKUP($O2593,'TM1.5SynthPop'!$A$2:$Q$1446,COLUMN('TM1.5SynthPop'!L$1),FALSE),0),0)</f>
        <v>69</v>
      </c>
      <c r="I2593">
        <f>IFERROR(ROUND($C2593*VLOOKUP($O2593,'TM1.5SynthPop'!$A$2:$Q$1446,COLUMN('TM1.5SynthPop'!M$1),FALSE),0),0)</f>
        <v>89</v>
      </c>
      <c r="J2593">
        <f>IFERROR(ROUND($C2593*VLOOKUP($O2593,'TM1.5SynthPop'!$A$2:$Q$1446,COLUMN('TM1.5SynthPop'!N$1),FALSE),0),0)</f>
        <v>90</v>
      </c>
      <c r="K2593">
        <f t="shared" si="81"/>
        <v>90</v>
      </c>
      <c r="L2593">
        <f>Link21_SED!E2593</f>
        <v>1391</v>
      </c>
      <c r="M2593">
        <f>Link21_SED!F2593</f>
        <v>0</v>
      </c>
      <c r="O2593">
        <v>1088</v>
      </c>
    </row>
    <row r="2594" spans="1:15">
      <c r="A2594" t="s">
        <v>21</v>
      </c>
      <c r="B2594">
        <v>2593</v>
      </c>
      <c r="C2594">
        <f>Link21_SED!D2594</f>
        <v>239</v>
      </c>
      <c r="D2594">
        <f>IFERROR(ROUND($C2594*VLOOKUP($O2594,'TM1.5SynthPop'!$A$2:$Q$1446,COLUMN('TM1.5SynthPop'!$P$2),FALSE),0),)</f>
        <v>160</v>
      </c>
      <c r="E2594">
        <f t="shared" si="80"/>
        <v>79</v>
      </c>
      <c r="F2594">
        <f>IFERROR(ROUND($C2594*VLOOKUP($O2594,'TM1.5SynthPop'!$A$2:$Q$1446,COLUMN('TM1.5SynthPop'!J$1),FALSE),0),0)</f>
        <v>16</v>
      </c>
      <c r="G2594">
        <f>IFERROR(ROUND($C2594*VLOOKUP($O2594,'TM1.5SynthPop'!$A$2:$Q$1446,COLUMN('TM1.5SynthPop'!K$1),FALSE),0),0)</f>
        <v>23</v>
      </c>
      <c r="H2594">
        <f>IFERROR(ROUND($C2594*VLOOKUP($O2594,'TM1.5SynthPop'!$A$2:$Q$1446,COLUMN('TM1.5SynthPop'!L$1),FALSE),0),0)</f>
        <v>40</v>
      </c>
      <c r="I2594">
        <f>IFERROR(ROUND($C2594*VLOOKUP($O2594,'TM1.5SynthPop'!$A$2:$Q$1446,COLUMN('TM1.5SynthPop'!M$1),FALSE),0),0)</f>
        <v>44</v>
      </c>
      <c r="J2594">
        <f>IFERROR(ROUND($C2594*VLOOKUP($O2594,'TM1.5SynthPop'!$A$2:$Q$1446,COLUMN('TM1.5SynthPop'!N$1),FALSE),0),0)</f>
        <v>66</v>
      </c>
      <c r="K2594">
        <f t="shared" si="81"/>
        <v>50</v>
      </c>
      <c r="L2594">
        <f>Link21_SED!E2594</f>
        <v>779</v>
      </c>
      <c r="M2594">
        <f>Link21_SED!F2594</f>
        <v>0</v>
      </c>
      <c r="O2594">
        <v>1086</v>
      </c>
    </row>
    <row r="2595" spans="1:15">
      <c r="A2595" t="s">
        <v>21</v>
      </c>
      <c r="B2595">
        <v>2594</v>
      </c>
      <c r="C2595">
        <f>Link21_SED!D2595</f>
        <v>493</v>
      </c>
      <c r="D2595">
        <f>IFERROR(ROUND($C2595*VLOOKUP($O2595,'TM1.5SynthPop'!$A$2:$Q$1446,COLUMN('TM1.5SynthPop'!$P$2),FALSE),0),)</f>
        <v>195</v>
      </c>
      <c r="E2595">
        <f t="shared" si="80"/>
        <v>298</v>
      </c>
      <c r="F2595">
        <f>IFERROR(ROUND($C2595*VLOOKUP($O2595,'TM1.5SynthPop'!$A$2:$Q$1446,COLUMN('TM1.5SynthPop'!J$1),FALSE),0),0)</f>
        <v>100</v>
      </c>
      <c r="G2595">
        <f>IFERROR(ROUND($C2595*VLOOKUP($O2595,'TM1.5SynthPop'!$A$2:$Q$1446,COLUMN('TM1.5SynthPop'!K$1),FALSE),0),0)</f>
        <v>158</v>
      </c>
      <c r="H2595">
        <f>IFERROR(ROUND($C2595*VLOOKUP($O2595,'TM1.5SynthPop'!$A$2:$Q$1446,COLUMN('TM1.5SynthPop'!L$1),FALSE),0),0)</f>
        <v>91</v>
      </c>
      <c r="I2595">
        <f>IFERROR(ROUND($C2595*VLOOKUP($O2595,'TM1.5SynthPop'!$A$2:$Q$1446,COLUMN('TM1.5SynthPop'!M$1),FALSE),0),0)</f>
        <v>62</v>
      </c>
      <c r="J2595">
        <f>IFERROR(ROUND($C2595*VLOOKUP($O2595,'TM1.5SynthPop'!$A$2:$Q$1446,COLUMN('TM1.5SynthPop'!N$1),FALSE),0),0)</f>
        <v>65</v>
      </c>
      <c r="K2595">
        <f t="shared" si="81"/>
        <v>17</v>
      </c>
      <c r="L2595">
        <f>Link21_SED!E2595</f>
        <v>1838</v>
      </c>
      <c r="M2595">
        <f>Link21_SED!F2595</f>
        <v>0</v>
      </c>
      <c r="O2595">
        <v>1068</v>
      </c>
    </row>
    <row r="2596" spans="1:15">
      <c r="A2596" t="s">
        <v>21</v>
      </c>
      <c r="B2596">
        <v>2595</v>
      </c>
      <c r="C2596">
        <f>Link21_SED!D2596</f>
        <v>498</v>
      </c>
      <c r="D2596">
        <f>IFERROR(ROUND($C2596*VLOOKUP($O2596,'TM1.5SynthPop'!$A$2:$Q$1446,COLUMN('TM1.5SynthPop'!$P$2),FALSE),0),)</f>
        <v>197</v>
      </c>
      <c r="E2596">
        <f t="shared" si="80"/>
        <v>301</v>
      </c>
      <c r="F2596">
        <f>IFERROR(ROUND($C2596*VLOOKUP($O2596,'TM1.5SynthPop'!$A$2:$Q$1446,COLUMN('TM1.5SynthPop'!J$1),FALSE),0),0)</f>
        <v>101</v>
      </c>
      <c r="G2596">
        <f>IFERROR(ROUND($C2596*VLOOKUP($O2596,'TM1.5SynthPop'!$A$2:$Q$1446,COLUMN('TM1.5SynthPop'!K$1),FALSE),0),0)</f>
        <v>160</v>
      </c>
      <c r="H2596">
        <f>IFERROR(ROUND($C2596*VLOOKUP($O2596,'TM1.5SynthPop'!$A$2:$Q$1446,COLUMN('TM1.5SynthPop'!L$1),FALSE),0),0)</f>
        <v>92</v>
      </c>
      <c r="I2596">
        <f>IFERROR(ROUND($C2596*VLOOKUP($O2596,'TM1.5SynthPop'!$A$2:$Q$1446,COLUMN('TM1.5SynthPop'!M$1),FALSE),0),0)</f>
        <v>62</v>
      </c>
      <c r="J2596">
        <f>IFERROR(ROUND($C2596*VLOOKUP($O2596,'TM1.5SynthPop'!$A$2:$Q$1446,COLUMN('TM1.5SynthPop'!N$1),FALSE),0),0)</f>
        <v>66</v>
      </c>
      <c r="K2596">
        <f t="shared" si="81"/>
        <v>17</v>
      </c>
      <c r="L2596">
        <f>Link21_SED!E2596</f>
        <v>1963</v>
      </c>
      <c r="M2596">
        <f>Link21_SED!F2596</f>
        <v>0</v>
      </c>
      <c r="O2596">
        <v>1068</v>
      </c>
    </row>
    <row r="2597" spans="1:15">
      <c r="A2597" t="s">
        <v>21</v>
      </c>
      <c r="B2597">
        <v>2596</v>
      </c>
      <c r="C2597">
        <f>Link21_SED!D2597</f>
        <v>659</v>
      </c>
      <c r="D2597">
        <f>IFERROR(ROUND($C2597*VLOOKUP($O2597,'TM1.5SynthPop'!$A$2:$Q$1446,COLUMN('TM1.5SynthPop'!$P$2),FALSE),0),)</f>
        <v>460</v>
      </c>
      <c r="E2597">
        <f t="shared" si="80"/>
        <v>199</v>
      </c>
      <c r="F2597">
        <f>IFERROR(ROUND($C2597*VLOOKUP($O2597,'TM1.5SynthPop'!$A$2:$Q$1446,COLUMN('TM1.5SynthPop'!J$1),FALSE),0),0)</f>
        <v>148</v>
      </c>
      <c r="G2597">
        <f>IFERROR(ROUND($C2597*VLOOKUP($O2597,'TM1.5SynthPop'!$A$2:$Q$1446,COLUMN('TM1.5SynthPop'!K$1),FALSE),0),0)</f>
        <v>148</v>
      </c>
      <c r="H2597">
        <f>IFERROR(ROUND($C2597*VLOOKUP($O2597,'TM1.5SynthPop'!$A$2:$Q$1446,COLUMN('TM1.5SynthPop'!L$1),FALSE),0),0)</f>
        <v>140</v>
      </c>
      <c r="I2597">
        <f>IFERROR(ROUND($C2597*VLOOKUP($O2597,'TM1.5SynthPop'!$A$2:$Q$1446,COLUMN('TM1.5SynthPop'!M$1),FALSE),0),0)</f>
        <v>88</v>
      </c>
      <c r="J2597">
        <f>IFERROR(ROUND($C2597*VLOOKUP($O2597,'TM1.5SynthPop'!$A$2:$Q$1446,COLUMN('TM1.5SynthPop'!N$1),FALSE),0),0)</f>
        <v>82</v>
      </c>
      <c r="K2597">
        <f t="shared" si="81"/>
        <v>53</v>
      </c>
      <c r="L2597">
        <f>Link21_SED!E2597</f>
        <v>1994</v>
      </c>
      <c r="M2597">
        <f>Link21_SED!F2597</f>
        <v>0</v>
      </c>
      <c r="O2597">
        <v>1073</v>
      </c>
    </row>
    <row r="2598" spans="1:15">
      <c r="A2598" t="s">
        <v>21</v>
      </c>
      <c r="B2598">
        <v>2597</v>
      </c>
      <c r="C2598">
        <f>Link21_SED!D2598</f>
        <v>286</v>
      </c>
      <c r="D2598">
        <f>IFERROR(ROUND($C2598*VLOOKUP($O2598,'TM1.5SynthPop'!$A$2:$Q$1446,COLUMN('TM1.5SynthPop'!$P$2),FALSE),0),)</f>
        <v>189</v>
      </c>
      <c r="E2598">
        <f t="shared" si="80"/>
        <v>97</v>
      </c>
      <c r="F2598">
        <f>IFERROR(ROUND($C2598*VLOOKUP($O2598,'TM1.5SynthPop'!$A$2:$Q$1446,COLUMN('TM1.5SynthPop'!J$1),FALSE),0),0)</f>
        <v>17</v>
      </c>
      <c r="G2598">
        <f>IFERROR(ROUND($C2598*VLOOKUP($O2598,'TM1.5SynthPop'!$A$2:$Q$1446,COLUMN('TM1.5SynthPop'!K$1),FALSE),0),0)</f>
        <v>23</v>
      </c>
      <c r="H2598">
        <f>IFERROR(ROUND($C2598*VLOOKUP($O2598,'TM1.5SynthPop'!$A$2:$Q$1446,COLUMN('TM1.5SynthPop'!L$1),FALSE),0),0)</f>
        <v>29</v>
      </c>
      <c r="I2598">
        <f>IFERROR(ROUND($C2598*VLOOKUP($O2598,'TM1.5SynthPop'!$A$2:$Q$1446,COLUMN('TM1.5SynthPop'!M$1),FALSE),0),0)</f>
        <v>30</v>
      </c>
      <c r="J2598">
        <f>IFERROR(ROUND($C2598*VLOOKUP($O2598,'TM1.5SynthPop'!$A$2:$Q$1446,COLUMN('TM1.5SynthPop'!N$1),FALSE),0),0)</f>
        <v>57</v>
      </c>
      <c r="K2598">
        <f t="shared" si="81"/>
        <v>130</v>
      </c>
      <c r="L2598">
        <f>Link21_SED!E2598</f>
        <v>746</v>
      </c>
      <c r="M2598">
        <f>Link21_SED!F2598</f>
        <v>2</v>
      </c>
      <c r="O2598">
        <v>1046</v>
      </c>
    </row>
    <row r="2599" spans="1:15">
      <c r="A2599" t="s">
        <v>21</v>
      </c>
      <c r="B2599">
        <v>2598</v>
      </c>
      <c r="C2599">
        <f>Link21_SED!D2599</f>
        <v>293</v>
      </c>
      <c r="D2599">
        <f>IFERROR(ROUND($C2599*VLOOKUP($O2599,'TM1.5SynthPop'!$A$2:$Q$1446,COLUMN('TM1.5SynthPop'!$P$2),FALSE),0),)</f>
        <v>194</v>
      </c>
      <c r="E2599">
        <f t="shared" si="80"/>
        <v>99</v>
      </c>
      <c r="F2599">
        <f>IFERROR(ROUND($C2599*VLOOKUP($O2599,'TM1.5SynthPop'!$A$2:$Q$1446,COLUMN('TM1.5SynthPop'!J$1),FALSE),0),0)</f>
        <v>18</v>
      </c>
      <c r="G2599">
        <f>IFERROR(ROUND($C2599*VLOOKUP($O2599,'TM1.5SynthPop'!$A$2:$Q$1446,COLUMN('TM1.5SynthPop'!K$1),FALSE),0),0)</f>
        <v>23</v>
      </c>
      <c r="H2599">
        <f>IFERROR(ROUND($C2599*VLOOKUP($O2599,'TM1.5SynthPop'!$A$2:$Q$1446,COLUMN('TM1.5SynthPop'!L$1),FALSE),0),0)</f>
        <v>30</v>
      </c>
      <c r="I2599">
        <f>IFERROR(ROUND($C2599*VLOOKUP($O2599,'TM1.5SynthPop'!$A$2:$Q$1446,COLUMN('TM1.5SynthPop'!M$1),FALSE),0),0)</f>
        <v>31</v>
      </c>
      <c r="J2599">
        <f>IFERROR(ROUND($C2599*VLOOKUP($O2599,'TM1.5SynthPop'!$A$2:$Q$1446,COLUMN('TM1.5SynthPop'!N$1),FALSE),0),0)</f>
        <v>58</v>
      </c>
      <c r="K2599">
        <f t="shared" si="81"/>
        <v>133</v>
      </c>
      <c r="L2599">
        <f>Link21_SED!E2599</f>
        <v>790</v>
      </c>
      <c r="M2599">
        <f>Link21_SED!F2599</f>
        <v>0</v>
      </c>
      <c r="O2599">
        <v>1046</v>
      </c>
    </row>
    <row r="2600" spans="1:15">
      <c r="A2600" t="s">
        <v>21</v>
      </c>
      <c r="B2600">
        <v>2599</v>
      </c>
      <c r="C2600">
        <f>Link21_SED!D2600</f>
        <v>420</v>
      </c>
      <c r="D2600">
        <f>IFERROR(ROUND($C2600*VLOOKUP($O2600,'TM1.5SynthPop'!$A$2:$Q$1446,COLUMN('TM1.5SynthPop'!$P$2),FALSE),0),)</f>
        <v>301</v>
      </c>
      <c r="E2600">
        <f t="shared" si="80"/>
        <v>119</v>
      </c>
      <c r="F2600">
        <f>IFERROR(ROUND($C2600*VLOOKUP($O2600,'TM1.5SynthPop'!$A$2:$Q$1446,COLUMN('TM1.5SynthPop'!J$1),FALSE),0),0)</f>
        <v>47</v>
      </c>
      <c r="G2600">
        <f>IFERROR(ROUND($C2600*VLOOKUP($O2600,'TM1.5SynthPop'!$A$2:$Q$1446,COLUMN('TM1.5SynthPop'!K$1),FALSE),0),0)</f>
        <v>42</v>
      </c>
      <c r="H2600">
        <f>IFERROR(ROUND($C2600*VLOOKUP($O2600,'TM1.5SynthPop'!$A$2:$Q$1446,COLUMN('TM1.5SynthPop'!L$1),FALSE),0),0)</f>
        <v>56</v>
      </c>
      <c r="I2600">
        <f>IFERROR(ROUND($C2600*VLOOKUP($O2600,'TM1.5SynthPop'!$A$2:$Q$1446,COLUMN('TM1.5SynthPop'!M$1),FALSE),0),0)</f>
        <v>49</v>
      </c>
      <c r="J2600">
        <f>IFERROR(ROUND($C2600*VLOOKUP($O2600,'TM1.5SynthPop'!$A$2:$Q$1446,COLUMN('TM1.5SynthPop'!N$1),FALSE),0),0)</f>
        <v>66</v>
      </c>
      <c r="K2600">
        <f t="shared" si="81"/>
        <v>160</v>
      </c>
      <c r="L2600">
        <f>Link21_SED!E2600</f>
        <v>956</v>
      </c>
      <c r="M2600">
        <f>Link21_SED!F2600</f>
        <v>12</v>
      </c>
      <c r="O2600">
        <v>1042</v>
      </c>
    </row>
    <row r="2601" spans="1:15">
      <c r="A2601" t="s">
        <v>21</v>
      </c>
      <c r="B2601">
        <v>2600</v>
      </c>
      <c r="C2601">
        <f>Link21_SED!D2601</f>
        <v>581</v>
      </c>
      <c r="D2601">
        <f>IFERROR(ROUND($C2601*VLOOKUP($O2601,'TM1.5SynthPop'!$A$2:$Q$1446,COLUMN('TM1.5SynthPop'!$P$2),FALSE),0),)</f>
        <v>370</v>
      </c>
      <c r="E2601">
        <f t="shared" si="80"/>
        <v>211</v>
      </c>
      <c r="F2601">
        <f>IFERROR(ROUND($C2601*VLOOKUP($O2601,'TM1.5SynthPop'!$A$2:$Q$1446,COLUMN('TM1.5SynthPop'!J$1),FALSE),0),0)</f>
        <v>117</v>
      </c>
      <c r="G2601">
        <f>IFERROR(ROUND($C2601*VLOOKUP($O2601,'TM1.5SynthPop'!$A$2:$Q$1446,COLUMN('TM1.5SynthPop'!K$1),FALSE),0),0)</f>
        <v>155</v>
      </c>
      <c r="H2601">
        <f>IFERROR(ROUND($C2601*VLOOKUP($O2601,'TM1.5SynthPop'!$A$2:$Q$1446,COLUMN('TM1.5SynthPop'!L$1),FALSE),0),0)</f>
        <v>87</v>
      </c>
      <c r="I2601">
        <f>IFERROR(ROUND($C2601*VLOOKUP($O2601,'TM1.5SynthPop'!$A$2:$Q$1446,COLUMN('TM1.5SynthPop'!M$1),FALSE),0),0)</f>
        <v>69</v>
      </c>
      <c r="J2601">
        <f>IFERROR(ROUND($C2601*VLOOKUP($O2601,'TM1.5SynthPop'!$A$2:$Q$1446,COLUMN('TM1.5SynthPop'!N$1),FALSE),0),0)</f>
        <v>91</v>
      </c>
      <c r="K2601">
        <f t="shared" si="81"/>
        <v>62</v>
      </c>
      <c r="L2601">
        <f>Link21_SED!E2601</f>
        <v>2125</v>
      </c>
      <c r="M2601">
        <f>Link21_SED!F2601</f>
        <v>0</v>
      </c>
      <c r="O2601">
        <v>1072</v>
      </c>
    </row>
    <row r="2602" spans="1:15">
      <c r="A2602" t="s">
        <v>21</v>
      </c>
      <c r="B2602">
        <v>2601</v>
      </c>
      <c r="C2602">
        <f>Link21_SED!D2602</f>
        <v>916</v>
      </c>
      <c r="D2602">
        <f>IFERROR(ROUND($C2602*VLOOKUP($O2602,'TM1.5SynthPop'!$A$2:$Q$1446,COLUMN('TM1.5SynthPop'!$P$2),FALSE),0),)</f>
        <v>584</v>
      </c>
      <c r="E2602">
        <f t="shared" si="80"/>
        <v>332</v>
      </c>
      <c r="F2602">
        <f>IFERROR(ROUND($C2602*VLOOKUP($O2602,'TM1.5SynthPop'!$A$2:$Q$1446,COLUMN('TM1.5SynthPop'!J$1),FALSE),0),0)</f>
        <v>184</v>
      </c>
      <c r="G2602">
        <f>IFERROR(ROUND($C2602*VLOOKUP($O2602,'TM1.5SynthPop'!$A$2:$Q$1446,COLUMN('TM1.5SynthPop'!K$1),FALSE),0),0)</f>
        <v>244</v>
      </c>
      <c r="H2602">
        <f>IFERROR(ROUND($C2602*VLOOKUP($O2602,'TM1.5SynthPop'!$A$2:$Q$1446,COLUMN('TM1.5SynthPop'!L$1),FALSE),0),0)</f>
        <v>137</v>
      </c>
      <c r="I2602">
        <f>IFERROR(ROUND($C2602*VLOOKUP($O2602,'TM1.5SynthPop'!$A$2:$Q$1446,COLUMN('TM1.5SynthPop'!M$1),FALSE),0),0)</f>
        <v>109</v>
      </c>
      <c r="J2602">
        <f>IFERROR(ROUND($C2602*VLOOKUP($O2602,'TM1.5SynthPop'!$A$2:$Q$1446,COLUMN('TM1.5SynthPop'!N$1),FALSE),0),0)</f>
        <v>144</v>
      </c>
      <c r="K2602">
        <f t="shared" si="81"/>
        <v>98</v>
      </c>
      <c r="L2602">
        <f>Link21_SED!E2602</f>
        <v>2717</v>
      </c>
      <c r="M2602">
        <f>Link21_SED!F2602</f>
        <v>2</v>
      </c>
      <c r="O2602">
        <v>1072</v>
      </c>
    </row>
    <row r="2603" spans="1:15">
      <c r="A2603" t="s">
        <v>21</v>
      </c>
      <c r="B2603">
        <v>2602</v>
      </c>
      <c r="C2603">
        <f>Link21_SED!D2603</f>
        <v>290</v>
      </c>
      <c r="D2603">
        <f>IFERROR(ROUND($C2603*VLOOKUP($O2603,'TM1.5SynthPop'!$A$2:$Q$1446,COLUMN('TM1.5SynthPop'!$P$2),FALSE),0),)</f>
        <v>185</v>
      </c>
      <c r="E2603">
        <f t="shared" si="80"/>
        <v>105</v>
      </c>
      <c r="F2603">
        <f>IFERROR(ROUND($C2603*VLOOKUP($O2603,'TM1.5SynthPop'!$A$2:$Q$1446,COLUMN('TM1.5SynthPop'!J$1),FALSE),0),0)</f>
        <v>58</v>
      </c>
      <c r="G2603">
        <f>IFERROR(ROUND($C2603*VLOOKUP($O2603,'TM1.5SynthPop'!$A$2:$Q$1446,COLUMN('TM1.5SynthPop'!K$1),FALSE),0),0)</f>
        <v>77</v>
      </c>
      <c r="H2603">
        <f>IFERROR(ROUND($C2603*VLOOKUP($O2603,'TM1.5SynthPop'!$A$2:$Q$1446,COLUMN('TM1.5SynthPop'!L$1),FALSE),0),0)</f>
        <v>43</v>
      </c>
      <c r="I2603">
        <f>IFERROR(ROUND($C2603*VLOOKUP($O2603,'TM1.5SynthPop'!$A$2:$Q$1446,COLUMN('TM1.5SynthPop'!M$1),FALSE),0),0)</f>
        <v>34</v>
      </c>
      <c r="J2603">
        <f>IFERROR(ROUND($C2603*VLOOKUP($O2603,'TM1.5SynthPop'!$A$2:$Q$1446,COLUMN('TM1.5SynthPop'!N$1),FALSE),0),0)</f>
        <v>46</v>
      </c>
      <c r="K2603">
        <f t="shared" si="81"/>
        <v>32</v>
      </c>
      <c r="L2603">
        <f>Link21_SED!E2603</f>
        <v>1069</v>
      </c>
      <c r="M2603">
        <f>Link21_SED!F2603</f>
        <v>0</v>
      </c>
      <c r="O2603">
        <v>1072</v>
      </c>
    </row>
    <row r="2604" spans="1:15">
      <c r="A2604" t="s">
        <v>21</v>
      </c>
      <c r="B2604">
        <v>2603</v>
      </c>
      <c r="C2604">
        <f>Link21_SED!D2604</f>
        <v>703</v>
      </c>
      <c r="D2604">
        <f>IFERROR(ROUND($C2604*VLOOKUP($O2604,'TM1.5SynthPop'!$A$2:$Q$1446,COLUMN('TM1.5SynthPop'!$P$2),FALSE),0),)</f>
        <v>519</v>
      </c>
      <c r="E2604">
        <f t="shared" si="80"/>
        <v>184</v>
      </c>
      <c r="F2604">
        <f>IFERROR(ROUND($C2604*VLOOKUP($O2604,'TM1.5SynthPop'!$A$2:$Q$1446,COLUMN('TM1.5SynthPop'!J$1),FALSE),0),0)</f>
        <v>84</v>
      </c>
      <c r="G2604">
        <f>IFERROR(ROUND($C2604*VLOOKUP($O2604,'TM1.5SynthPop'!$A$2:$Q$1446,COLUMN('TM1.5SynthPop'!K$1),FALSE),0),0)</f>
        <v>112</v>
      </c>
      <c r="H2604">
        <f>IFERROR(ROUND($C2604*VLOOKUP($O2604,'TM1.5SynthPop'!$A$2:$Q$1446,COLUMN('TM1.5SynthPop'!L$1),FALSE),0),0)</f>
        <v>151</v>
      </c>
      <c r="I2604">
        <f>IFERROR(ROUND($C2604*VLOOKUP($O2604,'TM1.5SynthPop'!$A$2:$Q$1446,COLUMN('TM1.5SynthPop'!M$1),FALSE),0),0)</f>
        <v>138</v>
      </c>
      <c r="J2604">
        <f>IFERROR(ROUND($C2604*VLOOKUP($O2604,'TM1.5SynthPop'!$A$2:$Q$1446,COLUMN('TM1.5SynthPop'!N$1),FALSE),0),0)</f>
        <v>168</v>
      </c>
      <c r="K2604">
        <f t="shared" si="81"/>
        <v>50</v>
      </c>
      <c r="L2604">
        <f>Link21_SED!E2604</f>
        <v>1729</v>
      </c>
      <c r="M2604">
        <f>Link21_SED!F2604</f>
        <v>6</v>
      </c>
      <c r="O2604">
        <v>1074</v>
      </c>
    </row>
    <row r="2605" spans="1:15">
      <c r="A2605" t="s">
        <v>21</v>
      </c>
      <c r="B2605">
        <v>2604</v>
      </c>
      <c r="C2605">
        <f>Link21_SED!D2605</f>
        <v>273</v>
      </c>
      <c r="D2605">
        <f>IFERROR(ROUND($C2605*VLOOKUP($O2605,'TM1.5SynthPop'!$A$2:$Q$1446,COLUMN('TM1.5SynthPop'!$P$2),FALSE),0),)</f>
        <v>202</v>
      </c>
      <c r="E2605">
        <f t="shared" ref="E2605:E2668" si="82">C2605-D2605</f>
        <v>71</v>
      </c>
      <c r="F2605">
        <f>IFERROR(ROUND($C2605*VLOOKUP($O2605,'TM1.5SynthPop'!$A$2:$Q$1446,COLUMN('TM1.5SynthPop'!J$1),FALSE),0),0)</f>
        <v>27</v>
      </c>
      <c r="G2605">
        <f>IFERROR(ROUND($C2605*VLOOKUP($O2605,'TM1.5SynthPop'!$A$2:$Q$1446,COLUMN('TM1.5SynthPop'!K$1),FALSE),0),0)</f>
        <v>42</v>
      </c>
      <c r="H2605">
        <f>IFERROR(ROUND($C2605*VLOOKUP($O2605,'TM1.5SynthPop'!$A$2:$Q$1446,COLUMN('TM1.5SynthPop'!L$1),FALSE),0),0)</f>
        <v>46</v>
      </c>
      <c r="I2605">
        <f>IFERROR(ROUND($C2605*VLOOKUP($O2605,'TM1.5SynthPop'!$A$2:$Q$1446,COLUMN('TM1.5SynthPop'!M$1),FALSE),0),0)</f>
        <v>41</v>
      </c>
      <c r="J2605">
        <f>IFERROR(ROUND($C2605*VLOOKUP($O2605,'TM1.5SynthPop'!$A$2:$Q$1446,COLUMN('TM1.5SynthPop'!N$1),FALSE),0),0)</f>
        <v>61</v>
      </c>
      <c r="K2605">
        <f t="shared" ref="K2605:K2668" si="83">C2605-SUM(F2605:J2605)</f>
        <v>56</v>
      </c>
      <c r="L2605">
        <f>Link21_SED!E2605</f>
        <v>695</v>
      </c>
      <c r="M2605">
        <f>Link21_SED!F2605</f>
        <v>0</v>
      </c>
      <c r="O2605">
        <v>1054</v>
      </c>
    </row>
    <row r="2606" spans="1:15">
      <c r="A2606" t="s">
        <v>21</v>
      </c>
      <c r="B2606">
        <v>2605</v>
      </c>
      <c r="C2606">
        <f>Link21_SED!D2606</f>
        <v>285</v>
      </c>
      <c r="D2606">
        <f>IFERROR(ROUND($C2606*VLOOKUP($O2606,'TM1.5SynthPop'!$A$2:$Q$1446,COLUMN('TM1.5SynthPop'!$P$2),FALSE),0),)</f>
        <v>211</v>
      </c>
      <c r="E2606">
        <f t="shared" si="82"/>
        <v>74</v>
      </c>
      <c r="F2606">
        <f>IFERROR(ROUND($C2606*VLOOKUP($O2606,'TM1.5SynthPop'!$A$2:$Q$1446,COLUMN('TM1.5SynthPop'!J$1),FALSE),0),0)</f>
        <v>28</v>
      </c>
      <c r="G2606">
        <f>IFERROR(ROUND($C2606*VLOOKUP($O2606,'TM1.5SynthPop'!$A$2:$Q$1446,COLUMN('TM1.5SynthPop'!K$1),FALSE),0),0)</f>
        <v>44</v>
      </c>
      <c r="H2606">
        <f>IFERROR(ROUND($C2606*VLOOKUP($O2606,'TM1.5SynthPop'!$A$2:$Q$1446,COLUMN('TM1.5SynthPop'!L$1),FALSE),0),0)</f>
        <v>49</v>
      </c>
      <c r="I2606">
        <f>IFERROR(ROUND($C2606*VLOOKUP($O2606,'TM1.5SynthPop'!$A$2:$Q$1446,COLUMN('TM1.5SynthPop'!M$1),FALSE),0),0)</f>
        <v>42</v>
      </c>
      <c r="J2606">
        <f>IFERROR(ROUND($C2606*VLOOKUP($O2606,'TM1.5SynthPop'!$A$2:$Q$1446,COLUMN('TM1.5SynthPop'!N$1),FALSE),0),0)</f>
        <v>63</v>
      </c>
      <c r="K2606">
        <f t="shared" si="83"/>
        <v>59</v>
      </c>
      <c r="L2606">
        <f>Link21_SED!E2606</f>
        <v>731</v>
      </c>
      <c r="M2606">
        <f>Link21_SED!F2606</f>
        <v>9</v>
      </c>
      <c r="O2606">
        <v>1054</v>
      </c>
    </row>
    <row r="2607" spans="1:15">
      <c r="A2607" t="s">
        <v>21</v>
      </c>
      <c r="B2607">
        <v>2606</v>
      </c>
      <c r="C2607">
        <f>Link21_SED!D2607</f>
        <v>760</v>
      </c>
      <c r="D2607">
        <f>IFERROR(ROUND($C2607*VLOOKUP($O2607,'TM1.5SynthPop'!$A$2:$Q$1446,COLUMN('TM1.5SynthPop'!$P$2),FALSE),0),)</f>
        <v>418</v>
      </c>
      <c r="E2607">
        <f t="shared" si="82"/>
        <v>342</v>
      </c>
      <c r="F2607">
        <f>IFERROR(ROUND($C2607*VLOOKUP($O2607,'TM1.5SynthPop'!$A$2:$Q$1446,COLUMN('TM1.5SynthPop'!J$1),FALSE),0),0)</f>
        <v>77</v>
      </c>
      <c r="G2607">
        <f>IFERROR(ROUND($C2607*VLOOKUP($O2607,'TM1.5SynthPop'!$A$2:$Q$1446,COLUMN('TM1.5SynthPop'!K$1),FALSE),0),0)</f>
        <v>121</v>
      </c>
      <c r="H2607">
        <f>IFERROR(ROUND($C2607*VLOOKUP($O2607,'TM1.5SynthPop'!$A$2:$Q$1446,COLUMN('TM1.5SynthPop'!L$1),FALSE),0),0)</f>
        <v>142</v>
      </c>
      <c r="I2607">
        <f>IFERROR(ROUND($C2607*VLOOKUP($O2607,'TM1.5SynthPop'!$A$2:$Q$1446,COLUMN('TM1.5SynthPop'!M$1),FALSE),0),0)</f>
        <v>130</v>
      </c>
      <c r="J2607">
        <f>IFERROR(ROUND($C2607*VLOOKUP($O2607,'TM1.5SynthPop'!$A$2:$Q$1446,COLUMN('TM1.5SynthPop'!N$1),FALSE),0),0)</f>
        <v>157</v>
      </c>
      <c r="K2607">
        <f t="shared" si="83"/>
        <v>133</v>
      </c>
      <c r="L2607">
        <f>Link21_SED!E2607</f>
        <v>2363</v>
      </c>
      <c r="M2607">
        <f>Link21_SED!F2607</f>
        <v>0</v>
      </c>
      <c r="O2607">
        <v>1095</v>
      </c>
    </row>
    <row r="2608" spans="1:15">
      <c r="A2608" t="s">
        <v>21</v>
      </c>
      <c r="B2608">
        <v>2607</v>
      </c>
      <c r="C2608">
        <f>Link21_SED!D2608</f>
        <v>591</v>
      </c>
      <c r="D2608">
        <f>IFERROR(ROUND($C2608*VLOOKUP($O2608,'TM1.5SynthPop'!$A$2:$Q$1446,COLUMN('TM1.5SynthPop'!$P$2),FALSE),0),)</f>
        <v>414</v>
      </c>
      <c r="E2608">
        <f t="shared" si="82"/>
        <v>177</v>
      </c>
      <c r="F2608">
        <f>IFERROR(ROUND($C2608*VLOOKUP($O2608,'TM1.5SynthPop'!$A$2:$Q$1446,COLUMN('TM1.5SynthPop'!J$1),FALSE),0),0)</f>
        <v>91</v>
      </c>
      <c r="G2608">
        <f>IFERROR(ROUND($C2608*VLOOKUP($O2608,'TM1.5SynthPop'!$A$2:$Q$1446,COLUMN('TM1.5SynthPop'!K$1),FALSE),0),0)</f>
        <v>71</v>
      </c>
      <c r="H2608">
        <f>IFERROR(ROUND($C2608*VLOOKUP($O2608,'TM1.5SynthPop'!$A$2:$Q$1446,COLUMN('TM1.5SynthPop'!L$1),FALSE),0),0)</f>
        <v>141</v>
      </c>
      <c r="I2608">
        <f>IFERROR(ROUND($C2608*VLOOKUP($O2608,'TM1.5SynthPop'!$A$2:$Q$1446,COLUMN('TM1.5SynthPop'!M$1),FALSE),0),0)</f>
        <v>102</v>
      </c>
      <c r="J2608">
        <f>IFERROR(ROUND($C2608*VLOOKUP($O2608,'TM1.5SynthPop'!$A$2:$Q$1446,COLUMN('TM1.5SynthPop'!N$1),FALSE),0),0)</f>
        <v>115</v>
      </c>
      <c r="K2608">
        <f t="shared" si="83"/>
        <v>71</v>
      </c>
      <c r="L2608">
        <f>Link21_SED!E2608</f>
        <v>1456</v>
      </c>
      <c r="M2608">
        <f>Link21_SED!F2608</f>
        <v>17</v>
      </c>
      <c r="O2608">
        <v>1123</v>
      </c>
    </row>
    <row r="2609" spans="1:15">
      <c r="A2609" t="s">
        <v>21</v>
      </c>
      <c r="B2609">
        <v>2608</v>
      </c>
      <c r="C2609">
        <f>Link21_SED!D2609</f>
        <v>1719</v>
      </c>
      <c r="D2609">
        <f>IFERROR(ROUND($C2609*VLOOKUP($O2609,'TM1.5SynthPop'!$A$2:$Q$1446,COLUMN('TM1.5SynthPop'!$P$2),FALSE),0),)</f>
        <v>1051</v>
      </c>
      <c r="E2609">
        <f t="shared" si="82"/>
        <v>668</v>
      </c>
      <c r="F2609">
        <f>IFERROR(ROUND($C2609*VLOOKUP($O2609,'TM1.5SynthPop'!$A$2:$Q$1446,COLUMN('TM1.5SynthPop'!J$1),FALSE),0),0)</f>
        <v>136</v>
      </c>
      <c r="G2609">
        <f>IFERROR(ROUND($C2609*VLOOKUP($O2609,'TM1.5SynthPop'!$A$2:$Q$1446,COLUMN('TM1.5SynthPop'!K$1),FALSE),0),0)</f>
        <v>160</v>
      </c>
      <c r="H2609">
        <f>IFERROR(ROUND($C2609*VLOOKUP($O2609,'TM1.5SynthPop'!$A$2:$Q$1446,COLUMN('TM1.5SynthPop'!L$1),FALSE),0),0)</f>
        <v>301</v>
      </c>
      <c r="I2609">
        <f>IFERROR(ROUND($C2609*VLOOKUP($O2609,'TM1.5SynthPop'!$A$2:$Q$1446,COLUMN('TM1.5SynthPop'!M$1),FALSE),0),0)</f>
        <v>216</v>
      </c>
      <c r="J2609">
        <f>IFERROR(ROUND($C2609*VLOOKUP($O2609,'TM1.5SynthPop'!$A$2:$Q$1446,COLUMN('TM1.5SynthPop'!N$1),FALSE),0),0)</f>
        <v>407</v>
      </c>
      <c r="K2609">
        <f t="shared" si="83"/>
        <v>499</v>
      </c>
      <c r="L2609">
        <f>Link21_SED!E2609</f>
        <v>4691</v>
      </c>
      <c r="M2609">
        <f>Link21_SED!F2609</f>
        <v>11</v>
      </c>
      <c r="O2609">
        <v>1128</v>
      </c>
    </row>
    <row r="2610" spans="1:15">
      <c r="A2610" t="s">
        <v>21</v>
      </c>
      <c r="B2610">
        <v>2609</v>
      </c>
      <c r="C2610">
        <f>Link21_SED!D2610</f>
        <v>1320</v>
      </c>
      <c r="D2610">
        <f>IFERROR(ROUND($C2610*VLOOKUP($O2610,'TM1.5SynthPop'!$A$2:$Q$1446,COLUMN('TM1.5SynthPop'!$P$2),FALSE),0),)</f>
        <v>931</v>
      </c>
      <c r="E2610">
        <f t="shared" si="82"/>
        <v>389</v>
      </c>
      <c r="F2610">
        <f>IFERROR(ROUND($C2610*VLOOKUP($O2610,'TM1.5SynthPop'!$A$2:$Q$1446,COLUMN('TM1.5SynthPop'!J$1),FALSE),0),0)</f>
        <v>100</v>
      </c>
      <c r="G2610">
        <f>IFERROR(ROUND($C2610*VLOOKUP($O2610,'TM1.5SynthPop'!$A$2:$Q$1446,COLUMN('TM1.5SynthPop'!K$1),FALSE),0),0)</f>
        <v>142</v>
      </c>
      <c r="H2610">
        <f>IFERROR(ROUND($C2610*VLOOKUP($O2610,'TM1.5SynthPop'!$A$2:$Q$1446,COLUMN('TM1.5SynthPop'!L$1),FALSE),0),0)</f>
        <v>129</v>
      </c>
      <c r="I2610">
        <f>IFERROR(ROUND($C2610*VLOOKUP($O2610,'TM1.5SynthPop'!$A$2:$Q$1446,COLUMN('TM1.5SynthPop'!M$1),FALSE),0),0)</f>
        <v>122</v>
      </c>
      <c r="J2610">
        <f>IFERROR(ROUND($C2610*VLOOKUP($O2610,'TM1.5SynthPop'!$A$2:$Q$1446,COLUMN('TM1.5SynthPop'!N$1),FALSE),0),0)</f>
        <v>263</v>
      </c>
      <c r="K2610">
        <f t="shared" si="83"/>
        <v>564</v>
      </c>
      <c r="L2610">
        <f>Link21_SED!E2610</f>
        <v>3488</v>
      </c>
      <c r="M2610">
        <f>Link21_SED!F2610</f>
        <v>11</v>
      </c>
      <c r="O2610">
        <v>1130</v>
      </c>
    </row>
    <row r="2611" spans="1:15">
      <c r="A2611" t="s">
        <v>21</v>
      </c>
      <c r="B2611">
        <v>2610</v>
      </c>
      <c r="C2611">
        <f>Link21_SED!D2611</f>
        <v>3047</v>
      </c>
      <c r="D2611">
        <f>IFERROR(ROUND($C2611*VLOOKUP($O2611,'TM1.5SynthPop'!$A$2:$Q$1446,COLUMN('TM1.5SynthPop'!$P$2),FALSE),0),)</f>
        <v>2115</v>
      </c>
      <c r="E2611">
        <f t="shared" si="82"/>
        <v>932</v>
      </c>
      <c r="F2611">
        <f>IFERROR(ROUND($C2611*VLOOKUP($O2611,'TM1.5SynthPop'!$A$2:$Q$1446,COLUMN('TM1.5SynthPop'!J$1),FALSE),0),0)</f>
        <v>253</v>
      </c>
      <c r="G2611">
        <f>IFERROR(ROUND($C2611*VLOOKUP($O2611,'TM1.5SynthPop'!$A$2:$Q$1446,COLUMN('TM1.5SynthPop'!K$1),FALSE),0),0)</f>
        <v>474</v>
      </c>
      <c r="H2611">
        <f>IFERROR(ROUND($C2611*VLOOKUP($O2611,'TM1.5SynthPop'!$A$2:$Q$1446,COLUMN('TM1.5SynthPop'!L$1),FALSE),0),0)</f>
        <v>537</v>
      </c>
      <c r="I2611">
        <f>IFERROR(ROUND($C2611*VLOOKUP($O2611,'TM1.5SynthPop'!$A$2:$Q$1446,COLUMN('TM1.5SynthPop'!M$1),FALSE),0),0)</f>
        <v>480</v>
      </c>
      <c r="J2611">
        <f>IFERROR(ROUND($C2611*VLOOKUP($O2611,'TM1.5SynthPop'!$A$2:$Q$1446,COLUMN('TM1.5SynthPop'!N$1),FALSE),0),0)</f>
        <v>754</v>
      </c>
      <c r="K2611">
        <f t="shared" si="83"/>
        <v>549</v>
      </c>
      <c r="L2611">
        <f>Link21_SED!E2611</f>
        <v>8714</v>
      </c>
      <c r="M2611">
        <f>Link21_SED!F2611</f>
        <v>12</v>
      </c>
      <c r="O2611">
        <v>1099</v>
      </c>
    </row>
    <row r="2612" spans="1:15">
      <c r="A2612" t="s">
        <v>21</v>
      </c>
      <c r="B2612">
        <v>2611</v>
      </c>
      <c r="C2612">
        <f>Link21_SED!D2612</f>
        <v>1352</v>
      </c>
      <c r="D2612">
        <f>IFERROR(ROUND($C2612*VLOOKUP($O2612,'TM1.5SynthPop'!$A$2:$Q$1446,COLUMN('TM1.5SynthPop'!$P$2),FALSE),0),)</f>
        <v>848</v>
      </c>
      <c r="E2612">
        <f t="shared" si="82"/>
        <v>504</v>
      </c>
      <c r="F2612">
        <f>IFERROR(ROUND($C2612*VLOOKUP($O2612,'TM1.5SynthPop'!$A$2:$Q$1446,COLUMN('TM1.5SynthPop'!J$1),FALSE),0),0)</f>
        <v>69</v>
      </c>
      <c r="G2612">
        <f>IFERROR(ROUND($C2612*VLOOKUP($O2612,'TM1.5SynthPop'!$A$2:$Q$1446,COLUMN('TM1.5SynthPop'!K$1),FALSE),0),0)</f>
        <v>100</v>
      </c>
      <c r="H2612">
        <f>IFERROR(ROUND($C2612*VLOOKUP($O2612,'TM1.5SynthPop'!$A$2:$Q$1446,COLUMN('TM1.5SynthPop'!L$1),FALSE),0),0)</f>
        <v>188</v>
      </c>
      <c r="I2612">
        <f>IFERROR(ROUND($C2612*VLOOKUP($O2612,'TM1.5SynthPop'!$A$2:$Q$1446,COLUMN('TM1.5SynthPop'!M$1),FALSE),0),0)</f>
        <v>168</v>
      </c>
      <c r="J2612">
        <f>IFERROR(ROUND($C2612*VLOOKUP($O2612,'TM1.5SynthPop'!$A$2:$Q$1446,COLUMN('TM1.5SynthPop'!N$1),FALSE),0),0)</f>
        <v>297</v>
      </c>
      <c r="K2612">
        <f t="shared" si="83"/>
        <v>530</v>
      </c>
      <c r="L2612">
        <f>Link21_SED!E2612</f>
        <v>4021</v>
      </c>
      <c r="M2612">
        <f>Link21_SED!F2612</f>
        <v>0</v>
      </c>
      <c r="O2612">
        <v>1104</v>
      </c>
    </row>
    <row r="2613" spans="1:15">
      <c r="A2613" t="s">
        <v>21</v>
      </c>
      <c r="B2613">
        <v>2612</v>
      </c>
      <c r="C2613">
        <f>Link21_SED!D2613</f>
        <v>365</v>
      </c>
      <c r="D2613">
        <f>IFERROR(ROUND($C2613*VLOOKUP($O2613,'TM1.5SynthPop'!$A$2:$Q$1446,COLUMN('TM1.5SynthPop'!$P$2),FALSE),0),)</f>
        <v>265</v>
      </c>
      <c r="E2613">
        <f t="shared" si="82"/>
        <v>100</v>
      </c>
      <c r="F2613">
        <f>IFERROR(ROUND($C2613*VLOOKUP($O2613,'TM1.5SynthPop'!$A$2:$Q$1446,COLUMN('TM1.5SynthPop'!J$1),FALSE),0),0)</f>
        <v>39</v>
      </c>
      <c r="G2613">
        <f>IFERROR(ROUND($C2613*VLOOKUP($O2613,'TM1.5SynthPop'!$A$2:$Q$1446,COLUMN('TM1.5SynthPop'!K$1),FALSE),0),0)</f>
        <v>25</v>
      </c>
      <c r="H2613">
        <f>IFERROR(ROUND($C2613*VLOOKUP($O2613,'TM1.5SynthPop'!$A$2:$Q$1446,COLUMN('TM1.5SynthPop'!L$1),FALSE),0),0)</f>
        <v>41</v>
      </c>
      <c r="I2613">
        <f>IFERROR(ROUND($C2613*VLOOKUP($O2613,'TM1.5SynthPop'!$A$2:$Q$1446,COLUMN('TM1.5SynthPop'!M$1),FALSE),0),0)</f>
        <v>43</v>
      </c>
      <c r="J2613">
        <f>IFERROR(ROUND($C2613*VLOOKUP($O2613,'TM1.5SynthPop'!$A$2:$Q$1446,COLUMN('TM1.5SynthPop'!N$1),FALSE),0),0)</f>
        <v>101</v>
      </c>
      <c r="K2613">
        <f t="shared" si="83"/>
        <v>116</v>
      </c>
      <c r="L2613">
        <f>Link21_SED!E2613</f>
        <v>875</v>
      </c>
      <c r="M2613">
        <f>Link21_SED!F2613</f>
        <v>0</v>
      </c>
      <c r="O2613">
        <v>1105</v>
      </c>
    </row>
    <row r="2614" spans="1:15">
      <c r="A2614" t="s">
        <v>21</v>
      </c>
      <c r="B2614">
        <v>2613</v>
      </c>
      <c r="C2614">
        <f>Link21_SED!D2614</f>
        <v>2067</v>
      </c>
      <c r="D2614">
        <f>IFERROR(ROUND($C2614*VLOOKUP($O2614,'TM1.5SynthPop'!$A$2:$Q$1446,COLUMN('TM1.5SynthPop'!$P$2),FALSE),0),)</f>
        <v>1566</v>
      </c>
      <c r="E2614">
        <f t="shared" si="82"/>
        <v>501</v>
      </c>
      <c r="F2614">
        <f>IFERROR(ROUND($C2614*VLOOKUP($O2614,'TM1.5SynthPop'!$A$2:$Q$1446,COLUMN('TM1.5SynthPop'!J$1),FALSE),0),0)</f>
        <v>203</v>
      </c>
      <c r="G2614">
        <f>IFERROR(ROUND($C2614*VLOOKUP($O2614,'TM1.5SynthPop'!$A$2:$Q$1446,COLUMN('TM1.5SynthPop'!K$1),FALSE),0),0)</f>
        <v>481</v>
      </c>
      <c r="H2614">
        <f>IFERROR(ROUND($C2614*VLOOKUP($O2614,'TM1.5SynthPop'!$A$2:$Q$1446,COLUMN('TM1.5SynthPop'!L$1),FALSE),0),0)</f>
        <v>417</v>
      </c>
      <c r="I2614">
        <f>IFERROR(ROUND($C2614*VLOOKUP($O2614,'TM1.5SynthPop'!$A$2:$Q$1446,COLUMN('TM1.5SynthPop'!M$1),FALSE),0),0)</f>
        <v>338</v>
      </c>
      <c r="J2614">
        <f>IFERROR(ROUND($C2614*VLOOKUP($O2614,'TM1.5SynthPop'!$A$2:$Q$1446,COLUMN('TM1.5SynthPop'!N$1),FALSE),0),0)</f>
        <v>358</v>
      </c>
      <c r="K2614">
        <f t="shared" si="83"/>
        <v>270</v>
      </c>
      <c r="L2614">
        <f>Link21_SED!E2614</f>
        <v>5559</v>
      </c>
      <c r="M2614">
        <f>Link21_SED!F2614</f>
        <v>8</v>
      </c>
      <c r="O2614">
        <v>1118</v>
      </c>
    </row>
    <row r="2615" spans="1:15">
      <c r="A2615" t="s">
        <v>21</v>
      </c>
      <c r="B2615">
        <v>2614</v>
      </c>
      <c r="C2615">
        <f>Link21_SED!D2615</f>
        <v>1963</v>
      </c>
      <c r="D2615">
        <f>IFERROR(ROUND($C2615*VLOOKUP($O2615,'TM1.5SynthPop'!$A$2:$Q$1446,COLUMN('TM1.5SynthPop'!$P$2),FALSE),0),)</f>
        <v>1330</v>
      </c>
      <c r="E2615">
        <f t="shared" si="82"/>
        <v>633</v>
      </c>
      <c r="F2615">
        <f>IFERROR(ROUND($C2615*VLOOKUP($O2615,'TM1.5SynthPop'!$A$2:$Q$1446,COLUMN('TM1.5SynthPop'!J$1),FALSE),0),0)</f>
        <v>266</v>
      </c>
      <c r="G2615">
        <f>IFERROR(ROUND($C2615*VLOOKUP($O2615,'TM1.5SynthPop'!$A$2:$Q$1446,COLUMN('TM1.5SynthPop'!K$1),FALSE),0),0)</f>
        <v>312</v>
      </c>
      <c r="H2615">
        <f>IFERROR(ROUND($C2615*VLOOKUP($O2615,'TM1.5SynthPop'!$A$2:$Q$1446,COLUMN('TM1.5SynthPop'!L$1),FALSE),0),0)</f>
        <v>336</v>
      </c>
      <c r="I2615">
        <f>IFERROR(ROUND($C2615*VLOOKUP($O2615,'TM1.5SynthPop'!$A$2:$Q$1446,COLUMN('TM1.5SynthPop'!M$1),FALSE),0),0)</f>
        <v>249</v>
      </c>
      <c r="J2615">
        <f>IFERROR(ROUND($C2615*VLOOKUP($O2615,'TM1.5SynthPop'!$A$2:$Q$1446,COLUMN('TM1.5SynthPop'!N$1),FALSE),0),0)</f>
        <v>440</v>
      </c>
      <c r="K2615">
        <f t="shared" si="83"/>
        <v>360</v>
      </c>
      <c r="L2615">
        <f>Link21_SED!E2615</f>
        <v>5165</v>
      </c>
      <c r="M2615">
        <f>Link21_SED!F2615</f>
        <v>3</v>
      </c>
      <c r="O2615">
        <v>1119</v>
      </c>
    </row>
    <row r="2616" spans="1:15">
      <c r="A2616" t="s">
        <v>21</v>
      </c>
      <c r="B2616">
        <v>2615</v>
      </c>
      <c r="C2616">
        <f>Link21_SED!D2616</f>
        <v>239</v>
      </c>
      <c r="D2616">
        <f>IFERROR(ROUND($C2616*VLOOKUP($O2616,'TM1.5SynthPop'!$A$2:$Q$1446,COLUMN('TM1.5SynthPop'!$P$2),FALSE),0),)</f>
        <v>164</v>
      </c>
      <c r="E2616">
        <f t="shared" si="82"/>
        <v>75</v>
      </c>
      <c r="F2616">
        <f>IFERROR(ROUND($C2616*VLOOKUP($O2616,'TM1.5SynthPop'!$A$2:$Q$1446,COLUMN('TM1.5SynthPop'!J$1),FALSE),0),0)</f>
        <v>26</v>
      </c>
      <c r="G2616">
        <f>IFERROR(ROUND($C2616*VLOOKUP($O2616,'TM1.5SynthPop'!$A$2:$Q$1446,COLUMN('TM1.5SynthPop'!K$1),FALSE),0),0)</f>
        <v>32</v>
      </c>
      <c r="H2616">
        <f>IFERROR(ROUND($C2616*VLOOKUP($O2616,'TM1.5SynthPop'!$A$2:$Q$1446,COLUMN('TM1.5SynthPop'!L$1),FALSE),0),0)</f>
        <v>47</v>
      </c>
      <c r="I2616">
        <f>IFERROR(ROUND($C2616*VLOOKUP($O2616,'TM1.5SynthPop'!$A$2:$Q$1446,COLUMN('TM1.5SynthPop'!M$1),FALSE),0),0)</f>
        <v>36</v>
      </c>
      <c r="J2616">
        <f>IFERROR(ROUND($C2616*VLOOKUP($O2616,'TM1.5SynthPop'!$A$2:$Q$1446,COLUMN('TM1.5SynthPop'!N$1),FALSE),0),0)</f>
        <v>53</v>
      </c>
      <c r="K2616">
        <f t="shared" si="83"/>
        <v>45</v>
      </c>
      <c r="L2616">
        <f>Link21_SED!E2616</f>
        <v>604</v>
      </c>
      <c r="M2616">
        <f>Link21_SED!F2616</f>
        <v>31</v>
      </c>
      <c r="O2616">
        <v>1094</v>
      </c>
    </row>
    <row r="2617" spans="1:15">
      <c r="A2617" t="s">
        <v>21</v>
      </c>
      <c r="B2617">
        <v>2616</v>
      </c>
      <c r="C2617">
        <f>Link21_SED!D2617</f>
        <v>1160</v>
      </c>
      <c r="D2617">
        <f>IFERROR(ROUND($C2617*VLOOKUP($O2617,'TM1.5SynthPop'!$A$2:$Q$1446,COLUMN('TM1.5SynthPop'!$P$2),FALSE),0),)</f>
        <v>821</v>
      </c>
      <c r="E2617">
        <f t="shared" si="82"/>
        <v>339</v>
      </c>
      <c r="F2617">
        <f>IFERROR(ROUND($C2617*VLOOKUP($O2617,'TM1.5SynthPop'!$A$2:$Q$1446,COLUMN('TM1.5SynthPop'!J$1),FALSE),0),0)</f>
        <v>83</v>
      </c>
      <c r="G2617">
        <f>IFERROR(ROUND($C2617*VLOOKUP($O2617,'TM1.5SynthPop'!$A$2:$Q$1446,COLUMN('TM1.5SynthPop'!K$1),FALSE),0),0)</f>
        <v>106</v>
      </c>
      <c r="H2617">
        <f>IFERROR(ROUND($C2617*VLOOKUP($O2617,'TM1.5SynthPop'!$A$2:$Q$1446,COLUMN('TM1.5SynthPop'!L$1),FALSE),0),0)</f>
        <v>122</v>
      </c>
      <c r="I2617">
        <f>IFERROR(ROUND($C2617*VLOOKUP($O2617,'TM1.5SynthPop'!$A$2:$Q$1446,COLUMN('TM1.5SynthPop'!M$1),FALSE),0),0)</f>
        <v>108</v>
      </c>
      <c r="J2617">
        <f>IFERROR(ROUND($C2617*VLOOKUP($O2617,'TM1.5SynthPop'!$A$2:$Q$1446,COLUMN('TM1.5SynthPop'!N$1),FALSE),0),0)</f>
        <v>291</v>
      </c>
      <c r="K2617">
        <f t="shared" si="83"/>
        <v>450</v>
      </c>
      <c r="L2617">
        <f>Link21_SED!E2617</f>
        <v>2944</v>
      </c>
      <c r="M2617">
        <f>Link21_SED!F2617</f>
        <v>5</v>
      </c>
      <c r="O2617">
        <v>1126</v>
      </c>
    </row>
    <row r="2618" spans="1:15">
      <c r="A2618" t="s">
        <v>21</v>
      </c>
      <c r="B2618">
        <v>2617</v>
      </c>
      <c r="C2618">
        <f>Link21_SED!D2618</f>
        <v>870</v>
      </c>
      <c r="D2618">
        <f>IFERROR(ROUND($C2618*VLOOKUP($O2618,'TM1.5SynthPop'!$A$2:$Q$1446,COLUMN('TM1.5SynthPop'!$P$2),FALSE),0),)</f>
        <v>620</v>
      </c>
      <c r="E2618">
        <f t="shared" si="82"/>
        <v>250</v>
      </c>
      <c r="F2618">
        <f>IFERROR(ROUND($C2618*VLOOKUP($O2618,'TM1.5SynthPop'!$A$2:$Q$1446,COLUMN('TM1.5SynthPop'!J$1),FALSE),0),0)</f>
        <v>40</v>
      </c>
      <c r="G2618">
        <f>IFERROR(ROUND($C2618*VLOOKUP($O2618,'TM1.5SynthPop'!$A$2:$Q$1446,COLUMN('TM1.5SynthPop'!K$1),FALSE),0),0)</f>
        <v>61</v>
      </c>
      <c r="H2618">
        <f>IFERROR(ROUND($C2618*VLOOKUP($O2618,'TM1.5SynthPop'!$A$2:$Q$1446,COLUMN('TM1.5SynthPop'!L$1),FALSE),0),0)</f>
        <v>134</v>
      </c>
      <c r="I2618">
        <f>IFERROR(ROUND($C2618*VLOOKUP($O2618,'TM1.5SynthPop'!$A$2:$Q$1446,COLUMN('TM1.5SynthPop'!M$1),FALSE),0),0)</f>
        <v>119</v>
      </c>
      <c r="J2618">
        <f>IFERROR(ROUND($C2618*VLOOKUP($O2618,'TM1.5SynthPop'!$A$2:$Q$1446,COLUMN('TM1.5SynthPop'!N$1),FALSE),0),0)</f>
        <v>224</v>
      </c>
      <c r="K2618">
        <f t="shared" si="83"/>
        <v>292</v>
      </c>
      <c r="L2618">
        <f>Link21_SED!E2618</f>
        <v>2064</v>
      </c>
      <c r="M2618">
        <f>Link21_SED!F2618</f>
        <v>0</v>
      </c>
      <c r="O2618">
        <v>1125</v>
      </c>
    </row>
    <row r="2619" spans="1:15">
      <c r="A2619" t="s">
        <v>21</v>
      </c>
      <c r="B2619">
        <v>2618</v>
      </c>
      <c r="C2619">
        <f>Link21_SED!D2619</f>
        <v>2534</v>
      </c>
      <c r="D2619">
        <f>IFERROR(ROUND($C2619*VLOOKUP($O2619,'TM1.5SynthPop'!$A$2:$Q$1446,COLUMN('TM1.5SynthPop'!$P$2),FALSE),0),)</f>
        <v>1792</v>
      </c>
      <c r="E2619">
        <f t="shared" si="82"/>
        <v>742</v>
      </c>
      <c r="F2619">
        <f>IFERROR(ROUND($C2619*VLOOKUP($O2619,'TM1.5SynthPop'!$A$2:$Q$1446,COLUMN('TM1.5SynthPop'!J$1),FALSE),0),0)</f>
        <v>261</v>
      </c>
      <c r="G2619">
        <f>IFERROR(ROUND($C2619*VLOOKUP($O2619,'TM1.5SynthPop'!$A$2:$Q$1446,COLUMN('TM1.5SynthPop'!K$1),FALSE),0),0)</f>
        <v>288</v>
      </c>
      <c r="H2619">
        <f>IFERROR(ROUND($C2619*VLOOKUP($O2619,'TM1.5SynthPop'!$A$2:$Q$1446,COLUMN('TM1.5SynthPop'!L$1),FALSE),0),0)</f>
        <v>360</v>
      </c>
      <c r="I2619">
        <f>IFERROR(ROUND($C2619*VLOOKUP($O2619,'TM1.5SynthPop'!$A$2:$Q$1446,COLUMN('TM1.5SynthPop'!M$1),FALSE),0),0)</f>
        <v>273</v>
      </c>
      <c r="J2619">
        <f>IFERROR(ROUND($C2619*VLOOKUP($O2619,'TM1.5SynthPop'!$A$2:$Q$1446,COLUMN('TM1.5SynthPop'!N$1),FALSE),0),0)</f>
        <v>508</v>
      </c>
      <c r="K2619">
        <f t="shared" si="83"/>
        <v>844</v>
      </c>
      <c r="L2619">
        <f>Link21_SED!E2619</f>
        <v>6442</v>
      </c>
      <c r="M2619">
        <f>Link21_SED!F2619</f>
        <v>11</v>
      </c>
      <c r="O2619">
        <v>1127</v>
      </c>
    </row>
    <row r="2620" spans="1:15">
      <c r="A2620" t="s">
        <v>21</v>
      </c>
      <c r="B2620">
        <v>2619</v>
      </c>
      <c r="C2620">
        <f>Link21_SED!D2620</f>
        <v>1757</v>
      </c>
      <c r="D2620">
        <f>IFERROR(ROUND($C2620*VLOOKUP($O2620,'TM1.5SynthPop'!$A$2:$Q$1446,COLUMN('TM1.5SynthPop'!$P$2),FALSE),0),)</f>
        <v>1410</v>
      </c>
      <c r="E2620">
        <f t="shared" si="82"/>
        <v>347</v>
      </c>
      <c r="F2620">
        <f>IFERROR(ROUND($C2620*VLOOKUP($O2620,'TM1.5SynthPop'!$A$2:$Q$1446,COLUMN('TM1.5SynthPop'!J$1),FALSE),0),0)</f>
        <v>223</v>
      </c>
      <c r="G2620">
        <f>IFERROR(ROUND($C2620*VLOOKUP($O2620,'TM1.5SynthPop'!$A$2:$Q$1446,COLUMN('TM1.5SynthPop'!K$1),FALSE),0),0)</f>
        <v>230</v>
      </c>
      <c r="H2620">
        <f>IFERROR(ROUND($C2620*VLOOKUP($O2620,'TM1.5SynthPop'!$A$2:$Q$1446,COLUMN('TM1.5SynthPop'!L$1),FALSE),0),0)</f>
        <v>279</v>
      </c>
      <c r="I2620">
        <f>IFERROR(ROUND($C2620*VLOOKUP($O2620,'TM1.5SynthPop'!$A$2:$Q$1446,COLUMN('TM1.5SynthPop'!M$1),FALSE),0),0)</f>
        <v>224</v>
      </c>
      <c r="J2620">
        <f>IFERROR(ROUND($C2620*VLOOKUP($O2620,'TM1.5SynthPop'!$A$2:$Q$1446,COLUMN('TM1.5SynthPop'!N$1),FALSE),0),0)</f>
        <v>382</v>
      </c>
      <c r="K2620">
        <f t="shared" si="83"/>
        <v>419</v>
      </c>
      <c r="L2620">
        <f>Link21_SED!E2620</f>
        <v>4081</v>
      </c>
      <c r="M2620">
        <f>Link21_SED!F2620</f>
        <v>2</v>
      </c>
      <c r="O2620">
        <v>1121</v>
      </c>
    </row>
    <row r="2621" spans="1:15">
      <c r="A2621" t="s">
        <v>21</v>
      </c>
      <c r="B2621">
        <v>2620</v>
      </c>
      <c r="C2621">
        <f>Link21_SED!D2621</f>
        <v>1680</v>
      </c>
      <c r="D2621">
        <f>IFERROR(ROUND($C2621*VLOOKUP($O2621,'TM1.5SynthPop'!$A$2:$Q$1446,COLUMN('TM1.5SynthPop'!$P$2),FALSE),0),)</f>
        <v>1139</v>
      </c>
      <c r="E2621">
        <f t="shared" si="82"/>
        <v>541</v>
      </c>
      <c r="F2621">
        <f>IFERROR(ROUND($C2621*VLOOKUP($O2621,'TM1.5SynthPop'!$A$2:$Q$1446,COLUMN('TM1.5SynthPop'!J$1),FALSE),0),0)</f>
        <v>195</v>
      </c>
      <c r="G2621">
        <f>IFERROR(ROUND($C2621*VLOOKUP($O2621,'TM1.5SynthPop'!$A$2:$Q$1446,COLUMN('TM1.5SynthPop'!K$1),FALSE),0),0)</f>
        <v>205</v>
      </c>
      <c r="H2621">
        <f>IFERROR(ROUND($C2621*VLOOKUP($O2621,'TM1.5SynthPop'!$A$2:$Q$1446,COLUMN('TM1.5SynthPop'!L$1),FALSE),0),0)</f>
        <v>238</v>
      </c>
      <c r="I2621">
        <f>IFERROR(ROUND($C2621*VLOOKUP($O2621,'TM1.5SynthPop'!$A$2:$Q$1446,COLUMN('TM1.5SynthPop'!M$1),FALSE),0),0)</f>
        <v>202</v>
      </c>
      <c r="J2621">
        <f>IFERROR(ROUND($C2621*VLOOKUP($O2621,'TM1.5SynthPop'!$A$2:$Q$1446,COLUMN('TM1.5SynthPop'!N$1),FALSE),0),0)</f>
        <v>382</v>
      </c>
      <c r="K2621">
        <f t="shared" si="83"/>
        <v>458</v>
      </c>
      <c r="L2621">
        <f>Link21_SED!E2621</f>
        <v>4380</v>
      </c>
      <c r="M2621">
        <f>Link21_SED!F2621</f>
        <v>89</v>
      </c>
      <c r="O2621">
        <v>1129</v>
      </c>
    </row>
    <row r="2622" spans="1:15">
      <c r="A2622" t="s">
        <v>21</v>
      </c>
      <c r="B2622">
        <v>2621</v>
      </c>
      <c r="C2622">
        <f>Link21_SED!D2622</f>
        <v>1598</v>
      </c>
      <c r="D2622">
        <f>IFERROR(ROUND($C2622*VLOOKUP($O2622,'TM1.5SynthPop'!$A$2:$Q$1446,COLUMN('TM1.5SynthPop'!$P$2),FALSE),0),)</f>
        <v>1040</v>
      </c>
      <c r="E2622">
        <f t="shared" si="82"/>
        <v>558</v>
      </c>
      <c r="F2622">
        <f>IFERROR(ROUND($C2622*VLOOKUP($O2622,'TM1.5SynthPop'!$A$2:$Q$1446,COLUMN('TM1.5SynthPop'!J$1),FALSE),0),0)</f>
        <v>265</v>
      </c>
      <c r="G2622">
        <f>IFERROR(ROUND($C2622*VLOOKUP($O2622,'TM1.5SynthPop'!$A$2:$Q$1446,COLUMN('TM1.5SynthPop'!K$1),FALSE),0),0)</f>
        <v>341</v>
      </c>
      <c r="H2622">
        <f>IFERROR(ROUND($C2622*VLOOKUP($O2622,'TM1.5SynthPop'!$A$2:$Q$1446,COLUMN('TM1.5SynthPop'!L$1),FALSE),0),0)</f>
        <v>348</v>
      </c>
      <c r="I2622">
        <f>IFERROR(ROUND($C2622*VLOOKUP($O2622,'TM1.5SynthPop'!$A$2:$Q$1446,COLUMN('TM1.5SynthPop'!M$1),FALSE),0),0)</f>
        <v>249</v>
      </c>
      <c r="J2622">
        <f>IFERROR(ROUND($C2622*VLOOKUP($O2622,'TM1.5SynthPop'!$A$2:$Q$1446,COLUMN('TM1.5SynthPop'!N$1),FALSE),0),0)</f>
        <v>283</v>
      </c>
      <c r="K2622">
        <f t="shared" si="83"/>
        <v>112</v>
      </c>
      <c r="L2622">
        <f>Link21_SED!E2622</f>
        <v>4799</v>
      </c>
      <c r="M2622">
        <f>Link21_SED!F2622</f>
        <v>18</v>
      </c>
      <c r="O2622">
        <v>1122</v>
      </c>
    </row>
    <row r="2623" spans="1:15">
      <c r="A2623" t="s">
        <v>21</v>
      </c>
      <c r="B2623">
        <v>2622</v>
      </c>
      <c r="C2623">
        <f>Link21_SED!D2623</f>
        <v>567</v>
      </c>
      <c r="D2623">
        <f>IFERROR(ROUND($C2623*VLOOKUP($O2623,'TM1.5SynthPop'!$A$2:$Q$1446,COLUMN('TM1.5SynthPop'!$P$2),FALSE),0),)</f>
        <v>426</v>
      </c>
      <c r="E2623">
        <f t="shared" si="82"/>
        <v>141</v>
      </c>
      <c r="F2623">
        <f>IFERROR(ROUND($C2623*VLOOKUP($O2623,'TM1.5SynthPop'!$A$2:$Q$1446,COLUMN('TM1.5SynthPop'!J$1),FALSE),0),0)</f>
        <v>81</v>
      </c>
      <c r="G2623">
        <f>IFERROR(ROUND($C2623*VLOOKUP($O2623,'TM1.5SynthPop'!$A$2:$Q$1446,COLUMN('TM1.5SynthPop'!K$1),FALSE),0),0)</f>
        <v>131</v>
      </c>
      <c r="H2623">
        <f>IFERROR(ROUND($C2623*VLOOKUP($O2623,'TM1.5SynthPop'!$A$2:$Q$1446,COLUMN('TM1.5SynthPop'!L$1),FALSE),0),0)</f>
        <v>100</v>
      </c>
      <c r="I2623">
        <f>IFERROR(ROUND($C2623*VLOOKUP($O2623,'TM1.5SynthPop'!$A$2:$Q$1446,COLUMN('TM1.5SynthPop'!M$1),FALSE),0),0)</f>
        <v>84</v>
      </c>
      <c r="J2623">
        <f>IFERROR(ROUND($C2623*VLOOKUP($O2623,'TM1.5SynthPop'!$A$2:$Q$1446,COLUMN('TM1.5SynthPop'!N$1),FALSE),0),0)</f>
        <v>90</v>
      </c>
      <c r="K2623">
        <f t="shared" si="83"/>
        <v>81</v>
      </c>
      <c r="L2623">
        <f>Link21_SED!E2623</f>
        <v>1380</v>
      </c>
      <c r="M2623">
        <f>Link21_SED!F2623</f>
        <v>0</v>
      </c>
      <c r="O2623">
        <v>1110</v>
      </c>
    </row>
    <row r="2624" spans="1:15">
      <c r="A2624" t="s">
        <v>21</v>
      </c>
      <c r="B2624">
        <v>2623</v>
      </c>
      <c r="C2624">
        <f>Link21_SED!D2624</f>
        <v>239</v>
      </c>
      <c r="D2624">
        <f>IFERROR(ROUND($C2624*VLOOKUP($O2624,'TM1.5SynthPop'!$A$2:$Q$1446,COLUMN('TM1.5SynthPop'!$P$2),FALSE),0),)</f>
        <v>180</v>
      </c>
      <c r="E2624">
        <f t="shared" si="82"/>
        <v>59</v>
      </c>
      <c r="F2624">
        <f>IFERROR(ROUND($C2624*VLOOKUP($O2624,'TM1.5SynthPop'!$A$2:$Q$1446,COLUMN('TM1.5SynthPop'!J$1),FALSE),0),0)</f>
        <v>34</v>
      </c>
      <c r="G2624">
        <f>IFERROR(ROUND($C2624*VLOOKUP($O2624,'TM1.5SynthPop'!$A$2:$Q$1446,COLUMN('TM1.5SynthPop'!K$1),FALSE),0),0)</f>
        <v>55</v>
      </c>
      <c r="H2624">
        <f>IFERROR(ROUND($C2624*VLOOKUP($O2624,'TM1.5SynthPop'!$A$2:$Q$1446,COLUMN('TM1.5SynthPop'!L$1),FALSE),0),0)</f>
        <v>42</v>
      </c>
      <c r="I2624">
        <f>IFERROR(ROUND($C2624*VLOOKUP($O2624,'TM1.5SynthPop'!$A$2:$Q$1446,COLUMN('TM1.5SynthPop'!M$1),FALSE),0),0)</f>
        <v>35</v>
      </c>
      <c r="J2624">
        <f>IFERROR(ROUND($C2624*VLOOKUP($O2624,'TM1.5SynthPop'!$A$2:$Q$1446,COLUMN('TM1.5SynthPop'!N$1),FALSE),0),0)</f>
        <v>38</v>
      </c>
      <c r="K2624">
        <f t="shared" si="83"/>
        <v>35</v>
      </c>
      <c r="L2624">
        <f>Link21_SED!E2624</f>
        <v>604</v>
      </c>
      <c r="M2624">
        <f>Link21_SED!F2624</f>
        <v>2</v>
      </c>
      <c r="O2624">
        <v>1110</v>
      </c>
    </row>
    <row r="2625" spans="1:15">
      <c r="A2625" t="s">
        <v>21</v>
      </c>
      <c r="B2625">
        <v>2624</v>
      </c>
      <c r="C2625">
        <f>Link21_SED!D2625</f>
        <v>2890</v>
      </c>
      <c r="D2625">
        <f>IFERROR(ROUND($C2625*VLOOKUP($O2625,'TM1.5SynthPop'!$A$2:$Q$1446,COLUMN('TM1.5SynthPop'!$P$2),FALSE),0),)</f>
        <v>2017</v>
      </c>
      <c r="E2625">
        <f t="shared" si="82"/>
        <v>873</v>
      </c>
      <c r="F2625">
        <f>IFERROR(ROUND($C2625*VLOOKUP($O2625,'TM1.5SynthPop'!$A$2:$Q$1446,COLUMN('TM1.5SynthPop'!J$1),FALSE),0),0)</f>
        <v>214</v>
      </c>
      <c r="G2625">
        <f>IFERROR(ROUND($C2625*VLOOKUP($O2625,'TM1.5SynthPop'!$A$2:$Q$1446,COLUMN('TM1.5SynthPop'!K$1),FALSE),0),0)</f>
        <v>409</v>
      </c>
      <c r="H2625">
        <f>IFERROR(ROUND($C2625*VLOOKUP($O2625,'TM1.5SynthPop'!$A$2:$Q$1446,COLUMN('TM1.5SynthPop'!L$1),FALSE),0),0)</f>
        <v>413</v>
      </c>
      <c r="I2625">
        <f>IFERROR(ROUND($C2625*VLOOKUP($O2625,'TM1.5SynthPop'!$A$2:$Q$1446,COLUMN('TM1.5SynthPop'!M$1),FALSE),0),0)</f>
        <v>400</v>
      </c>
      <c r="J2625">
        <f>IFERROR(ROUND($C2625*VLOOKUP($O2625,'TM1.5SynthPop'!$A$2:$Q$1446,COLUMN('TM1.5SynthPop'!N$1),FALSE),0),0)</f>
        <v>806</v>
      </c>
      <c r="K2625">
        <f t="shared" si="83"/>
        <v>648</v>
      </c>
      <c r="L2625">
        <f>Link21_SED!E2625</f>
        <v>8337</v>
      </c>
      <c r="M2625">
        <f>Link21_SED!F2625</f>
        <v>0</v>
      </c>
      <c r="O2625">
        <v>1109</v>
      </c>
    </row>
    <row r="2626" spans="1:15">
      <c r="A2626" t="s">
        <v>21</v>
      </c>
      <c r="B2626">
        <v>2625</v>
      </c>
      <c r="C2626">
        <f>Link21_SED!D2626</f>
        <v>2160</v>
      </c>
      <c r="D2626">
        <f>IFERROR(ROUND($C2626*VLOOKUP($O2626,'TM1.5SynthPop'!$A$2:$Q$1446,COLUMN('TM1.5SynthPop'!$P$2),FALSE),0),)</f>
        <v>1415</v>
      </c>
      <c r="E2626">
        <f t="shared" si="82"/>
        <v>745</v>
      </c>
      <c r="F2626">
        <f>IFERROR(ROUND($C2626*VLOOKUP($O2626,'TM1.5SynthPop'!$A$2:$Q$1446,COLUMN('TM1.5SynthPop'!J$1),FALSE),0),0)</f>
        <v>202</v>
      </c>
      <c r="G2626">
        <f>IFERROR(ROUND($C2626*VLOOKUP($O2626,'TM1.5SynthPop'!$A$2:$Q$1446,COLUMN('TM1.5SynthPop'!K$1),FALSE),0),0)</f>
        <v>247</v>
      </c>
      <c r="H2626">
        <f>IFERROR(ROUND($C2626*VLOOKUP($O2626,'TM1.5SynthPop'!$A$2:$Q$1446,COLUMN('TM1.5SynthPop'!L$1),FALSE),0),0)</f>
        <v>383</v>
      </c>
      <c r="I2626">
        <f>IFERROR(ROUND($C2626*VLOOKUP($O2626,'TM1.5SynthPop'!$A$2:$Q$1446,COLUMN('TM1.5SynthPop'!M$1),FALSE),0),0)</f>
        <v>313</v>
      </c>
      <c r="J2626">
        <f>IFERROR(ROUND($C2626*VLOOKUP($O2626,'TM1.5SynthPop'!$A$2:$Q$1446,COLUMN('TM1.5SynthPop'!N$1),FALSE),0),0)</f>
        <v>592</v>
      </c>
      <c r="K2626">
        <f t="shared" si="83"/>
        <v>423</v>
      </c>
      <c r="L2626">
        <f>Link21_SED!E2626</f>
        <v>5730</v>
      </c>
      <c r="M2626">
        <f>Link21_SED!F2626</f>
        <v>45</v>
      </c>
      <c r="O2626">
        <v>1108</v>
      </c>
    </row>
    <row r="2627" spans="1:15">
      <c r="A2627" t="s">
        <v>21</v>
      </c>
      <c r="B2627">
        <v>2626</v>
      </c>
      <c r="C2627">
        <f>Link21_SED!D2627</f>
        <v>1507</v>
      </c>
      <c r="D2627">
        <f>IFERROR(ROUND($C2627*VLOOKUP($O2627,'TM1.5SynthPop'!$A$2:$Q$1446,COLUMN('TM1.5SynthPop'!$P$2),FALSE),0),)</f>
        <v>1017</v>
      </c>
      <c r="E2627">
        <f t="shared" si="82"/>
        <v>490</v>
      </c>
      <c r="F2627">
        <f>IFERROR(ROUND($C2627*VLOOKUP($O2627,'TM1.5SynthPop'!$A$2:$Q$1446,COLUMN('TM1.5SynthPop'!J$1),FALSE),0),0)</f>
        <v>182</v>
      </c>
      <c r="G2627">
        <f>IFERROR(ROUND($C2627*VLOOKUP($O2627,'TM1.5SynthPop'!$A$2:$Q$1446,COLUMN('TM1.5SynthPop'!K$1),FALSE),0),0)</f>
        <v>295</v>
      </c>
      <c r="H2627">
        <f>IFERROR(ROUND($C2627*VLOOKUP($O2627,'TM1.5SynthPop'!$A$2:$Q$1446,COLUMN('TM1.5SynthPop'!L$1),FALSE),0),0)</f>
        <v>208</v>
      </c>
      <c r="I2627">
        <f>IFERROR(ROUND($C2627*VLOOKUP($O2627,'TM1.5SynthPop'!$A$2:$Q$1446,COLUMN('TM1.5SynthPop'!M$1),FALSE),0),0)</f>
        <v>198</v>
      </c>
      <c r="J2627">
        <f>IFERROR(ROUND($C2627*VLOOKUP($O2627,'TM1.5SynthPop'!$A$2:$Q$1446,COLUMN('TM1.5SynthPop'!N$1),FALSE),0),0)</f>
        <v>427</v>
      </c>
      <c r="K2627">
        <f t="shared" si="83"/>
        <v>197</v>
      </c>
      <c r="L2627">
        <f>Link21_SED!E2627</f>
        <v>4125</v>
      </c>
      <c r="M2627">
        <f>Link21_SED!F2627</f>
        <v>4</v>
      </c>
      <c r="O2627">
        <v>1107</v>
      </c>
    </row>
    <row r="2628" spans="1:15">
      <c r="A2628" t="s">
        <v>21</v>
      </c>
      <c r="B2628">
        <v>2627</v>
      </c>
      <c r="C2628">
        <f>Link21_SED!D2628</f>
        <v>3145</v>
      </c>
      <c r="D2628">
        <f>IFERROR(ROUND($C2628*VLOOKUP($O2628,'TM1.5SynthPop'!$A$2:$Q$1446,COLUMN('TM1.5SynthPop'!$P$2),FALSE),0),)</f>
        <v>2338</v>
      </c>
      <c r="E2628">
        <f t="shared" si="82"/>
        <v>807</v>
      </c>
      <c r="F2628">
        <f>IFERROR(ROUND($C2628*VLOOKUP($O2628,'TM1.5SynthPop'!$A$2:$Q$1446,COLUMN('TM1.5SynthPop'!J$1),FALSE),0),0)</f>
        <v>442</v>
      </c>
      <c r="G2628">
        <f>IFERROR(ROUND($C2628*VLOOKUP($O2628,'TM1.5SynthPop'!$A$2:$Q$1446,COLUMN('TM1.5SynthPop'!K$1),FALSE),0),0)</f>
        <v>617</v>
      </c>
      <c r="H2628">
        <f>IFERROR(ROUND($C2628*VLOOKUP($O2628,'TM1.5SynthPop'!$A$2:$Q$1446,COLUMN('TM1.5SynthPop'!L$1),FALSE),0),0)</f>
        <v>512</v>
      </c>
      <c r="I2628">
        <f>IFERROR(ROUND($C2628*VLOOKUP($O2628,'TM1.5SynthPop'!$A$2:$Q$1446,COLUMN('TM1.5SynthPop'!M$1),FALSE),0),0)</f>
        <v>466</v>
      </c>
      <c r="J2628">
        <f>IFERROR(ROUND($C2628*VLOOKUP($O2628,'TM1.5SynthPop'!$A$2:$Q$1446,COLUMN('TM1.5SynthPop'!N$1),FALSE),0),0)</f>
        <v>669</v>
      </c>
      <c r="K2628">
        <f t="shared" si="83"/>
        <v>439</v>
      </c>
      <c r="L2628">
        <f>Link21_SED!E2628</f>
        <v>7843</v>
      </c>
      <c r="M2628">
        <f>Link21_SED!F2628</f>
        <v>13</v>
      </c>
      <c r="O2628">
        <v>1106</v>
      </c>
    </row>
    <row r="2629" spans="1:15">
      <c r="A2629" t="s">
        <v>21</v>
      </c>
      <c r="B2629">
        <v>2628</v>
      </c>
      <c r="C2629">
        <f>Link21_SED!D2629</f>
        <v>2943</v>
      </c>
      <c r="D2629">
        <f>IFERROR(ROUND($C2629*VLOOKUP($O2629,'TM1.5SynthPop'!$A$2:$Q$1446,COLUMN('TM1.5SynthPop'!$P$2),FALSE),0),)</f>
        <v>1300</v>
      </c>
      <c r="E2629">
        <f t="shared" si="82"/>
        <v>1643</v>
      </c>
      <c r="F2629">
        <f>IFERROR(ROUND($C2629*VLOOKUP($O2629,'TM1.5SynthPop'!$A$2:$Q$1446,COLUMN('TM1.5SynthPop'!J$1),FALSE),0),0)</f>
        <v>619</v>
      </c>
      <c r="G2629">
        <f>IFERROR(ROUND($C2629*VLOOKUP($O2629,'TM1.5SynthPop'!$A$2:$Q$1446,COLUMN('TM1.5SynthPop'!K$1),FALSE),0),0)</f>
        <v>836</v>
      </c>
      <c r="H2629">
        <f>IFERROR(ROUND($C2629*VLOOKUP($O2629,'TM1.5SynthPop'!$A$2:$Q$1446,COLUMN('TM1.5SynthPop'!L$1),FALSE),0),0)</f>
        <v>594</v>
      </c>
      <c r="I2629">
        <f>IFERROR(ROUND($C2629*VLOOKUP($O2629,'TM1.5SynthPop'!$A$2:$Q$1446,COLUMN('TM1.5SynthPop'!M$1),FALSE),0),0)</f>
        <v>352</v>
      </c>
      <c r="J2629">
        <f>IFERROR(ROUND($C2629*VLOOKUP($O2629,'TM1.5SynthPop'!$A$2:$Q$1446,COLUMN('TM1.5SynthPop'!N$1),FALSE),0),0)</f>
        <v>366</v>
      </c>
      <c r="K2629">
        <f t="shared" si="83"/>
        <v>176</v>
      </c>
      <c r="L2629">
        <f>Link21_SED!E2629</f>
        <v>10188</v>
      </c>
      <c r="M2629">
        <f>Link21_SED!F2629</f>
        <v>8</v>
      </c>
      <c r="O2629">
        <v>1120</v>
      </c>
    </row>
    <row r="2630" spans="1:15">
      <c r="A2630" t="s">
        <v>21</v>
      </c>
      <c r="B2630">
        <v>2629</v>
      </c>
      <c r="C2630">
        <f>Link21_SED!D2630</f>
        <v>586</v>
      </c>
      <c r="D2630">
        <f>IFERROR(ROUND($C2630*VLOOKUP($O2630,'TM1.5SynthPop'!$A$2:$Q$1446,COLUMN('TM1.5SynthPop'!$P$2),FALSE),0),)</f>
        <v>453</v>
      </c>
      <c r="E2630">
        <f t="shared" si="82"/>
        <v>133</v>
      </c>
      <c r="F2630">
        <f>IFERROR(ROUND($C2630*VLOOKUP($O2630,'TM1.5SynthPop'!$A$2:$Q$1446,COLUMN('TM1.5SynthPop'!J$1),FALSE),0),0)</f>
        <v>21</v>
      </c>
      <c r="G2630">
        <f>IFERROR(ROUND($C2630*VLOOKUP($O2630,'TM1.5SynthPop'!$A$2:$Q$1446,COLUMN('TM1.5SynthPop'!K$1),FALSE),0),0)</f>
        <v>59</v>
      </c>
      <c r="H2630">
        <f>IFERROR(ROUND($C2630*VLOOKUP($O2630,'TM1.5SynthPop'!$A$2:$Q$1446,COLUMN('TM1.5SynthPop'!L$1),FALSE),0),0)</f>
        <v>123</v>
      </c>
      <c r="I2630">
        <f>IFERROR(ROUND($C2630*VLOOKUP($O2630,'TM1.5SynthPop'!$A$2:$Q$1446,COLUMN('TM1.5SynthPop'!M$1),FALSE),0),0)</f>
        <v>102</v>
      </c>
      <c r="J2630">
        <f>IFERROR(ROUND($C2630*VLOOKUP($O2630,'TM1.5SynthPop'!$A$2:$Q$1446,COLUMN('TM1.5SynthPop'!N$1),FALSE),0),0)</f>
        <v>140</v>
      </c>
      <c r="K2630">
        <f t="shared" si="83"/>
        <v>141</v>
      </c>
      <c r="L2630">
        <f>Link21_SED!E2630</f>
        <v>1718</v>
      </c>
      <c r="M2630">
        <f>Link21_SED!F2630</f>
        <v>7</v>
      </c>
      <c r="O2630">
        <v>1117</v>
      </c>
    </row>
    <row r="2631" spans="1:15">
      <c r="A2631" t="s">
        <v>21</v>
      </c>
      <c r="B2631">
        <v>2630</v>
      </c>
      <c r="C2631">
        <f>Link21_SED!D2631</f>
        <v>974</v>
      </c>
      <c r="D2631">
        <f>IFERROR(ROUND($C2631*VLOOKUP($O2631,'TM1.5SynthPop'!$A$2:$Q$1446,COLUMN('TM1.5SynthPop'!$P$2),FALSE),0),)</f>
        <v>598</v>
      </c>
      <c r="E2631">
        <f t="shared" si="82"/>
        <v>376</v>
      </c>
      <c r="F2631">
        <f>IFERROR(ROUND($C2631*VLOOKUP($O2631,'TM1.5SynthPop'!$A$2:$Q$1446,COLUMN('TM1.5SynthPop'!J$1),FALSE),0),0)</f>
        <v>136</v>
      </c>
      <c r="G2631">
        <f>IFERROR(ROUND($C2631*VLOOKUP($O2631,'TM1.5SynthPop'!$A$2:$Q$1446,COLUMN('TM1.5SynthPop'!K$1),FALSE),0),0)</f>
        <v>176</v>
      </c>
      <c r="H2631">
        <f>IFERROR(ROUND($C2631*VLOOKUP($O2631,'TM1.5SynthPop'!$A$2:$Q$1446,COLUMN('TM1.5SynthPop'!L$1),FALSE),0),0)</f>
        <v>131</v>
      </c>
      <c r="I2631">
        <f>IFERROR(ROUND($C2631*VLOOKUP($O2631,'TM1.5SynthPop'!$A$2:$Q$1446,COLUMN('TM1.5SynthPop'!M$1),FALSE),0),0)</f>
        <v>116</v>
      </c>
      <c r="J2631">
        <f>IFERROR(ROUND($C2631*VLOOKUP($O2631,'TM1.5SynthPop'!$A$2:$Q$1446,COLUMN('TM1.5SynthPop'!N$1),FALSE),0),0)</f>
        <v>237</v>
      </c>
      <c r="K2631">
        <f t="shared" si="83"/>
        <v>178</v>
      </c>
      <c r="L2631">
        <f>Link21_SED!E2631</f>
        <v>2763</v>
      </c>
      <c r="M2631">
        <f>Link21_SED!F2631</f>
        <v>0</v>
      </c>
      <c r="O2631">
        <v>1097</v>
      </c>
    </row>
    <row r="2632" spans="1:15">
      <c r="A2632" t="s">
        <v>21</v>
      </c>
      <c r="B2632">
        <v>2631</v>
      </c>
      <c r="C2632">
        <f>Link21_SED!D2632</f>
        <v>314</v>
      </c>
      <c r="D2632">
        <f>IFERROR(ROUND($C2632*VLOOKUP($O2632,'TM1.5SynthPop'!$A$2:$Q$1446,COLUMN('TM1.5SynthPop'!$P$2),FALSE),0),)</f>
        <v>170</v>
      </c>
      <c r="E2632">
        <f t="shared" si="82"/>
        <v>144</v>
      </c>
      <c r="F2632">
        <f>IFERROR(ROUND($C2632*VLOOKUP($O2632,'TM1.5SynthPop'!$A$2:$Q$1446,COLUMN('TM1.5SynthPop'!J$1),FALSE),0),0)</f>
        <v>32</v>
      </c>
      <c r="G2632">
        <f>IFERROR(ROUND($C2632*VLOOKUP($O2632,'TM1.5SynthPop'!$A$2:$Q$1446,COLUMN('TM1.5SynthPop'!K$1),FALSE),0),0)</f>
        <v>38</v>
      </c>
      <c r="H2632">
        <f>IFERROR(ROUND($C2632*VLOOKUP($O2632,'TM1.5SynthPop'!$A$2:$Q$1446,COLUMN('TM1.5SynthPop'!L$1),FALSE),0),0)</f>
        <v>32</v>
      </c>
      <c r="I2632">
        <f>IFERROR(ROUND($C2632*VLOOKUP($O2632,'TM1.5SynthPop'!$A$2:$Q$1446,COLUMN('TM1.5SynthPop'!M$1),FALSE),0),0)</f>
        <v>17</v>
      </c>
      <c r="J2632">
        <f>IFERROR(ROUND($C2632*VLOOKUP($O2632,'TM1.5SynthPop'!$A$2:$Q$1446,COLUMN('TM1.5SynthPop'!N$1),FALSE),0),0)</f>
        <v>65</v>
      </c>
      <c r="K2632">
        <f t="shared" si="83"/>
        <v>130</v>
      </c>
      <c r="L2632">
        <f>Link21_SED!E2632</f>
        <v>904</v>
      </c>
      <c r="M2632">
        <f>Link21_SED!F2632</f>
        <v>0</v>
      </c>
      <c r="O2632">
        <v>1102</v>
      </c>
    </row>
    <row r="2633" spans="1:15">
      <c r="A2633" t="s">
        <v>21</v>
      </c>
      <c r="B2633">
        <v>2632</v>
      </c>
      <c r="C2633">
        <f>Link21_SED!D2633</f>
        <v>3170</v>
      </c>
      <c r="D2633">
        <f>IFERROR(ROUND($C2633*VLOOKUP($O2633,'TM1.5SynthPop'!$A$2:$Q$1446,COLUMN('TM1.5SynthPop'!$P$2),FALSE),0),)</f>
        <v>2152</v>
      </c>
      <c r="E2633">
        <f t="shared" si="82"/>
        <v>1018</v>
      </c>
      <c r="F2633">
        <f>IFERROR(ROUND($C2633*VLOOKUP($O2633,'TM1.5SynthPop'!$A$2:$Q$1446,COLUMN('TM1.5SynthPop'!J$1),FALSE),0),0)</f>
        <v>233</v>
      </c>
      <c r="G2633">
        <f>IFERROR(ROUND($C2633*VLOOKUP($O2633,'TM1.5SynthPop'!$A$2:$Q$1446,COLUMN('TM1.5SynthPop'!K$1),FALSE),0),0)</f>
        <v>294</v>
      </c>
      <c r="H2633">
        <f>IFERROR(ROUND($C2633*VLOOKUP($O2633,'TM1.5SynthPop'!$A$2:$Q$1446,COLUMN('TM1.5SynthPop'!L$1),FALSE),0),0)</f>
        <v>350</v>
      </c>
      <c r="I2633">
        <f>IFERROR(ROUND($C2633*VLOOKUP($O2633,'TM1.5SynthPop'!$A$2:$Q$1446,COLUMN('TM1.5SynthPop'!M$1),FALSE),0),0)</f>
        <v>291</v>
      </c>
      <c r="J2633">
        <f>IFERROR(ROUND($C2633*VLOOKUP($O2633,'TM1.5SynthPop'!$A$2:$Q$1446,COLUMN('TM1.5SynthPop'!N$1),FALSE),0),0)</f>
        <v>631</v>
      </c>
      <c r="K2633">
        <f t="shared" si="83"/>
        <v>1371</v>
      </c>
      <c r="L2633">
        <f>Link21_SED!E2633</f>
        <v>8634</v>
      </c>
      <c r="M2633">
        <f>Link21_SED!F2633</f>
        <v>11</v>
      </c>
      <c r="O2633">
        <v>1100</v>
      </c>
    </row>
    <row r="2634" spans="1:15">
      <c r="A2634" t="s">
        <v>21</v>
      </c>
      <c r="B2634">
        <v>2633</v>
      </c>
      <c r="C2634">
        <f>Link21_SED!D2634</f>
        <v>1430</v>
      </c>
      <c r="D2634">
        <f>IFERROR(ROUND($C2634*VLOOKUP($O2634,'TM1.5SynthPop'!$A$2:$Q$1446,COLUMN('TM1.5SynthPop'!$P$2),FALSE),0),)</f>
        <v>956</v>
      </c>
      <c r="E2634">
        <f t="shared" si="82"/>
        <v>474</v>
      </c>
      <c r="F2634">
        <f>IFERROR(ROUND($C2634*VLOOKUP($O2634,'TM1.5SynthPop'!$A$2:$Q$1446,COLUMN('TM1.5SynthPop'!J$1),FALSE),0),0)</f>
        <v>75</v>
      </c>
      <c r="G2634">
        <f>IFERROR(ROUND($C2634*VLOOKUP($O2634,'TM1.5SynthPop'!$A$2:$Q$1446,COLUMN('TM1.5SynthPop'!K$1),FALSE),0),0)</f>
        <v>118</v>
      </c>
      <c r="H2634">
        <f>IFERROR(ROUND($C2634*VLOOKUP($O2634,'TM1.5SynthPop'!$A$2:$Q$1446,COLUMN('TM1.5SynthPop'!L$1),FALSE),0),0)</f>
        <v>147</v>
      </c>
      <c r="I2634">
        <f>IFERROR(ROUND($C2634*VLOOKUP($O2634,'TM1.5SynthPop'!$A$2:$Q$1446,COLUMN('TM1.5SynthPop'!M$1),FALSE),0),0)</f>
        <v>131</v>
      </c>
      <c r="J2634">
        <f>IFERROR(ROUND($C2634*VLOOKUP($O2634,'TM1.5SynthPop'!$A$2:$Q$1446,COLUMN('TM1.5SynthPop'!N$1),FALSE),0),0)</f>
        <v>195</v>
      </c>
      <c r="K2634">
        <f t="shared" si="83"/>
        <v>764</v>
      </c>
      <c r="L2634">
        <f>Link21_SED!E2634</f>
        <v>3759</v>
      </c>
      <c r="M2634">
        <f>Link21_SED!F2634</f>
        <v>11</v>
      </c>
      <c r="O2634">
        <v>1131</v>
      </c>
    </row>
    <row r="2635" spans="1:15">
      <c r="A2635" t="s">
        <v>21</v>
      </c>
      <c r="B2635">
        <v>2634</v>
      </c>
      <c r="C2635">
        <f>Link21_SED!D2635</f>
        <v>2909</v>
      </c>
      <c r="D2635">
        <f>IFERROR(ROUND($C2635*VLOOKUP($O2635,'TM1.5SynthPop'!$A$2:$Q$1446,COLUMN('TM1.5SynthPop'!$P$2),FALSE),0),)</f>
        <v>1888</v>
      </c>
      <c r="E2635">
        <f t="shared" si="82"/>
        <v>1021</v>
      </c>
      <c r="F2635">
        <f>IFERROR(ROUND($C2635*VLOOKUP($O2635,'TM1.5SynthPop'!$A$2:$Q$1446,COLUMN('TM1.5SynthPop'!J$1),FALSE),0),0)</f>
        <v>177</v>
      </c>
      <c r="G2635">
        <f>IFERROR(ROUND($C2635*VLOOKUP($O2635,'TM1.5SynthPop'!$A$2:$Q$1446,COLUMN('TM1.5SynthPop'!K$1),FALSE),0),0)</f>
        <v>257</v>
      </c>
      <c r="H2635">
        <f>IFERROR(ROUND($C2635*VLOOKUP($O2635,'TM1.5SynthPop'!$A$2:$Q$1446,COLUMN('TM1.5SynthPop'!L$1),FALSE),0),0)</f>
        <v>413</v>
      </c>
      <c r="I2635">
        <f>IFERROR(ROUND($C2635*VLOOKUP($O2635,'TM1.5SynthPop'!$A$2:$Q$1446,COLUMN('TM1.5SynthPop'!M$1),FALSE),0),0)</f>
        <v>322</v>
      </c>
      <c r="J2635">
        <f>IFERROR(ROUND($C2635*VLOOKUP($O2635,'TM1.5SynthPop'!$A$2:$Q$1446,COLUMN('TM1.5SynthPop'!N$1),FALSE),0),0)</f>
        <v>503</v>
      </c>
      <c r="K2635">
        <f t="shared" si="83"/>
        <v>1237</v>
      </c>
      <c r="L2635">
        <f>Link21_SED!E2635</f>
        <v>8269</v>
      </c>
      <c r="M2635">
        <f>Link21_SED!F2635</f>
        <v>9</v>
      </c>
      <c r="O2635">
        <v>1103</v>
      </c>
    </row>
    <row r="2636" spans="1:15">
      <c r="A2636" t="s">
        <v>21</v>
      </c>
      <c r="B2636">
        <v>2635</v>
      </c>
      <c r="C2636">
        <f>Link21_SED!D2636</f>
        <v>1470</v>
      </c>
      <c r="D2636">
        <f>IFERROR(ROUND($C2636*VLOOKUP($O2636,'TM1.5SynthPop'!$A$2:$Q$1446,COLUMN('TM1.5SynthPop'!$P$2),FALSE),0),)</f>
        <v>995</v>
      </c>
      <c r="E2636">
        <f t="shared" si="82"/>
        <v>475</v>
      </c>
      <c r="F2636">
        <f>IFERROR(ROUND($C2636*VLOOKUP($O2636,'TM1.5SynthPop'!$A$2:$Q$1446,COLUMN('TM1.5SynthPop'!J$1),FALSE),0),0)</f>
        <v>78</v>
      </c>
      <c r="G2636">
        <f>IFERROR(ROUND($C2636*VLOOKUP($O2636,'TM1.5SynthPop'!$A$2:$Q$1446,COLUMN('TM1.5SynthPop'!K$1),FALSE),0),0)</f>
        <v>122</v>
      </c>
      <c r="H2636">
        <f>IFERROR(ROUND($C2636*VLOOKUP($O2636,'TM1.5SynthPop'!$A$2:$Q$1446,COLUMN('TM1.5SynthPop'!L$1),FALSE),0),0)</f>
        <v>162</v>
      </c>
      <c r="I2636">
        <f>IFERROR(ROUND($C2636*VLOOKUP($O2636,'TM1.5SynthPop'!$A$2:$Q$1446,COLUMN('TM1.5SynthPop'!M$1),FALSE),0),0)</f>
        <v>169</v>
      </c>
      <c r="J2636">
        <f>IFERROR(ROUND($C2636*VLOOKUP($O2636,'TM1.5SynthPop'!$A$2:$Q$1446,COLUMN('TM1.5SynthPop'!N$1),FALSE),0),0)</f>
        <v>277</v>
      </c>
      <c r="K2636">
        <f t="shared" si="83"/>
        <v>662</v>
      </c>
      <c r="L2636">
        <f>Link21_SED!E2636</f>
        <v>4202</v>
      </c>
      <c r="M2636">
        <f>Link21_SED!F2636</f>
        <v>0</v>
      </c>
      <c r="O2636">
        <v>1101</v>
      </c>
    </row>
    <row r="2637" spans="1:15">
      <c r="A2637" t="s">
        <v>21</v>
      </c>
      <c r="B2637">
        <v>2636</v>
      </c>
      <c r="C2637">
        <f>Link21_SED!D2637</f>
        <v>1023</v>
      </c>
      <c r="D2637">
        <f>IFERROR(ROUND($C2637*VLOOKUP($O2637,'TM1.5SynthPop'!$A$2:$Q$1446,COLUMN('TM1.5SynthPop'!$P$2),FALSE),0),)</f>
        <v>653</v>
      </c>
      <c r="E2637">
        <f t="shared" si="82"/>
        <v>370</v>
      </c>
      <c r="F2637">
        <f>IFERROR(ROUND($C2637*VLOOKUP($O2637,'TM1.5SynthPop'!$A$2:$Q$1446,COLUMN('TM1.5SynthPop'!J$1),FALSE),0),0)</f>
        <v>114</v>
      </c>
      <c r="G2637">
        <f>IFERROR(ROUND($C2637*VLOOKUP($O2637,'TM1.5SynthPop'!$A$2:$Q$1446,COLUMN('TM1.5SynthPop'!K$1),FALSE),0),0)</f>
        <v>137</v>
      </c>
      <c r="H2637">
        <f>IFERROR(ROUND($C2637*VLOOKUP($O2637,'TM1.5SynthPop'!$A$2:$Q$1446,COLUMN('TM1.5SynthPop'!L$1),FALSE),0),0)</f>
        <v>125</v>
      </c>
      <c r="I2637">
        <f>IFERROR(ROUND($C2637*VLOOKUP($O2637,'TM1.5SynthPop'!$A$2:$Q$1446,COLUMN('TM1.5SynthPop'!M$1),FALSE),0),0)</f>
        <v>117</v>
      </c>
      <c r="J2637">
        <f>IFERROR(ROUND($C2637*VLOOKUP($O2637,'TM1.5SynthPop'!$A$2:$Q$1446,COLUMN('TM1.5SynthPop'!N$1),FALSE),0),0)</f>
        <v>266</v>
      </c>
      <c r="K2637">
        <f t="shared" si="83"/>
        <v>264</v>
      </c>
      <c r="L2637">
        <f>Link21_SED!E2637</f>
        <v>2841</v>
      </c>
      <c r="M2637">
        <f>Link21_SED!F2637</f>
        <v>0</v>
      </c>
      <c r="O2637">
        <v>1096</v>
      </c>
    </row>
    <row r="2638" spans="1:15">
      <c r="A2638" t="s">
        <v>21</v>
      </c>
      <c r="B2638">
        <v>2637</v>
      </c>
      <c r="C2638">
        <f>Link21_SED!D2638</f>
        <v>106</v>
      </c>
      <c r="D2638">
        <f>IFERROR(ROUND($C2638*VLOOKUP($O2638,'TM1.5SynthPop'!$A$2:$Q$1446,COLUMN('TM1.5SynthPop'!$P$2),FALSE),0),)</f>
        <v>69</v>
      </c>
      <c r="E2638">
        <f t="shared" si="82"/>
        <v>37</v>
      </c>
      <c r="F2638">
        <f>IFERROR(ROUND($C2638*VLOOKUP($O2638,'TM1.5SynthPop'!$A$2:$Q$1446,COLUMN('TM1.5SynthPop'!J$1),FALSE),0),0)</f>
        <v>18</v>
      </c>
      <c r="G2638">
        <f>IFERROR(ROUND($C2638*VLOOKUP($O2638,'TM1.5SynthPop'!$A$2:$Q$1446,COLUMN('TM1.5SynthPop'!K$1),FALSE),0),0)</f>
        <v>23</v>
      </c>
      <c r="H2638">
        <f>IFERROR(ROUND($C2638*VLOOKUP($O2638,'TM1.5SynthPop'!$A$2:$Q$1446,COLUMN('TM1.5SynthPop'!L$1),FALSE),0),0)</f>
        <v>23</v>
      </c>
      <c r="I2638">
        <f>IFERROR(ROUND($C2638*VLOOKUP($O2638,'TM1.5SynthPop'!$A$2:$Q$1446,COLUMN('TM1.5SynthPop'!M$1),FALSE),0),0)</f>
        <v>17</v>
      </c>
      <c r="J2638">
        <f>IFERROR(ROUND($C2638*VLOOKUP($O2638,'TM1.5SynthPop'!$A$2:$Q$1446,COLUMN('TM1.5SynthPop'!N$1),FALSE),0),0)</f>
        <v>19</v>
      </c>
      <c r="K2638">
        <f t="shared" si="83"/>
        <v>6</v>
      </c>
      <c r="L2638">
        <f>Link21_SED!E2638</f>
        <v>543</v>
      </c>
      <c r="M2638">
        <f>Link21_SED!F2638</f>
        <v>76</v>
      </c>
      <c r="O2638">
        <v>1122</v>
      </c>
    </row>
    <row r="2639" spans="1:15">
      <c r="A2639" t="s">
        <v>21</v>
      </c>
      <c r="B2639">
        <v>2638</v>
      </c>
      <c r="C2639">
        <f>Link21_SED!D2639</f>
        <v>548</v>
      </c>
      <c r="D2639">
        <f>IFERROR(ROUND($C2639*VLOOKUP($O2639,'TM1.5SynthPop'!$A$2:$Q$1446,COLUMN('TM1.5SynthPop'!$P$2),FALSE),0),)</f>
        <v>302</v>
      </c>
      <c r="E2639">
        <f t="shared" si="82"/>
        <v>246</v>
      </c>
      <c r="F2639">
        <f>IFERROR(ROUND($C2639*VLOOKUP($O2639,'TM1.5SynthPop'!$A$2:$Q$1446,COLUMN('TM1.5SynthPop'!J$1),FALSE),0),0)</f>
        <v>55</v>
      </c>
      <c r="G2639">
        <f>IFERROR(ROUND($C2639*VLOOKUP($O2639,'TM1.5SynthPop'!$A$2:$Q$1446,COLUMN('TM1.5SynthPop'!K$1),FALSE),0),0)</f>
        <v>87</v>
      </c>
      <c r="H2639">
        <f>IFERROR(ROUND($C2639*VLOOKUP($O2639,'TM1.5SynthPop'!$A$2:$Q$1446,COLUMN('TM1.5SynthPop'!L$1),FALSE),0),0)</f>
        <v>103</v>
      </c>
      <c r="I2639">
        <f>IFERROR(ROUND($C2639*VLOOKUP($O2639,'TM1.5SynthPop'!$A$2:$Q$1446,COLUMN('TM1.5SynthPop'!M$1),FALSE),0),0)</f>
        <v>94</v>
      </c>
      <c r="J2639">
        <f>IFERROR(ROUND($C2639*VLOOKUP($O2639,'TM1.5SynthPop'!$A$2:$Q$1446,COLUMN('TM1.5SynthPop'!N$1),FALSE),0),0)</f>
        <v>113</v>
      </c>
      <c r="K2639">
        <f t="shared" si="83"/>
        <v>96</v>
      </c>
      <c r="L2639">
        <f>Link21_SED!E2639</f>
        <v>1880</v>
      </c>
      <c r="M2639">
        <f>Link21_SED!F2639</f>
        <v>0</v>
      </c>
      <c r="O2639">
        <v>1095</v>
      </c>
    </row>
    <row r="2640" spans="1:15">
      <c r="A2640" t="s">
        <v>21</v>
      </c>
      <c r="B2640">
        <v>2639</v>
      </c>
      <c r="C2640">
        <f>Link21_SED!D2640</f>
        <v>479</v>
      </c>
      <c r="D2640">
        <f>IFERROR(ROUND($C2640*VLOOKUP($O2640,'TM1.5SynthPop'!$A$2:$Q$1446,COLUMN('TM1.5SynthPop'!$P$2),FALSE),0),)</f>
        <v>368</v>
      </c>
      <c r="E2640">
        <f t="shared" si="82"/>
        <v>111</v>
      </c>
      <c r="F2640">
        <f>IFERROR(ROUND($C2640*VLOOKUP($O2640,'TM1.5SynthPop'!$A$2:$Q$1446,COLUMN('TM1.5SynthPop'!J$1),FALSE),0),0)</f>
        <v>168</v>
      </c>
      <c r="G2640">
        <f>IFERROR(ROUND($C2640*VLOOKUP($O2640,'TM1.5SynthPop'!$A$2:$Q$1446,COLUMN('TM1.5SynthPop'!K$1),FALSE),0),0)</f>
        <v>123</v>
      </c>
      <c r="H2640">
        <f>IFERROR(ROUND($C2640*VLOOKUP($O2640,'TM1.5SynthPop'!$A$2:$Q$1446,COLUMN('TM1.5SynthPop'!L$1),FALSE),0),0)</f>
        <v>57</v>
      </c>
      <c r="I2640">
        <f>IFERROR(ROUND($C2640*VLOOKUP($O2640,'TM1.5SynthPop'!$A$2:$Q$1446,COLUMN('TM1.5SynthPop'!M$1),FALSE),0),0)</f>
        <v>36</v>
      </c>
      <c r="J2640">
        <f>IFERROR(ROUND($C2640*VLOOKUP($O2640,'TM1.5SynthPop'!$A$2:$Q$1446,COLUMN('TM1.5SynthPop'!N$1),FALSE),0),0)</f>
        <v>47</v>
      </c>
      <c r="K2640">
        <f t="shared" si="83"/>
        <v>48</v>
      </c>
      <c r="L2640">
        <f>Link21_SED!E2640</f>
        <v>864</v>
      </c>
      <c r="M2640">
        <f>Link21_SED!F2640</f>
        <v>59</v>
      </c>
      <c r="O2640">
        <v>1092</v>
      </c>
    </row>
    <row r="2641" spans="1:15">
      <c r="A2641" t="s">
        <v>21</v>
      </c>
      <c r="B2641">
        <v>2640</v>
      </c>
      <c r="C2641">
        <f>Link21_SED!D2641</f>
        <v>478</v>
      </c>
      <c r="D2641">
        <f>IFERROR(ROUND($C2641*VLOOKUP($O2641,'TM1.5SynthPop'!$A$2:$Q$1446,COLUMN('TM1.5SynthPop'!$P$2),FALSE),0),)</f>
        <v>346</v>
      </c>
      <c r="E2641">
        <f t="shared" si="82"/>
        <v>132</v>
      </c>
      <c r="F2641">
        <f>IFERROR(ROUND($C2641*VLOOKUP($O2641,'TM1.5SynthPop'!$A$2:$Q$1446,COLUMN('TM1.5SynthPop'!J$1),FALSE),0),0)</f>
        <v>72</v>
      </c>
      <c r="G2641">
        <f>IFERROR(ROUND($C2641*VLOOKUP($O2641,'TM1.5SynthPop'!$A$2:$Q$1446,COLUMN('TM1.5SynthPop'!K$1),FALSE),0),0)</f>
        <v>90</v>
      </c>
      <c r="H2641">
        <f>IFERROR(ROUND($C2641*VLOOKUP($O2641,'TM1.5SynthPop'!$A$2:$Q$1446,COLUMN('TM1.5SynthPop'!L$1),FALSE),0),0)</f>
        <v>109</v>
      </c>
      <c r="I2641">
        <f>IFERROR(ROUND($C2641*VLOOKUP($O2641,'TM1.5SynthPop'!$A$2:$Q$1446,COLUMN('TM1.5SynthPop'!M$1),FALSE),0),0)</f>
        <v>65</v>
      </c>
      <c r="J2641">
        <f>IFERROR(ROUND($C2641*VLOOKUP($O2641,'TM1.5SynthPop'!$A$2:$Q$1446,COLUMN('TM1.5SynthPop'!N$1),FALSE),0),0)</f>
        <v>68</v>
      </c>
      <c r="K2641">
        <f t="shared" si="83"/>
        <v>74</v>
      </c>
      <c r="L2641">
        <f>Link21_SED!E2641</f>
        <v>978</v>
      </c>
      <c r="M2641">
        <f>Link21_SED!F2641</f>
        <v>145</v>
      </c>
      <c r="O2641">
        <v>1093</v>
      </c>
    </row>
    <row r="2642" spans="1:15">
      <c r="A2642" t="s">
        <v>21</v>
      </c>
      <c r="B2642">
        <v>2641</v>
      </c>
      <c r="C2642">
        <f>Link21_SED!D2642</f>
        <v>972</v>
      </c>
      <c r="D2642">
        <f>IFERROR(ROUND($C2642*VLOOKUP($O2642,'TM1.5SynthPop'!$A$2:$Q$1446,COLUMN('TM1.5SynthPop'!$P$2),FALSE),0),)</f>
        <v>780</v>
      </c>
      <c r="E2642">
        <f t="shared" si="82"/>
        <v>192</v>
      </c>
      <c r="F2642">
        <f>IFERROR(ROUND($C2642*VLOOKUP($O2642,'TM1.5SynthPop'!$A$2:$Q$1446,COLUMN('TM1.5SynthPop'!J$1),FALSE),0),0)</f>
        <v>124</v>
      </c>
      <c r="G2642">
        <f>IFERROR(ROUND($C2642*VLOOKUP($O2642,'TM1.5SynthPop'!$A$2:$Q$1446,COLUMN('TM1.5SynthPop'!K$1),FALSE),0),0)</f>
        <v>127</v>
      </c>
      <c r="H2642">
        <f>IFERROR(ROUND($C2642*VLOOKUP($O2642,'TM1.5SynthPop'!$A$2:$Q$1446,COLUMN('TM1.5SynthPop'!L$1),FALSE),0),0)</f>
        <v>154</v>
      </c>
      <c r="I2642">
        <f>IFERROR(ROUND($C2642*VLOOKUP($O2642,'TM1.5SynthPop'!$A$2:$Q$1446,COLUMN('TM1.5SynthPop'!M$1),FALSE),0),0)</f>
        <v>124</v>
      </c>
      <c r="J2642">
        <f>IFERROR(ROUND($C2642*VLOOKUP($O2642,'TM1.5SynthPop'!$A$2:$Q$1446,COLUMN('TM1.5SynthPop'!N$1),FALSE),0),0)</f>
        <v>211</v>
      </c>
      <c r="K2642">
        <f t="shared" si="83"/>
        <v>232</v>
      </c>
      <c r="L2642">
        <f>Link21_SED!E2642</f>
        <v>2182</v>
      </c>
      <c r="M2642">
        <f>Link21_SED!F2642</f>
        <v>8</v>
      </c>
      <c r="O2642">
        <v>1121</v>
      </c>
    </row>
    <row r="2643" spans="1:15">
      <c r="A2643" t="s">
        <v>21</v>
      </c>
      <c r="B2643">
        <v>2642</v>
      </c>
      <c r="C2643">
        <f>Link21_SED!D2643</f>
        <v>571</v>
      </c>
      <c r="D2643">
        <f>IFERROR(ROUND($C2643*VLOOKUP($O2643,'TM1.5SynthPop'!$A$2:$Q$1446,COLUMN('TM1.5SynthPop'!$P$2),FALSE),0),)</f>
        <v>419</v>
      </c>
      <c r="E2643">
        <f t="shared" si="82"/>
        <v>152</v>
      </c>
      <c r="F2643">
        <f>IFERROR(ROUND($C2643*VLOOKUP($O2643,'TM1.5SynthPop'!$A$2:$Q$1446,COLUMN('TM1.5SynthPop'!J$1),FALSE),0),0)</f>
        <v>57</v>
      </c>
      <c r="G2643">
        <f>IFERROR(ROUND($C2643*VLOOKUP($O2643,'TM1.5SynthPop'!$A$2:$Q$1446,COLUMN('TM1.5SynthPop'!K$1),FALSE),0),0)</f>
        <v>108</v>
      </c>
      <c r="H2643">
        <f>IFERROR(ROUND($C2643*VLOOKUP($O2643,'TM1.5SynthPop'!$A$2:$Q$1446,COLUMN('TM1.5SynthPop'!L$1),FALSE),0),0)</f>
        <v>118</v>
      </c>
      <c r="I2643">
        <f>IFERROR(ROUND($C2643*VLOOKUP($O2643,'TM1.5SynthPop'!$A$2:$Q$1446,COLUMN('TM1.5SynthPop'!M$1),FALSE),0),0)</f>
        <v>79</v>
      </c>
      <c r="J2643">
        <f>IFERROR(ROUND($C2643*VLOOKUP($O2643,'TM1.5SynthPop'!$A$2:$Q$1446,COLUMN('TM1.5SynthPop'!N$1),FALSE),0),0)</f>
        <v>137</v>
      </c>
      <c r="K2643">
        <f t="shared" si="83"/>
        <v>72</v>
      </c>
      <c r="L2643">
        <f>Link21_SED!E2643</f>
        <v>1551</v>
      </c>
      <c r="M2643">
        <f>Link21_SED!F2643</f>
        <v>2</v>
      </c>
      <c r="O2643">
        <v>1111</v>
      </c>
    </row>
    <row r="2644" spans="1:15">
      <c r="A2644" t="s">
        <v>21</v>
      </c>
      <c r="B2644">
        <v>2643</v>
      </c>
      <c r="C2644">
        <f>Link21_SED!D2644</f>
        <v>809</v>
      </c>
      <c r="D2644">
        <f>IFERROR(ROUND($C2644*VLOOKUP($O2644,'TM1.5SynthPop'!$A$2:$Q$1446,COLUMN('TM1.5SynthPop'!$P$2),FALSE),0),)</f>
        <v>548</v>
      </c>
      <c r="E2644">
        <f t="shared" si="82"/>
        <v>261</v>
      </c>
      <c r="F2644">
        <f>IFERROR(ROUND($C2644*VLOOKUP($O2644,'TM1.5SynthPop'!$A$2:$Q$1446,COLUMN('TM1.5SynthPop'!J$1),FALSE),0),0)</f>
        <v>109</v>
      </c>
      <c r="G2644">
        <f>IFERROR(ROUND($C2644*VLOOKUP($O2644,'TM1.5SynthPop'!$A$2:$Q$1446,COLUMN('TM1.5SynthPop'!K$1),FALSE),0),0)</f>
        <v>128</v>
      </c>
      <c r="H2644">
        <f>IFERROR(ROUND($C2644*VLOOKUP($O2644,'TM1.5SynthPop'!$A$2:$Q$1446,COLUMN('TM1.5SynthPop'!L$1),FALSE),0),0)</f>
        <v>139</v>
      </c>
      <c r="I2644">
        <f>IFERROR(ROUND($C2644*VLOOKUP($O2644,'TM1.5SynthPop'!$A$2:$Q$1446,COLUMN('TM1.5SynthPop'!M$1),FALSE),0),0)</f>
        <v>103</v>
      </c>
      <c r="J2644">
        <f>IFERROR(ROUND($C2644*VLOOKUP($O2644,'TM1.5SynthPop'!$A$2:$Q$1446,COLUMN('TM1.5SynthPop'!N$1),FALSE),0),0)</f>
        <v>181</v>
      </c>
      <c r="K2644">
        <f t="shared" si="83"/>
        <v>149</v>
      </c>
      <c r="L2644">
        <f>Link21_SED!E2644</f>
        <v>2212</v>
      </c>
      <c r="M2644">
        <f>Link21_SED!F2644</f>
        <v>0</v>
      </c>
      <c r="O2644">
        <v>1119</v>
      </c>
    </row>
    <row r="2645" spans="1:15">
      <c r="A2645" t="s">
        <v>21</v>
      </c>
      <c r="B2645">
        <v>2644</v>
      </c>
      <c r="C2645">
        <f>Link21_SED!D2645</f>
        <v>379</v>
      </c>
      <c r="D2645">
        <f>IFERROR(ROUND($C2645*VLOOKUP($O2645,'TM1.5SynthPop'!$A$2:$Q$1446,COLUMN('TM1.5SynthPop'!$P$2),FALSE),0),)</f>
        <v>268</v>
      </c>
      <c r="E2645">
        <f t="shared" si="82"/>
        <v>111</v>
      </c>
      <c r="F2645">
        <f>IFERROR(ROUND($C2645*VLOOKUP($O2645,'TM1.5SynthPop'!$A$2:$Q$1446,COLUMN('TM1.5SynthPop'!J$1),FALSE),0),0)</f>
        <v>44</v>
      </c>
      <c r="G2645">
        <f>IFERROR(ROUND($C2645*VLOOKUP($O2645,'TM1.5SynthPop'!$A$2:$Q$1446,COLUMN('TM1.5SynthPop'!K$1),FALSE),0),0)</f>
        <v>49</v>
      </c>
      <c r="H2645">
        <f>IFERROR(ROUND($C2645*VLOOKUP($O2645,'TM1.5SynthPop'!$A$2:$Q$1446,COLUMN('TM1.5SynthPop'!L$1),FALSE),0),0)</f>
        <v>86</v>
      </c>
      <c r="I2645">
        <f>IFERROR(ROUND($C2645*VLOOKUP($O2645,'TM1.5SynthPop'!$A$2:$Q$1446,COLUMN('TM1.5SynthPop'!M$1),FALSE),0),0)</f>
        <v>60</v>
      </c>
      <c r="J2645">
        <f>IFERROR(ROUND($C2645*VLOOKUP($O2645,'TM1.5SynthPop'!$A$2:$Q$1446,COLUMN('TM1.5SynthPop'!N$1),FALSE),0),0)</f>
        <v>80</v>
      </c>
      <c r="K2645">
        <f t="shared" si="83"/>
        <v>60</v>
      </c>
      <c r="L2645">
        <f>Link21_SED!E2645</f>
        <v>891</v>
      </c>
      <c r="M2645">
        <f>Link21_SED!F2645</f>
        <v>0</v>
      </c>
      <c r="O2645">
        <v>1091</v>
      </c>
    </row>
    <row r="2646" spans="1:15">
      <c r="A2646" t="s">
        <v>21</v>
      </c>
      <c r="B2646">
        <v>2645</v>
      </c>
      <c r="C2646">
        <f>Link21_SED!D2646</f>
        <v>601</v>
      </c>
      <c r="D2646">
        <f>IFERROR(ROUND($C2646*VLOOKUP($O2646,'TM1.5SynthPop'!$A$2:$Q$1446,COLUMN('TM1.5SynthPop'!$P$2),FALSE),0),)</f>
        <v>435</v>
      </c>
      <c r="E2646">
        <f t="shared" si="82"/>
        <v>166</v>
      </c>
      <c r="F2646">
        <f>IFERROR(ROUND($C2646*VLOOKUP($O2646,'TM1.5SynthPop'!$A$2:$Q$1446,COLUMN('TM1.5SynthPop'!J$1),FALSE),0),0)</f>
        <v>90</v>
      </c>
      <c r="G2646">
        <f>IFERROR(ROUND($C2646*VLOOKUP($O2646,'TM1.5SynthPop'!$A$2:$Q$1446,COLUMN('TM1.5SynthPop'!K$1),FALSE),0),0)</f>
        <v>114</v>
      </c>
      <c r="H2646">
        <f>IFERROR(ROUND($C2646*VLOOKUP($O2646,'TM1.5SynthPop'!$A$2:$Q$1446,COLUMN('TM1.5SynthPop'!L$1),FALSE),0),0)</f>
        <v>138</v>
      </c>
      <c r="I2646">
        <f>IFERROR(ROUND($C2646*VLOOKUP($O2646,'TM1.5SynthPop'!$A$2:$Q$1446,COLUMN('TM1.5SynthPop'!M$1),FALSE),0),0)</f>
        <v>81</v>
      </c>
      <c r="J2646">
        <f>IFERROR(ROUND($C2646*VLOOKUP($O2646,'TM1.5SynthPop'!$A$2:$Q$1446,COLUMN('TM1.5SynthPop'!N$1),FALSE),0),0)</f>
        <v>86</v>
      </c>
      <c r="K2646">
        <f t="shared" si="83"/>
        <v>92</v>
      </c>
      <c r="L2646">
        <f>Link21_SED!E2646</f>
        <v>1348</v>
      </c>
      <c r="M2646">
        <f>Link21_SED!F2646</f>
        <v>1</v>
      </c>
      <c r="O2646">
        <v>1093</v>
      </c>
    </row>
    <row r="2647" spans="1:15">
      <c r="A2647" t="s">
        <v>21</v>
      </c>
      <c r="B2647">
        <v>2646</v>
      </c>
      <c r="C2647">
        <f>Link21_SED!D2647</f>
        <v>612</v>
      </c>
      <c r="D2647">
        <f>IFERROR(ROUND($C2647*VLOOKUP($O2647,'TM1.5SynthPop'!$A$2:$Q$1446,COLUMN('TM1.5SynthPop'!$P$2),FALSE),0),)</f>
        <v>433</v>
      </c>
      <c r="E2647">
        <f t="shared" si="82"/>
        <v>179</v>
      </c>
      <c r="F2647">
        <f>IFERROR(ROUND($C2647*VLOOKUP($O2647,'TM1.5SynthPop'!$A$2:$Q$1446,COLUMN('TM1.5SynthPop'!J$1),FALSE),0),0)</f>
        <v>70</v>
      </c>
      <c r="G2647">
        <f>IFERROR(ROUND($C2647*VLOOKUP($O2647,'TM1.5SynthPop'!$A$2:$Q$1446,COLUMN('TM1.5SynthPop'!K$1),FALSE),0),0)</f>
        <v>79</v>
      </c>
      <c r="H2647">
        <f>IFERROR(ROUND($C2647*VLOOKUP($O2647,'TM1.5SynthPop'!$A$2:$Q$1446,COLUMN('TM1.5SynthPop'!L$1),FALSE),0),0)</f>
        <v>140</v>
      </c>
      <c r="I2647">
        <f>IFERROR(ROUND($C2647*VLOOKUP($O2647,'TM1.5SynthPop'!$A$2:$Q$1446,COLUMN('TM1.5SynthPop'!M$1),FALSE),0),0)</f>
        <v>97</v>
      </c>
      <c r="J2647">
        <f>IFERROR(ROUND($C2647*VLOOKUP($O2647,'TM1.5SynthPop'!$A$2:$Q$1446,COLUMN('TM1.5SynthPop'!N$1),FALSE),0),0)</f>
        <v>129</v>
      </c>
      <c r="K2647">
        <f t="shared" si="83"/>
        <v>97</v>
      </c>
      <c r="L2647">
        <f>Link21_SED!E2647</f>
        <v>1521</v>
      </c>
      <c r="M2647">
        <f>Link21_SED!F2647</f>
        <v>0</v>
      </c>
      <c r="O2647">
        <v>1091</v>
      </c>
    </row>
    <row r="2648" spans="1:15">
      <c r="A2648" t="s">
        <v>21</v>
      </c>
      <c r="B2648">
        <v>2647</v>
      </c>
      <c r="C2648">
        <f>Link21_SED!D2648</f>
        <v>706</v>
      </c>
      <c r="D2648">
        <f>IFERROR(ROUND($C2648*VLOOKUP($O2648,'TM1.5SynthPop'!$A$2:$Q$1446,COLUMN('TM1.5SynthPop'!$P$2),FALSE),0),)</f>
        <v>505</v>
      </c>
      <c r="E2648">
        <f t="shared" si="82"/>
        <v>201</v>
      </c>
      <c r="F2648">
        <f>IFERROR(ROUND($C2648*VLOOKUP($O2648,'TM1.5SynthPop'!$A$2:$Q$1446,COLUMN('TM1.5SynthPop'!J$1),FALSE),0),0)</f>
        <v>70</v>
      </c>
      <c r="G2648">
        <f>IFERROR(ROUND($C2648*VLOOKUP($O2648,'TM1.5SynthPop'!$A$2:$Q$1446,COLUMN('TM1.5SynthPop'!K$1),FALSE),0),0)</f>
        <v>84</v>
      </c>
      <c r="H2648">
        <f>IFERROR(ROUND($C2648*VLOOKUP($O2648,'TM1.5SynthPop'!$A$2:$Q$1446,COLUMN('TM1.5SynthPop'!L$1),FALSE),0),0)</f>
        <v>108</v>
      </c>
      <c r="I2648">
        <f>IFERROR(ROUND($C2648*VLOOKUP($O2648,'TM1.5SynthPop'!$A$2:$Q$1446,COLUMN('TM1.5SynthPop'!M$1),FALSE),0),0)</f>
        <v>82</v>
      </c>
      <c r="J2648">
        <f>IFERROR(ROUND($C2648*VLOOKUP($O2648,'TM1.5SynthPop'!$A$2:$Q$1446,COLUMN('TM1.5SynthPop'!N$1),FALSE),0),0)</f>
        <v>185</v>
      </c>
      <c r="K2648">
        <f t="shared" si="83"/>
        <v>177</v>
      </c>
      <c r="L2648">
        <f>Link21_SED!E2648</f>
        <v>1780</v>
      </c>
      <c r="M2648">
        <f>Link21_SED!F2648</f>
        <v>0</v>
      </c>
      <c r="O2648">
        <v>1124</v>
      </c>
    </row>
    <row r="2649" spans="1:15">
      <c r="A2649" t="s">
        <v>21</v>
      </c>
      <c r="B2649">
        <v>2648</v>
      </c>
      <c r="C2649">
        <f>Link21_SED!D2649</f>
        <v>518</v>
      </c>
      <c r="D2649">
        <f>IFERROR(ROUND($C2649*VLOOKUP($O2649,'TM1.5SynthPop'!$A$2:$Q$1446,COLUMN('TM1.5SynthPop'!$P$2),FALSE),0),)</f>
        <v>371</v>
      </c>
      <c r="E2649">
        <f t="shared" si="82"/>
        <v>147</v>
      </c>
      <c r="F2649">
        <f>IFERROR(ROUND($C2649*VLOOKUP($O2649,'TM1.5SynthPop'!$A$2:$Q$1446,COLUMN('TM1.5SynthPop'!J$1),FALSE),0),0)</f>
        <v>51</v>
      </c>
      <c r="G2649">
        <f>IFERROR(ROUND($C2649*VLOOKUP($O2649,'TM1.5SynthPop'!$A$2:$Q$1446,COLUMN('TM1.5SynthPop'!K$1),FALSE),0),0)</f>
        <v>62</v>
      </c>
      <c r="H2649">
        <f>IFERROR(ROUND($C2649*VLOOKUP($O2649,'TM1.5SynthPop'!$A$2:$Q$1446,COLUMN('TM1.5SynthPop'!L$1),FALSE),0),0)</f>
        <v>79</v>
      </c>
      <c r="I2649">
        <f>IFERROR(ROUND($C2649*VLOOKUP($O2649,'TM1.5SynthPop'!$A$2:$Q$1446,COLUMN('TM1.5SynthPop'!M$1),FALSE),0),0)</f>
        <v>60</v>
      </c>
      <c r="J2649">
        <f>IFERROR(ROUND($C2649*VLOOKUP($O2649,'TM1.5SynthPop'!$A$2:$Q$1446,COLUMN('TM1.5SynthPop'!N$1),FALSE),0),0)</f>
        <v>136</v>
      </c>
      <c r="K2649">
        <f t="shared" si="83"/>
        <v>130</v>
      </c>
      <c r="L2649">
        <f>Link21_SED!E2649</f>
        <v>1275</v>
      </c>
      <c r="M2649">
        <f>Link21_SED!F2649</f>
        <v>1</v>
      </c>
      <c r="O2649">
        <v>1124</v>
      </c>
    </row>
    <row r="2650" spans="1:15">
      <c r="A2650" t="s">
        <v>21</v>
      </c>
      <c r="B2650">
        <v>2649</v>
      </c>
      <c r="C2650">
        <f>Link21_SED!D2650</f>
        <v>512</v>
      </c>
      <c r="D2650">
        <f>IFERROR(ROUND($C2650*VLOOKUP($O2650,'TM1.5SynthPop'!$A$2:$Q$1446,COLUMN('TM1.5SynthPop'!$P$2),FALSE),0),)</f>
        <v>366</v>
      </c>
      <c r="E2650">
        <f t="shared" si="82"/>
        <v>146</v>
      </c>
      <c r="F2650">
        <f>IFERROR(ROUND($C2650*VLOOKUP($O2650,'TM1.5SynthPop'!$A$2:$Q$1446,COLUMN('TM1.5SynthPop'!J$1),FALSE),0),0)</f>
        <v>51</v>
      </c>
      <c r="G2650">
        <f>IFERROR(ROUND($C2650*VLOOKUP($O2650,'TM1.5SynthPop'!$A$2:$Q$1446,COLUMN('TM1.5SynthPop'!K$1),FALSE),0),0)</f>
        <v>61</v>
      </c>
      <c r="H2650">
        <f>IFERROR(ROUND($C2650*VLOOKUP($O2650,'TM1.5SynthPop'!$A$2:$Q$1446,COLUMN('TM1.5SynthPop'!L$1),FALSE),0),0)</f>
        <v>78</v>
      </c>
      <c r="I2650">
        <f>IFERROR(ROUND($C2650*VLOOKUP($O2650,'TM1.5SynthPop'!$A$2:$Q$1446,COLUMN('TM1.5SynthPop'!M$1),FALSE),0),0)</f>
        <v>60</v>
      </c>
      <c r="J2650">
        <f>IFERROR(ROUND($C2650*VLOOKUP($O2650,'TM1.5SynthPop'!$A$2:$Q$1446,COLUMN('TM1.5SynthPop'!N$1),FALSE),0),0)</f>
        <v>134</v>
      </c>
      <c r="K2650">
        <f t="shared" si="83"/>
        <v>128</v>
      </c>
      <c r="L2650">
        <f>Link21_SED!E2650</f>
        <v>1474</v>
      </c>
      <c r="M2650">
        <f>Link21_SED!F2650</f>
        <v>0</v>
      </c>
      <c r="O2650">
        <v>1124</v>
      </c>
    </row>
    <row r="2651" spans="1:15">
      <c r="A2651" t="s">
        <v>21</v>
      </c>
      <c r="B2651">
        <v>2650</v>
      </c>
      <c r="C2651">
        <f>Link21_SED!D2651</f>
        <v>782</v>
      </c>
      <c r="D2651">
        <f>IFERROR(ROUND($C2651*VLOOKUP($O2651,'TM1.5SynthPop'!$A$2:$Q$1446,COLUMN('TM1.5SynthPop'!$P$2),FALSE),0),)</f>
        <v>499</v>
      </c>
      <c r="E2651">
        <f t="shared" si="82"/>
        <v>283</v>
      </c>
      <c r="F2651">
        <f>IFERROR(ROUND($C2651*VLOOKUP($O2651,'TM1.5SynthPop'!$A$2:$Q$1446,COLUMN('TM1.5SynthPop'!J$1),FALSE),0),0)</f>
        <v>88</v>
      </c>
      <c r="G2651">
        <f>IFERROR(ROUND($C2651*VLOOKUP($O2651,'TM1.5SynthPop'!$A$2:$Q$1446,COLUMN('TM1.5SynthPop'!K$1),FALSE),0),0)</f>
        <v>105</v>
      </c>
      <c r="H2651">
        <f>IFERROR(ROUND($C2651*VLOOKUP($O2651,'TM1.5SynthPop'!$A$2:$Q$1446,COLUMN('TM1.5SynthPop'!L$1),FALSE),0),0)</f>
        <v>95</v>
      </c>
      <c r="I2651">
        <f>IFERROR(ROUND($C2651*VLOOKUP($O2651,'TM1.5SynthPop'!$A$2:$Q$1446,COLUMN('TM1.5SynthPop'!M$1),FALSE),0),0)</f>
        <v>89</v>
      </c>
      <c r="J2651">
        <f>IFERROR(ROUND($C2651*VLOOKUP($O2651,'TM1.5SynthPop'!$A$2:$Q$1446,COLUMN('TM1.5SynthPop'!N$1),FALSE),0),0)</f>
        <v>203</v>
      </c>
      <c r="K2651">
        <f t="shared" si="83"/>
        <v>202</v>
      </c>
      <c r="L2651">
        <f>Link21_SED!E2651</f>
        <v>1624</v>
      </c>
      <c r="M2651">
        <f>Link21_SED!F2651</f>
        <v>0</v>
      </c>
      <c r="O2651">
        <v>1096</v>
      </c>
    </row>
    <row r="2652" spans="1:15">
      <c r="A2652" t="s">
        <v>21</v>
      </c>
      <c r="B2652">
        <v>2651</v>
      </c>
      <c r="C2652">
        <f>Link21_SED!D2652</f>
        <v>750</v>
      </c>
      <c r="D2652">
        <f>IFERROR(ROUND($C2652*VLOOKUP($O2652,'TM1.5SynthPop'!$A$2:$Q$1446,COLUMN('TM1.5SynthPop'!$P$2),FALSE),0),)</f>
        <v>459</v>
      </c>
      <c r="E2652">
        <f t="shared" si="82"/>
        <v>291</v>
      </c>
      <c r="F2652">
        <f>IFERROR(ROUND($C2652*VLOOKUP($O2652,'TM1.5SynthPop'!$A$2:$Q$1446,COLUMN('TM1.5SynthPop'!J$1),FALSE),0),0)</f>
        <v>153</v>
      </c>
      <c r="G2652">
        <f>IFERROR(ROUND($C2652*VLOOKUP($O2652,'TM1.5SynthPop'!$A$2:$Q$1446,COLUMN('TM1.5SynthPop'!K$1),FALSE),0),0)</f>
        <v>282</v>
      </c>
      <c r="H2652">
        <f>IFERROR(ROUND($C2652*VLOOKUP($O2652,'TM1.5SynthPop'!$A$2:$Q$1446,COLUMN('TM1.5SynthPop'!L$1),FALSE),0),0)</f>
        <v>141</v>
      </c>
      <c r="I2652">
        <f>IFERROR(ROUND($C2652*VLOOKUP($O2652,'TM1.5SynthPop'!$A$2:$Q$1446,COLUMN('TM1.5SynthPop'!M$1),FALSE),0),0)</f>
        <v>96</v>
      </c>
      <c r="J2652">
        <f>IFERROR(ROUND($C2652*VLOOKUP($O2652,'TM1.5SynthPop'!$A$2:$Q$1446,COLUMN('TM1.5SynthPop'!N$1),FALSE),0),0)</f>
        <v>75</v>
      </c>
      <c r="K2652">
        <f t="shared" si="83"/>
        <v>3</v>
      </c>
      <c r="L2652">
        <f>Link21_SED!E2652</f>
        <v>1827</v>
      </c>
      <c r="M2652">
        <f>Link21_SED!F2652</f>
        <v>0</v>
      </c>
      <c r="O2652">
        <v>1114</v>
      </c>
    </row>
    <row r="2653" spans="1:15">
      <c r="A2653" t="s">
        <v>21</v>
      </c>
      <c r="B2653">
        <v>2652</v>
      </c>
      <c r="C2653">
        <f>Link21_SED!D2653</f>
        <v>0</v>
      </c>
      <c r="D2653">
        <f>IFERROR(ROUND($C2653*VLOOKUP($O2653,'TM1.5SynthPop'!$A$2:$Q$1446,COLUMN('TM1.5SynthPop'!$P$2),FALSE),0),)</f>
        <v>0</v>
      </c>
      <c r="E2653">
        <f t="shared" si="82"/>
        <v>0</v>
      </c>
      <c r="F2653">
        <f>IFERROR(ROUND($C2653*VLOOKUP($O2653,'TM1.5SynthPop'!$A$2:$Q$1446,COLUMN('TM1.5SynthPop'!J$1),FALSE),0),0)</f>
        <v>0</v>
      </c>
      <c r="G2653">
        <f>IFERROR(ROUND($C2653*VLOOKUP($O2653,'TM1.5SynthPop'!$A$2:$Q$1446,COLUMN('TM1.5SynthPop'!K$1),FALSE),0),0)</f>
        <v>0</v>
      </c>
      <c r="H2653">
        <f>IFERROR(ROUND($C2653*VLOOKUP($O2653,'TM1.5SynthPop'!$A$2:$Q$1446,COLUMN('TM1.5SynthPop'!L$1),FALSE),0),0)</f>
        <v>0</v>
      </c>
      <c r="I2653">
        <f>IFERROR(ROUND($C2653*VLOOKUP($O2653,'TM1.5SynthPop'!$A$2:$Q$1446,COLUMN('TM1.5SynthPop'!M$1),FALSE),0),0)</f>
        <v>0</v>
      </c>
      <c r="J2653">
        <f>IFERROR(ROUND($C2653*VLOOKUP($O2653,'TM1.5SynthPop'!$A$2:$Q$1446,COLUMN('TM1.5SynthPop'!N$1),FALSE),0),0)</f>
        <v>0</v>
      </c>
      <c r="K2653">
        <f t="shared" si="83"/>
        <v>0</v>
      </c>
      <c r="L2653">
        <f>Link21_SED!E2653</f>
        <v>0</v>
      </c>
      <c r="M2653">
        <f>Link21_SED!F2653</f>
        <v>0</v>
      </c>
      <c r="O2653">
        <v>1121</v>
      </c>
    </row>
    <row r="2654" spans="1:15">
      <c r="A2654" t="s">
        <v>21</v>
      </c>
      <c r="B2654">
        <v>2653</v>
      </c>
      <c r="C2654">
        <f>Link21_SED!D2654</f>
        <v>1370</v>
      </c>
      <c r="D2654">
        <f>IFERROR(ROUND($C2654*VLOOKUP($O2654,'TM1.5SynthPop'!$A$2:$Q$1446,COLUMN('TM1.5SynthPop'!$P$2),FALSE),0),)</f>
        <v>1100</v>
      </c>
      <c r="E2654">
        <f t="shared" si="82"/>
        <v>270</v>
      </c>
      <c r="F2654">
        <f>IFERROR(ROUND($C2654*VLOOKUP($O2654,'TM1.5SynthPop'!$A$2:$Q$1446,COLUMN('TM1.5SynthPop'!J$1),FALSE),0),0)</f>
        <v>174</v>
      </c>
      <c r="G2654">
        <f>IFERROR(ROUND($C2654*VLOOKUP($O2654,'TM1.5SynthPop'!$A$2:$Q$1446,COLUMN('TM1.5SynthPop'!K$1),FALSE),0),0)</f>
        <v>179</v>
      </c>
      <c r="H2654">
        <f>IFERROR(ROUND($C2654*VLOOKUP($O2654,'TM1.5SynthPop'!$A$2:$Q$1446,COLUMN('TM1.5SynthPop'!L$1),FALSE),0),0)</f>
        <v>218</v>
      </c>
      <c r="I2654">
        <f>IFERROR(ROUND($C2654*VLOOKUP($O2654,'TM1.5SynthPop'!$A$2:$Q$1446,COLUMN('TM1.5SynthPop'!M$1),FALSE),0),0)</f>
        <v>174</v>
      </c>
      <c r="J2654">
        <f>IFERROR(ROUND($C2654*VLOOKUP($O2654,'TM1.5SynthPop'!$A$2:$Q$1446,COLUMN('TM1.5SynthPop'!N$1),FALSE),0),0)</f>
        <v>298</v>
      </c>
      <c r="K2654">
        <f t="shared" si="83"/>
        <v>327</v>
      </c>
      <c r="L2654">
        <f>Link21_SED!E2654</f>
        <v>2420</v>
      </c>
      <c r="M2654">
        <f>Link21_SED!F2654</f>
        <v>0</v>
      </c>
      <c r="O2654">
        <v>1121</v>
      </c>
    </row>
    <row r="2655" spans="1:15">
      <c r="A2655" t="s">
        <v>21</v>
      </c>
      <c r="B2655">
        <v>2654</v>
      </c>
      <c r="C2655">
        <f>Link21_SED!D2655</f>
        <v>1532</v>
      </c>
      <c r="D2655">
        <f>IFERROR(ROUND($C2655*VLOOKUP($O2655,'TM1.5SynthPop'!$A$2:$Q$1446,COLUMN('TM1.5SynthPop'!$P$2),FALSE),0),)</f>
        <v>1230</v>
      </c>
      <c r="E2655">
        <f t="shared" si="82"/>
        <v>302</v>
      </c>
      <c r="F2655">
        <f>IFERROR(ROUND($C2655*VLOOKUP($O2655,'TM1.5SynthPop'!$A$2:$Q$1446,COLUMN('TM1.5SynthPop'!J$1),FALSE),0),0)</f>
        <v>195</v>
      </c>
      <c r="G2655">
        <f>IFERROR(ROUND($C2655*VLOOKUP($O2655,'TM1.5SynthPop'!$A$2:$Q$1446,COLUMN('TM1.5SynthPop'!K$1),FALSE),0),0)</f>
        <v>200</v>
      </c>
      <c r="H2655">
        <f>IFERROR(ROUND($C2655*VLOOKUP($O2655,'TM1.5SynthPop'!$A$2:$Q$1446,COLUMN('TM1.5SynthPop'!L$1),FALSE),0),0)</f>
        <v>243</v>
      </c>
      <c r="I2655">
        <f>IFERROR(ROUND($C2655*VLOOKUP($O2655,'TM1.5SynthPop'!$A$2:$Q$1446,COLUMN('TM1.5SynthPop'!M$1),FALSE),0),0)</f>
        <v>195</v>
      </c>
      <c r="J2655">
        <f>IFERROR(ROUND($C2655*VLOOKUP($O2655,'TM1.5SynthPop'!$A$2:$Q$1446,COLUMN('TM1.5SynthPop'!N$1),FALSE),0),0)</f>
        <v>333</v>
      </c>
      <c r="K2655">
        <f t="shared" si="83"/>
        <v>366</v>
      </c>
      <c r="L2655">
        <f>Link21_SED!E2655</f>
        <v>2656</v>
      </c>
      <c r="M2655">
        <f>Link21_SED!F2655</f>
        <v>8</v>
      </c>
      <c r="O2655">
        <v>1121</v>
      </c>
    </row>
    <row r="2656" spans="1:15">
      <c r="A2656" t="s">
        <v>21</v>
      </c>
      <c r="B2656">
        <v>2655</v>
      </c>
      <c r="C2656">
        <f>Link21_SED!D2656</f>
        <v>867</v>
      </c>
      <c r="D2656">
        <f>IFERROR(ROUND($C2656*VLOOKUP($O2656,'TM1.5SynthPop'!$A$2:$Q$1446,COLUMN('TM1.5SynthPop'!$P$2),FALSE),0),)</f>
        <v>480</v>
      </c>
      <c r="E2656">
        <f t="shared" si="82"/>
        <v>387</v>
      </c>
      <c r="F2656">
        <f>IFERROR(ROUND($C2656*VLOOKUP($O2656,'TM1.5SynthPop'!$A$2:$Q$1446,COLUMN('TM1.5SynthPop'!J$1),FALSE),0),0)</f>
        <v>132</v>
      </c>
      <c r="G2656">
        <f>IFERROR(ROUND($C2656*VLOOKUP($O2656,'TM1.5SynthPop'!$A$2:$Q$1446,COLUMN('TM1.5SynthPop'!K$1),FALSE),0),0)</f>
        <v>292</v>
      </c>
      <c r="H2656">
        <f>IFERROR(ROUND($C2656*VLOOKUP($O2656,'TM1.5SynthPop'!$A$2:$Q$1446,COLUMN('TM1.5SynthPop'!L$1),FALSE),0),0)</f>
        <v>147</v>
      </c>
      <c r="I2656">
        <f>IFERROR(ROUND($C2656*VLOOKUP($O2656,'TM1.5SynthPop'!$A$2:$Q$1446,COLUMN('TM1.5SynthPop'!M$1),FALSE),0),0)</f>
        <v>115</v>
      </c>
      <c r="J2656">
        <f>IFERROR(ROUND($C2656*VLOOKUP($O2656,'TM1.5SynthPop'!$A$2:$Q$1446,COLUMN('TM1.5SynthPop'!N$1),FALSE),0),0)</f>
        <v>118</v>
      </c>
      <c r="K2656">
        <f t="shared" si="83"/>
        <v>63</v>
      </c>
      <c r="L2656">
        <f>Link21_SED!E2656</f>
        <v>3020</v>
      </c>
      <c r="M2656">
        <f>Link21_SED!F2656</f>
        <v>0</v>
      </c>
      <c r="O2656">
        <v>1115</v>
      </c>
    </row>
    <row r="2657" spans="1:15">
      <c r="A2657" t="s">
        <v>21</v>
      </c>
      <c r="B2657">
        <v>2656</v>
      </c>
      <c r="C2657">
        <f>Link21_SED!D2657</f>
        <v>356</v>
      </c>
      <c r="D2657">
        <f>IFERROR(ROUND($C2657*VLOOKUP($O2657,'TM1.5SynthPop'!$A$2:$Q$1446,COLUMN('TM1.5SynthPop'!$P$2),FALSE),0),)</f>
        <v>201</v>
      </c>
      <c r="E2657">
        <f t="shared" si="82"/>
        <v>155</v>
      </c>
      <c r="F2657">
        <f>IFERROR(ROUND($C2657*VLOOKUP($O2657,'TM1.5SynthPop'!$A$2:$Q$1446,COLUMN('TM1.5SynthPop'!J$1),FALSE),0),0)</f>
        <v>17</v>
      </c>
      <c r="G2657">
        <f>IFERROR(ROUND($C2657*VLOOKUP($O2657,'TM1.5SynthPop'!$A$2:$Q$1446,COLUMN('TM1.5SynthPop'!K$1),FALSE),0),0)</f>
        <v>43</v>
      </c>
      <c r="H2657">
        <f>IFERROR(ROUND($C2657*VLOOKUP($O2657,'TM1.5SynthPop'!$A$2:$Q$1446,COLUMN('TM1.5SynthPop'!L$1),FALSE),0),0)</f>
        <v>55</v>
      </c>
      <c r="I2657">
        <f>IFERROR(ROUND($C2657*VLOOKUP($O2657,'TM1.5SynthPop'!$A$2:$Q$1446,COLUMN('TM1.5SynthPop'!M$1),FALSE),0),0)</f>
        <v>45</v>
      </c>
      <c r="J2657">
        <f>IFERROR(ROUND($C2657*VLOOKUP($O2657,'TM1.5SynthPop'!$A$2:$Q$1446,COLUMN('TM1.5SynthPop'!N$1),FALSE),0),0)</f>
        <v>66</v>
      </c>
      <c r="K2657">
        <f t="shared" si="83"/>
        <v>130</v>
      </c>
      <c r="L2657">
        <f>Link21_SED!E2657</f>
        <v>1324</v>
      </c>
      <c r="M2657">
        <f>Link21_SED!F2657</f>
        <v>0</v>
      </c>
      <c r="O2657">
        <v>1098</v>
      </c>
    </row>
    <row r="2658" spans="1:15">
      <c r="A2658" t="s">
        <v>21</v>
      </c>
      <c r="B2658">
        <v>2657</v>
      </c>
      <c r="C2658">
        <f>Link21_SED!D2658</f>
        <v>2706</v>
      </c>
      <c r="D2658">
        <f>IFERROR(ROUND($C2658*VLOOKUP($O2658,'TM1.5SynthPop'!$A$2:$Q$1446,COLUMN('TM1.5SynthPop'!$P$2),FALSE),0),)</f>
        <v>1529</v>
      </c>
      <c r="E2658">
        <f t="shared" si="82"/>
        <v>1177</v>
      </c>
      <c r="F2658">
        <f>IFERROR(ROUND($C2658*VLOOKUP($O2658,'TM1.5SynthPop'!$A$2:$Q$1446,COLUMN('TM1.5SynthPop'!J$1),FALSE),0),0)</f>
        <v>132</v>
      </c>
      <c r="G2658">
        <f>IFERROR(ROUND($C2658*VLOOKUP($O2658,'TM1.5SynthPop'!$A$2:$Q$1446,COLUMN('TM1.5SynthPop'!K$1),FALSE),0),0)</f>
        <v>326</v>
      </c>
      <c r="H2658">
        <f>IFERROR(ROUND($C2658*VLOOKUP($O2658,'TM1.5SynthPop'!$A$2:$Q$1446,COLUMN('TM1.5SynthPop'!L$1),FALSE),0),0)</f>
        <v>415</v>
      </c>
      <c r="I2658">
        <f>IFERROR(ROUND($C2658*VLOOKUP($O2658,'TM1.5SynthPop'!$A$2:$Q$1446,COLUMN('TM1.5SynthPop'!M$1),FALSE),0),0)</f>
        <v>341</v>
      </c>
      <c r="J2658">
        <f>IFERROR(ROUND($C2658*VLOOKUP($O2658,'TM1.5SynthPop'!$A$2:$Q$1446,COLUMN('TM1.5SynthPop'!N$1),FALSE),0),0)</f>
        <v>498</v>
      </c>
      <c r="K2658">
        <f t="shared" si="83"/>
        <v>994</v>
      </c>
      <c r="L2658">
        <f>Link21_SED!E2658</f>
        <v>9849</v>
      </c>
      <c r="M2658">
        <f>Link21_SED!F2658</f>
        <v>0</v>
      </c>
      <c r="O2658">
        <v>1098</v>
      </c>
    </row>
    <row r="2659" spans="1:15">
      <c r="A2659" t="s">
        <v>21</v>
      </c>
      <c r="B2659">
        <v>2658</v>
      </c>
      <c r="C2659">
        <f>Link21_SED!D2659</f>
        <v>798</v>
      </c>
      <c r="D2659">
        <f>IFERROR(ROUND($C2659*VLOOKUP($O2659,'TM1.5SynthPop'!$A$2:$Q$1446,COLUMN('TM1.5SynthPop'!$P$2),FALSE),0),)</f>
        <v>547</v>
      </c>
      <c r="E2659">
        <f t="shared" si="82"/>
        <v>251</v>
      </c>
      <c r="F2659">
        <f>IFERROR(ROUND($C2659*VLOOKUP($O2659,'TM1.5SynthPop'!$A$2:$Q$1446,COLUMN('TM1.5SynthPop'!J$1),FALSE),0),0)</f>
        <v>88</v>
      </c>
      <c r="G2659">
        <f>IFERROR(ROUND($C2659*VLOOKUP($O2659,'TM1.5SynthPop'!$A$2:$Q$1446,COLUMN('TM1.5SynthPop'!K$1),FALSE),0),0)</f>
        <v>108</v>
      </c>
      <c r="H2659">
        <f>IFERROR(ROUND($C2659*VLOOKUP($O2659,'TM1.5SynthPop'!$A$2:$Q$1446,COLUMN('TM1.5SynthPop'!L$1),FALSE),0),0)</f>
        <v>156</v>
      </c>
      <c r="I2659">
        <f>IFERROR(ROUND($C2659*VLOOKUP($O2659,'TM1.5SynthPop'!$A$2:$Q$1446,COLUMN('TM1.5SynthPop'!M$1),FALSE),0),0)</f>
        <v>119</v>
      </c>
      <c r="J2659">
        <f>IFERROR(ROUND($C2659*VLOOKUP($O2659,'TM1.5SynthPop'!$A$2:$Q$1446,COLUMN('TM1.5SynthPop'!N$1),FALSE),0),0)</f>
        <v>177</v>
      </c>
      <c r="K2659">
        <f t="shared" si="83"/>
        <v>150</v>
      </c>
      <c r="L2659">
        <f>Link21_SED!E2659</f>
        <v>1928</v>
      </c>
      <c r="M2659">
        <f>Link21_SED!F2659</f>
        <v>0</v>
      </c>
      <c r="O2659">
        <v>1094</v>
      </c>
    </row>
    <row r="2660" spans="1:15">
      <c r="A2660" t="s">
        <v>21</v>
      </c>
      <c r="B2660">
        <v>2659</v>
      </c>
      <c r="C2660">
        <f>Link21_SED!D2660</f>
        <v>1085</v>
      </c>
      <c r="D2660">
        <f>IFERROR(ROUND($C2660*VLOOKUP($O2660,'TM1.5SynthPop'!$A$2:$Q$1446,COLUMN('TM1.5SynthPop'!$P$2),FALSE),0),)</f>
        <v>760</v>
      </c>
      <c r="E2660">
        <f t="shared" si="82"/>
        <v>325</v>
      </c>
      <c r="F2660">
        <f>IFERROR(ROUND($C2660*VLOOKUP($O2660,'TM1.5SynthPop'!$A$2:$Q$1446,COLUMN('TM1.5SynthPop'!J$1),FALSE),0),0)</f>
        <v>167</v>
      </c>
      <c r="G2660">
        <f>IFERROR(ROUND($C2660*VLOOKUP($O2660,'TM1.5SynthPop'!$A$2:$Q$1446,COLUMN('TM1.5SynthPop'!K$1),FALSE),0),0)</f>
        <v>131</v>
      </c>
      <c r="H2660">
        <f>IFERROR(ROUND($C2660*VLOOKUP($O2660,'TM1.5SynthPop'!$A$2:$Q$1446,COLUMN('TM1.5SynthPop'!L$1),FALSE),0),0)</f>
        <v>258</v>
      </c>
      <c r="I2660">
        <f>IFERROR(ROUND($C2660*VLOOKUP($O2660,'TM1.5SynthPop'!$A$2:$Q$1446,COLUMN('TM1.5SynthPop'!M$1),FALSE),0),0)</f>
        <v>187</v>
      </c>
      <c r="J2660">
        <f>IFERROR(ROUND($C2660*VLOOKUP($O2660,'TM1.5SynthPop'!$A$2:$Q$1446,COLUMN('TM1.5SynthPop'!N$1),FALSE),0),0)</f>
        <v>211</v>
      </c>
      <c r="K2660">
        <f t="shared" si="83"/>
        <v>131</v>
      </c>
      <c r="L2660">
        <f>Link21_SED!E2660</f>
        <v>2503</v>
      </c>
      <c r="M2660">
        <f>Link21_SED!F2660</f>
        <v>28</v>
      </c>
      <c r="O2660">
        <v>1123</v>
      </c>
    </row>
    <row r="2661" spans="1:15">
      <c r="A2661" t="s">
        <v>21</v>
      </c>
      <c r="B2661">
        <v>2660</v>
      </c>
      <c r="C2661">
        <f>Link21_SED!D2661</f>
        <v>457</v>
      </c>
      <c r="D2661">
        <f>IFERROR(ROUND($C2661*VLOOKUP($O2661,'TM1.5SynthPop'!$A$2:$Q$1446,COLUMN('TM1.5SynthPop'!$P$2),FALSE),0),)</f>
        <v>280</v>
      </c>
      <c r="E2661">
        <f t="shared" si="82"/>
        <v>177</v>
      </c>
      <c r="F2661">
        <f>IFERROR(ROUND($C2661*VLOOKUP($O2661,'TM1.5SynthPop'!$A$2:$Q$1446,COLUMN('TM1.5SynthPop'!J$1),FALSE),0),0)</f>
        <v>93</v>
      </c>
      <c r="G2661">
        <f>IFERROR(ROUND($C2661*VLOOKUP($O2661,'TM1.5SynthPop'!$A$2:$Q$1446,COLUMN('TM1.5SynthPop'!K$1),FALSE),0),0)</f>
        <v>172</v>
      </c>
      <c r="H2661">
        <f>IFERROR(ROUND($C2661*VLOOKUP($O2661,'TM1.5SynthPop'!$A$2:$Q$1446,COLUMN('TM1.5SynthPop'!L$1),FALSE),0),0)</f>
        <v>86</v>
      </c>
      <c r="I2661">
        <f>IFERROR(ROUND($C2661*VLOOKUP($O2661,'TM1.5SynthPop'!$A$2:$Q$1446,COLUMN('TM1.5SynthPop'!M$1),FALSE),0),0)</f>
        <v>59</v>
      </c>
      <c r="J2661">
        <f>IFERROR(ROUND($C2661*VLOOKUP($O2661,'TM1.5SynthPop'!$A$2:$Q$1446,COLUMN('TM1.5SynthPop'!N$1),FALSE),0),0)</f>
        <v>46</v>
      </c>
      <c r="K2661">
        <f t="shared" si="83"/>
        <v>1</v>
      </c>
      <c r="L2661">
        <f>Link21_SED!E2661</f>
        <v>1278</v>
      </c>
      <c r="M2661">
        <f>Link21_SED!F2661</f>
        <v>0</v>
      </c>
      <c r="O2661">
        <v>1114</v>
      </c>
    </row>
    <row r="2662" spans="1:15">
      <c r="A2662" t="s">
        <v>21</v>
      </c>
      <c r="B2662">
        <v>2661</v>
      </c>
      <c r="C2662">
        <f>Link21_SED!D2662</f>
        <v>546</v>
      </c>
      <c r="D2662">
        <f>IFERROR(ROUND($C2662*VLOOKUP($O2662,'TM1.5SynthPop'!$A$2:$Q$1446,COLUMN('TM1.5SynthPop'!$P$2),FALSE),0),)</f>
        <v>349</v>
      </c>
      <c r="E2662">
        <f t="shared" si="82"/>
        <v>197</v>
      </c>
      <c r="F2662">
        <f>IFERROR(ROUND($C2662*VLOOKUP($O2662,'TM1.5SynthPop'!$A$2:$Q$1446,COLUMN('TM1.5SynthPop'!J$1),FALSE),0),0)</f>
        <v>61</v>
      </c>
      <c r="G2662">
        <f>IFERROR(ROUND($C2662*VLOOKUP($O2662,'TM1.5SynthPop'!$A$2:$Q$1446,COLUMN('TM1.5SynthPop'!K$1),FALSE),0),0)</f>
        <v>73</v>
      </c>
      <c r="H2662">
        <f>IFERROR(ROUND($C2662*VLOOKUP($O2662,'TM1.5SynthPop'!$A$2:$Q$1446,COLUMN('TM1.5SynthPop'!L$1),FALSE),0),0)</f>
        <v>67</v>
      </c>
      <c r="I2662">
        <f>IFERROR(ROUND($C2662*VLOOKUP($O2662,'TM1.5SynthPop'!$A$2:$Q$1446,COLUMN('TM1.5SynthPop'!M$1),FALSE),0),0)</f>
        <v>62</v>
      </c>
      <c r="J2662">
        <f>IFERROR(ROUND($C2662*VLOOKUP($O2662,'TM1.5SynthPop'!$A$2:$Q$1446,COLUMN('TM1.5SynthPop'!N$1),FALSE),0),0)</f>
        <v>142</v>
      </c>
      <c r="K2662">
        <f t="shared" si="83"/>
        <v>141</v>
      </c>
      <c r="L2662">
        <f>Link21_SED!E2662</f>
        <v>1390</v>
      </c>
      <c r="M2662">
        <f>Link21_SED!F2662</f>
        <v>0</v>
      </c>
      <c r="O2662">
        <v>1096</v>
      </c>
    </row>
    <row r="2663" spans="1:15">
      <c r="A2663" t="s">
        <v>21</v>
      </c>
      <c r="B2663">
        <v>2662</v>
      </c>
      <c r="C2663">
        <f>Link21_SED!D2663</f>
        <v>824</v>
      </c>
      <c r="D2663">
        <f>IFERROR(ROUND($C2663*VLOOKUP($O2663,'TM1.5SynthPop'!$A$2:$Q$1446,COLUMN('TM1.5SynthPop'!$P$2),FALSE),0),)</f>
        <v>551</v>
      </c>
      <c r="E2663">
        <f t="shared" si="82"/>
        <v>273</v>
      </c>
      <c r="F2663">
        <f>IFERROR(ROUND($C2663*VLOOKUP($O2663,'TM1.5SynthPop'!$A$2:$Q$1446,COLUMN('TM1.5SynthPop'!J$1),FALSE),0),0)</f>
        <v>43</v>
      </c>
      <c r="G2663">
        <f>IFERROR(ROUND($C2663*VLOOKUP($O2663,'TM1.5SynthPop'!$A$2:$Q$1446,COLUMN('TM1.5SynthPop'!K$1),FALSE),0),0)</f>
        <v>68</v>
      </c>
      <c r="H2663">
        <f>IFERROR(ROUND($C2663*VLOOKUP($O2663,'TM1.5SynthPop'!$A$2:$Q$1446,COLUMN('TM1.5SynthPop'!L$1),FALSE),0),0)</f>
        <v>85</v>
      </c>
      <c r="I2663">
        <f>IFERROR(ROUND($C2663*VLOOKUP($O2663,'TM1.5SynthPop'!$A$2:$Q$1446,COLUMN('TM1.5SynthPop'!M$1),FALSE),0),0)</f>
        <v>75</v>
      </c>
      <c r="J2663">
        <f>IFERROR(ROUND($C2663*VLOOKUP($O2663,'TM1.5SynthPop'!$A$2:$Q$1446,COLUMN('TM1.5SynthPop'!N$1),FALSE),0),0)</f>
        <v>113</v>
      </c>
      <c r="K2663">
        <f t="shared" si="83"/>
        <v>440</v>
      </c>
      <c r="L2663">
        <f>Link21_SED!E2663</f>
        <v>2213</v>
      </c>
      <c r="M2663">
        <f>Link21_SED!F2663</f>
        <v>5</v>
      </c>
      <c r="O2663">
        <v>1131</v>
      </c>
    </row>
    <row r="2664" spans="1:15">
      <c r="A2664" t="s">
        <v>21</v>
      </c>
      <c r="B2664">
        <v>2663</v>
      </c>
      <c r="C2664">
        <f>Link21_SED!D2664</f>
        <v>717</v>
      </c>
      <c r="D2664">
        <f>IFERROR(ROUND($C2664*VLOOKUP($O2664,'TM1.5SynthPop'!$A$2:$Q$1446,COLUMN('TM1.5SynthPop'!$P$2),FALSE),0),)</f>
        <v>513</v>
      </c>
      <c r="E2664">
        <f t="shared" si="82"/>
        <v>204</v>
      </c>
      <c r="F2664">
        <f>IFERROR(ROUND($C2664*VLOOKUP($O2664,'TM1.5SynthPop'!$A$2:$Q$1446,COLUMN('TM1.5SynthPop'!J$1),FALSE),0),0)</f>
        <v>71</v>
      </c>
      <c r="G2664">
        <f>IFERROR(ROUND($C2664*VLOOKUP($O2664,'TM1.5SynthPop'!$A$2:$Q$1446,COLUMN('TM1.5SynthPop'!K$1),FALSE),0),0)</f>
        <v>85</v>
      </c>
      <c r="H2664">
        <f>IFERROR(ROUND($C2664*VLOOKUP($O2664,'TM1.5SynthPop'!$A$2:$Q$1446,COLUMN('TM1.5SynthPop'!L$1),FALSE),0),0)</f>
        <v>110</v>
      </c>
      <c r="I2664">
        <f>IFERROR(ROUND($C2664*VLOOKUP($O2664,'TM1.5SynthPop'!$A$2:$Q$1446,COLUMN('TM1.5SynthPop'!M$1),FALSE),0),0)</f>
        <v>84</v>
      </c>
      <c r="J2664">
        <f>IFERROR(ROUND($C2664*VLOOKUP($O2664,'TM1.5SynthPop'!$A$2:$Q$1446,COLUMN('TM1.5SynthPop'!N$1),FALSE),0),0)</f>
        <v>188</v>
      </c>
      <c r="K2664">
        <f t="shared" si="83"/>
        <v>179</v>
      </c>
      <c r="L2664">
        <f>Link21_SED!E2664</f>
        <v>1921</v>
      </c>
      <c r="M2664">
        <f>Link21_SED!F2664</f>
        <v>19</v>
      </c>
      <c r="O2664">
        <v>1124</v>
      </c>
    </row>
    <row r="2665" spans="1:15">
      <c r="A2665" t="s">
        <v>21</v>
      </c>
      <c r="B2665">
        <v>2664</v>
      </c>
      <c r="C2665">
        <f>Link21_SED!D2665</f>
        <v>775</v>
      </c>
      <c r="D2665">
        <f>IFERROR(ROUND($C2665*VLOOKUP($O2665,'TM1.5SynthPop'!$A$2:$Q$1446,COLUMN('TM1.5SynthPop'!$P$2),FALSE),0),)</f>
        <v>548</v>
      </c>
      <c r="E2665">
        <f t="shared" si="82"/>
        <v>227</v>
      </c>
      <c r="F2665">
        <f>IFERROR(ROUND($C2665*VLOOKUP($O2665,'TM1.5SynthPop'!$A$2:$Q$1446,COLUMN('TM1.5SynthPop'!J$1),FALSE),0),0)</f>
        <v>55</v>
      </c>
      <c r="G2665">
        <f>IFERROR(ROUND($C2665*VLOOKUP($O2665,'TM1.5SynthPop'!$A$2:$Q$1446,COLUMN('TM1.5SynthPop'!K$1),FALSE),0),0)</f>
        <v>71</v>
      </c>
      <c r="H2665">
        <f>IFERROR(ROUND($C2665*VLOOKUP($O2665,'TM1.5SynthPop'!$A$2:$Q$1446,COLUMN('TM1.5SynthPop'!L$1),FALSE),0),0)</f>
        <v>81</v>
      </c>
      <c r="I2665">
        <f>IFERROR(ROUND($C2665*VLOOKUP($O2665,'TM1.5SynthPop'!$A$2:$Q$1446,COLUMN('TM1.5SynthPop'!M$1),FALSE),0),0)</f>
        <v>72</v>
      </c>
      <c r="J2665">
        <f>IFERROR(ROUND($C2665*VLOOKUP($O2665,'TM1.5SynthPop'!$A$2:$Q$1446,COLUMN('TM1.5SynthPop'!N$1),FALSE),0),0)</f>
        <v>194</v>
      </c>
      <c r="K2665">
        <f t="shared" si="83"/>
        <v>302</v>
      </c>
      <c r="L2665">
        <f>Link21_SED!E2665</f>
        <v>2000</v>
      </c>
      <c r="M2665">
        <f>Link21_SED!F2665</f>
        <v>0</v>
      </c>
      <c r="O2665">
        <v>1126</v>
      </c>
    </row>
    <row r="2666" spans="1:15">
      <c r="A2666" t="s">
        <v>21</v>
      </c>
      <c r="B2666">
        <v>2665</v>
      </c>
      <c r="C2666">
        <f>Link21_SED!D2666</f>
        <v>245</v>
      </c>
      <c r="D2666">
        <f>IFERROR(ROUND($C2666*VLOOKUP($O2666,'TM1.5SynthPop'!$A$2:$Q$1446,COLUMN('TM1.5SynthPop'!$P$2),FALSE),0),)</f>
        <v>175</v>
      </c>
      <c r="E2666">
        <f t="shared" si="82"/>
        <v>70</v>
      </c>
      <c r="F2666">
        <f>IFERROR(ROUND($C2666*VLOOKUP($O2666,'TM1.5SynthPop'!$A$2:$Q$1446,COLUMN('TM1.5SynthPop'!J$1),FALSE),0),0)</f>
        <v>11</v>
      </c>
      <c r="G2666">
        <f>IFERROR(ROUND($C2666*VLOOKUP($O2666,'TM1.5SynthPop'!$A$2:$Q$1446,COLUMN('TM1.5SynthPop'!K$1),FALSE),0),0)</f>
        <v>17</v>
      </c>
      <c r="H2666">
        <f>IFERROR(ROUND($C2666*VLOOKUP($O2666,'TM1.5SynthPop'!$A$2:$Q$1446,COLUMN('TM1.5SynthPop'!L$1),FALSE),0),0)</f>
        <v>38</v>
      </c>
      <c r="I2666">
        <f>IFERROR(ROUND($C2666*VLOOKUP($O2666,'TM1.5SynthPop'!$A$2:$Q$1446,COLUMN('TM1.5SynthPop'!M$1),FALSE),0),0)</f>
        <v>33</v>
      </c>
      <c r="J2666">
        <f>IFERROR(ROUND($C2666*VLOOKUP($O2666,'TM1.5SynthPop'!$A$2:$Q$1446,COLUMN('TM1.5SynthPop'!N$1),FALSE),0),0)</f>
        <v>63</v>
      </c>
      <c r="K2666">
        <f t="shared" si="83"/>
        <v>83</v>
      </c>
      <c r="L2666">
        <f>Link21_SED!E2666</f>
        <v>625</v>
      </c>
      <c r="M2666">
        <f>Link21_SED!F2666</f>
        <v>0</v>
      </c>
      <c r="O2666">
        <v>1125</v>
      </c>
    </row>
    <row r="2667" spans="1:15">
      <c r="A2667" t="s">
        <v>21</v>
      </c>
      <c r="B2667">
        <v>2666</v>
      </c>
      <c r="C2667">
        <f>Link21_SED!D2667</f>
        <v>605</v>
      </c>
      <c r="D2667">
        <f>IFERROR(ROUND($C2667*VLOOKUP($O2667,'TM1.5SynthPop'!$A$2:$Q$1446,COLUMN('TM1.5SynthPop'!$P$2),FALSE),0),)</f>
        <v>424</v>
      </c>
      <c r="E2667">
        <f t="shared" si="82"/>
        <v>181</v>
      </c>
      <c r="F2667">
        <f>IFERROR(ROUND($C2667*VLOOKUP($O2667,'TM1.5SynthPop'!$A$2:$Q$1446,COLUMN('TM1.5SynthPop'!J$1),FALSE),0),0)</f>
        <v>93</v>
      </c>
      <c r="G2667">
        <f>IFERROR(ROUND($C2667*VLOOKUP($O2667,'TM1.5SynthPop'!$A$2:$Q$1446,COLUMN('TM1.5SynthPop'!K$1),FALSE),0),0)</f>
        <v>73</v>
      </c>
      <c r="H2667">
        <f>IFERROR(ROUND($C2667*VLOOKUP($O2667,'TM1.5SynthPop'!$A$2:$Q$1446,COLUMN('TM1.5SynthPop'!L$1),FALSE),0),0)</f>
        <v>144</v>
      </c>
      <c r="I2667">
        <f>IFERROR(ROUND($C2667*VLOOKUP($O2667,'TM1.5SynthPop'!$A$2:$Q$1446,COLUMN('TM1.5SynthPop'!M$1),FALSE),0),0)</f>
        <v>104</v>
      </c>
      <c r="J2667">
        <f>IFERROR(ROUND($C2667*VLOOKUP($O2667,'TM1.5SynthPop'!$A$2:$Q$1446,COLUMN('TM1.5SynthPop'!N$1),FALSE),0),0)</f>
        <v>118</v>
      </c>
      <c r="K2667">
        <f t="shared" si="83"/>
        <v>73</v>
      </c>
      <c r="L2667">
        <f>Link21_SED!E2667</f>
        <v>1566</v>
      </c>
      <c r="M2667">
        <f>Link21_SED!F2667</f>
        <v>0</v>
      </c>
      <c r="O2667">
        <v>1123</v>
      </c>
    </row>
    <row r="2668" spans="1:15">
      <c r="A2668" t="s">
        <v>21</v>
      </c>
      <c r="B2668">
        <v>2667</v>
      </c>
      <c r="C2668">
        <f>Link21_SED!D2668</f>
        <v>1129</v>
      </c>
      <c r="D2668">
        <f>IFERROR(ROUND($C2668*VLOOKUP($O2668,'TM1.5SynthPop'!$A$2:$Q$1446,COLUMN('TM1.5SynthPop'!$P$2),FALSE),0),)</f>
        <v>735</v>
      </c>
      <c r="E2668">
        <f t="shared" si="82"/>
        <v>394</v>
      </c>
      <c r="F2668">
        <f>IFERROR(ROUND($C2668*VLOOKUP($O2668,'TM1.5SynthPop'!$A$2:$Q$1446,COLUMN('TM1.5SynthPop'!J$1),FALSE),0),0)</f>
        <v>187</v>
      </c>
      <c r="G2668">
        <f>IFERROR(ROUND($C2668*VLOOKUP($O2668,'TM1.5SynthPop'!$A$2:$Q$1446,COLUMN('TM1.5SynthPop'!K$1),FALSE),0),0)</f>
        <v>241</v>
      </c>
      <c r="H2668">
        <f>IFERROR(ROUND($C2668*VLOOKUP($O2668,'TM1.5SynthPop'!$A$2:$Q$1446,COLUMN('TM1.5SynthPop'!L$1),FALSE),0),0)</f>
        <v>246</v>
      </c>
      <c r="I2668">
        <f>IFERROR(ROUND($C2668*VLOOKUP($O2668,'TM1.5SynthPop'!$A$2:$Q$1446,COLUMN('TM1.5SynthPop'!M$1),FALSE),0),0)</f>
        <v>176</v>
      </c>
      <c r="J2668">
        <f>IFERROR(ROUND($C2668*VLOOKUP($O2668,'TM1.5SynthPop'!$A$2:$Q$1446,COLUMN('TM1.5SynthPop'!N$1),FALSE),0),0)</f>
        <v>200</v>
      </c>
      <c r="K2668">
        <f t="shared" si="83"/>
        <v>79</v>
      </c>
      <c r="L2668">
        <f>Link21_SED!E2668</f>
        <v>2426</v>
      </c>
      <c r="M2668">
        <f>Link21_SED!F2668</f>
        <v>0</v>
      </c>
      <c r="O2668">
        <v>1122</v>
      </c>
    </row>
    <row r="2669" spans="1:15">
      <c r="A2669" t="s">
        <v>21</v>
      </c>
      <c r="B2669">
        <v>2668</v>
      </c>
      <c r="C2669">
        <f>Link21_SED!D2669</f>
        <v>1070</v>
      </c>
      <c r="D2669">
        <f>IFERROR(ROUND($C2669*VLOOKUP($O2669,'TM1.5SynthPop'!$A$2:$Q$1446,COLUMN('TM1.5SynthPop'!$P$2),FALSE),0),)</f>
        <v>969</v>
      </c>
      <c r="E2669">
        <f t="shared" ref="E2669:E2732" si="84">C2669-D2669</f>
        <v>101</v>
      </c>
      <c r="F2669">
        <f>IFERROR(ROUND($C2669*VLOOKUP($O2669,'TM1.5SynthPop'!$A$2:$Q$1446,COLUMN('TM1.5SynthPop'!J$1),FALSE),0),0)</f>
        <v>295</v>
      </c>
      <c r="G2669">
        <f>IFERROR(ROUND($C2669*VLOOKUP($O2669,'TM1.5SynthPop'!$A$2:$Q$1446,COLUMN('TM1.5SynthPop'!K$1),FALSE),0),0)</f>
        <v>354</v>
      </c>
      <c r="H2669">
        <f>IFERROR(ROUND($C2669*VLOOKUP($O2669,'TM1.5SynthPop'!$A$2:$Q$1446,COLUMN('TM1.5SynthPop'!L$1),FALSE),0),0)</f>
        <v>132</v>
      </c>
      <c r="I2669">
        <f>IFERROR(ROUND($C2669*VLOOKUP($O2669,'TM1.5SynthPop'!$A$2:$Q$1446,COLUMN('TM1.5SynthPop'!M$1),FALSE),0),0)</f>
        <v>101</v>
      </c>
      <c r="J2669">
        <f>IFERROR(ROUND($C2669*VLOOKUP($O2669,'TM1.5SynthPop'!$A$2:$Q$1446,COLUMN('TM1.5SynthPop'!N$1),FALSE),0),0)</f>
        <v>106</v>
      </c>
      <c r="K2669">
        <f t="shared" ref="K2669:K2732" si="85">C2669-SUM(F2669:J2669)</f>
        <v>82</v>
      </c>
      <c r="L2669">
        <f>Link21_SED!E2669</f>
        <v>2152</v>
      </c>
      <c r="M2669">
        <f>Link21_SED!F2669</f>
        <v>1</v>
      </c>
      <c r="O2669">
        <v>1113</v>
      </c>
    </row>
    <row r="2670" spans="1:15">
      <c r="A2670" t="s">
        <v>21</v>
      </c>
      <c r="B2670">
        <v>2669</v>
      </c>
      <c r="C2670">
        <f>Link21_SED!D2670</f>
        <v>477</v>
      </c>
      <c r="D2670">
        <f>IFERROR(ROUND($C2670*VLOOKUP($O2670,'TM1.5SynthPop'!$A$2:$Q$1446,COLUMN('TM1.5SynthPop'!$P$2),FALSE),0),)</f>
        <v>432</v>
      </c>
      <c r="E2670">
        <f t="shared" si="84"/>
        <v>45</v>
      </c>
      <c r="F2670">
        <f>IFERROR(ROUND($C2670*VLOOKUP($O2670,'TM1.5SynthPop'!$A$2:$Q$1446,COLUMN('TM1.5SynthPop'!J$1),FALSE),0),0)</f>
        <v>131</v>
      </c>
      <c r="G2670">
        <f>IFERROR(ROUND($C2670*VLOOKUP($O2670,'TM1.5SynthPop'!$A$2:$Q$1446,COLUMN('TM1.5SynthPop'!K$1),FALSE),0),0)</f>
        <v>158</v>
      </c>
      <c r="H2670">
        <f>IFERROR(ROUND($C2670*VLOOKUP($O2670,'TM1.5SynthPop'!$A$2:$Q$1446,COLUMN('TM1.5SynthPop'!L$1),FALSE),0),0)</f>
        <v>59</v>
      </c>
      <c r="I2670">
        <f>IFERROR(ROUND($C2670*VLOOKUP($O2670,'TM1.5SynthPop'!$A$2:$Q$1446,COLUMN('TM1.5SynthPop'!M$1),FALSE),0),0)</f>
        <v>45</v>
      </c>
      <c r="J2670">
        <f>IFERROR(ROUND($C2670*VLOOKUP($O2670,'TM1.5SynthPop'!$A$2:$Q$1446,COLUMN('TM1.5SynthPop'!N$1),FALSE),0),0)</f>
        <v>47</v>
      </c>
      <c r="K2670">
        <f t="shared" si="85"/>
        <v>37</v>
      </c>
      <c r="L2670">
        <f>Link21_SED!E2670</f>
        <v>801</v>
      </c>
      <c r="M2670">
        <f>Link21_SED!F2670</f>
        <v>36</v>
      </c>
      <c r="O2670">
        <v>1113</v>
      </c>
    </row>
    <row r="2671" spans="1:15">
      <c r="A2671" t="s">
        <v>21</v>
      </c>
      <c r="B2671">
        <v>2670</v>
      </c>
      <c r="C2671">
        <f>Link21_SED!D2671</f>
        <v>560</v>
      </c>
      <c r="D2671">
        <f>IFERROR(ROUND($C2671*VLOOKUP($O2671,'TM1.5SynthPop'!$A$2:$Q$1446,COLUMN('TM1.5SynthPop'!$P$2),FALSE),0),)</f>
        <v>418</v>
      </c>
      <c r="E2671">
        <f t="shared" si="84"/>
        <v>142</v>
      </c>
      <c r="F2671">
        <f>IFERROR(ROUND($C2671*VLOOKUP($O2671,'TM1.5SynthPop'!$A$2:$Q$1446,COLUMN('TM1.5SynthPop'!J$1),FALSE),0),0)</f>
        <v>58</v>
      </c>
      <c r="G2671">
        <f>IFERROR(ROUND($C2671*VLOOKUP($O2671,'TM1.5SynthPop'!$A$2:$Q$1446,COLUMN('TM1.5SynthPop'!K$1),FALSE),0),0)</f>
        <v>100</v>
      </c>
      <c r="H2671">
        <f>IFERROR(ROUND($C2671*VLOOKUP($O2671,'TM1.5SynthPop'!$A$2:$Q$1446,COLUMN('TM1.5SynthPop'!L$1),FALSE),0),0)</f>
        <v>90</v>
      </c>
      <c r="I2671">
        <f>IFERROR(ROUND($C2671*VLOOKUP($O2671,'TM1.5SynthPop'!$A$2:$Q$1446,COLUMN('TM1.5SynthPop'!M$1),FALSE),0),0)</f>
        <v>88</v>
      </c>
      <c r="J2671">
        <f>IFERROR(ROUND($C2671*VLOOKUP($O2671,'TM1.5SynthPop'!$A$2:$Q$1446,COLUMN('TM1.5SynthPop'!N$1),FALSE),0),0)</f>
        <v>148</v>
      </c>
      <c r="K2671">
        <f t="shared" si="85"/>
        <v>76</v>
      </c>
      <c r="L2671">
        <f>Link21_SED!E2671</f>
        <v>1469</v>
      </c>
      <c r="M2671">
        <f>Link21_SED!F2671</f>
        <v>30</v>
      </c>
      <c r="O2671">
        <v>1112</v>
      </c>
    </row>
    <row r="2672" spans="1:15">
      <c r="A2672" t="s">
        <v>21</v>
      </c>
      <c r="B2672">
        <v>2671</v>
      </c>
      <c r="C2672">
        <f>Link21_SED!D2672</f>
        <v>457</v>
      </c>
      <c r="D2672">
        <f>IFERROR(ROUND($C2672*VLOOKUP($O2672,'TM1.5SynthPop'!$A$2:$Q$1446,COLUMN('TM1.5SynthPop'!$P$2),FALSE),0),)</f>
        <v>341</v>
      </c>
      <c r="E2672">
        <f t="shared" si="84"/>
        <v>116</v>
      </c>
      <c r="F2672">
        <f>IFERROR(ROUND($C2672*VLOOKUP($O2672,'TM1.5SynthPop'!$A$2:$Q$1446,COLUMN('TM1.5SynthPop'!J$1),FALSE),0),0)</f>
        <v>47</v>
      </c>
      <c r="G2672">
        <f>IFERROR(ROUND($C2672*VLOOKUP($O2672,'TM1.5SynthPop'!$A$2:$Q$1446,COLUMN('TM1.5SynthPop'!K$1),FALSE),0),0)</f>
        <v>82</v>
      </c>
      <c r="H2672">
        <f>IFERROR(ROUND($C2672*VLOOKUP($O2672,'TM1.5SynthPop'!$A$2:$Q$1446,COLUMN('TM1.5SynthPop'!L$1),FALSE),0),0)</f>
        <v>73</v>
      </c>
      <c r="I2672">
        <f>IFERROR(ROUND($C2672*VLOOKUP($O2672,'TM1.5SynthPop'!$A$2:$Q$1446,COLUMN('TM1.5SynthPop'!M$1),FALSE),0),0)</f>
        <v>72</v>
      </c>
      <c r="J2672">
        <f>IFERROR(ROUND($C2672*VLOOKUP($O2672,'TM1.5SynthPop'!$A$2:$Q$1446,COLUMN('TM1.5SynthPop'!N$1),FALSE),0),0)</f>
        <v>121</v>
      </c>
      <c r="K2672">
        <f t="shared" si="85"/>
        <v>62</v>
      </c>
      <c r="L2672">
        <f>Link21_SED!E2672</f>
        <v>1258</v>
      </c>
      <c r="M2672">
        <f>Link21_SED!F2672</f>
        <v>5</v>
      </c>
      <c r="O2672">
        <v>1112</v>
      </c>
    </row>
    <row r="2673" spans="1:15">
      <c r="A2673" t="s">
        <v>21</v>
      </c>
      <c r="B2673">
        <v>2672</v>
      </c>
      <c r="C2673">
        <f>Link21_SED!D2673</f>
        <v>584</v>
      </c>
      <c r="D2673">
        <f>IFERROR(ROUND($C2673*VLOOKUP($O2673,'TM1.5SynthPop'!$A$2:$Q$1446,COLUMN('TM1.5SynthPop'!$P$2),FALSE),0),)</f>
        <v>439</v>
      </c>
      <c r="E2673">
        <f t="shared" si="84"/>
        <v>145</v>
      </c>
      <c r="F2673">
        <f>IFERROR(ROUND($C2673*VLOOKUP($O2673,'TM1.5SynthPop'!$A$2:$Q$1446,COLUMN('TM1.5SynthPop'!J$1),FALSE),0),0)</f>
        <v>84</v>
      </c>
      <c r="G2673">
        <f>IFERROR(ROUND($C2673*VLOOKUP($O2673,'TM1.5SynthPop'!$A$2:$Q$1446,COLUMN('TM1.5SynthPop'!K$1),FALSE),0),0)</f>
        <v>135</v>
      </c>
      <c r="H2673">
        <f>IFERROR(ROUND($C2673*VLOOKUP($O2673,'TM1.5SynthPop'!$A$2:$Q$1446,COLUMN('TM1.5SynthPop'!L$1),FALSE),0),0)</f>
        <v>103</v>
      </c>
      <c r="I2673">
        <f>IFERROR(ROUND($C2673*VLOOKUP($O2673,'TM1.5SynthPop'!$A$2:$Q$1446,COLUMN('TM1.5SynthPop'!M$1),FALSE),0),0)</f>
        <v>87</v>
      </c>
      <c r="J2673">
        <f>IFERROR(ROUND($C2673*VLOOKUP($O2673,'TM1.5SynthPop'!$A$2:$Q$1446,COLUMN('TM1.5SynthPop'!N$1),FALSE),0),0)</f>
        <v>93</v>
      </c>
      <c r="K2673">
        <f t="shared" si="85"/>
        <v>82</v>
      </c>
      <c r="L2673">
        <f>Link21_SED!E2673</f>
        <v>1559</v>
      </c>
      <c r="M2673">
        <f>Link21_SED!F2673</f>
        <v>9</v>
      </c>
      <c r="O2673">
        <v>1110</v>
      </c>
    </row>
    <row r="2674" spans="1:15">
      <c r="A2674" t="s">
        <v>21</v>
      </c>
      <c r="B2674">
        <v>2673</v>
      </c>
      <c r="C2674">
        <f>Link21_SED!D2674</f>
        <v>594</v>
      </c>
      <c r="D2674">
        <f>IFERROR(ROUND($C2674*VLOOKUP($O2674,'TM1.5SynthPop'!$A$2:$Q$1446,COLUMN('TM1.5SynthPop'!$P$2),FALSE),0),)</f>
        <v>446</v>
      </c>
      <c r="E2674">
        <f t="shared" si="84"/>
        <v>148</v>
      </c>
      <c r="F2674">
        <f>IFERROR(ROUND($C2674*VLOOKUP($O2674,'TM1.5SynthPop'!$A$2:$Q$1446,COLUMN('TM1.5SynthPop'!J$1),FALSE),0),0)</f>
        <v>85</v>
      </c>
      <c r="G2674">
        <f>IFERROR(ROUND($C2674*VLOOKUP($O2674,'TM1.5SynthPop'!$A$2:$Q$1446,COLUMN('TM1.5SynthPop'!K$1),FALSE),0),0)</f>
        <v>138</v>
      </c>
      <c r="H2674">
        <f>IFERROR(ROUND($C2674*VLOOKUP($O2674,'TM1.5SynthPop'!$A$2:$Q$1446,COLUMN('TM1.5SynthPop'!L$1),FALSE),0),0)</f>
        <v>105</v>
      </c>
      <c r="I2674">
        <f>IFERROR(ROUND($C2674*VLOOKUP($O2674,'TM1.5SynthPop'!$A$2:$Q$1446,COLUMN('TM1.5SynthPop'!M$1),FALSE),0),0)</f>
        <v>88</v>
      </c>
      <c r="J2674">
        <f>IFERROR(ROUND($C2674*VLOOKUP($O2674,'TM1.5SynthPop'!$A$2:$Q$1446,COLUMN('TM1.5SynthPop'!N$1),FALSE),0),0)</f>
        <v>95</v>
      </c>
      <c r="K2674">
        <f t="shared" si="85"/>
        <v>83</v>
      </c>
      <c r="L2674">
        <f>Link21_SED!E2674</f>
        <v>1393</v>
      </c>
      <c r="M2674">
        <f>Link21_SED!F2674</f>
        <v>20</v>
      </c>
      <c r="O2674">
        <v>1110</v>
      </c>
    </row>
    <row r="2675" spans="1:15">
      <c r="A2675" t="s">
        <v>21</v>
      </c>
      <c r="B2675">
        <v>2674</v>
      </c>
      <c r="C2675">
        <f>Link21_SED!D2675</f>
        <v>378</v>
      </c>
      <c r="D2675">
        <f>IFERROR(ROUND($C2675*VLOOKUP($O2675,'TM1.5SynthPop'!$A$2:$Q$1446,COLUMN('TM1.5SynthPop'!$P$2),FALSE),0),)</f>
        <v>284</v>
      </c>
      <c r="E2675">
        <f t="shared" si="84"/>
        <v>94</v>
      </c>
      <c r="F2675">
        <f>IFERROR(ROUND($C2675*VLOOKUP($O2675,'TM1.5SynthPop'!$A$2:$Q$1446,COLUMN('TM1.5SynthPop'!J$1),FALSE),0),0)</f>
        <v>54</v>
      </c>
      <c r="G2675">
        <f>IFERROR(ROUND($C2675*VLOOKUP($O2675,'TM1.5SynthPop'!$A$2:$Q$1446,COLUMN('TM1.5SynthPop'!K$1),FALSE),0),0)</f>
        <v>88</v>
      </c>
      <c r="H2675">
        <f>IFERROR(ROUND($C2675*VLOOKUP($O2675,'TM1.5SynthPop'!$A$2:$Q$1446,COLUMN('TM1.5SynthPop'!L$1),FALSE),0),0)</f>
        <v>67</v>
      </c>
      <c r="I2675">
        <f>IFERROR(ROUND($C2675*VLOOKUP($O2675,'TM1.5SynthPop'!$A$2:$Q$1446,COLUMN('TM1.5SynthPop'!M$1),FALSE),0),0)</f>
        <v>56</v>
      </c>
      <c r="J2675">
        <f>IFERROR(ROUND($C2675*VLOOKUP($O2675,'TM1.5SynthPop'!$A$2:$Q$1446,COLUMN('TM1.5SynthPop'!N$1),FALSE),0),0)</f>
        <v>60</v>
      </c>
      <c r="K2675">
        <f t="shared" si="85"/>
        <v>53</v>
      </c>
      <c r="L2675">
        <f>Link21_SED!E2675</f>
        <v>1012</v>
      </c>
      <c r="M2675">
        <f>Link21_SED!F2675</f>
        <v>6</v>
      </c>
      <c r="O2675">
        <v>1110</v>
      </c>
    </row>
    <row r="2676" spans="1:15">
      <c r="A2676" t="s">
        <v>21</v>
      </c>
      <c r="B2676">
        <v>2675</v>
      </c>
      <c r="C2676">
        <f>Link21_SED!D2676</f>
        <v>504</v>
      </c>
      <c r="D2676">
        <f>IFERROR(ROUND($C2676*VLOOKUP($O2676,'TM1.5SynthPop'!$A$2:$Q$1446,COLUMN('TM1.5SynthPop'!$P$2),FALSE),0),)</f>
        <v>342</v>
      </c>
      <c r="E2676">
        <f t="shared" si="84"/>
        <v>162</v>
      </c>
      <c r="F2676">
        <f>IFERROR(ROUND($C2676*VLOOKUP($O2676,'TM1.5SynthPop'!$A$2:$Q$1446,COLUMN('TM1.5SynthPop'!J$1),FALSE),0),0)</f>
        <v>59</v>
      </c>
      <c r="G2676">
        <f>IFERROR(ROUND($C2676*VLOOKUP($O2676,'TM1.5SynthPop'!$A$2:$Q$1446,COLUMN('TM1.5SynthPop'!K$1),FALSE),0),0)</f>
        <v>61</v>
      </c>
      <c r="H2676">
        <f>IFERROR(ROUND($C2676*VLOOKUP($O2676,'TM1.5SynthPop'!$A$2:$Q$1446,COLUMN('TM1.5SynthPop'!L$1),FALSE),0),0)</f>
        <v>71</v>
      </c>
      <c r="I2676">
        <f>IFERROR(ROUND($C2676*VLOOKUP($O2676,'TM1.5SynthPop'!$A$2:$Q$1446,COLUMN('TM1.5SynthPop'!M$1),FALSE),0),0)</f>
        <v>61</v>
      </c>
      <c r="J2676">
        <f>IFERROR(ROUND($C2676*VLOOKUP($O2676,'TM1.5SynthPop'!$A$2:$Q$1446,COLUMN('TM1.5SynthPop'!N$1),FALSE),0),0)</f>
        <v>115</v>
      </c>
      <c r="K2676">
        <f t="shared" si="85"/>
        <v>137</v>
      </c>
      <c r="L2676">
        <f>Link21_SED!E2676</f>
        <v>1178</v>
      </c>
      <c r="M2676">
        <f>Link21_SED!F2676</f>
        <v>0</v>
      </c>
      <c r="O2676">
        <v>1129</v>
      </c>
    </row>
    <row r="2677" spans="1:15">
      <c r="A2677" t="s">
        <v>21</v>
      </c>
      <c r="B2677">
        <v>2676</v>
      </c>
      <c r="C2677">
        <f>Link21_SED!D2677</f>
        <v>685</v>
      </c>
      <c r="D2677">
        <f>IFERROR(ROUND($C2677*VLOOKUP($O2677,'TM1.5SynthPop'!$A$2:$Q$1446,COLUMN('TM1.5SynthPop'!$P$2),FALSE),0),)</f>
        <v>419</v>
      </c>
      <c r="E2677">
        <f t="shared" si="84"/>
        <v>266</v>
      </c>
      <c r="F2677">
        <f>IFERROR(ROUND($C2677*VLOOKUP($O2677,'TM1.5SynthPop'!$A$2:$Q$1446,COLUMN('TM1.5SynthPop'!J$1),FALSE),0),0)</f>
        <v>140</v>
      </c>
      <c r="G2677">
        <f>IFERROR(ROUND($C2677*VLOOKUP($O2677,'TM1.5SynthPop'!$A$2:$Q$1446,COLUMN('TM1.5SynthPop'!K$1),FALSE),0),0)</f>
        <v>258</v>
      </c>
      <c r="H2677">
        <f>IFERROR(ROUND($C2677*VLOOKUP($O2677,'TM1.5SynthPop'!$A$2:$Q$1446,COLUMN('TM1.5SynthPop'!L$1),FALSE),0),0)</f>
        <v>129</v>
      </c>
      <c r="I2677">
        <f>IFERROR(ROUND($C2677*VLOOKUP($O2677,'TM1.5SynthPop'!$A$2:$Q$1446,COLUMN('TM1.5SynthPop'!M$1),FALSE),0),0)</f>
        <v>88</v>
      </c>
      <c r="J2677">
        <f>IFERROR(ROUND($C2677*VLOOKUP($O2677,'TM1.5SynthPop'!$A$2:$Q$1446,COLUMN('TM1.5SynthPop'!N$1),FALSE),0),0)</f>
        <v>68</v>
      </c>
      <c r="K2677">
        <f t="shared" si="85"/>
        <v>2</v>
      </c>
      <c r="L2677">
        <f>Link21_SED!E2677</f>
        <v>2186</v>
      </c>
      <c r="M2677">
        <f>Link21_SED!F2677</f>
        <v>0</v>
      </c>
      <c r="O2677">
        <v>1114</v>
      </c>
    </row>
    <row r="2678" spans="1:15">
      <c r="A2678" t="s">
        <v>21</v>
      </c>
      <c r="B2678">
        <v>2677</v>
      </c>
      <c r="C2678">
        <f>Link21_SED!D2678</f>
        <v>519</v>
      </c>
      <c r="D2678">
        <f>IFERROR(ROUND($C2678*VLOOKUP($O2678,'TM1.5SynthPop'!$A$2:$Q$1446,COLUMN('TM1.5SynthPop'!$P$2),FALSE),0),)</f>
        <v>287</v>
      </c>
      <c r="E2678">
        <f t="shared" si="84"/>
        <v>232</v>
      </c>
      <c r="F2678">
        <f>IFERROR(ROUND($C2678*VLOOKUP($O2678,'TM1.5SynthPop'!$A$2:$Q$1446,COLUMN('TM1.5SynthPop'!J$1),FALSE),0),0)</f>
        <v>79</v>
      </c>
      <c r="G2678">
        <f>IFERROR(ROUND($C2678*VLOOKUP($O2678,'TM1.5SynthPop'!$A$2:$Q$1446,COLUMN('TM1.5SynthPop'!K$1),FALSE),0),0)</f>
        <v>175</v>
      </c>
      <c r="H2678">
        <f>IFERROR(ROUND($C2678*VLOOKUP($O2678,'TM1.5SynthPop'!$A$2:$Q$1446,COLUMN('TM1.5SynthPop'!L$1),FALSE),0),0)</f>
        <v>88</v>
      </c>
      <c r="I2678">
        <f>IFERROR(ROUND($C2678*VLOOKUP($O2678,'TM1.5SynthPop'!$A$2:$Q$1446,COLUMN('TM1.5SynthPop'!M$1),FALSE),0),0)</f>
        <v>69</v>
      </c>
      <c r="J2678">
        <f>IFERROR(ROUND($C2678*VLOOKUP($O2678,'TM1.5SynthPop'!$A$2:$Q$1446,COLUMN('TM1.5SynthPop'!N$1),FALSE),0),0)</f>
        <v>71</v>
      </c>
      <c r="K2678">
        <f t="shared" si="85"/>
        <v>37</v>
      </c>
      <c r="L2678">
        <f>Link21_SED!E2678</f>
        <v>1687</v>
      </c>
      <c r="M2678">
        <f>Link21_SED!F2678</f>
        <v>0</v>
      </c>
      <c r="O2678">
        <v>1115</v>
      </c>
    </row>
    <row r="2679" spans="1:15">
      <c r="A2679" t="s">
        <v>21</v>
      </c>
      <c r="B2679">
        <v>2678</v>
      </c>
      <c r="C2679">
        <f>Link21_SED!D2679</f>
        <v>790</v>
      </c>
      <c r="D2679">
        <f>IFERROR(ROUND($C2679*VLOOKUP($O2679,'TM1.5SynthPop'!$A$2:$Q$1446,COLUMN('TM1.5SynthPop'!$P$2),FALSE),0),)</f>
        <v>483</v>
      </c>
      <c r="E2679">
        <f t="shared" si="84"/>
        <v>307</v>
      </c>
      <c r="F2679">
        <f>IFERROR(ROUND($C2679*VLOOKUP($O2679,'TM1.5SynthPop'!$A$2:$Q$1446,COLUMN('TM1.5SynthPop'!J$1),FALSE),0),0)</f>
        <v>161</v>
      </c>
      <c r="G2679">
        <f>IFERROR(ROUND($C2679*VLOOKUP($O2679,'TM1.5SynthPop'!$A$2:$Q$1446,COLUMN('TM1.5SynthPop'!K$1),FALSE),0),0)</f>
        <v>297</v>
      </c>
      <c r="H2679">
        <f>IFERROR(ROUND($C2679*VLOOKUP($O2679,'TM1.5SynthPop'!$A$2:$Q$1446,COLUMN('TM1.5SynthPop'!L$1),FALSE),0),0)</f>
        <v>149</v>
      </c>
      <c r="I2679">
        <f>IFERROR(ROUND($C2679*VLOOKUP($O2679,'TM1.5SynthPop'!$A$2:$Q$1446,COLUMN('TM1.5SynthPop'!M$1),FALSE),0),0)</f>
        <v>101</v>
      </c>
      <c r="J2679">
        <f>IFERROR(ROUND($C2679*VLOOKUP($O2679,'TM1.5SynthPop'!$A$2:$Q$1446,COLUMN('TM1.5SynthPop'!N$1),FALSE),0),0)</f>
        <v>79</v>
      </c>
      <c r="K2679">
        <f t="shared" si="85"/>
        <v>3</v>
      </c>
      <c r="L2679">
        <f>Link21_SED!E2679</f>
        <v>2165</v>
      </c>
      <c r="M2679">
        <f>Link21_SED!F2679</f>
        <v>0</v>
      </c>
      <c r="O2679">
        <v>1114</v>
      </c>
    </row>
    <row r="2680" spans="1:15">
      <c r="A2680" t="s">
        <v>21</v>
      </c>
      <c r="B2680">
        <v>2679</v>
      </c>
      <c r="C2680">
        <f>Link21_SED!D2680</f>
        <v>327</v>
      </c>
      <c r="D2680">
        <f>IFERROR(ROUND($C2680*VLOOKUP($O2680,'TM1.5SynthPop'!$A$2:$Q$1446,COLUMN('TM1.5SynthPop'!$P$2),FALSE),0),)</f>
        <v>232</v>
      </c>
      <c r="E2680">
        <f t="shared" si="84"/>
        <v>95</v>
      </c>
      <c r="F2680">
        <f>IFERROR(ROUND($C2680*VLOOKUP($O2680,'TM1.5SynthPop'!$A$2:$Q$1446,COLUMN('TM1.5SynthPop'!J$1),FALSE),0),0)</f>
        <v>28</v>
      </c>
      <c r="G2680">
        <f>IFERROR(ROUND($C2680*VLOOKUP($O2680,'TM1.5SynthPop'!$A$2:$Q$1446,COLUMN('TM1.5SynthPop'!K$1),FALSE),0),0)</f>
        <v>51</v>
      </c>
      <c r="H2680">
        <f>IFERROR(ROUND($C2680*VLOOKUP($O2680,'TM1.5SynthPop'!$A$2:$Q$1446,COLUMN('TM1.5SynthPop'!L$1),FALSE),0),0)</f>
        <v>68</v>
      </c>
      <c r="I2680">
        <f>IFERROR(ROUND($C2680*VLOOKUP($O2680,'TM1.5SynthPop'!$A$2:$Q$1446,COLUMN('TM1.5SynthPop'!M$1),FALSE),0),0)</f>
        <v>61</v>
      </c>
      <c r="J2680">
        <f>IFERROR(ROUND($C2680*VLOOKUP($O2680,'TM1.5SynthPop'!$A$2:$Q$1446,COLUMN('TM1.5SynthPop'!N$1),FALSE),0),0)</f>
        <v>66</v>
      </c>
      <c r="K2680">
        <f t="shared" si="85"/>
        <v>53</v>
      </c>
      <c r="L2680">
        <f>Link21_SED!E2680</f>
        <v>932</v>
      </c>
      <c r="M2680">
        <f>Link21_SED!F2680</f>
        <v>19</v>
      </c>
      <c r="O2680">
        <v>1116</v>
      </c>
    </row>
    <row r="2681" spans="1:15">
      <c r="A2681" t="s">
        <v>21</v>
      </c>
      <c r="B2681">
        <v>2680</v>
      </c>
      <c r="C2681">
        <f>Link21_SED!D2681</f>
        <v>413</v>
      </c>
      <c r="D2681">
        <f>IFERROR(ROUND($C2681*VLOOKUP($O2681,'TM1.5SynthPop'!$A$2:$Q$1446,COLUMN('TM1.5SynthPop'!$P$2),FALSE),0),)</f>
        <v>294</v>
      </c>
      <c r="E2681">
        <f t="shared" si="84"/>
        <v>119</v>
      </c>
      <c r="F2681">
        <f>IFERROR(ROUND($C2681*VLOOKUP($O2681,'TM1.5SynthPop'!$A$2:$Q$1446,COLUMN('TM1.5SynthPop'!J$1),FALSE),0),0)</f>
        <v>36</v>
      </c>
      <c r="G2681">
        <f>IFERROR(ROUND($C2681*VLOOKUP($O2681,'TM1.5SynthPop'!$A$2:$Q$1446,COLUMN('TM1.5SynthPop'!K$1),FALSE),0),0)</f>
        <v>64</v>
      </c>
      <c r="H2681">
        <f>IFERROR(ROUND($C2681*VLOOKUP($O2681,'TM1.5SynthPop'!$A$2:$Q$1446,COLUMN('TM1.5SynthPop'!L$1),FALSE),0),0)</f>
        <v>86</v>
      </c>
      <c r="I2681">
        <f>IFERROR(ROUND($C2681*VLOOKUP($O2681,'TM1.5SynthPop'!$A$2:$Q$1446,COLUMN('TM1.5SynthPop'!M$1),FALSE),0),0)</f>
        <v>77</v>
      </c>
      <c r="J2681">
        <f>IFERROR(ROUND($C2681*VLOOKUP($O2681,'TM1.5SynthPop'!$A$2:$Q$1446,COLUMN('TM1.5SynthPop'!N$1),FALSE),0),0)</f>
        <v>83</v>
      </c>
      <c r="K2681">
        <f t="shared" si="85"/>
        <v>67</v>
      </c>
      <c r="L2681">
        <f>Link21_SED!E2681</f>
        <v>1137</v>
      </c>
      <c r="M2681">
        <f>Link21_SED!F2681</f>
        <v>0</v>
      </c>
      <c r="O2681">
        <v>1116</v>
      </c>
    </row>
    <row r="2682" spans="1:15">
      <c r="A2682" t="s">
        <v>21</v>
      </c>
      <c r="B2682">
        <v>2681</v>
      </c>
      <c r="C2682">
        <f>Link21_SED!D2682</f>
        <v>558</v>
      </c>
      <c r="D2682">
        <f>IFERROR(ROUND($C2682*VLOOKUP($O2682,'TM1.5SynthPop'!$A$2:$Q$1446,COLUMN('TM1.5SynthPop'!$P$2),FALSE),0),)</f>
        <v>394</v>
      </c>
      <c r="E2682">
        <f t="shared" si="84"/>
        <v>164</v>
      </c>
      <c r="F2682">
        <f>IFERROR(ROUND($C2682*VLOOKUP($O2682,'TM1.5SynthPop'!$A$2:$Q$1446,COLUMN('TM1.5SynthPop'!J$1),FALSE),0),0)</f>
        <v>64</v>
      </c>
      <c r="G2682">
        <f>IFERROR(ROUND($C2682*VLOOKUP($O2682,'TM1.5SynthPop'!$A$2:$Q$1446,COLUMN('TM1.5SynthPop'!K$1),FALSE),0),0)</f>
        <v>72</v>
      </c>
      <c r="H2682">
        <f>IFERROR(ROUND($C2682*VLOOKUP($O2682,'TM1.5SynthPop'!$A$2:$Q$1446,COLUMN('TM1.5SynthPop'!L$1),FALSE),0),0)</f>
        <v>127</v>
      </c>
      <c r="I2682">
        <f>IFERROR(ROUND($C2682*VLOOKUP($O2682,'TM1.5SynthPop'!$A$2:$Q$1446,COLUMN('TM1.5SynthPop'!M$1),FALSE),0),0)</f>
        <v>88</v>
      </c>
      <c r="J2682">
        <f>IFERROR(ROUND($C2682*VLOOKUP($O2682,'TM1.5SynthPop'!$A$2:$Q$1446,COLUMN('TM1.5SynthPop'!N$1),FALSE),0),0)</f>
        <v>118</v>
      </c>
      <c r="K2682">
        <f t="shared" si="85"/>
        <v>89</v>
      </c>
      <c r="L2682">
        <f>Link21_SED!E2682</f>
        <v>1407</v>
      </c>
      <c r="M2682">
        <f>Link21_SED!F2682</f>
        <v>2</v>
      </c>
      <c r="O2682">
        <v>1091</v>
      </c>
    </row>
    <row r="2683" spans="1:15">
      <c r="A2683" t="s">
        <v>21</v>
      </c>
      <c r="B2683">
        <v>2682</v>
      </c>
      <c r="C2683">
        <f>Link21_SED!D2683</f>
        <v>331</v>
      </c>
      <c r="D2683">
        <f>IFERROR(ROUND($C2683*VLOOKUP($O2683,'TM1.5SynthPop'!$A$2:$Q$1446,COLUMN('TM1.5SynthPop'!$P$2),FALSE),0),)</f>
        <v>203</v>
      </c>
      <c r="E2683">
        <f t="shared" si="84"/>
        <v>128</v>
      </c>
      <c r="F2683">
        <f>IFERROR(ROUND($C2683*VLOOKUP($O2683,'TM1.5SynthPop'!$A$2:$Q$1446,COLUMN('TM1.5SynthPop'!J$1),FALSE),0),0)</f>
        <v>46</v>
      </c>
      <c r="G2683">
        <f>IFERROR(ROUND($C2683*VLOOKUP($O2683,'TM1.5SynthPop'!$A$2:$Q$1446,COLUMN('TM1.5SynthPop'!K$1),FALSE),0),0)</f>
        <v>60</v>
      </c>
      <c r="H2683">
        <f>IFERROR(ROUND($C2683*VLOOKUP($O2683,'TM1.5SynthPop'!$A$2:$Q$1446,COLUMN('TM1.5SynthPop'!L$1),FALSE),0),0)</f>
        <v>45</v>
      </c>
      <c r="I2683">
        <f>IFERROR(ROUND($C2683*VLOOKUP($O2683,'TM1.5SynthPop'!$A$2:$Q$1446,COLUMN('TM1.5SynthPop'!M$1),FALSE),0),0)</f>
        <v>39</v>
      </c>
      <c r="J2683">
        <f>IFERROR(ROUND($C2683*VLOOKUP($O2683,'TM1.5SynthPop'!$A$2:$Q$1446,COLUMN('TM1.5SynthPop'!N$1),FALSE),0),0)</f>
        <v>80</v>
      </c>
      <c r="K2683">
        <f t="shared" si="85"/>
        <v>61</v>
      </c>
      <c r="L2683">
        <f>Link21_SED!E2683</f>
        <v>895</v>
      </c>
      <c r="M2683">
        <f>Link21_SED!F2683</f>
        <v>83</v>
      </c>
      <c r="O2683">
        <v>1097</v>
      </c>
    </row>
    <row r="2684" spans="1:15">
      <c r="A2684" t="s">
        <v>21</v>
      </c>
      <c r="B2684">
        <v>2683</v>
      </c>
      <c r="C2684">
        <f>Link21_SED!D2684</f>
        <v>736</v>
      </c>
      <c r="D2684">
        <f>IFERROR(ROUND($C2684*VLOOKUP($O2684,'TM1.5SynthPop'!$A$2:$Q$1446,COLUMN('TM1.5SynthPop'!$P$2),FALSE),0),)</f>
        <v>504</v>
      </c>
      <c r="E2684">
        <f t="shared" si="84"/>
        <v>232</v>
      </c>
      <c r="F2684">
        <f>IFERROR(ROUND($C2684*VLOOKUP($O2684,'TM1.5SynthPop'!$A$2:$Q$1446,COLUMN('TM1.5SynthPop'!J$1),FALSE),0),0)</f>
        <v>81</v>
      </c>
      <c r="G2684">
        <f>IFERROR(ROUND($C2684*VLOOKUP($O2684,'TM1.5SynthPop'!$A$2:$Q$1446,COLUMN('TM1.5SynthPop'!K$1),FALSE),0),0)</f>
        <v>100</v>
      </c>
      <c r="H2684">
        <f>IFERROR(ROUND($C2684*VLOOKUP($O2684,'TM1.5SynthPop'!$A$2:$Q$1446,COLUMN('TM1.5SynthPop'!L$1),FALSE),0),0)</f>
        <v>144</v>
      </c>
      <c r="I2684">
        <f>IFERROR(ROUND($C2684*VLOOKUP($O2684,'TM1.5SynthPop'!$A$2:$Q$1446,COLUMN('TM1.5SynthPop'!M$1),FALSE),0),0)</f>
        <v>110</v>
      </c>
      <c r="J2684">
        <f>IFERROR(ROUND($C2684*VLOOKUP($O2684,'TM1.5SynthPop'!$A$2:$Q$1446,COLUMN('TM1.5SynthPop'!N$1),FALSE),0),0)</f>
        <v>163</v>
      </c>
      <c r="K2684">
        <f t="shared" si="85"/>
        <v>138</v>
      </c>
      <c r="L2684">
        <f>Link21_SED!E2684</f>
        <v>2105</v>
      </c>
      <c r="M2684">
        <f>Link21_SED!F2684</f>
        <v>1</v>
      </c>
      <c r="O2684">
        <v>1094</v>
      </c>
    </row>
    <row r="2685" spans="1:15">
      <c r="A2685" t="s">
        <v>21</v>
      </c>
      <c r="B2685">
        <v>2684</v>
      </c>
      <c r="C2685">
        <f>Link21_SED!D2685</f>
        <v>675</v>
      </c>
      <c r="D2685">
        <f>IFERROR(ROUND($C2685*VLOOKUP($O2685,'TM1.5SynthPop'!$A$2:$Q$1446,COLUMN('TM1.5SynthPop'!$P$2),FALSE),0),)</f>
        <v>462</v>
      </c>
      <c r="E2685">
        <f t="shared" si="84"/>
        <v>213</v>
      </c>
      <c r="F2685">
        <f>IFERROR(ROUND($C2685*VLOOKUP($O2685,'TM1.5SynthPop'!$A$2:$Q$1446,COLUMN('TM1.5SynthPop'!J$1),FALSE),0),0)</f>
        <v>74</v>
      </c>
      <c r="G2685">
        <f>IFERROR(ROUND($C2685*VLOOKUP($O2685,'TM1.5SynthPop'!$A$2:$Q$1446,COLUMN('TM1.5SynthPop'!K$1),FALSE),0),0)</f>
        <v>92</v>
      </c>
      <c r="H2685">
        <f>IFERROR(ROUND($C2685*VLOOKUP($O2685,'TM1.5SynthPop'!$A$2:$Q$1446,COLUMN('TM1.5SynthPop'!L$1),FALSE),0),0)</f>
        <v>132</v>
      </c>
      <c r="I2685">
        <f>IFERROR(ROUND($C2685*VLOOKUP($O2685,'TM1.5SynthPop'!$A$2:$Q$1446,COLUMN('TM1.5SynthPop'!M$1),FALSE),0),0)</f>
        <v>101</v>
      </c>
      <c r="J2685">
        <f>IFERROR(ROUND($C2685*VLOOKUP($O2685,'TM1.5SynthPop'!$A$2:$Q$1446,COLUMN('TM1.5SynthPop'!N$1),FALSE),0),0)</f>
        <v>149</v>
      </c>
      <c r="K2685">
        <f t="shared" si="85"/>
        <v>127</v>
      </c>
      <c r="L2685">
        <f>Link21_SED!E2685</f>
        <v>1929</v>
      </c>
      <c r="M2685">
        <f>Link21_SED!F2685</f>
        <v>0</v>
      </c>
      <c r="O2685">
        <v>1094</v>
      </c>
    </row>
    <row r="2686" spans="1:15">
      <c r="A2686" t="s">
        <v>21</v>
      </c>
      <c r="B2686">
        <v>2685</v>
      </c>
      <c r="C2686">
        <f>Link21_SED!D2686</f>
        <v>467</v>
      </c>
      <c r="D2686">
        <f>IFERROR(ROUND($C2686*VLOOKUP($O2686,'TM1.5SynthPop'!$A$2:$Q$1446,COLUMN('TM1.5SynthPop'!$P$2),FALSE),0),)</f>
        <v>332</v>
      </c>
      <c r="E2686">
        <f t="shared" si="84"/>
        <v>135</v>
      </c>
      <c r="F2686">
        <f>IFERROR(ROUND($C2686*VLOOKUP($O2686,'TM1.5SynthPop'!$A$2:$Q$1446,COLUMN('TM1.5SynthPop'!J$1),FALSE),0),0)</f>
        <v>40</v>
      </c>
      <c r="G2686">
        <f>IFERROR(ROUND($C2686*VLOOKUP($O2686,'TM1.5SynthPop'!$A$2:$Q$1446,COLUMN('TM1.5SynthPop'!K$1),FALSE),0),0)</f>
        <v>73</v>
      </c>
      <c r="H2686">
        <f>IFERROR(ROUND($C2686*VLOOKUP($O2686,'TM1.5SynthPop'!$A$2:$Q$1446,COLUMN('TM1.5SynthPop'!L$1),FALSE),0),0)</f>
        <v>97</v>
      </c>
      <c r="I2686">
        <f>IFERROR(ROUND($C2686*VLOOKUP($O2686,'TM1.5SynthPop'!$A$2:$Q$1446,COLUMN('TM1.5SynthPop'!M$1),FALSE),0),0)</f>
        <v>87</v>
      </c>
      <c r="J2686">
        <f>IFERROR(ROUND($C2686*VLOOKUP($O2686,'TM1.5SynthPop'!$A$2:$Q$1446,COLUMN('TM1.5SynthPop'!N$1),FALSE),0),0)</f>
        <v>94</v>
      </c>
      <c r="K2686">
        <f t="shared" si="85"/>
        <v>76</v>
      </c>
      <c r="L2686">
        <f>Link21_SED!E2686</f>
        <v>1274</v>
      </c>
      <c r="M2686">
        <f>Link21_SED!F2686</f>
        <v>11</v>
      </c>
      <c r="O2686">
        <v>1116</v>
      </c>
    </row>
    <row r="2687" spans="1:15">
      <c r="A2687" t="s">
        <v>21</v>
      </c>
      <c r="B2687">
        <v>2686</v>
      </c>
      <c r="C2687">
        <f>Link21_SED!D2687</f>
        <v>520</v>
      </c>
      <c r="D2687">
        <f>IFERROR(ROUND($C2687*VLOOKUP($O2687,'TM1.5SynthPop'!$A$2:$Q$1446,COLUMN('TM1.5SynthPop'!$P$2),FALSE),0),)</f>
        <v>402</v>
      </c>
      <c r="E2687">
        <f t="shared" si="84"/>
        <v>118</v>
      </c>
      <c r="F2687">
        <f>IFERROR(ROUND($C2687*VLOOKUP($O2687,'TM1.5SynthPop'!$A$2:$Q$1446,COLUMN('TM1.5SynthPop'!J$1),FALSE),0),0)</f>
        <v>19</v>
      </c>
      <c r="G2687">
        <f>IFERROR(ROUND($C2687*VLOOKUP($O2687,'TM1.5SynthPop'!$A$2:$Q$1446,COLUMN('TM1.5SynthPop'!K$1),FALSE),0),0)</f>
        <v>52</v>
      </c>
      <c r="H2687">
        <f>IFERROR(ROUND($C2687*VLOOKUP($O2687,'TM1.5SynthPop'!$A$2:$Q$1446,COLUMN('TM1.5SynthPop'!L$1),FALSE),0),0)</f>
        <v>109</v>
      </c>
      <c r="I2687">
        <f>IFERROR(ROUND($C2687*VLOOKUP($O2687,'TM1.5SynthPop'!$A$2:$Q$1446,COLUMN('TM1.5SynthPop'!M$1),FALSE),0),0)</f>
        <v>91</v>
      </c>
      <c r="J2687">
        <f>IFERROR(ROUND($C2687*VLOOKUP($O2687,'TM1.5SynthPop'!$A$2:$Q$1446,COLUMN('TM1.5SynthPop'!N$1),FALSE),0),0)</f>
        <v>124</v>
      </c>
      <c r="K2687">
        <f t="shared" si="85"/>
        <v>125</v>
      </c>
      <c r="L2687">
        <f>Link21_SED!E2687</f>
        <v>1460</v>
      </c>
      <c r="M2687">
        <f>Link21_SED!F2687</f>
        <v>9</v>
      </c>
      <c r="O2687">
        <v>1117</v>
      </c>
    </row>
    <row r="2688" spans="1:15">
      <c r="A2688" t="s">
        <v>21</v>
      </c>
      <c r="B2688">
        <v>2687</v>
      </c>
      <c r="C2688">
        <f>Link21_SED!D2688</f>
        <v>133</v>
      </c>
      <c r="D2688">
        <f>IFERROR(ROUND($C2688*VLOOKUP($O2688,'TM1.5SynthPop'!$A$2:$Q$1446,COLUMN('TM1.5SynthPop'!$P$2),FALSE),0),)</f>
        <v>101</v>
      </c>
      <c r="E2688">
        <f t="shared" si="84"/>
        <v>32</v>
      </c>
      <c r="F2688">
        <f>IFERROR(ROUND($C2688*VLOOKUP($O2688,'TM1.5SynthPop'!$A$2:$Q$1446,COLUMN('TM1.5SynthPop'!J$1),FALSE),0),0)</f>
        <v>13</v>
      </c>
      <c r="G2688">
        <f>IFERROR(ROUND($C2688*VLOOKUP($O2688,'TM1.5SynthPop'!$A$2:$Q$1446,COLUMN('TM1.5SynthPop'!K$1),FALSE),0),0)</f>
        <v>31</v>
      </c>
      <c r="H2688">
        <f>IFERROR(ROUND($C2688*VLOOKUP($O2688,'TM1.5SynthPop'!$A$2:$Q$1446,COLUMN('TM1.5SynthPop'!L$1),FALSE),0),0)</f>
        <v>27</v>
      </c>
      <c r="I2688">
        <f>IFERROR(ROUND($C2688*VLOOKUP($O2688,'TM1.5SynthPop'!$A$2:$Q$1446,COLUMN('TM1.5SynthPop'!M$1),FALSE),0),0)</f>
        <v>22</v>
      </c>
      <c r="J2688">
        <f>IFERROR(ROUND($C2688*VLOOKUP($O2688,'TM1.5SynthPop'!$A$2:$Q$1446,COLUMN('TM1.5SynthPop'!N$1),FALSE),0),0)</f>
        <v>23</v>
      </c>
      <c r="K2688">
        <f t="shared" si="85"/>
        <v>17</v>
      </c>
      <c r="L2688">
        <f>Link21_SED!E2688</f>
        <v>296</v>
      </c>
      <c r="M2688">
        <f>Link21_SED!F2688</f>
        <v>0</v>
      </c>
      <c r="O2688">
        <v>1118</v>
      </c>
    </row>
    <row r="2689" spans="1:15">
      <c r="A2689" t="s">
        <v>21</v>
      </c>
      <c r="B2689">
        <v>2688</v>
      </c>
      <c r="C2689">
        <f>Link21_SED!D2689</f>
        <v>89</v>
      </c>
      <c r="D2689">
        <f>IFERROR(ROUND($C2689*VLOOKUP($O2689,'TM1.5SynthPop'!$A$2:$Q$1446,COLUMN('TM1.5SynthPop'!$P$2),FALSE),0),)</f>
        <v>67</v>
      </c>
      <c r="E2689">
        <f t="shared" si="84"/>
        <v>22</v>
      </c>
      <c r="F2689">
        <f>IFERROR(ROUND($C2689*VLOOKUP($O2689,'TM1.5SynthPop'!$A$2:$Q$1446,COLUMN('TM1.5SynthPop'!J$1),FALSE),0),0)</f>
        <v>9</v>
      </c>
      <c r="G2689">
        <f>IFERROR(ROUND($C2689*VLOOKUP($O2689,'TM1.5SynthPop'!$A$2:$Q$1446,COLUMN('TM1.5SynthPop'!K$1),FALSE),0),0)</f>
        <v>21</v>
      </c>
      <c r="H2689">
        <f>IFERROR(ROUND($C2689*VLOOKUP($O2689,'TM1.5SynthPop'!$A$2:$Q$1446,COLUMN('TM1.5SynthPop'!L$1),FALSE),0),0)</f>
        <v>18</v>
      </c>
      <c r="I2689">
        <f>IFERROR(ROUND($C2689*VLOOKUP($O2689,'TM1.5SynthPop'!$A$2:$Q$1446,COLUMN('TM1.5SynthPop'!M$1),FALSE),0),0)</f>
        <v>15</v>
      </c>
      <c r="J2689">
        <f>IFERROR(ROUND($C2689*VLOOKUP($O2689,'TM1.5SynthPop'!$A$2:$Q$1446,COLUMN('TM1.5SynthPop'!N$1),FALSE),0),0)</f>
        <v>15</v>
      </c>
      <c r="K2689">
        <f t="shared" si="85"/>
        <v>11</v>
      </c>
      <c r="L2689">
        <f>Link21_SED!E2689</f>
        <v>220</v>
      </c>
      <c r="M2689">
        <f>Link21_SED!F2689</f>
        <v>14</v>
      </c>
      <c r="O2689">
        <v>1118</v>
      </c>
    </row>
    <row r="2690" spans="1:15">
      <c r="A2690" t="s">
        <v>21</v>
      </c>
      <c r="B2690">
        <v>2689</v>
      </c>
      <c r="C2690">
        <f>Link21_SED!D2690</f>
        <v>1011</v>
      </c>
      <c r="D2690">
        <f>IFERROR(ROUND($C2690*VLOOKUP($O2690,'TM1.5SynthPop'!$A$2:$Q$1446,COLUMN('TM1.5SynthPop'!$P$2),FALSE),0),)</f>
        <v>766</v>
      </c>
      <c r="E2690">
        <f t="shared" si="84"/>
        <v>245</v>
      </c>
      <c r="F2690">
        <f>IFERROR(ROUND($C2690*VLOOKUP($O2690,'TM1.5SynthPop'!$A$2:$Q$1446,COLUMN('TM1.5SynthPop'!J$1),FALSE),0),0)</f>
        <v>99</v>
      </c>
      <c r="G2690">
        <f>IFERROR(ROUND($C2690*VLOOKUP($O2690,'TM1.5SynthPop'!$A$2:$Q$1446,COLUMN('TM1.5SynthPop'!K$1),FALSE),0),0)</f>
        <v>235</v>
      </c>
      <c r="H2690">
        <f>IFERROR(ROUND($C2690*VLOOKUP($O2690,'TM1.5SynthPop'!$A$2:$Q$1446,COLUMN('TM1.5SynthPop'!L$1),FALSE),0),0)</f>
        <v>204</v>
      </c>
      <c r="I2690">
        <f>IFERROR(ROUND($C2690*VLOOKUP($O2690,'TM1.5SynthPop'!$A$2:$Q$1446,COLUMN('TM1.5SynthPop'!M$1),FALSE),0),0)</f>
        <v>166</v>
      </c>
      <c r="J2690">
        <f>IFERROR(ROUND($C2690*VLOOKUP($O2690,'TM1.5SynthPop'!$A$2:$Q$1446,COLUMN('TM1.5SynthPop'!N$1),FALSE),0),0)</f>
        <v>175</v>
      </c>
      <c r="K2690">
        <f t="shared" si="85"/>
        <v>132</v>
      </c>
      <c r="L2690">
        <f>Link21_SED!E2690</f>
        <v>2372</v>
      </c>
      <c r="M2690">
        <f>Link21_SED!F2690</f>
        <v>50</v>
      </c>
      <c r="O2690">
        <v>1118</v>
      </c>
    </row>
    <row r="2691" spans="1:15">
      <c r="A2691" t="s">
        <v>21</v>
      </c>
      <c r="B2691">
        <v>2690</v>
      </c>
      <c r="C2691">
        <f>Link21_SED!D2691</f>
        <v>384</v>
      </c>
      <c r="D2691">
        <f>IFERROR(ROUND($C2691*VLOOKUP($O2691,'TM1.5SynthPop'!$A$2:$Q$1446,COLUMN('TM1.5SynthPop'!$P$2),FALSE),0),)</f>
        <v>263</v>
      </c>
      <c r="E2691">
        <f t="shared" si="84"/>
        <v>121</v>
      </c>
      <c r="F2691">
        <f>IFERROR(ROUND($C2691*VLOOKUP($O2691,'TM1.5SynthPop'!$A$2:$Q$1446,COLUMN('TM1.5SynthPop'!J$1),FALSE),0),0)</f>
        <v>42</v>
      </c>
      <c r="G2691">
        <f>IFERROR(ROUND($C2691*VLOOKUP($O2691,'TM1.5SynthPop'!$A$2:$Q$1446,COLUMN('TM1.5SynthPop'!K$1),FALSE),0),0)</f>
        <v>52</v>
      </c>
      <c r="H2691">
        <f>IFERROR(ROUND($C2691*VLOOKUP($O2691,'TM1.5SynthPop'!$A$2:$Q$1446,COLUMN('TM1.5SynthPop'!L$1),FALSE),0),0)</f>
        <v>75</v>
      </c>
      <c r="I2691">
        <f>IFERROR(ROUND($C2691*VLOOKUP($O2691,'TM1.5SynthPop'!$A$2:$Q$1446,COLUMN('TM1.5SynthPop'!M$1),FALSE),0),0)</f>
        <v>57</v>
      </c>
      <c r="J2691">
        <f>IFERROR(ROUND($C2691*VLOOKUP($O2691,'TM1.5SynthPop'!$A$2:$Q$1446,COLUMN('TM1.5SynthPop'!N$1),FALSE),0),0)</f>
        <v>85</v>
      </c>
      <c r="K2691">
        <f t="shared" si="85"/>
        <v>73</v>
      </c>
      <c r="L2691">
        <f>Link21_SED!E2691</f>
        <v>904</v>
      </c>
      <c r="M2691">
        <f>Link21_SED!F2691</f>
        <v>0</v>
      </c>
      <c r="O2691">
        <v>1094</v>
      </c>
    </row>
    <row r="2692" spans="1:15">
      <c r="A2692" t="s">
        <v>21</v>
      </c>
      <c r="B2692">
        <v>2691</v>
      </c>
      <c r="C2692">
        <f>Link21_SED!D2692</f>
        <v>295</v>
      </c>
      <c r="D2692">
        <f>IFERROR(ROUND($C2692*VLOOKUP($O2692,'TM1.5SynthPop'!$A$2:$Q$1446,COLUMN('TM1.5SynthPop'!$P$2),FALSE),0),)</f>
        <v>202</v>
      </c>
      <c r="E2692">
        <f t="shared" si="84"/>
        <v>93</v>
      </c>
      <c r="F2692">
        <f>IFERROR(ROUND($C2692*VLOOKUP($O2692,'TM1.5SynthPop'!$A$2:$Q$1446,COLUMN('TM1.5SynthPop'!J$1),FALSE),0),0)</f>
        <v>33</v>
      </c>
      <c r="G2692">
        <f>IFERROR(ROUND($C2692*VLOOKUP($O2692,'TM1.5SynthPop'!$A$2:$Q$1446,COLUMN('TM1.5SynthPop'!K$1),FALSE),0),0)</f>
        <v>40</v>
      </c>
      <c r="H2692">
        <f>IFERROR(ROUND($C2692*VLOOKUP($O2692,'TM1.5SynthPop'!$A$2:$Q$1446,COLUMN('TM1.5SynthPop'!L$1),FALSE),0),0)</f>
        <v>58</v>
      </c>
      <c r="I2692">
        <f>IFERROR(ROUND($C2692*VLOOKUP($O2692,'TM1.5SynthPop'!$A$2:$Q$1446,COLUMN('TM1.5SynthPop'!M$1),FALSE),0),0)</f>
        <v>44</v>
      </c>
      <c r="J2692">
        <f>IFERROR(ROUND($C2692*VLOOKUP($O2692,'TM1.5SynthPop'!$A$2:$Q$1446,COLUMN('TM1.5SynthPop'!N$1),FALSE),0),0)</f>
        <v>65</v>
      </c>
      <c r="K2692">
        <f t="shared" si="85"/>
        <v>55</v>
      </c>
      <c r="L2692">
        <f>Link21_SED!E2692</f>
        <v>742</v>
      </c>
      <c r="M2692">
        <f>Link21_SED!F2692</f>
        <v>2</v>
      </c>
      <c r="O2692">
        <v>1094</v>
      </c>
    </row>
    <row r="2693" spans="1:15">
      <c r="A2693" t="s">
        <v>21</v>
      </c>
      <c r="B2693">
        <v>2692</v>
      </c>
      <c r="C2693">
        <f>Link21_SED!D2693</f>
        <v>1197</v>
      </c>
      <c r="D2693">
        <f>IFERROR(ROUND($C2693*VLOOKUP($O2693,'TM1.5SynthPop'!$A$2:$Q$1446,COLUMN('TM1.5SynthPop'!$P$2),FALSE),0),)</f>
        <v>764</v>
      </c>
      <c r="E2693">
        <f t="shared" si="84"/>
        <v>433</v>
      </c>
      <c r="F2693">
        <f>IFERROR(ROUND($C2693*VLOOKUP($O2693,'TM1.5SynthPop'!$A$2:$Q$1446,COLUMN('TM1.5SynthPop'!J$1),FALSE),0),0)</f>
        <v>134</v>
      </c>
      <c r="G2693">
        <f>IFERROR(ROUND($C2693*VLOOKUP($O2693,'TM1.5SynthPop'!$A$2:$Q$1446,COLUMN('TM1.5SynthPop'!K$1),FALSE),0),0)</f>
        <v>160</v>
      </c>
      <c r="H2693">
        <f>IFERROR(ROUND($C2693*VLOOKUP($O2693,'TM1.5SynthPop'!$A$2:$Q$1446,COLUMN('TM1.5SynthPop'!L$1),FALSE),0),0)</f>
        <v>146</v>
      </c>
      <c r="I2693">
        <f>IFERROR(ROUND($C2693*VLOOKUP($O2693,'TM1.5SynthPop'!$A$2:$Q$1446,COLUMN('TM1.5SynthPop'!M$1),FALSE),0),0)</f>
        <v>137</v>
      </c>
      <c r="J2693">
        <f>IFERROR(ROUND($C2693*VLOOKUP($O2693,'TM1.5SynthPop'!$A$2:$Q$1446,COLUMN('TM1.5SynthPop'!N$1),FALSE),0),0)</f>
        <v>311</v>
      </c>
      <c r="K2693">
        <f t="shared" si="85"/>
        <v>309</v>
      </c>
      <c r="L2693">
        <f>Link21_SED!E2693</f>
        <v>3207</v>
      </c>
      <c r="M2693">
        <f>Link21_SED!F2693</f>
        <v>73</v>
      </c>
      <c r="O2693">
        <v>1096</v>
      </c>
    </row>
    <row r="2694" spans="1:15">
      <c r="A2694" t="s">
        <v>21</v>
      </c>
      <c r="B2694">
        <v>2693</v>
      </c>
      <c r="C2694">
        <f>Link21_SED!D2694</f>
        <v>570</v>
      </c>
      <c r="D2694">
        <f>IFERROR(ROUND($C2694*VLOOKUP($O2694,'TM1.5SynthPop'!$A$2:$Q$1446,COLUMN('TM1.5SynthPop'!$P$2),FALSE),0),)</f>
        <v>403</v>
      </c>
      <c r="E2694">
        <f t="shared" si="84"/>
        <v>167</v>
      </c>
      <c r="F2694">
        <f>IFERROR(ROUND($C2694*VLOOKUP($O2694,'TM1.5SynthPop'!$A$2:$Q$1446,COLUMN('TM1.5SynthPop'!J$1),FALSE),0),0)</f>
        <v>41</v>
      </c>
      <c r="G2694">
        <f>IFERROR(ROUND($C2694*VLOOKUP($O2694,'TM1.5SynthPop'!$A$2:$Q$1446,COLUMN('TM1.5SynthPop'!K$1),FALSE),0),0)</f>
        <v>52</v>
      </c>
      <c r="H2694">
        <f>IFERROR(ROUND($C2694*VLOOKUP($O2694,'TM1.5SynthPop'!$A$2:$Q$1446,COLUMN('TM1.5SynthPop'!L$1),FALSE),0),0)</f>
        <v>60</v>
      </c>
      <c r="I2694">
        <f>IFERROR(ROUND($C2694*VLOOKUP($O2694,'TM1.5SynthPop'!$A$2:$Q$1446,COLUMN('TM1.5SynthPop'!M$1),FALSE),0),0)</f>
        <v>53</v>
      </c>
      <c r="J2694">
        <f>IFERROR(ROUND($C2694*VLOOKUP($O2694,'TM1.5SynthPop'!$A$2:$Q$1446,COLUMN('TM1.5SynthPop'!N$1),FALSE),0),0)</f>
        <v>143</v>
      </c>
      <c r="K2694">
        <f t="shared" si="85"/>
        <v>221</v>
      </c>
      <c r="L2694">
        <f>Link21_SED!E2694</f>
        <v>1616</v>
      </c>
      <c r="M2694">
        <f>Link21_SED!F2694</f>
        <v>5</v>
      </c>
      <c r="O2694">
        <v>1126</v>
      </c>
    </row>
    <row r="2695" spans="1:15">
      <c r="A2695" t="s">
        <v>21</v>
      </c>
      <c r="B2695">
        <v>2694</v>
      </c>
      <c r="C2695">
        <f>Link21_SED!D2695</f>
        <v>655</v>
      </c>
      <c r="D2695">
        <f>IFERROR(ROUND($C2695*VLOOKUP($O2695,'TM1.5SynthPop'!$A$2:$Q$1446,COLUMN('TM1.5SynthPop'!$P$2),FALSE),0),)</f>
        <v>467</v>
      </c>
      <c r="E2695">
        <f t="shared" si="84"/>
        <v>188</v>
      </c>
      <c r="F2695">
        <f>IFERROR(ROUND($C2695*VLOOKUP($O2695,'TM1.5SynthPop'!$A$2:$Q$1446,COLUMN('TM1.5SynthPop'!J$1),FALSE),0),0)</f>
        <v>30</v>
      </c>
      <c r="G2695">
        <f>IFERROR(ROUND($C2695*VLOOKUP($O2695,'TM1.5SynthPop'!$A$2:$Q$1446,COLUMN('TM1.5SynthPop'!K$1),FALSE),0),0)</f>
        <v>46</v>
      </c>
      <c r="H2695">
        <f>IFERROR(ROUND($C2695*VLOOKUP($O2695,'TM1.5SynthPop'!$A$2:$Q$1446,COLUMN('TM1.5SynthPop'!L$1),FALSE),0),0)</f>
        <v>101</v>
      </c>
      <c r="I2695">
        <f>IFERROR(ROUND($C2695*VLOOKUP($O2695,'TM1.5SynthPop'!$A$2:$Q$1446,COLUMN('TM1.5SynthPop'!M$1),FALSE),0),0)</f>
        <v>89</v>
      </c>
      <c r="J2695">
        <f>IFERROR(ROUND($C2695*VLOOKUP($O2695,'TM1.5SynthPop'!$A$2:$Q$1446,COLUMN('TM1.5SynthPop'!N$1),FALSE),0),0)</f>
        <v>169</v>
      </c>
      <c r="K2695">
        <f t="shared" si="85"/>
        <v>220</v>
      </c>
      <c r="L2695">
        <f>Link21_SED!E2695</f>
        <v>1653</v>
      </c>
      <c r="M2695">
        <f>Link21_SED!F2695</f>
        <v>9</v>
      </c>
      <c r="O2695">
        <v>1125</v>
      </c>
    </row>
    <row r="2696" spans="1:15">
      <c r="A2696" t="s">
        <v>21</v>
      </c>
      <c r="B2696">
        <v>2695</v>
      </c>
      <c r="C2696">
        <f>Link21_SED!D2696</f>
        <v>450</v>
      </c>
      <c r="D2696">
        <f>IFERROR(ROUND($C2696*VLOOKUP($O2696,'TM1.5SynthPop'!$A$2:$Q$1446,COLUMN('TM1.5SynthPop'!$P$2),FALSE),0),)</f>
        <v>305</v>
      </c>
      <c r="E2696">
        <f t="shared" si="84"/>
        <v>145</v>
      </c>
      <c r="F2696">
        <f>IFERROR(ROUND($C2696*VLOOKUP($O2696,'TM1.5SynthPop'!$A$2:$Q$1446,COLUMN('TM1.5SynthPop'!J$1),FALSE),0),0)</f>
        <v>61</v>
      </c>
      <c r="G2696">
        <f>IFERROR(ROUND($C2696*VLOOKUP($O2696,'TM1.5SynthPop'!$A$2:$Q$1446,COLUMN('TM1.5SynthPop'!K$1),FALSE),0),0)</f>
        <v>71</v>
      </c>
      <c r="H2696">
        <f>IFERROR(ROUND($C2696*VLOOKUP($O2696,'TM1.5SynthPop'!$A$2:$Q$1446,COLUMN('TM1.5SynthPop'!L$1),FALSE),0),0)</f>
        <v>77</v>
      </c>
      <c r="I2696">
        <f>IFERROR(ROUND($C2696*VLOOKUP($O2696,'TM1.5SynthPop'!$A$2:$Q$1446,COLUMN('TM1.5SynthPop'!M$1),FALSE),0),0)</f>
        <v>57</v>
      </c>
      <c r="J2696">
        <f>IFERROR(ROUND($C2696*VLOOKUP($O2696,'TM1.5SynthPop'!$A$2:$Q$1446,COLUMN('TM1.5SynthPop'!N$1),FALSE),0),0)</f>
        <v>101</v>
      </c>
      <c r="K2696">
        <f t="shared" si="85"/>
        <v>83</v>
      </c>
      <c r="L2696">
        <f>Link21_SED!E2696</f>
        <v>1071</v>
      </c>
      <c r="M2696">
        <f>Link21_SED!F2696</f>
        <v>18</v>
      </c>
      <c r="O2696">
        <v>1119</v>
      </c>
    </row>
    <row r="2697" spans="1:15">
      <c r="A2697" t="s">
        <v>21</v>
      </c>
      <c r="B2697">
        <v>2696</v>
      </c>
      <c r="C2697">
        <f>Link21_SED!D2697</f>
        <v>556</v>
      </c>
      <c r="D2697">
        <f>IFERROR(ROUND($C2697*VLOOKUP($O2697,'TM1.5SynthPop'!$A$2:$Q$1446,COLUMN('TM1.5SynthPop'!$P$2),FALSE),0),)</f>
        <v>415</v>
      </c>
      <c r="E2697">
        <f t="shared" si="84"/>
        <v>141</v>
      </c>
      <c r="F2697">
        <f>IFERROR(ROUND($C2697*VLOOKUP($O2697,'TM1.5SynthPop'!$A$2:$Q$1446,COLUMN('TM1.5SynthPop'!J$1),FALSE),0),0)</f>
        <v>58</v>
      </c>
      <c r="G2697">
        <f>IFERROR(ROUND($C2697*VLOOKUP($O2697,'TM1.5SynthPop'!$A$2:$Q$1446,COLUMN('TM1.5SynthPop'!K$1),FALSE),0),0)</f>
        <v>100</v>
      </c>
      <c r="H2697">
        <f>IFERROR(ROUND($C2697*VLOOKUP($O2697,'TM1.5SynthPop'!$A$2:$Q$1446,COLUMN('TM1.5SynthPop'!L$1),FALSE),0),0)</f>
        <v>89</v>
      </c>
      <c r="I2697">
        <f>IFERROR(ROUND($C2697*VLOOKUP($O2697,'TM1.5SynthPop'!$A$2:$Q$1446,COLUMN('TM1.5SynthPop'!M$1),FALSE),0),0)</f>
        <v>87</v>
      </c>
      <c r="J2697">
        <f>IFERROR(ROUND($C2697*VLOOKUP($O2697,'TM1.5SynthPop'!$A$2:$Q$1446,COLUMN('TM1.5SynthPop'!N$1),FALSE),0),0)</f>
        <v>147</v>
      </c>
      <c r="K2697">
        <f t="shared" si="85"/>
        <v>75</v>
      </c>
      <c r="L2697">
        <f>Link21_SED!E2697</f>
        <v>1692</v>
      </c>
      <c r="M2697">
        <f>Link21_SED!F2697</f>
        <v>10</v>
      </c>
      <c r="O2697">
        <v>1112</v>
      </c>
    </row>
    <row r="2698" spans="1:15">
      <c r="A2698" t="s">
        <v>21</v>
      </c>
      <c r="B2698">
        <v>2697</v>
      </c>
      <c r="C2698">
        <f>Link21_SED!D2698</f>
        <v>578</v>
      </c>
      <c r="D2698">
        <f>IFERROR(ROUND($C2698*VLOOKUP($O2698,'TM1.5SynthPop'!$A$2:$Q$1446,COLUMN('TM1.5SynthPop'!$P$2),FALSE),0),)</f>
        <v>431</v>
      </c>
      <c r="E2698">
        <f t="shared" si="84"/>
        <v>147</v>
      </c>
      <c r="F2698">
        <f>IFERROR(ROUND($C2698*VLOOKUP($O2698,'TM1.5SynthPop'!$A$2:$Q$1446,COLUMN('TM1.5SynthPop'!J$1),FALSE),0),0)</f>
        <v>60</v>
      </c>
      <c r="G2698">
        <f>IFERROR(ROUND($C2698*VLOOKUP($O2698,'TM1.5SynthPop'!$A$2:$Q$1446,COLUMN('TM1.5SynthPop'!K$1),FALSE),0),0)</f>
        <v>104</v>
      </c>
      <c r="H2698">
        <f>IFERROR(ROUND($C2698*VLOOKUP($O2698,'TM1.5SynthPop'!$A$2:$Q$1446,COLUMN('TM1.5SynthPop'!L$1),FALSE),0),0)</f>
        <v>92</v>
      </c>
      <c r="I2698">
        <f>IFERROR(ROUND($C2698*VLOOKUP($O2698,'TM1.5SynthPop'!$A$2:$Q$1446,COLUMN('TM1.5SynthPop'!M$1),FALSE),0),0)</f>
        <v>91</v>
      </c>
      <c r="J2698">
        <f>IFERROR(ROUND($C2698*VLOOKUP($O2698,'TM1.5SynthPop'!$A$2:$Q$1446,COLUMN('TM1.5SynthPop'!N$1),FALSE),0),0)</f>
        <v>153</v>
      </c>
      <c r="K2698">
        <f t="shared" si="85"/>
        <v>78</v>
      </c>
      <c r="L2698">
        <f>Link21_SED!E2698</f>
        <v>1698</v>
      </c>
      <c r="M2698">
        <f>Link21_SED!F2698</f>
        <v>2</v>
      </c>
      <c r="O2698">
        <v>1112</v>
      </c>
    </row>
    <row r="2699" spans="1:15">
      <c r="A2699" t="s">
        <v>21</v>
      </c>
      <c r="B2699">
        <v>2698</v>
      </c>
      <c r="C2699">
        <f>Link21_SED!D2699</f>
        <v>364</v>
      </c>
      <c r="D2699">
        <f>IFERROR(ROUND($C2699*VLOOKUP($O2699,'TM1.5SynthPop'!$A$2:$Q$1446,COLUMN('TM1.5SynthPop'!$P$2),FALSE),0),)</f>
        <v>267</v>
      </c>
      <c r="E2699">
        <f t="shared" si="84"/>
        <v>97</v>
      </c>
      <c r="F2699">
        <f>IFERROR(ROUND($C2699*VLOOKUP($O2699,'TM1.5SynthPop'!$A$2:$Q$1446,COLUMN('TM1.5SynthPop'!J$1),FALSE),0),0)</f>
        <v>36</v>
      </c>
      <c r="G2699">
        <f>IFERROR(ROUND($C2699*VLOOKUP($O2699,'TM1.5SynthPop'!$A$2:$Q$1446,COLUMN('TM1.5SynthPop'!K$1),FALSE),0),0)</f>
        <v>69</v>
      </c>
      <c r="H2699">
        <f>IFERROR(ROUND($C2699*VLOOKUP($O2699,'TM1.5SynthPop'!$A$2:$Q$1446,COLUMN('TM1.5SynthPop'!L$1),FALSE),0),0)</f>
        <v>75</v>
      </c>
      <c r="I2699">
        <f>IFERROR(ROUND($C2699*VLOOKUP($O2699,'TM1.5SynthPop'!$A$2:$Q$1446,COLUMN('TM1.5SynthPop'!M$1),FALSE),0),0)</f>
        <v>50</v>
      </c>
      <c r="J2699">
        <f>IFERROR(ROUND($C2699*VLOOKUP($O2699,'TM1.5SynthPop'!$A$2:$Q$1446,COLUMN('TM1.5SynthPop'!N$1),FALSE),0),0)</f>
        <v>87</v>
      </c>
      <c r="K2699">
        <f t="shared" si="85"/>
        <v>47</v>
      </c>
      <c r="L2699">
        <f>Link21_SED!E2699</f>
        <v>1137</v>
      </c>
      <c r="M2699">
        <f>Link21_SED!F2699</f>
        <v>3</v>
      </c>
      <c r="O2699">
        <v>1111</v>
      </c>
    </row>
    <row r="2700" spans="1:15">
      <c r="A2700" t="s">
        <v>21</v>
      </c>
      <c r="B2700">
        <v>2699</v>
      </c>
      <c r="C2700">
        <f>Link21_SED!D2700</f>
        <v>567</v>
      </c>
      <c r="D2700">
        <f>IFERROR(ROUND($C2700*VLOOKUP($O2700,'TM1.5SynthPop'!$A$2:$Q$1446,COLUMN('TM1.5SynthPop'!$P$2),FALSE),0),)</f>
        <v>416</v>
      </c>
      <c r="E2700">
        <f t="shared" si="84"/>
        <v>151</v>
      </c>
      <c r="F2700">
        <f>IFERROR(ROUND($C2700*VLOOKUP($O2700,'TM1.5SynthPop'!$A$2:$Q$1446,COLUMN('TM1.5SynthPop'!J$1),FALSE),0),0)</f>
        <v>57</v>
      </c>
      <c r="G2700">
        <f>IFERROR(ROUND($C2700*VLOOKUP($O2700,'TM1.5SynthPop'!$A$2:$Q$1446,COLUMN('TM1.5SynthPop'!K$1),FALSE),0),0)</f>
        <v>107</v>
      </c>
      <c r="H2700">
        <f>IFERROR(ROUND($C2700*VLOOKUP($O2700,'TM1.5SynthPop'!$A$2:$Q$1446,COLUMN('TM1.5SynthPop'!L$1),FALSE),0),0)</f>
        <v>117</v>
      </c>
      <c r="I2700">
        <f>IFERROR(ROUND($C2700*VLOOKUP($O2700,'TM1.5SynthPop'!$A$2:$Q$1446,COLUMN('TM1.5SynthPop'!M$1),FALSE),0),0)</f>
        <v>78</v>
      </c>
      <c r="J2700">
        <f>IFERROR(ROUND($C2700*VLOOKUP($O2700,'TM1.5SynthPop'!$A$2:$Q$1446,COLUMN('TM1.5SynthPop'!N$1),FALSE),0),0)</f>
        <v>136</v>
      </c>
      <c r="K2700">
        <f t="shared" si="85"/>
        <v>72</v>
      </c>
      <c r="L2700">
        <f>Link21_SED!E2700</f>
        <v>1782</v>
      </c>
      <c r="M2700">
        <f>Link21_SED!F2700</f>
        <v>13</v>
      </c>
      <c r="O2700">
        <v>1111</v>
      </c>
    </row>
    <row r="2701" spans="1:15">
      <c r="A2701" t="s">
        <v>21</v>
      </c>
      <c r="B2701">
        <v>2700</v>
      </c>
      <c r="C2701">
        <f>Link21_SED!D2701</f>
        <v>355</v>
      </c>
      <c r="D2701">
        <f>IFERROR(ROUND($C2701*VLOOKUP($O2701,'TM1.5SynthPop'!$A$2:$Q$1446,COLUMN('TM1.5SynthPop'!$P$2),FALSE),0),)</f>
        <v>260</v>
      </c>
      <c r="E2701">
        <f t="shared" si="84"/>
        <v>95</v>
      </c>
      <c r="F2701">
        <f>IFERROR(ROUND($C2701*VLOOKUP($O2701,'TM1.5SynthPop'!$A$2:$Q$1446,COLUMN('TM1.5SynthPop'!J$1),FALSE),0),0)</f>
        <v>36</v>
      </c>
      <c r="G2701">
        <f>IFERROR(ROUND($C2701*VLOOKUP($O2701,'TM1.5SynthPop'!$A$2:$Q$1446,COLUMN('TM1.5SynthPop'!K$1),FALSE),0),0)</f>
        <v>67</v>
      </c>
      <c r="H2701">
        <f>IFERROR(ROUND($C2701*VLOOKUP($O2701,'TM1.5SynthPop'!$A$2:$Q$1446,COLUMN('TM1.5SynthPop'!L$1),FALSE),0),0)</f>
        <v>73</v>
      </c>
      <c r="I2701">
        <f>IFERROR(ROUND($C2701*VLOOKUP($O2701,'TM1.5SynthPop'!$A$2:$Q$1446,COLUMN('TM1.5SynthPop'!M$1),FALSE),0),0)</f>
        <v>49</v>
      </c>
      <c r="J2701">
        <f>IFERROR(ROUND($C2701*VLOOKUP($O2701,'TM1.5SynthPop'!$A$2:$Q$1446,COLUMN('TM1.5SynthPop'!N$1),FALSE),0),0)</f>
        <v>85</v>
      </c>
      <c r="K2701">
        <f t="shared" si="85"/>
        <v>45</v>
      </c>
      <c r="L2701">
        <f>Link21_SED!E2701</f>
        <v>1042</v>
      </c>
      <c r="M2701">
        <f>Link21_SED!F2701</f>
        <v>2</v>
      </c>
      <c r="O2701">
        <v>1111</v>
      </c>
    </row>
    <row r="2702" spans="1:15">
      <c r="A2702" t="s">
        <v>21</v>
      </c>
      <c r="B2702">
        <v>2701</v>
      </c>
      <c r="C2702">
        <f>Link21_SED!D2702</f>
        <v>458</v>
      </c>
      <c r="D2702">
        <f>IFERROR(ROUND($C2702*VLOOKUP($O2702,'TM1.5SynthPop'!$A$2:$Q$1446,COLUMN('TM1.5SynthPop'!$P$2),FALSE),0),)</f>
        <v>344</v>
      </c>
      <c r="E2702">
        <f t="shared" si="84"/>
        <v>114</v>
      </c>
      <c r="F2702">
        <f>IFERROR(ROUND($C2702*VLOOKUP($O2702,'TM1.5SynthPop'!$A$2:$Q$1446,COLUMN('TM1.5SynthPop'!J$1),FALSE),0),0)</f>
        <v>66</v>
      </c>
      <c r="G2702">
        <f>IFERROR(ROUND($C2702*VLOOKUP($O2702,'TM1.5SynthPop'!$A$2:$Q$1446,COLUMN('TM1.5SynthPop'!K$1),FALSE),0),0)</f>
        <v>106</v>
      </c>
      <c r="H2702">
        <f>IFERROR(ROUND($C2702*VLOOKUP($O2702,'TM1.5SynthPop'!$A$2:$Q$1446,COLUMN('TM1.5SynthPop'!L$1),FALSE),0),0)</f>
        <v>81</v>
      </c>
      <c r="I2702">
        <f>IFERROR(ROUND($C2702*VLOOKUP($O2702,'TM1.5SynthPop'!$A$2:$Q$1446,COLUMN('TM1.5SynthPop'!M$1),FALSE),0),0)</f>
        <v>68</v>
      </c>
      <c r="J2702">
        <f>IFERROR(ROUND($C2702*VLOOKUP($O2702,'TM1.5SynthPop'!$A$2:$Q$1446,COLUMN('TM1.5SynthPop'!N$1),FALSE),0),0)</f>
        <v>73</v>
      </c>
      <c r="K2702">
        <f t="shared" si="85"/>
        <v>64</v>
      </c>
      <c r="L2702">
        <f>Link21_SED!E2702</f>
        <v>1014</v>
      </c>
      <c r="M2702">
        <f>Link21_SED!F2702</f>
        <v>0</v>
      </c>
      <c r="O2702">
        <v>1110</v>
      </c>
    </row>
    <row r="2703" spans="1:15">
      <c r="A2703" t="s">
        <v>21</v>
      </c>
      <c r="B2703">
        <v>2702</v>
      </c>
      <c r="C2703">
        <f>Link21_SED!D2703</f>
        <v>896</v>
      </c>
      <c r="D2703">
        <f>IFERROR(ROUND($C2703*VLOOKUP($O2703,'TM1.5SynthPop'!$A$2:$Q$1446,COLUMN('TM1.5SynthPop'!$P$2),FALSE),0),)</f>
        <v>711</v>
      </c>
      <c r="E2703">
        <f t="shared" si="84"/>
        <v>185</v>
      </c>
      <c r="F2703">
        <f>IFERROR(ROUND($C2703*VLOOKUP($O2703,'TM1.5SynthPop'!$A$2:$Q$1446,COLUMN('TM1.5SynthPop'!J$1),FALSE),0),0)</f>
        <v>99</v>
      </c>
      <c r="G2703">
        <f>IFERROR(ROUND($C2703*VLOOKUP($O2703,'TM1.5SynthPop'!$A$2:$Q$1446,COLUMN('TM1.5SynthPop'!K$1),FALSE),0),0)</f>
        <v>186</v>
      </c>
      <c r="H2703">
        <f>IFERROR(ROUND($C2703*VLOOKUP($O2703,'TM1.5SynthPop'!$A$2:$Q$1446,COLUMN('TM1.5SynthPop'!L$1),FALSE),0),0)</f>
        <v>175</v>
      </c>
      <c r="I2703">
        <f>IFERROR(ROUND($C2703*VLOOKUP($O2703,'TM1.5SynthPop'!$A$2:$Q$1446,COLUMN('TM1.5SynthPop'!M$1),FALSE),0),0)</f>
        <v>141</v>
      </c>
      <c r="J2703">
        <f>IFERROR(ROUND($C2703*VLOOKUP($O2703,'TM1.5SynthPop'!$A$2:$Q$1446,COLUMN('TM1.5SynthPop'!N$1),FALSE),0),0)</f>
        <v>171</v>
      </c>
      <c r="K2703">
        <f t="shared" si="85"/>
        <v>124</v>
      </c>
      <c r="L2703">
        <f>Link21_SED!E2703</f>
        <v>1633</v>
      </c>
      <c r="M2703">
        <f>Link21_SED!F2703</f>
        <v>0</v>
      </c>
      <c r="O2703">
        <v>1146</v>
      </c>
    </row>
    <row r="2704" spans="1:15">
      <c r="A2704" t="s">
        <v>21</v>
      </c>
      <c r="B2704">
        <v>2703</v>
      </c>
      <c r="C2704">
        <f>Link21_SED!D2704</f>
        <v>2321</v>
      </c>
      <c r="D2704">
        <f>IFERROR(ROUND($C2704*VLOOKUP($O2704,'TM1.5SynthPop'!$A$2:$Q$1446,COLUMN('TM1.5SynthPop'!$P$2),FALSE),0),)</f>
        <v>1605</v>
      </c>
      <c r="E2704">
        <f t="shared" si="84"/>
        <v>716</v>
      </c>
      <c r="F2704">
        <f>IFERROR(ROUND($C2704*VLOOKUP($O2704,'TM1.5SynthPop'!$A$2:$Q$1446,COLUMN('TM1.5SynthPop'!J$1),FALSE),0),0)</f>
        <v>168</v>
      </c>
      <c r="G2704">
        <f>IFERROR(ROUND($C2704*VLOOKUP($O2704,'TM1.5SynthPop'!$A$2:$Q$1446,COLUMN('TM1.5SynthPop'!K$1),FALSE),0),0)</f>
        <v>257</v>
      </c>
      <c r="H2704">
        <f>IFERROR(ROUND($C2704*VLOOKUP($O2704,'TM1.5SynthPop'!$A$2:$Q$1446,COLUMN('TM1.5SynthPop'!L$1),FALSE),0),0)</f>
        <v>274</v>
      </c>
      <c r="I2704">
        <f>IFERROR(ROUND($C2704*VLOOKUP($O2704,'TM1.5SynthPop'!$A$2:$Q$1446,COLUMN('TM1.5SynthPop'!M$1),FALSE),0),0)</f>
        <v>190</v>
      </c>
      <c r="J2704">
        <f>IFERROR(ROUND($C2704*VLOOKUP($O2704,'TM1.5SynthPop'!$A$2:$Q$1446,COLUMN('TM1.5SynthPop'!N$1),FALSE),0),0)</f>
        <v>216</v>
      </c>
      <c r="K2704">
        <f t="shared" si="85"/>
        <v>1216</v>
      </c>
      <c r="L2704">
        <f>Link21_SED!E2704</f>
        <v>5951</v>
      </c>
      <c r="M2704">
        <f>Link21_SED!F2704</f>
        <v>30</v>
      </c>
      <c r="O2704">
        <v>1147</v>
      </c>
    </row>
    <row r="2705" spans="1:15">
      <c r="A2705" t="s">
        <v>21</v>
      </c>
      <c r="B2705">
        <v>2704</v>
      </c>
      <c r="C2705">
        <f>Link21_SED!D2705</f>
        <v>2303</v>
      </c>
      <c r="D2705">
        <f>IFERROR(ROUND($C2705*VLOOKUP($O2705,'TM1.5SynthPop'!$A$2:$Q$1446,COLUMN('TM1.5SynthPop'!$P$2),FALSE),0),)</f>
        <v>1566</v>
      </c>
      <c r="E2705">
        <f t="shared" si="84"/>
        <v>737</v>
      </c>
      <c r="F2705">
        <f>IFERROR(ROUND($C2705*VLOOKUP($O2705,'TM1.5SynthPop'!$A$2:$Q$1446,COLUMN('TM1.5SynthPop'!J$1),FALSE),0),0)</f>
        <v>134</v>
      </c>
      <c r="G2705">
        <f>IFERROR(ROUND($C2705*VLOOKUP($O2705,'TM1.5SynthPop'!$A$2:$Q$1446,COLUMN('TM1.5SynthPop'!K$1),FALSE),0),0)</f>
        <v>225</v>
      </c>
      <c r="H2705">
        <f>IFERROR(ROUND($C2705*VLOOKUP($O2705,'TM1.5SynthPop'!$A$2:$Q$1446,COLUMN('TM1.5SynthPop'!L$1),FALSE),0),0)</f>
        <v>293</v>
      </c>
      <c r="I2705">
        <f>IFERROR(ROUND($C2705*VLOOKUP($O2705,'TM1.5SynthPop'!$A$2:$Q$1446,COLUMN('TM1.5SynthPop'!M$1),FALSE),0),0)</f>
        <v>271</v>
      </c>
      <c r="J2705">
        <f>IFERROR(ROUND($C2705*VLOOKUP($O2705,'TM1.5SynthPop'!$A$2:$Q$1446,COLUMN('TM1.5SynthPop'!N$1),FALSE),0),0)</f>
        <v>637</v>
      </c>
      <c r="K2705">
        <f t="shared" si="85"/>
        <v>743</v>
      </c>
      <c r="L2705">
        <f>Link21_SED!E2705</f>
        <v>5970</v>
      </c>
      <c r="M2705">
        <f>Link21_SED!F2705</f>
        <v>10</v>
      </c>
      <c r="O2705">
        <v>1138</v>
      </c>
    </row>
    <row r="2706" spans="1:15">
      <c r="A2706" t="s">
        <v>21</v>
      </c>
      <c r="B2706">
        <v>2705</v>
      </c>
      <c r="C2706">
        <f>Link21_SED!D2706</f>
        <v>1106</v>
      </c>
      <c r="D2706">
        <f>IFERROR(ROUND($C2706*VLOOKUP($O2706,'TM1.5SynthPop'!$A$2:$Q$1446,COLUMN('TM1.5SynthPop'!$P$2),FALSE),0),)</f>
        <v>737</v>
      </c>
      <c r="E2706">
        <f t="shared" si="84"/>
        <v>369</v>
      </c>
      <c r="F2706">
        <f>IFERROR(ROUND($C2706*VLOOKUP($O2706,'TM1.5SynthPop'!$A$2:$Q$1446,COLUMN('TM1.5SynthPop'!J$1),FALSE),0),0)</f>
        <v>114</v>
      </c>
      <c r="G2706">
        <f>IFERROR(ROUND($C2706*VLOOKUP($O2706,'TM1.5SynthPop'!$A$2:$Q$1446,COLUMN('TM1.5SynthPop'!K$1),FALSE),0),0)</f>
        <v>140</v>
      </c>
      <c r="H2706">
        <f>IFERROR(ROUND($C2706*VLOOKUP($O2706,'TM1.5SynthPop'!$A$2:$Q$1446,COLUMN('TM1.5SynthPop'!L$1),FALSE),0),0)</f>
        <v>129</v>
      </c>
      <c r="I2706">
        <f>IFERROR(ROUND($C2706*VLOOKUP($O2706,'TM1.5SynthPop'!$A$2:$Q$1446,COLUMN('TM1.5SynthPop'!M$1),FALSE),0),0)</f>
        <v>78</v>
      </c>
      <c r="J2706">
        <f>IFERROR(ROUND($C2706*VLOOKUP($O2706,'TM1.5SynthPop'!$A$2:$Q$1446,COLUMN('TM1.5SynthPop'!N$1),FALSE),0),0)</f>
        <v>159</v>
      </c>
      <c r="K2706">
        <f t="shared" si="85"/>
        <v>486</v>
      </c>
      <c r="L2706">
        <f>Link21_SED!E2706</f>
        <v>2883</v>
      </c>
      <c r="M2706">
        <f>Link21_SED!F2706</f>
        <v>6</v>
      </c>
      <c r="O2706">
        <v>1140</v>
      </c>
    </row>
    <row r="2707" spans="1:15">
      <c r="A2707" t="s">
        <v>21</v>
      </c>
      <c r="B2707">
        <v>2706</v>
      </c>
      <c r="C2707">
        <f>Link21_SED!D2707</f>
        <v>2104</v>
      </c>
      <c r="D2707">
        <f>IFERROR(ROUND($C2707*VLOOKUP($O2707,'TM1.5SynthPop'!$A$2:$Q$1446,COLUMN('TM1.5SynthPop'!$P$2),FALSE),0),)</f>
        <v>1135</v>
      </c>
      <c r="E2707">
        <f t="shared" si="84"/>
        <v>969</v>
      </c>
      <c r="F2707">
        <f>IFERROR(ROUND($C2707*VLOOKUP($O2707,'TM1.5SynthPop'!$A$2:$Q$1446,COLUMN('TM1.5SynthPop'!J$1),FALSE),0),0)</f>
        <v>105</v>
      </c>
      <c r="G2707">
        <f>IFERROR(ROUND($C2707*VLOOKUP($O2707,'TM1.5SynthPop'!$A$2:$Q$1446,COLUMN('TM1.5SynthPop'!K$1),FALSE),0),0)</f>
        <v>163</v>
      </c>
      <c r="H2707">
        <f>IFERROR(ROUND($C2707*VLOOKUP($O2707,'TM1.5SynthPop'!$A$2:$Q$1446,COLUMN('TM1.5SynthPop'!L$1),FALSE),0),0)</f>
        <v>208</v>
      </c>
      <c r="I2707">
        <f>IFERROR(ROUND($C2707*VLOOKUP($O2707,'TM1.5SynthPop'!$A$2:$Q$1446,COLUMN('TM1.5SynthPop'!M$1),FALSE),0),0)</f>
        <v>199</v>
      </c>
      <c r="J2707">
        <f>IFERROR(ROUND($C2707*VLOOKUP($O2707,'TM1.5SynthPop'!$A$2:$Q$1446,COLUMN('TM1.5SynthPop'!N$1),FALSE),0),0)</f>
        <v>272</v>
      </c>
      <c r="K2707">
        <f t="shared" si="85"/>
        <v>1157</v>
      </c>
      <c r="L2707">
        <f>Link21_SED!E2707</f>
        <v>6080</v>
      </c>
      <c r="M2707">
        <f>Link21_SED!F2707</f>
        <v>27</v>
      </c>
      <c r="O2707">
        <v>1141</v>
      </c>
    </row>
    <row r="2708" spans="1:15">
      <c r="A2708" t="s">
        <v>21</v>
      </c>
      <c r="B2708">
        <v>2707</v>
      </c>
      <c r="C2708">
        <f>Link21_SED!D2708</f>
        <v>1501</v>
      </c>
      <c r="D2708">
        <f>IFERROR(ROUND($C2708*VLOOKUP($O2708,'TM1.5SynthPop'!$A$2:$Q$1446,COLUMN('TM1.5SynthPop'!$P$2),FALSE),0),)</f>
        <v>1084</v>
      </c>
      <c r="E2708">
        <f t="shared" si="84"/>
        <v>417</v>
      </c>
      <c r="F2708">
        <f>IFERROR(ROUND($C2708*VLOOKUP($O2708,'TM1.5SynthPop'!$A$2:$Q$1446,COLUMN('TM1.5SynthPop'!J$1),FALSE),0),0)</f>
        <v>89</v>
      </c>
      <c r="G2708">
        <f>IFERROR(ROUND($C2708*VLOOKUP($O2708,'TM1.5SynthPop'!$A$2:$Q$1446,COLUMN('TM1.5SynthPop'!K$1),FALSE),0),0)</f>
        <v>162</v>
      </c>
      <c r="H2708">
        <f>IFERROR(ROUND($C2708*VLOOKUP($O2708,'TM1.5SynthPop'!$A$2:$Q$1446,COLUMN('TM1.5SynthPop'!L$1),FALSE),0),0)</f>
        <v>150</v>
      </c>
      <c r="I2708">
        <f>IFERROR(ROUND($C2708*VLOOKUP($O2708,'TM1.5SynthPop'!$A$2:$Q$1446,COLUMN('TM1.5SynthPop'!M$1),FALSE),0),0)</f>
        <v>139</v>
      </c>
      <c r="J2708">
        <f>IFERROR(ROUND($C2708*VLOOKUP($O2708,'TM1.5SynthPop'!$A$2:$Q$1446,COLUMN('TM1.5SynthPop'!N$1),FALSE),0),0)</f>
        <v>248</v>
      </c>
      <c r="K2708">
        <f t="shared" si="85"/>
        <v>713</v>
      </c>
      <c r="L2708">
        <f>Link21_SED!E2708</f>
        <v>3432</v>
      </c>
      <c r="M2708">
        <f>Link21_SED!F2708</f>
        <v>19</v>
      </c>
      <c r="O2708">
        <v>1133</v>
      </c>
    </row>
    <row r="2709" spans="1:15">
      <c r="A2709" t="s">
        <v>21</v>
      </c>
      <c r="B2709">
        <v>2708</v>
      </c>
      <c r="C2709">
        <f>Link21_SED!D2709</f>
        <v>1412</v>
      </c>
      <c r="D2709">
        <f>IFERROR(ROUND($C2709*VLOOKUP($O2709,'TM1.5SynthPop'!$A$2:$Q$1446,COLUMN('TM1.5SynthPop'!$P$2),FALSE),0),)</f>
        <v>896</v>
      </c>
      <c r="E2709">
        <f t="shared" si="84"/>
        <v>516</v>
      </c>
      <c r="F2709">
        <f>IFERROR(ROUND($C2709*VLOOKUP($O2709,'TM1.5SynthPop'!$A$2:$Q$1446,COLUMN('TM1.5SynthPop'!J$1),FALSE),0),0)</f>
        <v>88</v>
      </c>
      <c r="G2709">
        <f>IFERROR(ROUND($C2709*VLOOKUP($O2709,'TM1.5SynthPop'!$A$2:$Q$1446,COLUMN('TM1.5SynthPop'!K$1),FALSE),0),0)</f>
        <v>146</v>
      </c>
      <c r="H2709">
        <f>IFERROR(ROUND($C2709*VLOOKUP($O2709,'TM1.5SynthPop'!$A$2:$Q$1446,COLUMN('TM1.5SynthPop'!L$1),FALSE),0),0)</f>
        <v>175</v>
      </c>
      <c r="I2709">
        <f>IFERROR(ROUND($C2709*VLOOKUP($O2709,'TM1.5SynthPop'!$A$2:$Q$1446,COLUMN('TM1.5SynthPop'!M$1),FALSE),0),0)</f>
        <v>193</v>
      </c>
      <c r="J2709">
        <f>IFERROR(ROUND($C2709*VLOOKUP($O2709,'TM1.5SynthPop'!$A$2:$Q$1446,COLUMN('TM1.5SynthPop'!N$1),FALSE),0),0)</f>
        <v>357</v>
      </c>
      <c r="K2709">
        <f t="shared" si="85"/>
        <v>453</v>
      </c>
      <c r="L2709">
        <f>Link21_SED!E2709</f>
        <v>3675</v>
      </c>
      <c r="M2709">
        <f>Link21_SED!F2709</f>
        <v>11</v>
      </c>
      <c r="O2709">
        <v>1149</v>
      </c>
    </row>
    <row r="2710" spans="1:15">
      <c r="A2710" t="s">
        <v>21</v>
      </c>
      <c r="B2710">
        <v>2709</v>
      </c>
      <c r="C2710">
        <f>Link21_SED!D2710</f>
        <v>576</v>
      </c>
      <c r="D2710">
        <f>IFERROR(ROUND($C2710*VLOOKUP($O2710,'TM1.5SynthPop'!$A$2:$Q$1446,COLUMN('TM1.5SynthPop'!$P$2),FALSE),0),)</f>
        <v>403</v>
      </c>
      <c r="E2710">
        <f t="shared" si="84"/>
        <v>173</v>
      </c>
      <c r="F2710">
        <f>IFERROR(ROUND($C2710*VLOOKUP($O2710,'TM1.5SynthPop'!$A$2:$Q$1446,COLUMN('TM1.5SynthPop'!J$1),FALSE),0),0)</f>
        <v>66</v>
      </c>
      <c r="G2710">
        <f>IFERROR(ROUND($C2710*VLOOKUP($O2710,'TM1.5SynthPop'!$A$2:$Q$1446,COLUMN('TM1.5SynthPop'!K$1),FALSE),0),0)</f>
        <v>87</v>
      </c>
      <c r="H2710">
        <f>IFERROR(ROUND($C2710*VLOOKUP($O2710,'TM1.5SynthPop'!$A$2:$Q$1446,COLUMN('TM1.5SynthPop'!L$1),FALSE),0),0)</f>
        <v>75</v>
      </c>
      <c r="I2710">
        <f>IFERROR(ROUND($C2710*VLOOKUP($O2710,'TM1.5SynthPop'!$A$2:$Q$1446,COLUMN('TM1.5SynthPop'!M$1),FALSE),0),0)</f>
        <v>68</v>
      </c>
      <c r="J2710">
        <f>IFERROR(ROUND($C2710*VLOOKUP($O2710,'TM1.5SynthPop'!$A$2:$Q$1446,COLUMN('TM1.5SynthPop'!N$1),FALSE),0),0)</f>
        <v>108</v>
      </c>
      <c r="K2710">
        <f t="shared" si="85"/>
        <v>172</v>
      </c>
      <c r="L2710">
        <f>Link21_SED!E2710</f>
        <v>1526</v>
      </c>
      <c r="M2710">
        <f>Link21_SED!F2710</f>
        <v>2</v>
      </c>
      <c r="O2710">
        <v>1144</v>
      </c>
    </row>
    <row r="2711" spans="1:15">
      <c r="A2711" t="s">
        <v>21</v>
      </c>
      <c r="B2711">
        <v>2710</v>
      </c>
      <c r="C2711">
        <f>Link21_SED!D2711</f>
        <v>1452</v>
      </c>
      <c r="D2711">
        <f>IFERROR(ROUND($C2711*VLOOKUP($O2711,'TM1.5SynthPop'!$A$2:$Q$1446,COLUMN('TM1.5SynthPop'!$P$2),FALSE),0),)</f>
        <v>993</v>
      </c>
      <c r="E2711">
        <f t="shared" si="84"/>
        <v>459</v>
      </c>
      <c r="F2711">
        <f>IFERROR(ROUND($C2711*VLOOKUP($O2711,'TM1.5SynthPop'!$A$2:$Q$1446,COLUMN('TM1.5SynthPop'!J$1),FALSE),0),0)</f>
        <v>63</v>
      </c>
      <c r="G2711">
        <f>IFERROR(ROUND($C2711*VLOOKUP($O2711,'TM1.5SynthPop'!$A$2:$Q$1446,COLUMN('TM1.5SynthPop'!K$1),FALSE),0),0)</f>
        <v>110</v>
      </c>
      <c r="H2711">
        <f>IFERROR(ROUND($C2711*VLOOKUP($O2711,'TM1.5SynthPop'!$A$2:$Q$1446,COLUMN('TM1.5SynthPop'!L$1),FALSE),0),0)</f>
        <v>115</v>
      </c>
      <c r="I2711">
        <f>IFERROR(ROUND($C2711*VLOOKUP($O2711,'TM1.5SynthPop'!$A$2:$Q$1446,COLUMN('TM1.5SynthPop'!M$1),FALSE),0),0)</f>
        <v>131</v>
      </c>
      <c r="J2711">
        <f>IFERROR(ROUND($C2711*VLOOKUP($O2711,'TM1.5SynthPop'!$A$2:$Q$1446,COLUMN('TM1.5SynthPop'!N$1),FALSE),0),0)</f>
        <v>321</v>
      </c>
      <c r="K2711">
        <f t="shared" si="85"/>
        <v>712</v>
      </c>
      <c r="L2711">
        <f>Link21_SED!E2711</f>
        <v>3864</v>
      </c>
      <c r="M2711">
        <f>Link21_SED!F2711</f>
        <v>7</v>
      </c>
      <c r="O2711">
        <v>1142</v>
      </c>
    </row>
    <row r="2712" spans="1:15">
      <c r="A2712" t="s">
        <v>21</v>
      </c>
      <c r="B2712">
        <v>2711</v>
      </c>
      <c r="C2712">
        <f>Link21_SED!D2712</f>
        <v>5669</v>
      </c>
      <c r="D2712">
        <f>IFERROR(ROUND($C2712*VLOOKUP($O2712,'TM1.5SynthPop'!$A$2:$Q$1446,COLUMN('TM1.5SynthPop'!$P$2),FALSE),0),)</f>
        <v>5665</v>
      </c>
      <c r="E2712">
        <f t="shared" si="84"/>
        <v>4</v>
      </c>
      <c r="F2712">
        <f>IFERROR(ROUND($C2712*VLOOKUP($O2712,'TM1.5SynthPop'!$A$2:$Q$1446,COLUMN('TM1.5SynthPop'!J$1),FALSE),0),0)</f>
        <v>1087</v>
      </c>
      <c r="G2712">
        <f>IFERROR(ROUND($C2712*VLOOKUP($O2712,'TM1.5SynthPop'!$A$2:$Q$1446,COLUMN('TM1.5SynthPop'!K$1),FALSE),0),0)</f>
        <v>1478</v>
      </c>
      <c r="H2712">
        <f>IFERROR(ROUND($C2712*VLOOKUP($O2712,'TM1.5SynthPop'!$A$2:$Q$1446,COLUMN('TM1.5SynthPop'!L$1),FALSE),0),0)</f>
        <v>1286</v>
      </c>
      <c r="I2712">
        <f>IFERROR(ROUND($C2712*VLOOKUP($O2712,'TM1.5SynthPop'!$A$2:$Q$1446,COLUMN('TM1.5SynthPop'!M$1),FALSE),0),0)</f>
        <v>700</v>
      </c>
      <c r="J2712">
        <f>IFERROR(ROUND($C2712*VLOOKUP($O2712,'TM1.5SynthPop'!$A$2:$Q$1446,COLUMN('TM1.5SynthPop'!N$1),FALSE),0),0)</f>
        <v>614</v>
      </c>
      <c r="K2712">
        <f t="shared" si="85"/>
        <v>504</v>
      </c>
      <c r="L2712">
        <f>Link21_SED!E2712</f>
        <v>7358</v>
      </c>
      <c r="M2712">
        <f>Link21_SED!F2712</f>
        <v>0</v>
      </c>
      <c r="O2712">
        <v>1148</v>
      </c>
    </row>
    <row r="2713" spans="1:15">
      <c r="A2713" t="s">
        <v>21</v>
      </c>
      <c r="B2713">
        <v>2712</v>
      </c>
      <c r="C2713">
        <f>Link21_SED!D2713</f>
        <v>800</v>
      </c>
      <c r="D2713">
        <f>IFERROR(ROUND($C2713*VLOOKUP($O2713,'TM1.5SynthPop'!$A$2:$Q$1446,COLUMN('TM1.5SynthPop'!$P$2),FALSE),0),)</f>
        <v>551</v>
      </c>
      <c r="E2713">
        <f t="shared" si="84"/>
        <v>249</v>
      </c>
      <c r="F2713">
        <f>IFERROR(ROUND($C2713*VLOOKUP($O2713,'TM1.5SynthPop'!$A$2:$Q$1446,COLUMN('TM1.5SynthPop'!J$1),FALSE),0),0)</f>
        <v>49</v>
      </c>
      <c r="G2713">
        <f>IFERROR(ROUND($C2713*VLOOKUP($O2713,'TM1.5SynthPop'!$A$2:$Q$1446,COLUMN('TM1.5SynthPop'!K$1),FALSE),0),0)</f>
        <v>60</v>
      </c>
      <c r="H2713">
        <f>IFERROR(ROUND($C2713*VLOOKUP($O2713,'TM1.5SynthPop'!$A$2:$Q$1446,COLUMN('TM1.5SynthPop'!L$1),FALSE),0),0)</f>
        <v>50</v>
      </c>
      <c r="I2713">
        <f>IFERROR(ROUND($C2713*VLOOKUP($O2713,'TM1.5SynthPop'!$A$2:$Q$1446,COLUMN('TM1.5SynthPop'!M$1),FALSE),0),0)</f>
        <v>71</v>
      </c>
      <c r="J2713">
        <f>IFERROR(ROUND($C2713*VLOOKUP($O2713,'TM1.5SynthPop'!$A$2:$Q$1446,COLUMN('TM1.5SynthPop'!N$1),FALSE),0),0)</f>
        <v>100</v>
      </c>
      <c r="K2713">
        <f t="shared" si="85"/>
        <v>470</v>
      </c>
      <c r="L2713">
        <f>Link21_SED!E2713</f>
        <v>2079</v>
      </c>
      <c r="M2713">
        <f>Link21_SED!F2713</f>
        <v>1075</v>
      </c>
      <c r="O2713">
        <v>1159</v>
      </c>
    </row>
    <row r="2714" spans="1:15">
      <c r="A2714" t="s">
        <v>21</v>
      </c>
      <c r="B2714">
        <v>2713</v>
      </c>
      <c r="C2714">
        <f>Link21_SED!D2714</f>
        <v>597</v>
      </c>
      <c r="D2714">
        <f>IFERROR(ROUND($C2714*VLOOKUP($O2714,'TM1.5SynthPop'!$A$2:$Q$1446,COLUMN('TM1.5SynthPop'!$P$2),FALSE),0),)</f>
        <v>378</v>
      </c>
      <c r="E2714">
        <f t="shared" si="84"/>
        <v>219</v>
      </c>
      <c r="F2714">
        <f>IFERROR(ROUND($C2714*VLOOKUP($O2714,'TM1.5SynthPop'!$A$2:$Q$1446,COLUMN('TM1.5SynthPop'!J$1),FALSE),0),0)</f>
        <v>31</v>
      </c>
      <c r="G2714">
        <f>IFERROR(ROUND($C2714*VLOOKUP($O2714,'TM1.5SynthPop'!$A$2:$Q$1446,COLUMN('TM1.5SynthPop'!K$1),FALSE),0),0)</f>
        <v>69</v>
      </c>
      <c r="H2714">
        <f>IFERROR(ROUND($C2714*VLOOKUP($O2714,'TM1.5SynthPop'!$A$2:$Q$1446,COLUMN('TM1.5SynthPop'!L$1),FALSE),0),0)</f>
        <v>90</v>
      </c>
      <c r="I2714">
        <f>IFERROR(ROUND($C2714*VLOOKUP($O2714,'TM1.5SynthPop'!$A$2:$Q$1446,COLUMN('TM1.5SynthPop'!M$1),FALSE),0),0)</f>
        <v>68</v>
      </c>
      <c r="J2714">
        <f>IFERROR(ROUND($C2714*VLOOKUP($O2714,'TM1.5SynthPop'!$A$2:$Q$1446,COLUMN('TM1.5SynthPop'!N$1),FALSE),0),0)</f>
        <v>94</v>
      </c>
      <c r="K2714">
        <f t="shared" si="85"/>
        <v>245</v>
      </c>
      <c r="L2714">
        <f>Link21_SED!E2714</f>
        <v>1799</v>
      </c>
      <c r="M2714">
        <f>Link21_SED!F2714</f>
        <v>0</v>
      </c>
      <c r="O2714">
        <v>1152</v>
      </c>
    </row>
    <row r="2715" spans="1:15">
      <c r="A2715" t="s">
        <v>21</v>
      </c>
      <c r="B2715">
        <v>2714</v>
      </c>
      <c r="C2715">
        <f>Link21_SED!D2715</f>
        <v>187</v>
      </c>
      <c r="D2715">
        <f>IFERROR(ROUND($C2715*VLOOKUP($O2715,'TM1.5SynthPop'!$A$2:$Q$1446,COLUMN('TM1.5SynthPop'!$P$2),FALSE),0),)</f>
        <v>118</v>
      </c>
      <c r="E2715">
        <f t="shared" si="84"/>
        <v>69</v>
      </c>
      <c r="F2715">
        <f>IFERROR(ROUND($C2715*VLOOKUP($O2715,'TM1.5SynthPop'!$A$2:$Q$1446,COLUMN('TM1.5SynthPop'!J$1),FALSE),0),0)</f>
        <v>10</v>
      </c>
      <c r="G2715">
        <f>IFERROR(ROUND($C2715*VLOOKUP($O2715,'TM1.5SynthPop'!$A$2:$Q$1446,COLUMN('TM1.5SynthPop'!K$1),FALSE),0),0)</f>
        <v>22</v>
      </c>
      <c r="H2715">
        <f>IFERROR(ROUND($C2715*VLOOKUP($O2715,'TM1.5SynthPop'!$A$2:$Q$1446,COLUMN('TM1.5SynthPop'!L$1),FALSE),0),0)</f>
        <v>28</v>
      </c>
      <c r="I2715">
        <f>IFERROR(ROUND($C2715*VLOOKUP($O2715,'TM1.5SynthPop'!$A$2:$Q$1446,COLUMN('TM1.5SynthPop'!M$1),FALSE),0),0)</f>
        <v>21</v>
      </c>
      <c r="J2715">
        <f>IFERROR(ROUND($C2715*VLOOKUP($O2715,'TM1.5SynthPop'!$A$2:$Q$1446,COLUMN('TM1.5SynthPop'!N$1),FALSE),0),0)</f>
        <v>29</v>
      </c>
      <c r="K2715">
        <f t="shared" si="85"/>
        <v>77</v>
      </c>
      <c r="L2715">
        <f>Link21_SED!E2715</f>
        <v>615</v>
      </c>
      <c r="M2715">
        <f>Link21_SED!F2715</f>
        <v>0</v>
      </c>
      <c r="O2715">
        <v>1152</v>
      </c>
    </row>
    <row r="2716" spans="1:15">
      <c r="A2716" t="s">
        <v>21</v>
      </c>
      <c r="B2716">
        <v>2715</v>
      </c>
      <c r="C2716">
        <f>Link21_SED!D2716</f>
        <v>769</v>
      </c>
      <c r="D2716">
        <f>IFERROR(ROUND($C2716*VLOOKUP($O2716,'TM1.5SynthPop'!$A$2:$Q$1446,COLUMN('TM1.5SynthPop'!$P$2),FALSE),0),)</f>
        <v>368</v>
      </c>
      <c r="E2716">
        <f t="shared" si="84"/>
        <v>401</v>
      </c>
      <c r="F2716">
        <f>IFERROR(ROUND($C2716*VLOOKUP($O2716,'TM1.5SynthPop'!$A$2:$Q$1446,COLUMN('TM1.5SynthPop'!J$1),FALSE),0),0)</f>
        <v>53</v>
      </c>
      <c r="G2716">
        <f>IFERROR(ROUND($C2716*VLOOKUP($O2716,'TM1.5SynthPop'!$A$2:$Q$1446,COLUMN('TM1.5SynthPop'!K$1),FALSE),0),0)</f>
        <v>61</v>
      </c>
      <c r="H2716">
        <f>IFERROR(ROUND($C2716*VLOOKUP($O2716,'TM1.5SynthPop'!$A$2:$Q$1446,COLUMN('TM1.5SynthPop'!L$1),FALSE),0),0)</f>
        <v>42</v>
      </c>
      <c r="I2716">
        <f>IFERROR(ROUND($C2716*VLOOKUP($O2716,'TM1.5SynthPop'!$A$2:$Q$1446,COLUMN('TM1.5SynthPop'!M$1),FALSE),0),0)</f>
        <v>42</v>
      </c>
      <c r="J2716">
        <f>IFERROR(ROUND($C2716*VLOOKUP($O2716,'TM1.5SynthPop'!$A$2:$Q$1446,COLUMN('TM1.5SynthPop'!N$1),FALSE),0),0)</f>
        <v>97</v>
      </c>
      <c r="K2716">
        <f t="shared" si="85"/>
        <v>474</v>
      </c>
      <c r="L2716">
        <f>Link21_SED!E2716</f>
        <v>2252</v>
      </c>
      <c r="M2716">
        <f>Link21_SED!F2716</f>
        <v>0</v>
      </c>
      <c r="O2716">
        <v>1151</v>
      </c>
    </row>
    <row r="2717" spans="1:15">
      <c r="A2717" t="s">
        <v>21</v>
      </c>
      <c r="B2717">
        <v>2716</v>
      </c>
      <c r="C2717">
        <f>Link21_SED!D2717</f>
        <v>1727</v>
      </c>
      <c r="D2717">
        <f>IFERROR(ROUND($C2717*VLOOKUP($O2717,'TM1.5SynthPop'!$A$2:$Q$1446,COLUMN('TM1.5SynthPop'!$P$2),FALSE),0),)</f>
        <v>1081</v>
      </c>
      <c r="E2717">
        <f t="shared" si="84"/>
        <v>646</v>
      </c>
      <c r="F2717">
        <f>IFERROR(ROUND($C2717*VLOOKUP($O2717,'TM1.5SynthPop'!$A$2:$Q$1446,COLUMN('TM1.5SynthPop'!J$1),FALSE),0),0)</f>
        <v>90</v>
      </c>
      <c r="G2717">
        <f>IFERROR(ROUND($C2717*VLOOKUP($O2717,'TM1.5SynthPop'!$A$2:$Q$1446,COLUMN('TM1.5SynthPop'!K$1),FALSE),0),0)</f>
        <v>139</v>
      </c>
      <c r="H2717">
        <f>IFERROR(ROUND($C2717*VLOOKUP($O2717,'TM1.5SynthPop'!$A$2:$Q$1446,COLUMN('TM1.5SynthPop'!L$1),FALSE),0),0)</f>
        <v>87</v>
      </c>
      <c r="I2717">
        <f>IFERROR(ROUND($C2717*VLOOKUP($O2717,'TM1.5SynthPop'!$A$2:$Q$1446,COLUMN('TM1.5SynthPop'!M$1),FALSE),0),0)</f>
        <v>105</v>
      </c>
      <c r="J2717">
        <f>IFERROR(ROUND($C2717*VLOOKUP($O2717,'TM1.5SynthPop'!$A$2:$Q$1446,COLUMN('TM1.5SynthPop'!N$1),FALSE),0),0)</f>
        <v>217</v>
      </c>
      <c r="K2717">
        <f t="shared" si="85"/>
        <v>1089</v>
      </c>
      <c r="L2717">
        <f>Link21_SED!E2717</f>
        <v>4896</v>
      </c>
      <c r="M2717">
        <f>Link21_SED!F2717</f>
        <v>632</v>
      </c>
      <c r="O2717">
        <v>1160</v>
      </c>
    </row>
    <row r="2718" spans="1:15">
      <c r="A2718" t="s">
        <v>21</v>
      </c>
      <c r="B2718">
        <v>2717</v>
      </c>
      <c r="C2718">
        <f>Link21_SED!D2718</f>
        <v>2320</v>
      </c>
      <c r="D2718">
        <f>IFERROR(ROUND($C2718*VLOOKUP($O2718,'TM1.5SynthPop'!$A$2:$Q$1446,COLUMN('TM1.5SynthPop'!$P$2),FALSE),0),)</f>
        <v>1447</v>
      </c>
      <c r="E2718">
        <f t="shared" si="84"/>
        <v>873</v>
      </c>
      <c r="F2718">
        <f>IFERROR(ROUND($C2718*VLOOKUP($O2718,'TM1.5SynthPop'!$A$2:$Q$1446,COLUMN('TM1.5SynthPop'!J$1),FALSE),0),0)</f>
        <v>207</v>
      </c>
      <c r="G2718">
        <f>IFERROR(ROUND($C2718*VLOOKUP($O2718,'TM1.5SynthPop'!$A$2:$Q$1446,COLUMN('TM1.5SynthPop'!K$1),FALSE),0),0)</f>
        <v>313</v>
      </c>
      <c r="H2718">
        <f>IFERROR(ROUND($C2718*VLOOKUP($O2718,'TM1.5SynthPop'!$A$2:$Q$1446,COLUMN('TM1.5SynthPop'!L$1),FALSE),0),0)</f>
        <v>315</v>
      </c>
      <c r="I2718">
        <f>IFERROR(ROUND($C2718*VLOOKUP($O2718,'TM1.5SynthPop'!$A$2:$Q$1446,COLUMN('TM1.5SynthPop'!M$1),FALSE),0),0)</f>
        <v>249</v>
      </c>
      <c r="J2718">
        <f>IFERROR(ROUND($C2718*VLOOKUP($O2718,'TM1.5SynthPop'!$A$2:$Q$1446,COLUMN('TM1.5SynthPop'!N$1),FALSE),0),0)</f>
        <v>419</v>
      </c>
      <c r="K2718">
        <f t="shared" si="85"/>
        <v>817</v>
      </c>
      <c r="L2718">
        <f>Link21_SED!E2718</f>
        <v>5934</v>
      </c>
      <c r="M2718">
        <f>Link21_SED!F2718</f>
        <v>0</v>
      </c>
      <c r="O2718">
        <v>1158</v>
      </c>
    </row>
    <row r="2719" spans="1:15">
      <c r="A2719" t="s">
        <v>21</v>
      </c>
      <c r="B2719">
        <v>2718</v>
      </c>
      <c r="C2719">
        <f>Link21_SED!D2719</f>
        <v>1140</v>
      </c>
      <c r="D2719">
        <f>IFERROR(ROUND($C2719*VLOOKUP($O2719,'TM1.5SynthPop'!$A$2:$Q$1446,COLUMN('TM1.5SynthPop'!$P$2),FALSE),0),)</f>
        <v>787</v>
      </c>
      <c r="E2719">
        <f t="shared" si="84"/>
        <v>353</v>
      </c>
      <c r="F2719">
        <f>IFERROR(ROUND($C2719*VLOOKUP($O2719,'TM1.5SynthPop'!$A$2:$Q$1446,COLUMN('TM1.5SynthPop'!J$1),FALSE),0),0)</f>
        <v>69</v>
      </c>
      <c r="G2719">
        <f>IFERROR(ROUND($C2719*VLOOKUP($O2719,'TM1.5SynthPop'!$A$2:$Q$1446,COLUMN('TM1.5SynthPop'!K$1),FALSE),0),0)</f>
        <v>129</v>
      </c>
      <c r="H2719">
        <f>IFERROR(ROUND($C2719*VLOOKUP($O2719,'TM1.5SynthPop'!$A$2:$Q$1446,COLUMN('TM1.5SynthPop'!L$1),FALSE),0),0)</f>
        <v>174</v>
      </c>
      <c r="I2719">
        <f>IFERROR(ROUND($C2719*VLOOKUP($O2719,'TM1.5SynthPop'!$A$2:$Q$1446,COLUMN('TM1.5SynthPop'!M$1),FALSE),0),0)</f>
        <v>128</v>
      </c>
      <c r="J2719">
        <f>IFERROR(ROUND($C2719*VLOOKUP($O2719,'TM1.5SynthPop'!$A$2:$Q$1446,COLUMN('TM1.5SynthPop'!N$1),FALSE),0),0)</f>
        <v>184</v>
      </c>
      <c r="K2719">
        <f t="shared" si="85"/>
        <v>456</v>
      </c>
      <c r="L2719">
        <f>Link21_SED!E2719</f>
        <v>2827</v>
      </c>
      <c r="M2719">
        <f>Link21_SED!F2719</f>
        <v>0</v>
      </c>
      <c r="O2719">
        <v>1157</v>
      </c>
    </row>
    <row r="2720" spans="1:15">
      <c r="A2720" t="s">
        <v>21</v>
      </c>
      <c r="B2720">
        <v>2719</v>
      </c>
      <c r="C2720">
        <f>Link21_SED!D2720</f>
        <v>492</v>
      </c>
      <c r="D2720">
        <f>IFERROR(ROUND($C2720*VLOOKUP($O2720,'TM1.5SynthPop'!$A$2:$Q$1446,COLUMN('TM1.5SynthPop'!$P$2),FALSE),0),)</f>
        <v>289</v>
      </c>
      <c r="E2720">
        <f t="shared" si="84"/>
        <v>203</v>
      </c>
      <c r="F2720">
        <f>IFERROR(ROUND($C2720*VLOOKUP($O2720,'TM1.5SynthPop'!$A$2:$Q$1446,COLUMN('TM1.5SynthPop'!J$1),FALSE),0),0)</f>
        <v>19</v>
      </c>
      <c r="G2720">
        <f>IFERROR(ROUND($C2720*VLOOKUP($O2720,'TM1.5SynthPop'!$A$2:$Q$1446,COLUMN('TM1.5SynthPop'!K$1),FALSE),0),0)</f>
        <v>38</v>
      </c>
      <c r="H2720">
        <f>IFERROR(ROUND($C2720*VLOOKUP($O2720,'TM1.5SynthPop'!$A$2:$Q$1446,COLUMN('TM1.5SynthPop'!L$1),FALSE),0),0)</f>
        <v>42</v>
      </c>
      <c r="I2720">
        <f>IFERROR(ROUND($C2720*VLOOKUP($O2720,'TM1.5SynthPop'!$A$2:$Q$1446,COLUMN('TM1.5SynthPop'!M$1),FALSE),0),0)</f>
        <v>36</v>
      </c>
      <c r="J2720">
        <f>IFERROR(ROUND($C2720*VLOOKUP($O2720,'TM1.5SynthPop'!$A$2:$Q$1446,COLUMN('TM1.5SynthPop'!N$1),FALSE),0),0)</f>
        <v>73</v>
      </c>
      <c r="K2720">
        <f t="shared" si="85"/>
        <v>284</v>
      </c>
      <c r="L2720">
        <f>Link21_SED!E2720</f>
        <v>1435</v>
      </c>
      <c r="M2720">
        <f>Link21_SED!F2720</f>
        <v>0</v>
      </c>
      <c r="O2720">
        <v>1156</v>
      </c>
    </row>
    <row r="2721" spans="1:15">
      <c r="A2721" t="s">
        <v>21</v>
      </c>
      <c r="B2721">
        <v>2720</v>
      </c>
      <c r="C2721">
        <f>Link21_SED!D2721</f>
        <v>1273</v>
      </c>
      <c r="D2721">
        <f>IFERROR(ROUND($C2721*VLOOKUP($O2721,'TM1.5SynthPop'!$A$2:$Q$1446,COLUMN('TM1.5SynthPop'!$P$2),FALSE),0),)</f>
        <v>886</v>
      </c>
      <c r="E2721">
        <f t="shared" si="84"/>
        <v>387</v>
      </c>
      <c r="F2721">
        <f>IFERROR(ROUND($C2721*VLOOKUP($O2721,'TM1.5SynthPop'!$A$2:$Q$1446,COLUMN('TM1.5SynthPop'!J$1),FALSE),0),0)</f>
        <v>93</v>
      </c>
      <c r="G2721">
        <f>IFERROR(ROUND($C2721*VLOOKUP($O2721,'TM1.5SynthPop'!$A$2:$Q$1446,COLUMN('TM1.5SynthPop'!K$1),FALSE),0),0)</f>
        <v>115</v>
      </c>
      <c r="H2721">
        <f>IFERROR(ROUND($C2721*VLOOKUP($O2721,'TM1.5SynthPop'!$A$2:$Q$1446,COLUMN('TM1.5SynthPop'!L$1),FALSE),0),0)</f>
        <v>45</v>
      </c>
      <c r="I2721">
        <f>IFERROR(ROUND($C2721*VLOOKUP($O2721,'TM1.5SynthPop'!$A$2:$Q$1446,COLUMN('TM1.5SynthPop'!M$1),FALSE),0),0)</f>
        <v>55</v>
      </c>
      <c r="J2721">
        <f>IFERROR(ROUND($C2721*VLOOKUP($O2721,'TM1.5SynthPop'!$A$2:$Q$1446,COLUMN('TM1.5SynthPop'!N$1),FALSE),0),0)</f>
        <v>127</v>
      </c>
      <c r="K2721">
        <f t="shared" si="85"/>
        <v>838</v>
      </c>
      <c r="L2721">
        <f>Link21_SED!E2721</f>
        <v>3578</v>
      </c>
      <c r="M2721">
        <f>Link21_SED!F2721</f>
        <v>0</v>
      </c>
      <c r="O2721">
        <v>1154</v>
      </c>
    </row>
    <row r="2722" spans="1:15">
      <c r="A2722" t="s">
        <v>21</v>
      </c>
      <c r="B2722">
        <v>2721</v>
      </c>
      <c r="C2722">
        <f>Link21_SED!D2722</f>
        <v>1212</v>
      </c>
      <c r="D2722">
        <f>IFERROR(ROUND($C2722*VLOOKUP($O2722,'TM1.5SynthPop'!$A$2:$Q$1446,COLUMN('TM1.5SynthPop'!$P$2),FALSE),0),)</f>
        <v>700</v>
      </c>
      <c r="E2722">
        <f t="shared" si="84"/>
        <v>512</v>
      </c>
      <c r="F2722">
        <f>IFERROR(ROUND($C2722*VLOOKUP($O2722,'TM1.5SynthPop'!$A$2:$Q$1446,COLUMN('TM1.5SynthPop'!J$1),FALSE),0),0)</f>
        <v>43</v>
      </c>
      <c r="G2722">
        <f>IFERROR(ROUND($C2722*VLOOKUP($O2722,'TM1.5SynthPop'!$A$2:$Q$1446,COLUMN('TM1.5SynthPop'!K$1),FALSE),0),0)</f>
        <v>84</v>
      </c>
      <c r="H2722">
        <f>IFERROR(ROUND($C2722*VLOOKUP($O2722,'TM1.5SynthPop'!$A$2:$Q$1446,COLUMN('TM1.5SynthPop'!L$1),FALSE),0),0)</f>
        <v>94</v>
      </c>
      <c r="I2722">
        <f>IFERROR(ROUND($C2722*VLOOKUP($O2722,'TM1.5SynthPop'!$A$2:$Q$1446,COLUMN('TM1.5SynthPop'!M$1),FALSE),0),0)</f>
        <v>77</v>
      </c>
      <c r="J2722">
        <f>IFERROR(ROUND($C2722*VLOOKUP($O2722,'TM1.5SynthPop'!$A$2:$Q$1446,COLUMN('TM1.5SynthPop'!N$1),FALSE),0),0)</f>
        <v>157</v>
      </c>
      <c r="K2722">
        <f t="shared" si="85"/>
        <v>757</v>
      </c>
      <c r="L2722">
        <f>Link21_SED!E2722</f>
        <v>3480</v>
      </c>
      <c r="M2722">
        <f>Link21_SED!F2722</f>
        <v>7</v>
      </c>
      <c r="O2722">
        <v>1139</v>
      </c>
    </row>
    <row r="2723" spans="1:15">
      <c r="A2723" t="s">
        <v>21</v>
      </c>
      <c r="B2723">
        <v>2722</v>
      </c>
      <c r="C2723">
        <f>Link21_SED!D2723</f>
        <v>276</v>
      </c>
      <c r="D2723">
        <f>IFERROR(ROUND($C2723*VLOOKUP($O2723,'TM1.5SynthPop'!$A$2:$Q$1446,COLUMN('TM1.5SynthPop'!$P$2),FALSE),0),)</f>
        <v>167</v>
      </c>
      <c r="E2723">
        <f t="shared" si="84"/>
        <v>109</v>
      </c>
      <c r="F2723">
        <f>IFERROR(ROUND($C2723*VLOOKUP($O2723,'TM1.5SynthPop'!$A$2:$Q$1446,COLUMN('TM1.5SynthPop'!J$1),FALSE),0),0)</f>
        <v>14</v>
      </c>
      <c r="G2723">
        <f>IFERROR(ROUND($C2723*VLOOKUP($O2723,'TM1.5SynthPop'!$A$2:$Q$1446,COLUMN('TM1.5SynthPop'!K$1),FALSE),0),0)</f>
        <v>21</v>
      </c>
      <c r="H2723">
        <f>IFERROR(ROUND($C2723*VLOOKUP($O2723,'TM1.5SynthPop'!$A$2:$Q$1446,COLUMN('TM1.5SynthPop'!L$1),FALSE),0),0)</f>
        <v>29</v>
      </c>
      <c r="I2723">
        <f>IFERROR(ROUND($C2723*VLOOKUP($O2723,'TM1.5SynthPop'!$A$2:$Q$1446,COLUMN('TM1.5SynthPop'!M$1),FALSE),0),0)</f>
        <v>20</v>
      </c>
      <c r="J2723">
        <f>IFERROR(ROUND($C2723*VLOOKUP($O2723,'TM1.5SynthPop'!$A$2:$Q$1446,COLUMN('TM1.5SynthPop'!N$1),FALSE),0),0)</f>
        <v>21</v>
      </c>
      <c r="K2723">
        <f t="shared" si="85"/>
        <v>171</v>
      </c>
      <c r="L2723">
        <f>Link21_SED!E2723</f>
        <v>768</v>
      </c>
      <c r="M2723">
        <f>Link21_SED!F2723</f>
        <v>0</v>
      </c>
      <c r="O2723">
        <v>1153</v>
      </c>
    </row>
    <row r="2724" spans="1:15">
      <c r="A2724" t="s">
        <v>21</v>
      </c>
      <c r="B2724">
        <v>2723</v>
      </c>
      <c r="C2724">
        <f>Link21_SED!D2724</f>
        <v>738</v>
      </c>
      <c r="D2724">
        <f>IFERROR(ROUND($C2724*VLOOKUP($O2724,'TM1.5SynthPop'!$A$2:$Q$1446,COLUMN('TM1.5SynthPop'!$P$2),FALSE),0),)</f>
        <v>445</v>
      </c>
      <c r="E2724">
        <f t="shared" si="84"/>
        <v>293</v>
      </c>
      <c r="F2724">
        <f>IFERROR(ROUND($C2724*VLOOKUP($O2724,'TM1.5SynthPop'!$A$2:$Q$1446,COLUMN('TM1.5SynthPop'!J$1),FALSE),0),0)</f>
        <v>26</v>
      </c>
      <c r="G2724">
        <f>IFERROR(ROUND($C2724*VLOOKUP($O2724,'TM1.5SynthPop'!$A$2:$Q$1446,COLUMN('TM1.5SynthPop'!K$1),FALSE),0),0)</f>
        <v>46</v>
      </c>
      <c r="H2724">
        <f>IFERROR(ROUND($C2724*VLOOKUP($O2724,'TM1.5SynthPop'!$A$2:$Q$1446,COLUMN('TM1.5SynthPop'!L$1),FALSE),0),0)</f>
        <v>71</v>
      </c>
      <c r="I2724">
        <f>IFERROR(ROUND($C2724*VLOOKUP($O2724,'TM1.5SynthPop'!$A$2:$Q$1446,COLUMN('TM1.5SynthPop'!M$1),FALSE),0),0)</f>
        <v>48</v>
      </c>
      <c r="J2724">
        <f>IFERROR(ROUND($C2724*VLOOKUP($O2724,'TM1.5SynthPop'!$A$2:$Q$1446,COLUMN('TM1.5SynthPop'!N$1),FALSE),0),0)</f>
        <v>126</v>
      </c>
      <c r="K2724">
        <f t="shared" si="85"/>
        <v>421</v>
      </c>
      <c r="L2724">
        <f>Link21_SED!E2724</f>
        <v>2113</v>
      </c>
      <c r="M2724">
        <f>Link21_SED!F2724</f>
        <v>0</v>
      </c>
      <c r="O2724">
        <v>1155</v>
      </c>
    </row>
    <row r="2725" spans="1:15">
      <c r="A2725" t="s">
        <v>21</v>
      </c>
      <c r="B2725">
        <v>2724</v>
      </c>
      <c r="C2725">
        <f>Link21_SED!D2725</f>
        <v>728</v>
      </c>
      <c r="D2725">
        <f>IFERROR(ROUND($C2725*VLOOKUP($O2725,'TM1.5SynthPop'!$A$2:$Q$1446,COLUMN('TM1.5SynthPop'!$P$2),FALSE),0),)</f>
        <v>550</v>
      </c>
      <c r="E2725">
        <f t="shared" si="84"/>
        <v>178</v>
      </c>
      <c r="F2725">
        <f>IFERROR(ROUND($C2725*VLOOKUP($O2725,'TM1.5SynthPop'!$A$2:$Q$1446,COLUMN('TM1.5SynthPop'!J$1),FALSE),0),0)</f>
        <v>56</v>
      </c>
      <c r="G2725">
        <f>IFERROR(ROUND($C2725*VLOOKUP($O2725,'TM1.5SynthPop'!$A$2:$Q$1446,COLUMN('TM1.5SynthPop'!K$1),FALSE),0),0)</f>
        <v>103</v>
      </c>
      <c r="H2725">
        <f>IFERROR(ROUND($C2725*VLOOKUP($O2725,'TM1.5SynthPop'!$A$2:$Q$1446,COLUMN('TM1.5SynthPop'!L$1),FALSE),0),0)</f>
        <v>123</v>
      </c>
      <c r="I2725">
        <f>IFERROR(ROUND($C2725*VLOOKUP($O2725,'TM1.5SynthPop'!$A$2:$Q$1446,COLUMN('TM1.5SynthPop'!M$1),FALSE),0),0)</f>
        <v>107</v>
      </c>
      <c r="J2725">
        <f>IFERROR(ROUND($C2725*VLOOKUP($O2725,'TM1.5SynthPop'!$A$2:$Q$1446,COLUMN('TM1.5SynthPop'!N$1),FALSE),0),0)</f>
        <v>138</v>
      </c>
      <c r="K2725">
        <f t="shared" si="85"/>
        <v>201</v>
      </c>
      <c r="L2725">
        <f>Link21_SED!E2725</f>
        <v>1777</v>
      </c>
      <c r="M2725">
        <f>Link21_SED!F2725</f>
        <v>0</v>
      </c>
      <c r="O2725">
        <v>1136</v>
      </c>
    </row>
    <row r="2726" spans="1:15">
      <c r="A2726" t="s">
        <v>21</v>
      </c>
      <c r="B2726">
        <v>2725</v>
      </c>
      <c r="C2726">
        <f>Link21_SED!D2726</f>
        <v>1840</v>
      </c>
      <c r="D2726">
        <f>IFERROR(ROUND($C2726*VLOOKUP($O2726,'TM1.5SynthPop'!$A$2:$Q$1446,COLUMN('TM1.5SynthPop'!$P$2),FALSE),0),)</f>
        <v>1245</v>
      </c>
      <c r="E2726">
        <f t="shared" si="84"/>
        <v>595</v>
      </c>
      <c r="F2726">
        <f>IFERROR(ROUND($C2726*VLOOKUP($O2726,'TM1.5SynthPop'!$A$2:$Q$1446,COLUMN('TM1.5SynthPop'!J$1),FALSE),0),0)</f>
        <v>143</v>
      </c>
      <c r="G2726">
        <f>IFERROR(ROUND($C2726*VLOOKUP($O2726,'TM1.5SynthPop'!$A$2:$Q$1446,COLUMN('TM1.5SynthPop'!K$1),FALSE),0),0)</f>
        <v>275</v>
      </c>
      <c r="H2726">
        <f>IFERROR(ROUND($C2726*VLOOKUP($O2726,'TM1.5SynthPop'!$A$2:$Q$1446,COLUMN('TM1.5SynthPop'!L$1),FALSE),0),0)</f>
        <v>286</v>
      </c>
      <c r="I2726">
        <f>IFERROR(ROUND($C2726*VLOOKUP($O2726,'TM1.5SynthPop'!$A$2:$Q$1446,COLUMN('TM1.5SynthPop'!M$1),FALSE),0),0)</f>
        <v>220</v>
      </c>
      <c r="J2726">
        <f>IFERROR(ROUND($C2726*VLOOKUP($O2726,'TM1.5SynthPop'!$A$2:$Q$1446,COLUMN('TM1.5SynthPop'!N$1),FALSE),0),0)</f>
        <v>230</v>
      </c>
      <c r="K2726">
        <f t="shared" si="85"/>
        <v>686</v>
      </c>
      <c r="L2726">
        <f>Link21_SED!E2726</f>
        <v>4653</v>
      </c>
      <c r="M2726">
        <f>Link21_SED!F2726</f>
        <v>30</v>
      </c>
      <c r="O2726">
        <v>1143</v>
      </c>
    </row>
    <row r="2727" spans="1:15">
      <c r="A2727" t="s">
        <v>21</v>
      </c>
      <c r="B2727">
        <v>2726</v>
      </c>
      <c r="C2727">
        <f>Link21_SED!D2727</f>
        <v>866</v>
      </c>
      <c r="D2727">
        <f>IFERROR(ROUND($C2727*VLOOKUP($O2727,'TM1.5SynthPop'!$A$2:$Q$1446,COLUMN('TM1.5SynthPop'!$P$2),FALSE),0),)</f>
        <v>508</v>
      </c>
      <c r="E2727">
        <f t="shared" si="84"/>
        <v>358</v>
      </c>
      <c r="F2727">
        <f>IFERROR(ROUND($C2727*VLOOKUP($O2727,'TM1.5SynthPop'!$A$2:$Q$1446,COLUMN('TM1.5SynthPop'!J$1),FALSE),0),0)</f>
        <v>34</v>
      </c>
      <c r="G2727">
        <f>IFERROR(ROUND($C2727*VLOOKUP($O2727,'TM1.5SynthPop'!$A$2:$Q$1446,COLUMN('TM1.5SynthPop'!K$1),FALSE),0),0)</f>
        <v>67</v>
      </c>
      <c r="H2727">
        <f>IFERROR(ROUND($C2727*VLOOKUP($O2727,'TM1.5SynthPop'!$A$2:$Q$1446,COLUMN('TM1.5SynthPop'!L$1),FALSE),0),0)</f>
        <v>75</v>
      </c>
      <c r="I2727">
        <f>IFERROR(ROUND($C2727*VLOOKUP($O2727,'TM1.5SynthPop'!$A$2:$Q$1446,COLUMN('TM1.5SynthPop'!M$1),FALSE),0),0)</f>
        <v>63</v>
      </c>
      <c r="J2727">
        <f>IFERROR(ROUND($C2727*VLOOKUP($O2727,'TM1.5SynthPop'!$A$2:$Q$1446,COLUMN('TM1.5SynthPop'!N$1),FALSE),0),0)</f>
        <v>129</v>
      </c>
      <c r="K2727">
        <f t="shared" si="85"/>
        <v>498</v>
      </c>
      <c r="L2727">
        <f>Link21_SED!E2727</f>
        <v>2532</v>
      </c>
      <c r="M2727">
        <f>Link21_SED!F2727</f>
        <v>0</v>
      </c>
      <c r="O2727">
        <v>1156</v>
      </c>
    </row>
    <row r="2728" spans="1:15">
      <c r="A2728" t="s">
        <v>21</v>
      </c>
      <c r="B2728">
        <v>2727</v>
      </c>
      <c r="C2728">
        <f>Link21_SED!D2728</f>
        <v>998</v>
      </c>
      <c r="D2728">
        <f>IFERROR(ROUND($C2728*VLOOKUP($O2728,'TM1.5SynthPop'!$A$2:$Q$1446,COLUMN('TM1.5SynthPop'!$P$2),FALSE),0),)</f>
        <v>792</v>
      </c>
      <c r="E2728">
        <f t="shared" si="84"/>
        <v>206</v>
      </c>
      <c r="F2728">
        <f>IFERROR(ROUND($C2728*VLOOKUP($O2728,'TM1.5SynthPop'!$A$2:$Q$1446,COLUMN('TM1.5SynthPop'!J$1),FALSE),0),0)</f>
        <v>110</v>
      </c>
      <c r="G2728">
        <f>IFERROR(ROUND($C2728*VLOOKUP($O2728,'TM1.5SynthPop'!$A$2:$Q$1446,COLUMN('TM1.5SynthPop'!K$1),FALSE),0),0)</f>
        <v>207</v>
      </c>
      <c r="H2728">
        <f>IFERROR(ROUND($C2728*VLOOKUP($O2728,'TM1.5SynthPop'!$A$2:$Q$1446,COLUMN('TM1.5SynthPop'!L$1),FALSE),0),0)</f>
        <v>194</v>
      </c>
      <c r="I2728">
        <f>IFERROR(ROUND($C2728*VLOOKUP($O2728,'TM1.5SynthPop'!$A$2:$Q$1446,COLUMN('TM1.5SynthPop'!M$1),FALSE),0),0)</f>
        <v>157</v>
      </c>
      <c r="J2728">
        <f>IFERROR(ROUND($C2728*VLOOKUP($O2728,'TM1.5SynthPop'!$A$2:$Q$1446,COLUMN('TM1.5SynthPop'!N$1),FALSE),0),0)</f>
        <v>190</v>
      </c>
      <c r="K2728">
        <f t="shared" si="85"/>
        <v>140</v>
      </c>
      <c r="L2728">
        <f>Link21_SED!E2728</f>
        <v>1863</v>
      </c>
      <c r="M2728">
        <f>Link21_SED!F2728</f>
        <v>27</v>
      </c>
      <c r="O2728">
        <v>1146</v>
      </c>
    </row>
    <row r="2729" spans="1:15">
      <c r="A2729" t="s">
        <v>21</v>
      </c>
      <c r="B2729">
        <v>2728</v>
      </c>
      <c r="C2729">
        <f>Link21_SED!D2729</f>
        <v>863</v>
      </c>
      <c r="D2729">
        <f>IFERROR(ROUND($C2729*VLOOKUP($O2729,'TM1.5SynthPop'!$A$2:$Q$1446,COLUMN('TM1.5SynthPop'!$P$2),FALSE),0),)</f>
        <v>664</v>
      </c>
      <c r="E2729">
        <f t="shared" si="84"/>
        <v>199</v>
      </c>
      <c r="F2729">
        <f>IFERROR(ROUND($C2729*VLOOKUP($O2729,'TM1.5SynthPop'!$A$2:$Q$1446,COLUMN('TM1.5SynthPop'!J$1),FALSE),0),0)</f>
        <v>99</v>
      </c>
      <c r="G2729">
        <f>IFERROR(ROUND($C2729*VLOOKUP($O2729,'TM1.5SynthPop'!$A$2:$Q$1446,COLUMN('TM1.5SynthPop'!K$1),FALSE),0),0)</f>
        <v>178</v>
      </c>
      <c r="H2729">
        <f>IFERROR(ROUND($C2729*VLOOKUP($O2729,'TM1.5SynthPop'!$A$2:$Q$1446,COLUMN('TM1.5SynthPop'!L$1),FALSE),0),0)</f>
        <v>157</v>
      </c>
      <c r="I2729">
        <f>IFERROR(ROUND($C2729*VLOOKUP($O2729,'TM1.5SynthPop'!$A$2:$Q$1446,COLUMN('TM1.5SynthPop'!M$1),FALSE),0),0)</f>
        <v>115</v>
      </c>
      <c r="J2729">
        <f>IFERROR(ROUND($C2729*VLOOKUP($O2729,'TM1.5SynthPop'!$A$2:$Q$1446,COLUMN('TM1.5SynthPop'!N$1),FALSE),0),0)</f>
        <v>132</v>
      </c>
      <c r="K2729">
        <f t="shared" si="85"/>
        <v>182</v>
      </c>
      <c r="L2729">
        <f>Link21_SED!E2729</f>
        <v>1718</v>
      </c>
      <c r="M2729">
        <f>Link21_SED!F2729</f>
        <v>7</v>
      </c>
      <c r="O2729">
        <v>1145</v>
      </c>
    </row>
    <row r="2730" spans="1:15">
      <c r="A2730" t="s">
        <v>21</v>
      </c>
      <c r="B2730">
        <v>2729</v>
      </c>
      <c r="C2730">
        <f>Link21_SED!D2730</f>
        <v>1400</v>
      </c>
      <c r="D2730">
        <f>IFERROR(ROUND($C2730*VLOOKUP($O2730,'TM1.5SynthPop'!$A$2:$Q$1446,COLUMN('TM1.5SynthPop'!$P$2),FALSE),0),)</f>
        <v>1077</v>
      </c>
      <c r="E2730">
        <f t="shared" si="84"/>
        <v>323</v>
      </c>
      <c r="F2730">
        <f>IFERROR(ROUND($C2730*VLOOKUP($O2730,'TM1.5SynthPop'!$A$2:$Q$1446,COLUMN('TM1.5SynthPop'!J$1),FALSE),0),0)</f>
        <v>160</v>
      </c>
      <c r="G2730">
        <f>IFERROR(ROUND($C2730*VLOOKUP($O2730,'TM1.5SynthPop'!$A$2:$Q$1446,COLUMN('TM1.5SynthPop'!K$1),FALSE),0),0)</f>
        <v>289</v>
      </c>
      <c r="H2730">
        <f>IFERROR(ROUND($C2730*VLOOKUP($O2730,'TM1.5SynthPop'!$A$2:$Q$1446,COLUMN('TM1.5SynthPop'!L$1),FALSE),0),0)</f>
        <v>254</v>
      </c>
      <c r="I2730">
        <f>IFERROR(ROUND($C2730*VLOOKUP($O2730,'TM1.5SynthPop'!$A$2:$Q$1446,COLUMN('TM1.5SynthPop'!M$1),FALSE),0),0)</f>
        <v>187</v>
      </c>
      <c r="J2730">
        <f>IFERROR(ROUND($C2730*VLOOKUP($O2730,'TM1.5SynthPop'!$A$2:$Q$1446,COLUMN('TM1.5SynthPop'!N$1),FALSE),0),0)</f>
        <v>214</v>
      </c>
      <c r="K2730">
        <f t="shared" si="85"/>
        <v>296</v>
      </c>
      <c r="L2730">
        <f>Link21_SED!E2730</f>
        <v>3041</v>
      </c>
      <c r="M2730">
        <f>Link21_SED!F2730</f>
        <v>0</v>
      </c>
      <c r="O2730">
        <v>1145</v>
      </c>
    </row>
    <row r="2731" spans="1:15">
      <c r="A2731" t="s">
        <v>21</v>
      </c>
      <c r="B2731">
        <v>2730</v>
      </c>
      <c r="C2731">
        <f>Link21_SED!D2731</f>
        <v>655</v>
      </c>
      <c r="D2731">
        <f>IFERROR(ROUND($C2731*VLOOKUP($O2731,'TM1.5SynthPop'!$A$2:$Q$1446,COLUMN('TM1.5SynthPop'!$P$2),FALSE),0),)</f>
        <v>518</v>
      </c>
      <c r="E2731">
        <f t="shared" si="84"/>
        <v>137</v>
      </c>
      <c r="F2731">
        <f>IFERROR(ROUND($C2731*VLOOKUP($O2731,'TM1.5SynthPop'!$A$2:$Q$1446,COLUMN('TM1.5SynthPop'!J$1),FALSE),0),0)</f>
        <v>58</v>
      </c>
      <c r="G2731">
        <f>IFERROR(ROUND($C2731*VLOOKUP($O2731,'TM1.5SynthPop'!$A$2:$Q$1446,COLUMN('TM1.5SynthPop'!K$1),FALSE),0),0)</f>
        <v>96</v>
      </c>
      <c r="H2731">
        <f>IFERROR(ROUND($C2731*VLOOKUP($O2731,'TM1.5SynthPop'!$A$2:$Q$1446,COLUMN('TM1.5SynthPop'!L$1),FALSE),0),0)</f>
        <v>103</v>
      </c>
      <c r="I2731">
        <f>IFERROR(ROUND($C2731*VLOOKUP($O2731,'TM1.5SynthPop'!$A$2:$Q$1446,COLUMN('TM1.5SynthPop'!M$1),FALSE),0),0)</f>
        <v>85</v>
      </c>
      <c r="J2731">
        <f>IFERROR(ROUND($C2731*VLOOKUP($O2731,'TM1.5SynthPop'!$A$2:$Q$1446,COLUMN('TM1.5SynthPop'!N$1),FALSE),0),0)</f>
        <v>104</v>
      </c>
      <c r="K2731">
        <f t="shared" si="85"/>
        <v>209</v>
      </c>
      <c r="L2731">
        <f>Link21_SED!E2731</f>
        <v>1313</v>
      </c>
      <c r="M2731">
        <f>Link21_SED!F2731</f>
        <v>0</v>
      </c>
      <c r="O2731">
        <v>1135</v>
      </c>
    </row>
    <row r="2732" spans="1:15">
      <c r="A2732" t="s">
        <v>21</v>
      </c>
      <c r="B2732">
        <v>2731</v>
      </c>
      <c r="C2732">
        <f>Link21_SED!D2732</f>
        <v>422</v>
      </c>
      <c r="D2732">
        <f>IFERROR(ROUND($C2732*VLOOKUP($O2732,'TM1.5SynthPop'!$A$2:$Q$1446,COLUMN('TM1.5SynthPop'!$P$2),FALSE),0),)</f>
        <v>334</v>
      </c>
      <c r="E2732">
        <f t="shared" si="84"/>
        <v>88</v>
      </c>
      <c r="F2732">
        <f>IFERROR(ROUND($C2732*VLOOKUP($O2732,'TM1.5SynthPop'!$A$2:$Q$1446,COLUMN('TM1.5SynthPop'!J$1),FALSE),0),0)</f>
        <v>37</v>
      </c>
      <c r="G2732">
        <f>IFERROR(ROUND($C2732*VLOOKUP($O2732,'TM1.5SynthPop'!$A$2:$Q$1446,COLUMN('TM1.5SynthPop'!K$1),FALSE),0),0)</f>
        <v>62</v>
      </c>
      <c r="H2732">
        <f>IFERROR(ROUND($C2732*VLOOKUP($O2732,'TM1.5SynthPop'!$A$2:$Q$1446,COLUMN('TM1.5SynthPop'!L$1),FALSE),0),0)</f>
        <v>66</v>
      </c>
      <c r="I2732">
        <f>IFERROR(ROUND($C2732*VLOOKUP($O2732,'TM1.5SynthPop'!$A$2:$Q$1446,COLUMN('TM1.5SynthPop'!M$1),FALSE),0),0)</f>
        <v>55</v>
      </c>
      <c r="J2732">
        <f>IFERROR(ROUND($C2732*VLOOKUP($O2732,'TM1.5SynthPop'!$A$2:$Q$1446,COLUMN('TM1.5SynthPop'!N$1),FALSE),0),0)</f>
        <v>67</v>
      </c>
      <c r="K2732">
        <f t="shared" si="85"/>
        <v>135</v>
      </c>
      <c r="L2732">
        <f>Link21_SED!E2732</f>
        <v>1119</v>
      </c>
      <c r="M2732">
        <f>Link21_SED!F2732</f>
        <v>0</v>
      </c>
      <c r="O2732">
        <v>1135</v>
      </c>
    </row>
    <row r="2733" spans="1:15">
      <c r="A2733" t="s">
        <v>21</v>
      </c>
      <c r="B2733">
        <v>2732</v>
      </c>
      <c r="C2733">
        <f>Link21_SED!D2733</f>
        <v>998</v>
      </c>
      <c r="D2733">
        <f>IFERROR(ROUND($C2733*VLOOKUP($O2733,'TM1.5SynthPop'!$A$2:$Q$1446,COLUMN('TM1.5SynthPop'!$P$2),FALSE),0),)</f>
        <v>789</v>
      </c>
      <c r="E2733">
        <f t="shared" ref="E2733:E2796" si="86">C2733-D2733</f>
        <v>209</v>
      </c>
      <c r="F2733">
        <f>IFERROR(ROUND($C2733*VLOOKUP($O2733,'TM1.5SynthPop'!$A$2:$Q$1446,COLUMN('TM1.5SynthPop'!J$1),FALSE),0),0)</f>
        <v>88</v>
      </c>
      <c r="G2733">
        <f>IFERROR(ROUND($C2733*VLOOKUP($O2733,'TM1.5SynthPop'!$A$2:$Q$1446,COLUMN('TM1.5SynthPop'!K$1),FALSE),0),0)</f>
        <v>147</v>
      </c>
      <c r="H2733">
        <f>IFERROR(ROUND($C2733*VLOOKUP($O2733,'TM1.5SynthPop'!$A$2:$Q$1446,COLUMN('TM1.5SynthPop'!L$1),FALSE),0),0)</f>
        <v>157</v>
      </c>
      <c r="I2733">
        <f>IFERROR(ROUND($C2733*VLOOKUP($O2733,'TM1.5SynthPop'!$A$2:$Q$1446,COLUMN('TM1.5SynthPop'!M$1),FALSE),0),0)</f>
        <v>129</v>
      </c>
      <c r="J2733">
        <f>IFERROR(ROUND($C2733*VLOOKUP($O2733,'TM1.5SynthPop'!$A$2:$Q$1446,COLUMN('TM1.5SynthPop'!N$1),FALSE),0),0)</f>
        <v>159</v>
      </c>
      <c r="K2733">
        <f t="shared" ref="K2733:K2796" si="87">C2733-SUM(F2733:J2733)</f>
        <v>318</v>
      </c>
      <c r="L2733">
        <f>Link21_SED!E2733</f>
        <v>2014</v>
      </c>
      <c r="M2733">
        <f>Link21_SED!F2733</f>
        <v>1</v>
      </c>
      <c r="O2733">
        <v>1135</v>
      </c>
    </row>
    <row r="2734" spans="1:15">
      <c r="A2734" t="s">
        <v>21</v>
      </c>
      <c r="B2734">
        <v>2733</v>
      </c>
      <c r="C2734">
        <f>Link21_SED!D2734</f>
        <v>759</v>
      </c>
      <c r="D2734">
        <f>IFERROR(ROUND($C2734*VLOOKUP($O2734,'TM1.5SynthPop'!$A$2:$Q$1446,COLUMN('TM1.5SynthPop'!$P$2),FALSE),0),)</f>
        <v>584</v>
      </c>
      <c r="E2734">
        <f t="shared" si="86"/>
        <v>175</v>
      </c>
      <c r="F2734">
        <f>IFERROR(ROUND($C2734*VLOOKUP($O2734,'TM1.5SynthPop'!$A$2:$Q$1446,COLUMN('TM1.5SynthPop'!J$1),FALSE),0),0)</f>
        <v>87</v>
      </c>
      <c r="G2734">
        <f>IFERROR(ROUND($C2734*VLOOKUP($O2734,'TM1.5SynthPop'!$A$2:$Q$1446,COLUMN('TM1.5SynthPop'!K$1),FALSE),0),0)</f>
        <v>157</v>
      </c>
      <c r="H2734">
        <f>IFERROR(ROUND($C2734*VLOOKUP($O2734,'TM1.5SynthPop'!$A$2:$Q$1446,COLUMN('TM1.5SynthPop'!L$1),FALSE),0),0)</f>
        <v>138</v>
      </c>
      <c r="I2734">
        <f>IFERROR(ROUND($C2734*VLOOKUP($O2734,'TM1.5SynthPop'!$A$2:$Q$1446,COLUMN('TM1.5SynthPop'!M$1),FALSE),0),0)</f>
        <v>101</v>
      </c>
      <c r="J2734">
        <f>IFERROR(ROUND($C2734*VLOOKUP($O2734,'TM1.5SynthPop'!$A$2:$Q$1446,COLUMN('TM1.5SynthPop'!N$1),FALSE),0),0)</f>
        <v>116</v>
      </c>
      <c r="K2734">
        <f t="shared" si="87"/>
        <v>160</v>
      </c>
      <c r="L2734">
        <f>Link21_SED!E2734</f>
        <v>1318</v>
      </c>
      <c r="M2734">
        <f>Link21_SED!F2734</f>
        <v>31</v>
      </c>
      <c r="O2734">
        <v>1145</v>
      </c>
    </row>
    <row r="2735" spans="1:15">
      <c r="A2735" t="s">
        <v>21</v>
      </c>
      <c r="B2735">
        <v>2734</v>
      </c>
      <c r="C2735">
        <f>Link21_SED!D2735</f>
        <v>1202</v>
      </c>
      <c r="D2735">
        <f>IFERROR(ROUND($C2735*VLOOKUP($O2735,'TM1.5SynthPop'!$A$2:$Q$1446,COLUMN('TM1.5SynthPop'!$P$2),FALSE),0),)</f>
        <v>908</v>
      </c>
      <c r="E2735">
        <f t="shared" si="86"/>
        <v>294</v>
      </c>
      <c r="F2735">
        <f>IFERROR(ROUND($C2735*VLOOKUP($O2735,'TM1.5SynthPop'!$A$2:$Q$1446,COLUMN('TM1.5SynthPop'!J$1),FALSE),0),0)</f>
        <v>92</v>
      </c>
      <c r="G2735">
        <f>IFERROR(ROUND($C2735*VLOOKUP($O2735,'TM1.5SynthPop'!$A$2:$Q$1446,COLUMN('TM1.5SynthPop'!K$1),FALSE),0),0)</f>
        <v>169</v>
      </c>
      <c r="H2735">
        <f>IFERROR(ROUND($C2735*VLOOKUP($O2735,'TM1.5SynthPop'!$A$2:$Q$1446,COLUMN('TM1.5SynthPop'!L$1),FALSE),0),0)</f>
        <v>203</v>
      </c>
      <c r="I2735">
        <f>IFERROR(ROUND($C2735*VLOOKUP($O2735,'TM1.5SynthPop'!$A$2:$Q$1446,COLUMN('TM1.5SynthPop'!M$1),FALSE),0),0)</f>
        <v>177</v>
      </c>
      <c r="J2735">
        <f>IFERROR(ROUND($C2735*VLOOKUP($O2735,'TM1.5SynthPop'!$A$2:$Q$1446,COLUMN('TM1.5SynthPop'!N$1),FALSE),0),0)</f>
        <v>228</v>
      </c>
      <c r="K2735">
        <f t="shared" si="87"/>
        <v>333</v>
      </c>
      <c r="L2735">
        <f>Link21_SED!E2735</f>
        <v>2752</v>
      </c>
      <c r="M2735">
        <f>Link21_SED!F2735</f>
        <v>0</v>
      </c>
      <c r="O2735">
        <v>1136</v>
      </c>
    </row>
    <row r="2736" spans="1:15">
      <c r="A2736" t="s">
        <v>21</v>
      </c>
      <c r="B2736">
        <v>2735</v>
      </c>
      <c r="C2736">
        <f>Link21_SED!D2736</f>
        <v>1037</v>
      </c>
      <c r="D2736">
        <f>IFERROR(ROUND($C2736*VLOOKUP($O2736,'TM1.5SynthPop'!$A$2:$Q$1446,COLUMN('TM1.5SynthPop'!$P$2),FALSE),0),)</f>
        <v>702</v>
      </c>
      <c r="E2736">
        <f t="shared" si="86"/>
        <v>335</v>
      </c>
      <c r="F2736">
        <f>IFERROR(ROUND($C2736*VLOOKUP($O2736,'TM1.5SynthPop'!$A$2:$Q$1446,COLUMN('TM1.5SynthPop'!J$1),FALSE),0),0)</f>
        <v>171</v>
      </c>
      <c r="G2736">
        <f>IFERROR(ROUND($C2736*VLOOKUP($O2736,'TM1.5SynthPop'!$A$2:$Q$1446,COLUMN('TM1.5SynthPop'!K$1),FALSE),0),0)</f>
        <v>206</v>
      </c>
      <c r="H2736">
        <f>IFERROR(ROUND($C2736*VLOOKUP($O2736,'TM1.5SynthPop'!$A$2:$Q$1446,COLUMN('TM1.5SynthPop'!L$1),FALSE),0),0)</f>
        <v>134</v>
      </c>
      <c r="I2736">
        <f>IFERROR(ROUND($C2736*VLOOKUP($O2736,'TM1.5SynthPop'!$A$2:$Q$1446,COLUMN('TM1.5SynthPop'!M$1),FALSE),0),0)</f>
        <v>138</v>
      </c>
      <c r="J2736">
        <f>IFERROR(ROUND($C2736*VLOOKUP($O2736,'TM1.5SynthPop'!$A$2:$Q$1446,COLUMN('TM1.5SynthPop'!N$1),FALSE),0),0)</f>
        <v>125</v>
      </c>
      <c r="K2736">
        <f t="shared" si="87"/>
        <v>263</v>
      </c>
      <c r="L2736">
        <f>Link21_SED!E2736</f>
        <v>2488</v>
      </c>
      <c r="M2736">
        <f>Link21_SED!F2736</f>
        <v>3</v>
      </c>
      <c r="O2736">
        <v>1134</v>
      </c>
    </row>
    <row r="2737" spans="1:15">
      <c r="A2737" t="s">
        <v>21</v>
      </c>
      <c r="B2737">
        <v>2736</v>
      </c>
      <c r="C2737">
        <f>Link21_SED!D2737</f>
        <v>572</v>
      </c>
      <c r="D2737">
        <f>IFERROR(ROUND($C2737*VLOOKUP($O2737,'TM1.5SynthPop'!$A$2:$Q$1446,COLUMN('TM1.5SynthPop'!$P$2),FALSE),0),)</f>
        <v>413</v>
      </c>
      <c r="E2737">
        <f t="shared" si="86"/>
        <v>159</v>
      </c>
      <c r="F2737">
        <f>IFERROR(ROUND($C2737*VLOOKUP($O2737,'TM1.5SynthPop'!$A$2:$Q$1446,COLUMN('TM1.5SynthPop'!J$1),FALSE),0),0)</f>
        <v>34</v>
      </c>
      <c r="G2737">
        <f>IFERROR(ROUND($C2737*VLOOKUP($O2737,'TM1.5SynthPop'!$A$2:$Q$1446,COLUMN('TM1.5SynthPop'!K$1),FALSE),0),0)</f>
        <v>62</v>
      </c>
      <c r="H2737">
        <f>IFERROR(ROUND($C2737*VLOOKUP($O2737,'TM1.5SynthPop'!$A$2:$Q$1446,COLUMN('TM1.5SynthPop'!L$1),FALSE),0),0)</f>
        <v>57</v>
      </c>
      <c r="I2737">
        <f>IFERROR(ROUND($C2737*VLOOKUP($O2737,'TM1.5SynthPop'!$A$2:$Q$1446,COLUMN('TM1.5SynthPop'!M$1),FALSE),0),0)</f>
        <v>53</v>
      </c>
      <c r="J2737">
        <f>IFERROR(ROUND($C2737*VLOOKUP($O2737,'TM1.5SynthPop'!$A$2:$Q$1446,COLUMN('TM1.5SynthPop'!N$1),FALSE),0),0)</f>
        <v>95</v>
      </c>
      <c r="K2737">
        <f t="shared" si="87"/>
        <v>271</v>
      </c>
      <c r="L2737">
        <f>Link21_SED!E2737</f>
        <v>1561</v>
      </c>
      <c r="M2737">
        <f>Link21_SED!F2737</f>
        <v>0</v>
      </c>
      <c r="O2737">
        <v>1133</v>
      </c>
    </row>
    <row r="2738" spans="1:15">
      <c r="A2738" t="s">
        <v>21</v>
      </c>
      <c r="B2738">
        <v>2737</v>
      </c>
      <c r="C2738">
        <f>Link21_SED!D2738</f>
        <v>415</v>
      </c>
      <c r="D2738">
        <f>IFERROR(ROUND($C2738*VLOOKUP($O2738,'TM1.5SynthPop'!$A$2:$Q$1446,COLUMN('TM1.5SynthPop'!$P$2),FALSE),0),)</f>
        <v>328</v>
      </c>
      <c r="E2738">
        <f t="shared" si="86"/>
        <v>87</v>
      </c>
      <c r="F2738">
        <f>IFERROR(ROUND($C2738*VLOOKUP($O2738,'TM1.5SynthPop'!$A$2:$Q$1446,COLUMN('TM1.5SynthPop'!J$1),FALSE),0),0)</f>
        <v>37</v>
      </c>
      <c r="G2738">
        <f>IFERROR(ROUND($C2738*VLOOKUP($O2738,'TM1.5SynthPop'!$A$2:$Q$1446,COLUMN('TM1.5SynthPop'!K$1),FALSE),0),0)</f>
        <v>61</v>
      </c>
      <c r="H2738">
        <f>IFERROR(ROUND($C2738*VLOOKUP($O2738,'TM1.5SynthPop'!$A$2:$Q$1446,COLUMN('TM1.5SynthPop'!L$1),FALSE),0),0)</f>
        <v>65</v>
      </c>
      <c r="I2738">
        <f>IFERROR(ROUND($C2738*VLOOKUP($O2738,'TM1.5SynthPop'!$A$2:$Q$1446,COLUMN('TM1.5SynthPop'!M$1),FALSE),0),0)</f>
        <v>54</v>
      </c>
      <c r="J2738">
        <f>IFERROR(ROUND($C2738*VLOOKUP($O2738,'TM1.5SynthPop'!$A$2:$Q$1446,COLUMN('TM1.5SynthPop'!N$1),FALSE),0),0)</f>
        <v>66</v>
      </c>
      <c r="K2738">
        <f t="shared" si="87"/>
        <v>132</v>
      </c>
      <c r="L2738">
        <f>Link21_SED!E2738</f>
        <v>847</v>
      </c>
      <c r="M2738">
        <f>Link21_SED!F2738</f>
        <v>1</v>
      </c>
      <c r="O2738">
        <v>1135</v>
      </c>
    </row>
    <row r="2739" spans="1:15">
      <c r="A2739" t="s">
        <v>21</v>
      </c>
      <c r="B2739">
        <v>2738</v>
      </c>
      <c r="C2739">
        <f>Link21_SED!D2739</f>
        <v>485</v>
      </c>
      <c r="D2739">
        <f>IFERROR(ROUND($C2739*VLOOKUP($O2739,'TM1.5SynthPop'!$A$2:$Q$1446,COLUMN('TM1.5SynthPop'!$P$2),FALSE),0),)</f>
        <v>373</v>
      </c>
      <c r="E2739">
        <f t="shared" si="86"/>
        <v>112</v>
      </c>
      <c r="F2739">
        <f>IFERROR(ROUND($C2739*VLOOKUP($O2739,'TM1.5SynthPop'!$A$2:$Q$1446,COLUMN('TM1.5SynthPop'!J$1),FALSE),0),0)</f>
        <v>55</v>
      </c>
      <c r="G2739">
        <f>IFERROR(ROUND($C2739*VLOOKUP($O2739,'TM1.5SynthPop'!$A$2:$Q$1446,COLUMN('TM1.5SynthPop'!K$1),FALSE),0),0)</f>
        <v>100</v>
      </c>
      <c r="H2739">
        <f>IFERROR(ROUND($C2739*VLOOKUP($O2739,'TM1.5SynthPop'!$A$2:$Q$1446,COLUMN('TM1.5SynthPop'!L$1),FALSE),0),0)</f>
        <v>88</v>
      </c>
      <c r="I2739">
        <f>IFERROR(ROUND($C2739*VLOOKUP($O2739,'TM1.5SynthPop'!$A$2:$Q$1446,COLUMN('TM1.5SynthPop'!M$1),FALSE),0),0)</f>
        <v>65</v>
      </c>
      <c r="J2739">
        <f>IFERROR(ROUND($C2739*VLOOKUP($O2739,'TM1.5SynthPop'!$A$2:$Q$1446,COLUMN('TM1.5SynthPop'!N$1),FALSE),0),0)</f>
        <v>74</v>
      </c>
      <c r="K2739">
        <f t="shared" si="87"/>
        <v>103</v>
      </c>
      <c r="L2739">
        <f>Link21_SED!E2739</f>
        <v>1020</v>
      </c>
      <c r="M2739">
        <f>Link21_SED!F2739</f>
        <v>0</v>
      </c>
      <c r="O2739">
        <v>1145</v>
      </c>
    </row>
    <row r="2740" spans="1:15">
      <c r="A2740" t="s">
        <v>21</v>
      </c>
      <c r="B2740">
        <v>2739</v>
      </c>
      <c r="C2740">
        <f>Link21_SED!D2740</f>
        <v>962</v>
      </c>
      <c r="D2740">
        <f>IFERROR(ROUND($C2740*VLOOKUP($O2740,'TM1.5SynthPop'!$A$2:$Q$1446,COLUMN('TM1.5SynthPop'!$P$2),FALSE),0),)</f>
        <v>485</v>
      </c>
      <c r="E2740">
        <f t="shared" si="86"/>
        <v>477</v>
      </c>
      <c r="F2740">
        <f>IFERROR(ROUND($C2740*VLOOKUP($O2740,'TM1.5SynthPop'!$A$2:$Q$1446,COLUMN('TM1.5SynthPop'!J$1),FALSE),0),0)</f>
        <v>28</v>
      </c>
      <c r="G2740">
        <f>IFERROR(ROUND($C2740*VLOOKUP($O2740,'TM1.5SynthPop'!$A$2:$Q$1446,COLUMN('TM1.5SynthPop'!K$1),FALSE),0),0)</f>
        <v>52</v>
      </c>
      <c r="H2740">
        <f>IFERROR(ROUND($C2740*VLOOKUP($O2740,'TM1.5SynthPop'!$A$2:$Q$1446,COLUMN('TM1.5SynthPop'!L$1),FALSE),0),0)</f>
        <v>74</v>
      </c>
      <c r="I2740">
        <f>IFERROR(ROUND($C2740*VLOOKUP($O2740,'TM1.5SynthPop'!$A$2:$Q$1446,COLUMN('TM1.5SynthPop'!M$1),FALSE),0),0)</f>
        <v>73</v>
      </c>
      <c r="J2740">
        <f>IFERROR(ROUND($C2740*VLOOKUP($O2740,'TM1.5SynthPop'!$A$2:$Q$1446,COLUMN('TM1.5SynthPop'!N$1),FALSE),0),0)</f>
        <v>137</v>
      </c>
      <c r="K2740">
        <f t="shared" si="87"/>
        <v>598</v>
      </c>
      <c r="L2740">
        <f>Link21_SED!E2740</f>
        <v>2752</v>
      </c>
      <c r="M2740">
        <f>Link21_SED!F2740</f>
        <v>2</v>
      </c>
      <c r="O2740">
        <v>1132</v>
      </c>
    </row>
    <row r="2741" spans="1:15">
      <c r="A2741" t="s">
        <v>21</v>
      </c>
      <c r="B2741">
        <v>2740</v>
      </c>
      <c r="C2741">
        <f>Link21_SED!D2741</f>
        <v>286</v>
      </c>
      <c r="D2741">
        <f>IFERROR(ROUND($C2741*VLOOKUP($O2741,'TM1.5SynthPop'!$A$2:$Q$1446,COLUMN('TM1.5SynthPop'!$P$2),FALSE),0),)</f>
        <v>173</v>
      </c>
      <c r="E2741">
        <f t="shared" si="86"/>
        <v>113</v>
      </c>
      <c r="F2741">
        <f>IFERROR(ROUND($C2741*VLOOKUP($O2741,'TM1.5SynthPop'!$A$2:$Q$1446,COLUMN('TM1.5SynthPop'!J$1),FALSE),0),0)</f>
        <v>14</v>
      </c>
      <c r="G2741">
        <f>IFERROR(ROUND($C2741*VLOOKUP($O2741,'TM1.5SynthPop'!$A$2:$Q$1446,COLUMN('TM1.5SynthPop'!K$1),FALSE),0),0)</f>
        <v>22</v>
      </c>
      <c r="H2741">
        <f>IFERROR(ROUND($C2741*VLOOKUP($O2741,'TM1.5SynthPop'!$A$2:$Q$1446,COLUMN('TM1.5SynthPop'!L$1),FALSE),0),0)</f>
        <v>30</v>
      </c>
      <c r="I2741">
        <f>IFERROR(ROUND($C2741*VLOOKUP($O2741,'TM1.5SynthPop'!$A$2:$Q$1446,COLUMN('TM1.5SynthPop'!M$1),FALSE),0),0)</f>
        <v>21</v>
      </c>
      <c r="J2741">
        <f>IFERROR(ROUND($C2741*VLOOKUP($O2741,'TM1.5SynthPop'!$A$2:$Q$1446,COLUMN('TM1.5SynthPop'!N$1),FALSE),0),0)</f>
        <v>22</v>
      </c>
      <c r="K2741">
        <f t="shared" si="87"/>
        <v>177</v>
      </c>
      <c r="L2741">
        <f>Link21_SED!E2741</f>
        <v>810</v>
      </c>
      <c r="M2741">
        <f>Link21_SED!F2741</f>
        <v>0</v>
      </c>
      <c r="O2741">
        <v>1153</v>
      </c>
    </row>
    <row r="2742" spans="1:15">
      <c r="A2742" t="s">
        <v>21</v>
      </c>
      <c r="B2742">
        <v>2741</v>
      </c>
      <c r="C2742">
        <f>Link21_SED!D2742</f>
        <v>441</v>
      </c>
      <c r="D2742">
        <f>IFERROR(ROUND($C2742*VLOOKUP($O2742,'TM1.5SynthPop'!$A$2:$Q$1446,COLUMN('TM1.5SynthPop'!$P$2),FALSE),0),)</f>
        <v>267</v>
      </c>
      <c r="E2742">
        <f t="shared" si="86"/>
        <v>174</v>
      </c>
      <c r="F2742">
        <f>IFERROR(ROUND($C2742*VLOOKUP($O2742,'TM1.5SynthPop'!$A$2:$Q$1446,COLUMN('TM1.5SynthPop'!J$1),FALSE),0),0)</f>
        <v>22</v>
      </c>
      <c r="G2742">
        <f>IFERROR(ROUND($C2742*VLOOKUP($O2742,'TM1.5SynthPop'!$A$2:$Q$1446,COLUMN('TM1.5SynthPop'!K$1),FALSE),0),0)</f>
        <v>34</v>
      </c>
      <c r="H2742">
        <f>IFERROR(ROUND($C2742*VLOOKUP($O2742,'TM1.5SynthPop'!$A$2:$Q$1446,COLUMN('TM1.5SynthPop'!L$1),FALSE),0),0)</f>
        <v>46</v>
      </c>
      <c r="I2742">
        <f>IFERROR(ROUND($C2742*VLOOKUP($O2742,'TM1.5SynthPop'!$A$2:$Q$1446,COLUMN('TM1.5SynthPop'!M$1),FALSE),0),0)</f>
        <v>32</v>
      </c>
      <c r="J2742">
        <f>IFERROR(ROUND($C2742*VLOOKUP($O2742,'TM1.5SynthPop'!$A$2:$Q$1446,COLUMN('TM1.5SynthPop'!N$1),FALSE),0),0)</f>
        <v>34</v>
      </c>
      <c r="K2742">
        <f t="shared" si="87"/>
        <v>273</v>
      </c>
      <c r="L2742">
        <f>Link21_SED!E2742</f>
        <v>1273</v>
      </c>
      <c r="M2742">
        <f>Link21_SED!F2742</f>
        <v>0</v>
      </c>
      <c r="O2742">
        <v>1153</v>
      </c>
    </row>
    <row r="2743" spans="1:15">
      <c r="A2743" t="s">
        <v>21</v>
      </c>
      <c r="B2743">
        <v>2742</v>
      </c>
      <c r="C2743">
        <f>Link21_SED!D2743</f>
        <v>273</v>
      </c>
      <c r="D2743">
        <f>IFERROR(ROUND($C2743*VLOOKUP($O2743,'TM1.5SynthPop'!$A$2:$Q$1446,COLUMN('TM1.5SynthPop'!$P$2),FALSE),0),)</f>
        <v>185</v>
      </c>
      <c r="E2743">
        <f t="shared" si="86"/>
        <v>88</v>
      </c>
      <c r="F2743">
        <f>IFERROR(ROUND($C2743*VLOOKUP($O2743,'TM1.5SynthPop'!$A$2:$Q$1446,COLUMN('TM1.5SynthPop'!J$1),FALSE),0),0)</f>
        <v>45</v>
      </c>
      <c r="G2743">
        <f>IFERROR(ROUND($C2743*VLOOKUP($O2743,'TM1.5SynthPop'!$A$2:$Q$1446,COLUMN('TM1.5SynthPop'!K$1),FALSE),0),0)</f>
        <v>54</v>
      </c>
      <c r="H2743">
        <f>IFERROR(ROUND($C2743*VLOOKUP($O2743,'TM1.5SynthPop'!$A$2:$Q$1446,COLUMN('TM1.5SynthPop'!L$1),FALSE),0),0)</f>
        <v>35</v>
      </c>
      <c r="I2743">
        <f>IFERROR(ROUND($C2743*VLOOKUP($O2743,'TM1.5SynthPop'!$A$2:$Q$1446,COLUMN('TM1.5SynthPop'!M$1),FALSE),0),0)</f>
        <v>36</v>
      </c>
      <c r="J2743">
        <f>IFERROR(ROUND($C2743*VLOOKUP($O2743,'TM1.5SynthPop'!$A$2:$Q$1446,COLUMN('TM1.5SynthPop'!N$1),FALSE),0),0)</f>
        <v>33</v>
      </c>
      <c r="K2743">
        <f t="shared" si="87"/>
        <v>70</v>
      </c>
      <c r="L2743">
        <f>Link21_SED!E2743</f>
        <v>767</v>
      </c>
      <c r="M2743">
        <f>Link21_SED!F2743</f>
        <v>0</v>
      </c>
      <c r="O2743">
        <v>1134</v>
      </c>
    </row>
    <row r="2744" spans="1:15">
      <c r="A2744" t="s">
        <v>21</v>
      </c>
      <c r="B2744">
        <v>2743</v>
      </c>
      <c r="C2744">
        <f>Link21_SED!D2744</f>
        <v>533</v>
      </c>
      <c r="D2744">
        <f>IFERROR(ROUND($C2744*VLOOKUP($O2744,'TM1.5SynthPop'!$A$2:$Q$1446,COLUMN('TM1.5SynthPop'!$P$2),FALSE),0),)</f>
        <v>361</v>
      </c>
      <c r="E2744">
        <f t="shared" si="86"/>
        <v>172</v>
      </c>
      <c r="F2744">
        <f>IFERROR(ROUND($C2744*VLOOKUP($O2744,'TM1.5SynthPop'!$A$2:$Q$1446,COLUMN('TM1.5SynthPop'!J$1),FALSE),0),0)</f>
        <v>88</v>
      </c>
      <c r="G2744">
        <f>IFERROR(ROUND($C2744*VLOOKUP($O2744,'TM1.5SynthPop'!$A$2:$Q$1446,COLUMN('TM1.5SynthPop'!K$1),FALSE),0),0)</f>
        <v>106</v>
      </c>
      <c r="H2744">
        <f>IFERROR(ROUND($C2744*VLOOKUP($O2744,'TM1.5SynthPop'!$A$2:$Q$1446,COLUMN('TM1.5SynthPop'!L$1),FALSE),0),0)</f>
        <v>69</v>
      </c>
      <c r="I2744">
        <f>IFERROR(ROUND($C2744*VLOOKUP($O2744,'TM1.5SynthPop'!$A$2:$Q$1446,COLUMN('TM1.5SynthPop'!M$1),FALSE),0),0)</f>
        <v>71</v>
      </c>
      <c r="J2744">
        <f>IFERROR(ROUND($C2744*VLOOKUP($O2744,'TM1.5SynthPop'!$A$2:$Q$1446,COLUMN('TM1.5SynthPop'!N$1),FALSE),0),0)</f>
        <v>64</v>
      </c>
      <c r="K2744">
        <f t="shared" si="87"/>
        <v>135</v>
      </c>
      <c r="L2744">
        <f>Link21_SED!E2744</f>
        <v>1404</v>
      </c>
      <c r="M2744">
        <f>Link21_SED!F2744</f>
        <v>0</v>
      </c>
      <c r="O2744">
        <v>1134</v>
      </c>
    </row>
    <row r="2745" spans="1:15">
      <c r="A2745" t="s">
        <v>21</v>
      </c>
      <c r="B2745">
        <v>2744</v>
      </c>
      <c r="C2745">
        <f>Link21_SED!D2745</f>
        <v>633</v>
      </c>
      <c r="D2745">
        <f>IFERROR(ROUND($C2745*VLOOKUP($O2745,'TM1.5SynthPop'!$A$2:$Q$1446,COLUMN('TM1.5SynthPop'!$P$2),FALSE),0),)</f>
        <v>429</v>
      </c>
      <c r="E2745">
        <f t="shared" si="86"/>
        <v>204</v>
      </c>
      <c r="F2745">
        <f>IFERROR(ROUND($C2745*VLOOKUP($O2745,'TM1.5SynthPop'!$A$2:$Q$1446,COLUMN('TM1.5SynthPop'!J$1),FALSE),0),0)</f>
        <v>105</v>
      </c>
      <c r="G2745">
        <f>IFERROR(ROUND($C2745*VLOOKUP($O2745,'TM1.5SynthPop'!$A$2:$Q$1446,COLUMN('TM1.5SynthPop'!K$1),FALSE),0),0)</f>
        <v>126</v>
      </c>
      <c r="H2745">
        <f>IFERROR(ROUND($C2745*VLOOKUP($O2745,'TM1.5SynthPop'!$A$2:$Q$1446,COLUMN('TM1.5SynthPop'!L$1),FALSE),0),0)</f>
        <v>82</v>
      </c>
      <c r="I2745">
        <f>IFERROR(ROUND($C2745*VLOOKUP($O2745,'TM1.5SynthPop'!$A$2:$Q$1446,COLUMN('TM1.5SynthPop'!M$1),FALSE),0),0)</f>
        <v>84</v>
      </c>
      <c r="J2745">
        <f>IFERROR(ROUND($C2745*VLOOKUP($O2745,'TM1.5SynthPop'!$A$2:$Q$1446,COLUMN('TM1.5SynthPop'!N$1),FALSE),0),0)</f>
        <v>76</v>
      </c>
      <c r="K2745">
        <f t="shared" si="87"/>
        <v>160</v>
      </c>
      <c r="L2745">
        <f>Link21_SED!E2745</f>
        <v>1620</v>
      </c>
      <c r="M2745">
        <f>Link21_SED!F2745</f>
        <v>12</v>
      </c>
      <c r="O2745">
        <v>1134</v>
      </c>
    </row>
    <row r="2746" spans="1:15">
      <c r="A2746" t="s">
        <v>21</v>
      </c>
      <c r="B2746">
        <v>2745</v>
      </c>
      <c r="C2746">
        <f>Link21_SED!D2746</f>
        <v>1019</v>
      </c>
      <c r="D2746">
        <f>IFERROR(ROUND($C2746*VLOOKUP($O2746,'TM1.5SynthPop'!$A$2:$Q$1446,COLUMN('TM1.5SynthPop'!$P$2),FALSE),0),)</f>
        <v>713</v>
      </c>
      <c r="E2746">
        <f t="shared" si="86"/>
        <v>306</v>
      </c>
      <c r="F2746">
        <f>IFERROR(ROUND($C2746*VLOOKUP($O2746,'TM1.5SynthPop'!$A$2:$Q$1446,COLUMN('TM1.5SynthPop'!J$1),FALSE),0),0)</f>
        <v>116</v>
      </c>
      <c r="G2746">
        <f>IFERROR(ROUND($C2746*VLOOKUP($O2746,'TM1.5SynthPop'!$A$2:$Q$1446,COLUMN('TM1.5SynthPop'!K$1),FALSE),0),0)</f>
        <v>154</v>
      </c>
      <c r="H2746">
        <f>IFERROR(ROUND($C2746*VLOOKUP($O2746,'TM1.5SynthPop'!$A$2:$Q$1446,COLUMN('TM1.5SynthPop'!L$1),FALSE),0),0)</f>
        <v>133</v>
      </c>
      <c r="I2746">
        <f>IFERROR(ROUND($C2746*VLOOKUP($O2746,'TM1.5SynthPop'!$A$2:$Q$1446,COLUMN('TM1.5SynthPop'!M$1),FALSE),0),0)</f>
        <v>120</v>
      </c>
      <c r="J2746">
        <f>IFERROR(ROUND($C2746*VLOOKUP($O2746,'TM1.5SynthPop'!$A$2:$Q$1446,COLUMN('TM1.5SynthPop'!N$1),FALSE),0),0)</f>
        <v>191</v>
      </c>
      <c r="K2746">
        <f t="shared" si="87"/>
        <v>305</v>
      </c>
      <c r="L2746">
        <f>Link21_SED!E2746</f>
        <v>2113</v>
      </c>
      <c r="M2746">
        <f>Link21_SED!F2746</f>
        <v>2</v>
      </c>
      <c r="O2746">
        <v>1144</v>
      </c>
    </row>
    <row r="2747" spans="1:15">
      <c r="A2747" t="s">
        <v>21</v>
      </c>
      <c r="B2747">
        <v>2746</v>
      </c>
      <c r="C2747">
        <f>Link21_SED!D2747</f>
        <v>765</v>
      </c>
      <c r="D2747">
        <f>IFERROR(ROUND($C2747*VLOOKUP($O2747,'TM1.5SynthPop'!$A$2:$Q$1446,COLUMN('TM1.5SynthPop'!$P$2),FALSE),0),)</f>
        <v>519</v>
      </c>
      <c r="E2747">
        <f t="shared" si="86"/>
        <v>246</v>
      </c>
      <c r="F2747">
        <f>IFERROR(ROUND($C2747*VLOOKUP($O2747,'TM1.5SynthPop'!$A$2:$Q$1446,COLUMN('TM1.5SynthPop'!J$1),FALSE),0),0)</f>
        <v>40</v>
      </c>
      <c r="G2747">
        <f>IFERROR(ROUND($C2747*VLOOKUP($O2747,'TM1.5SynthPop'!$A$2:$Q$1446,COLUMN('TM1.5SynthPop'!K$1),FALSE),0),0)</f>
        <v>84</v>
      </c>
      <c r="H2747">
        <f>IFERROR(ROUND($C2747*VLOOKUP($O2747,'TM1.5SynthPop'!$A$2:$Q$1446,COLUMN('TM1.5SynthPop'!L$1),FALSE),0),0)</f>
        <v>128</v>
      </c>
      <c r="I2747">
        <f>IFERROR(ROUND($C2747*VLOOKUP($O2747,'TM1.5SynthPop'!$A$2:$Q$1446,COLUMN('TM1.5SynthPop'!M$1),FALSE),0),0)</f>
        <v>96</v>
      </c>
      <c r="J2747">
        <f>IFERROR(ROUND($C2747*VLOOKUP($O2747,'TM1.5SynthPop'!$A$2:$Q$1446,COLUMN('TM1.5SynthPop'!N$1),FALSE),0),0)</f>
        <v>136</v>
      </c>
      <c r="K2747">
        <f t="shared" si="87"/>
        <v>281</v>
      </c>
      <c r="L2747">
        <f>Link21_SED!E2747</f>
        <v>2032</v>
      </c>
      <c r="M2747">
        <f>Link21_SED!F2747</f>
        <v>25</v>
      </c>
      <c r="O2747">
        <v>1137</v>
      </c>
    </row>
    <row r="2748" spans="1:15">
      <c r="A2748" t="s">
        <v>21</v>
      </c>
      <c r="B2748">
        <v>2747</v>
      </c>
      <c r="C2748">
        <f>Link21_SED!D2748</f>
        <v>635</v>
      </c>
      <c r="D2748">
        <f>IFERROR(ROUND($C2748*VLOOKUP($O2748,'TM1.5SynthPop'!$A$2:$Q$1446,COLUMN('TM1.5SynthPop'!$P$2),FALSE),0),)</f>
        <v>431</v>
      </c>
      <c r="E2748">
        <f t="shared" si="86"/>
        <v>204</v>
      </c>
      <c r="F2748">
        <f>IFERROR(ROUND($C2748*VLOOKUP($O2748,'TM1.5SynthPop'!$A$2:$Q$1446,COLUMN('TM1.5SynthPop'!J$1),FALSE),0),0)</f>
        <v>33</v>
      </c>
      <c r="G2748">
        <f>IFERROR(ROUND($C2748*VLOOKUP($O2748,'TM1.5SynthPop'!$A$2:$Q$1446,COLUMN('TM1.5SynthPop'!K$1),FALSE),0),0)</f>
        <v>69</v>
      </c>
      <c r="H2748">
        <f>IFERROR(ROUND($C2748*VLOOKUP($O2748,'TM1.5SynthPop'!$A$2:$Q$1446,COLUMN('TM1.5SynthPop'!L$1),FALSE),0),0)</f>
        <v>106</v>
      </c>
      <c r="I2748">
        <f>IFERROR(ROUND($C2748*VLOOKUP($O2748,'TM1.5SynthPop'!$A$2:$Q$1446,COLUMN('TM1.5SynthPop'!M$1),FALSE),0),0)</f>
        <v>79</v>
      </c>
      <c r="J2748">
        <f>IFERROR(ROUND($C2748*VLOOKUP($O2748,'TM1.5SynthPop'!$A$2:$Q$1446,COLUMN('TM1.5SynthPop'!N$1),FALSE),0),0)</f>
        <v>113</v>
      </c>
      <c r="K2748">
        <f t="shared" si="87"/>
        <v>235</v>
      </c>
      <c r="L2748">
        <f>Link21_SED!E2748</f>
        <v>1698</v>
      </c>
      <c r="M2748">
        <f>Link21_SED!F2748</f>
        <v>7</v>
      </c>
      <c r="O2748">
        <v>1137</v>
      </c>
    </row>
    <row r="2749" spans="1:15">
      <c r="A2749" t="s">
        <v>21</v>
      </c>
      <c r="B2749">
        <v>2748</v>
      </c>
      <c r="C2749">
        <f>Link21_SED!D2749</f>
        <v>968</v>
      </c>
      <c r="D2749">
        <f>IFERROR(ROUND($C2749*VLOOKUP($O2749,'TM1.5SynthPop'!$A$2:$Q$1446,COLUMN('TM1.5SynthPop'!$P$2),FALSE),0),)</f>
        <v>731</v>
      </c>
      <c r="E2749">
        <f t="shared" si="86"/>
        <v>237</v>
      </c>
      <c r="F2749">
        <f>IFERROR(ROUND($C2749*VLOOKUP($O2749,'TM1.5SynthPop'!$A$2:$Q$1446,COLUMN('TM1.5SynthPop'!J$1),FALSE),0),0)</f>
        <v>74</v>
      </c>
      <c r="G2749">
        <f>IFERROR(ROUND($C2749*VLOOKUP($O2749,'TM1.5SynthPop'!$A$2:$Q$1446,COLUMN('TM1.5SynthPop'!K$1),FALSE),0),0)</f>
        <v>136</v>
      </c>
      <c r="H2749">
        <f>IFERROR(ROUND($C2749*VLOOKUP($O2749,'TM1.5SynthPop'!$A$2:$Q$1446,COLUMN('TM1.5SynthPop'!L$1),FALSE),0),0)</f>
        <v>163</v>
      </c>
      <c r="I2749">
        <f>IFERROR(ROUND($C2749*VLOOKUP($O2749,'TM1.5SynthPop'!$A$2:$Q$1446,COLUMN('TM1.5SynthPop'!M$1),FALSE),0),0)</f>
        <v>142</v>
      </c>
      <c r="J2749">
        <f>IFERROR(ROUND($C2749*VLOOKUP($O2749,'TM1.5SynthPop'!$A$2:$Q$1446,COLUMN('TM1.5SynthPop'!N$1),FALSE),0),0)</f>
        <v>184</v>
      </c>
      <c r="K2749">
        <f t="shared" si="87"/>
        <v>269</v>
      </c>
      <c r="L2749">
        <f>Link21_SED!E2749</f>
        <v>1849</v>
      </c>
      <c r="M2749">
        <f>Link21_SED!F2749</f>
        <v>0</v>
      </c>
      <c r="O2749">
        <v>1136</v>
      </c>
    </row>
    <row r="2750" spans="1:15">
      <c r="A2750" t="s">
        <v>21</v>
      </c>
      <c r="B2750">
        <v>2749</v>
      </c>
      <c r="C2750">
        <f>Link21_SED!D2750</f>
        <v>272</v>
      </c>
      <c r="D2750">
        <f>IFERROR(ROUND($C2750*VLOOKUP($O2750,'TM1.5SynthPop'!$A$2:$Q$1446,COLUMN('TM1.5SynthPop'!$P$2),FALSE),0),)</f>
        <v>196</v>
      </c>
      <c r="E2750">
        <f t="shared" si="86"/>
        <v>76</v>
      </c>
      <c r="F2750">
        <f>IFERROR(ROUND($C2750*VLOOKUP($O2750,'TM1.5SynthPop'!$A$2:$Q$1446,COLUMN('TM1.5SynthPop'!J$1),FALSE),0),0)</f>
        <v>16</v>
      </c>
      <c r="G2750">
        <f>IFERROR(ROUND($C2750*VLOOKUP($O2750,'TM1.5SynthPop'!$A$2:$Q$1446,COLUMN('TM1.5SynthPop'!K$1),FALSE),0),0)</f>
        <v>29</v>
      </c>
      <c r="H2750">
        <f>IFERROR(ROUND($C2750*VLOOKUP($O2750,'TM1.5SynthPop'!$A$2:$Q$1446,COLUMN('TM1.5SynthPop'!L$1),FALSE),0),0)</f>
        <v>27</v>
      </c>
      <c r="I2750">
        <f>IFERROR(ROUND($C2750*VLOOKUP($O2750,'TM1.5SynthPop'!$A$2:$Q$1446,COLUMN('TM1.5SynthPop'!M$1),FALSE),0),0)</f>
        <v>25</v>
      </c>
      <c r="J2750">
        <f>IFERROR(ROUND($C2750*VLOOKUP($O2750,'TM1.5SynthPop'!$A$2:$Q$1446,COLUMN('TM1.5SynthPop'!N$1),FALSE),0),0)</f>
        <v>45</v>
      </c>
      <c r="K2750">
        <f t="shared" si="87"/>
        <v>130</v>
      </c>
      <c r="L2750">
        <f>Link21_SED!E2750</f>
        <v>743</v>
      </c>
      <c r="M2750">
        <f>Link21_SED!F2750</f>
        <v>10</v>
      </c>
      <c r="O2750">
        <v>1133</v>
      </c>
    </row>
    <row r="2751" spans="1:15">
      <c r="A2751" t="s">
        <v>21</v>
      </c>
      <c r="B2751">
        <v>2750</v>
      </c>
      <c r="C2751">
        <f>Link21_SED!D2751</f>
        <v>606</v>
      </c>
      <c r="D2751">
        <f>IFERROR(ROUND($C2751*VLOOKUP($O2751,'TM1.5SynthPop'!$A$2:$Q$1446,COLUMN('TM1.5SynthPop'!$P$2),FALSE),0),)</f>
        <v>438</v>
      </c>
      <c r="E2751">
        <f t="shared" si="86"/>
        <v>168</v>
      </c>
      <c r="F2751">
        <f>IFERROR(ROUND($C2751*VLOOKUP($O2751,'TM1.5SynthPop'!$A$2:$Q$1446,COLUMN('TM1.5SynthPop'!J$1),FALSE),0),0)</f>
        <v>36</v>
      </c>
      <c r="G2751">
        <f>IFERROR(ROUND($C2751*VLOOKUP($O2751,'TM1.5SynthPop'!$A$2:$Q$1446,COLUMN('TM1.5SynthPop'!K$1),FALSE),0),0)</f>
        <v>65</v>
      </c>
      <c r="H2751">
        <f>IFERROR(ROUND($C2751*VLOOKUP($O2751,'TM1.5SynthPop'!$A$2:$Q$1446,COLUMN('TM1.5SynthPop'!L$1),FALSE),0),0)</f>
        <v>61</v>
      </c>
      <c r="I2751">
        <f>IFERROR(ROUND($C2751*VLOOKUP($O2751,'TM1.5SynthPop'!$A$2:$Q$1446,COLUMN('TM1.5SynthPop'!M$1),FALSE),0),0)</f>
        <v>56</v>
      </c>
      <c r="J2751">
        <f>IFERROR(ROUND($C2751*VLOOKUP($O2751,'TM1.5SynthPop'!$A$2:$Q$1446,COLUMN('TM1.5SynthPop'!N$1),FALSE),0),0)</f>
        <v>100</v>
      </c>
      <c r="K2751">
        <f t="shared" si="87"/>
        <v>288</v>
      </c>
      <c r="L2751">
        <f>Link21_SED!E2751</f>
        <v>1635</v>
      </c>
      <c r="M2751">
        <f>Link21_SED!F2751</f>
        <v>0</v>
      </c>
      <c r="O2751">
        <v>1133</v>
      </c>
    </row>
    <row r="2752" spans="1:15">
      <c r="A2752" t="s">
        <v>21</v>
      </c>
      <c r="B2752">
        <v>2751</v>
      </c>
      <c r="C2752">
        <f>Link21_SED!D2752</f>
        <v>736</v>
      </c>
      <c r="D2752">
        <f>IFERROR(ROUND($C2752*VLOOKUP($O2752,'TM1.5SynthPop'!$A$2:$Q$1446,COLUMN('TM1.5SynthPop'!$P$2),FALSE),0),)</f>
        <v>467</v>
      </c>
      <c r="E2752">
        <f t="shared" si="86"/>
        <v>269</v>
      </c>
      <c r="F2752">
        <f>IFERROR(ROUND($C2752*VLOOKUP($O2752,'TM1.5SynthPop'!$A$2:$Q$1446,COLUMN('TM1.5SynthPop'!J$1),FALSE),0),0)</f>
        <v>46</v>
      </c>
      <c r="G2752">
        <f>IFERROR(ROUND($C2752*VLOOKUP($O2752,'TM1.5SynthPop'!$A$2:$Q$1446,COLUMN('TM1.5SynthPop'!K$1),FALSE),0),0)</f>
        <v>76</v>
      </c>
      <c r="H2752">
        <f>IFERROR(ROUND($C2752*VLOOKUP($O2752,'TM1.5SynthPop'!$A$2:$Q$1446,COLUMN('TM1.5SynthPop'!L$1),FALSE),0),0)</f>
        <v>91</v>
      </c>
      <c r="I2752">
        <f>IFERROR(ROUND($C2752*VLOOKUP($O2752,'TM1.5SynthPop'!$A$2:$Q$1446,COLUMN('TM1.5SynthPop'!M$1),FALSE),0),0)</f>
        <v>101</v>
      </c>
      <c r="J2752">
        <f>IFERROR(ROUND($C2752*VLOOKUP($O2752,'TM1.5SynthPop'!$A$2:$Q$1446,COLUMN('TM1.5SynthPop'!N$1),FALSE),0),0)</f>
        <v>186</v>
      </c>
      <c r="K2752">
        <f t="shared" si="87"/>
        <v>236</v>
      </c>
      <c r="L2752">
        <f>Link21_SED!E2752</f>
        <v>1631</v>
      </c>
      <c r="M2752">
        <f>Link21_SED!F2752</f>
        <v>7</v>
      </c>
      <c r="O2752">
        <v>1149</v>
      </c>
    </row>
    <row r="2753" spans="1:15">
      <c r="A2753" t="s">
        <v>21</v>
      </c>
      <c r="B2753">
        <v>2752</v>
      </c>
      <c r="C2753">
        <f>Link21_SED!D2753</f>
        <v>358</v>
      </c>
      <c r="D2753">
        <f>IFERROR(ROUND($C2753*VLOOKUP($O2753,'TM1.5SynthPop'!$A$2:$Q$1446,COLUMN('TM1.5SynthPop'!$P$2),FALSE),0),)</f>
        <v>248</v>
      </c>
      <c r="E2753">
        <f t="shared" si="86"/>
        <v>110</v>
      </c>
      <c r="F2753">
        <f>IFERROR(ROUND($C2753*VLOOKUP($O2753,'TM1.5SynthPop'!$A$2:$Q$1446,COLUMN('TM1.5SynthPop'!J$1),FALSE),0),0)</f>
        <v>26</v>
      </c>
      <c r="G2753">
        <f>IFERROR(ROUND($C2753*VLOOKUP($O2753,'TM1.5SynthPop'!$A$2:$Q$1446,COLUMN('TM1.5SynthPop'!K$1),FALSE),0),0)</f>
        <v>40</v>
      </c>
      <c r="H2753">
        <f>IFERROR(ROUND($C2753*VLOOKUP($O2753,'TM1.5SynthPop'!$A$2:$Q$1446,COLUMN('TM1.5SynthPop'!L$1),FALSE),0),0)</f>
        <v>42</v>
      </c>
      <c r="I2753">
        <f>IFERROR(ROUND($C2753*VLOOKUP($O2753,'TM1.5SynthPop'!$A$2:$Q$1446,COLUMN('TM1.5SynthPop'!M$1),FALSE),0),0)</f>
        <v>29</v>
      </c>
      <c r="J2753">
        <f>IFERROR(ROUND($C2753*VLOOKUP($O2753,'TM1.5SynthPop'!$A$2:$Q$1446,COLUMN('TM1.5SynthPop'!N$1),FALSE),0),0)</f>
        <v>33</v>
      </c>
      <c r="K2753">
        <f t="shared" si="87"/>
        <v>188</v>
      </c>
      <c r="L2753">
        <f>Link21_SED!E2753</f>
        <v>1134</v>
      </c>
      <c r="M2753">
        <f>Link21_SED!F2753</f>
        <v>6</v>
      </c>
      <c r="O2753">
        <v>1147</v>
      </c>
    </row>
    <row r="2754" spans="1:15">
      <c r="A2754" t="s">
        <v>21</v>
      </c>
      <c r="B2754">
        <v>2753</v>
      </c>
      <c r="C2754">
        <f>Link21_SED!D2754</f>
        <v>438</v>
      </c>
      <c r="D2754">
        <f>IFERROR(ROUND($C2754*VLOOKUP($O2754,'TM1.5SynthPop'!$A$2:$Q$1446,COLUMN('TM1.5SynthPop'!$P$2),FALSE),0),)</f>
        <v>306</v>
      </c>
      <c r="E2754">
        <f t="shared" si="86"/>
        <v>132</v>
      </c>
      <c r="F2754">
        <f>IFERROR(ROUND($C2754*VLOOKUP($O2754,'TM1.5SynthPop'!$A$2:$Q$1446,COLUMN('TM1.5SynthPop'!J$1),FALSE),0),0)</f>
        <v>50</v>
      </c>
      <c r="G2754">
        <f>IFERROR(ROUND($C2754*VLOOKUP($O2754,'TM1.5SynthPop'!$A$2:$Q$1446,COLUMN('TM1.5SynthPop'!K$1),FALSE),0),0)</f>
        <v>66</v>
      </c>
      <c r="H2754">
        <f>IFERROR(ROUND($C2754*VLOOKUP($O2754,'TM1.5SynthPop'!$A$2:$Q$1446,COLUMN('TM1.5SynthPop'!L$1),FALSE),0),0)</f>
        <v>57</v>
      </c>
      <c r="I2754">
        <f>IFERROR(ROUND($C2754*VLOOKUP($O2754,'TM1.5SynthPop'!$A$2:$Q$1446,COLUMN('TM1.5SynthPop'!M$1),FALSE),0),0)</f>
        <v>52</v>
      </c>
      <c r="J2754">
        <f>IFERROR(ROUND($C2754*VLOOKUP($O2754,'TM1.5SynthPop'!$A$2:$Q$1446,COLUMN('TM1.5SynthPop'!N$1),FALSE),0),0)</f>
        <v>82</v>
      </c>
      <c r="K2754">
        <f t="shared" si="87"/>
        <v>131</v>
      </c>
      <c r="L2754">
        <f>Link21_SED!E2754</f>
        <v>1079</v>
      </c>
      <c r="M2754">
        <f>Link21_SED!F2754</f>
        <v>0</v>
      </c>
      <c r="O2754">
        <v>1144</v>
      </c>
    </row>
    <row r="2755" spans="1:15">
      <c r="A2755" t="s">
        <v>21</v>
      </c>
      <c r="B2755">
        <v>2754</v>
      </c>
      <c r="C2755">
        <f>Link21_SED!D2755</f>
        <v>639</v>
      </c>
      <c r="D2755">
        <f>IFERROR(ROUND($C2755*VLOOKUP($O2755,'TM1.5SynthPop'!$A$2:$Q$1446,COLUMN('TM1.5SynthPop'!$P$2),FALSE),0),)</f>
        <v>382</v>
      </c>
      <c r="E2755">
        <f t="shared" si="86"/>
        <v>257</v>
      </c>
      <c r="F2755">
        <f>IFERROR(ROUND($C2755*VLOOKUP($O2755,'TM1.5SynthPop'!$A$2:$Q$1446,COLUMN('TM1.5SynthPop'!J$1),FALSE),0),0)</f>
        <v>66</v>
      </c>
      <c r="G2755">
        <f>IFERROR(ROUND($C2755*VLOOKUP($O2755,'TM1.5SynthPop'!$A$2:$Q$1446,COLUMN('TM1.5SynthPop'!K$1),FALSE),0),0)</f>
        <v>112</v>
      </c>
      <c r="H2755">
        <f>IFERROR(ROUND($C2755*VLOOKUP($O2755,'TM1.5SynthPop'!$A$2:$Q$1446,COLUMN('TM1.5SynthPop'!L$1),FALSE),0),0)</f>
        <v>63</v>
      </c>
      <c r="I2755">
        <f>IFERROR(ROUND($C2755*VLOOKUP($O2755,'TM1.5SynthPop'!$A$2:$Q$1446,COLUMN('TM1.5SynthPop'!M$1),FALSE),0),0)</f>
        <v>56</v>
      </c>
      <c r="J2755">
        <f>IFERROR(ROUND($C2755*VLOOKUP($O2755,'TM1.5SynthPop'!$A$2:$Q$1446,COLUMN('TM1.5SynthPop'!N$1),FALSE),0),0)</f>
        <v>89</v>
      </c>
      <c r="K2755">
        <f t="shared" si="87"/>
        <v>253</v>
      </c>
      <c r="L2755">
        <f>Link21_SED!E2755</f>
        <v>1834</v>
      </c>
      <c r="M2755">
        <f>Link21_SED!F2755</f>
        <v>0</v>
      </c>
      <c r="O2755">
        <v>1150</v>
      </c>
    </row>
    <row r="2756" spans="1:15">
      <c r="A2756" t="s">
        <v>21</v>
      </c>
      <c r="B2756">
        <v>2755</v>
      </c>
      <c r="C2756">
        <f>Link21_SED!D2756</f>
        <v>780</v>
      </c>
      <c r="D2756">
        <f>IFERROR(ROUND($C2756*VLOOKUP($O2756,'TM1.5SynthPop'!$A$2:$Q$1446,COLUMN('TM1.5SynthPop'!$P$2),FALSE),0),)</f>
        <v>494</v>
      </c>
      <c r="E2756">
        <f t="shared" si="86"/>
        <v>286</v>
      </c>
      <c r="F2756">
        <f>IFERROR(ROUND($C2756*VLOOKUP($O2756,'TM1.5SynthPop'!$A$2:$Q$1446,COLUMN('TM1.5SynthPop'!J$1),FALSE),0),0)</f>
        <v>41</v>
      </c>
      <c r="G2756">
        <f>IFERROR(ROUND($C2756*VLOOKUP($O2756,'TM1.5SynthPop'!$A$2:$Q$1446,COLUMN('TM1.5SynthPop'!K$1),FALSE),0),0)</f>
        <v>90</v>
      </c>
      <c r="H2756">
        <f>IFERROR(ROUND($C2756*VLOOKUP($O2756,'TM1.5SynthPop'!$A$2:$Q$1446,COLUMN('TM1.5SynthPop'!L$1),FALSE),0),0)</f>
        <v>118</v>
      </c>
      <c r="I2756">
        <f>IFERROR(ROUND($C2756*VLOOKUP($O2756,'TM1.5SynthPop'!$A$2:$Q$1446,COLUMN('TM1.5SynthPop'!M$1),FALSE),0),0)</f>
        <v>89</v>
      </c>
      <c r="J2756">
        <f>IFERROR(ROUND($C2756*VLOOKUP($O2756,'TM1.5SynthPop'!$A$2:$Q$1446,COLUMN('TM1.5SynthPop'!N$1),FALSE),0),0)</f>
        <v>123</v>
      </c>
      <c r="K2756">
        <f t="shared" si="87"/>
        <v>319</v>
      </c>
      <c r="L2756">
        <f>Link21_SED!E2756</f>
        <v>1962</v>
      </c>
      <c r="M2756">
        <f>Link21_SED!F2756</f>
        <v>0</v>
      </c>
      <c r="O2756">
        <v>1152</v>
      </c>
    </row>
    <row r="2757" spans="1:15">
      <c r="A2757" t="s">
        <v>21</v>
      </c>
      <c r="B2757">
        <v>2756</v>
      </c>
      <c r="C2757">
        <f>Link21_SED!D2757</f>
        <v>742</v>
      </c>
      <c r="D2757">
        <f>IFERROR(ROUND($C2757*VLOOKUP($O2757,'TM1.5SynthPop'!$A$2:$Q$1446,COLUMN('TM1.5SynthPop'!$P$2),FALSE),0),)</f>
        <v>374</v>
      </c>
      <c r="E2757">
        <f t="shared" si="86"/>
        <v>368</v>
      </c>
      <c r="F2757">
        <f>IFERROR(ROUND($C2757*VLOOKUP($O2757,'TM1.5SynthPop'!$A$2:$Q$1446,COLUMN('TM1.5SynthPop'!J$1),FALSE),0),0)</f>
        <v>21</v>
      </c>
      <c r="G2757">
        <f>IFERROR(ROUND($C2757*VLOOKUP($O2757,'TM1.5SynthPop'!$A$2:$Q$1446,COLUMN('TM1.5SynthPop'!K$1),FALSE),0),0)</f>
        <v>40</v>
      </c>
      <c r="H2757">
        <f>IFERROR(ROUND($C2757*VLOOKUP($O2757,'TM1.5SynthPop'!$A$2:$Q$1446,COLUMN('TM1.5SynthPop'!L$1),FALSE),0),0)</f>
        <v>57</v>
      </c>
      <c r="I2757">
        <f>IFERROR(ROUND($C2757*VLOOKUP($O2757,'TM1.5SynthPop'!$A$2:$Q$1446,COLUMN('TM1.5SynthPop'!M$1),FALSE),0),0)</f>
        <v>56</v>
      </c>
      <c r="J2757">
        <f>IFERROR(ROUND($C2757*VLOOKUP($O2757,'TM1.5SynthPop'!$A$2:$Q$1446,COLUMN('TM1.5SynthPop'!N$1),FALSE),0),0)</f>
        <v>105</v>
      </c>
      <c r="K2757">
        <f t="shared" si="87"/>
        <v>463</v>
      </c>
      <c r="L2757">
        <f>Link21_SED!E2757</f>
        <v>2161</v>
      </c>
      <c r="M2757">
        <f>Link21_SED!F2757</f>
        <v>16</v>
      </c>
      <c r="O2757">
        <v>1132</v>
      </c>
    </row>
    <row r="2758" spans="1:15">
      <c r="A2758" t="s">
        <v>21</v>
      </c>
      <c r="B2758">
        <v>2757</v>
      </c>
      <c r="C2758">
        <f>Link21_SED!D2758</f>
        <v>523</v>
      </c>
      <c r="D2758">
        <f>IFERROR(ROUND($C2758*VLOOKUP($O2758,'TM1.5SynthPop'!$A$2:$Q$1446,COLUMN('TM1.5SynthPop'!$P$2),FALSE),0),)</f>
        <v>313</v>
      </c>
      <c r="E2758">
        <f t="shared" si="86"/>
        <v>210</v>
      </c>
      <c r="F2758">
        <f>IFERROR(ROUND($C2758*VLOOKUP($O2758,'TM1.5SynthPop'!$A$2:$Q$1446,COLUMN('TM1.5SynthPop'!J$1),FALSE),0),0)</f>
        <v>54</v>
      </c>
      <c r="G2758">
        <f>IFERROR(ROUND($C2758*VLOOKUP($O2758,'TM1.5SynthPop'!$A$2:$Q$1446,COLUMN('TM1.5SynthPop'!K$1),FALSE),0),0)</f>
        <v>91</v>
      </c>
      <c r="H2758">
        <f>IFERROR(ROUND($C2758*VLOOKUP($O2758,'TM1.5SynthPop'!$A$2:$Q$1446,COLUMN('TM1.5SynthPop'!L$1),FALSE),0),0)</f>
        <v>52</v>
      </c>
      <c r="I2758">
        <f>IFERROR(ROUND($C2758*VLOOKUP($O2758,'TM1.5SynthPop'!$A$2:$Q$1446,COLUMN('TM1.5SynthPop'!M$1),FALSE),0),0)</f>
        <v>46</v>
      </c>
      <c r="J2758">
        <f>IFERROR(ROUND($C2758*VLOOKUP($O2758,'TM1.5SynthPop'!$A$2:$Q$1446,COLUMN('TM1.5SynthPop'!N$1),FALSE),0),0)</f>
        <v>73</v>
      </c>
      <c r="K2758">
        <f t="shared" si="87"/>
        <v>207</v>
      </c>
      <c r="L2758">
        <f>Link21_SED!E2758</f>
        <v>1257</v>
      </c>
      <c r="M2758">
        <f>Link21_SED!F2758</f>
        <v>7</v>
      </c>
      <c r="O2758">
        <v>1150</v>
      </c>
    </row>
    <row r="2759" spans="1:15">
      <c r="A2759" t="s">
        <v>21</v>
      </c>
      <c r="B2759">
        <v>2758</v>
      </c>
      <c r="C2759">
        <f>Link21_SED!D2759</f>
        <v>945</v>
      </c>
      <c r="D2759">
        <f>IFERROR(ROUND($C2759*VLOOKUP($O2759,'TM1.5SynthPop'!$A$2:$Q$1446,COLUMN('TM1.5SynthPop'!$P$2),FALSE),0),)</f>
        <v>565</v>
      </c>
      <c r="E2759">
        <f t="shared" si="86"/>
        <v>380</v>
      </c>
      <c r="F2759">
        <f>IFERROR(ROUND($C2759*VLOOKUP($O2759,'TM1.5SynthPop'!$A$2:$Q$1446,COLUMN('TM1.5SynthPop'!J$1),FALSE),0),0)</f>
        <v>98</v>
      </c>
      <c r="G2759">
        <f>IFERROR(ROUND($C2759*VLOOKUP($O2759,'TM1.5SynthPop'!$A$2:$Q$1446,COLUMN('TM1.5SynthPop'!K$1),FALSE),0),0)</f>
        <v>165</v>
      </c>
      <c r="H2759">
        <f>IFERROR(ROUND($C2759*VLOOKUP($O2759,'TM1.5SynthPop'!$A$2:$Q$1446,COLUMN('TM1.5SynthPop'!L$1),FALSE),0),0)</f>
        <v>94</v>
      </c>
      <c r="I2759">
        <f>IFERROR(ROUND($C2759*VLOOKUP($O2759,'TM1.5SynthPop'!$A$2:$Q$1446,COLUMN('TM1.5SynthPop'!M$1),FALSE),0),0)</f>
        <v>83</v>
      </c>
      <c r="J2759">
        <f>IFERROR(ROUND($C2759*VLOOKUP($O2759,'TM1.5SynthPop'!$A$2:$Q$1446,COLUMN('TM1.5SynthPop'!N$1),FALSE),0),0)</f>
        <v>131</v>
      </c>
      <c r="K2759">
        <f t="shared" si="87"/>
        <v>374</v>
      </c>
      <c r="L2759">
        <f>Link21_SED!E2759</f>
        <v>2502</v>
      </c>
      <c r="M2759">
        <f>Link21_SED!F2759</f>
        <v>0</v>
      </c>
      <c r="O2759">
        <v>1150</v>
      </c>
    </row>
    <row r="2760" spans="1:15">
      <c r="A2760" t="s">
        <v>21</v>
      </c>
      <c r="B2760">
        <v>2759</v>
      </c>
      <c r="C2760">
        <f>Link21_SED!D2760</f>
        <v>927</v>
      </c>
      <c r="D2760">
        <f>IFERROR(ROUND($C2760*VLOOKUP($O2760,'TM1.5SynthPop'!$A$2:$Q$1446,COLUMN('TM1.5SynthPop'!$P$2),FALSE),0),)</f>
        <v>587</v>
      </c>
      <c r="E2760">
        <f t="shared" si="86"/>
        <v>340</v>
      </c>
      <c r="F2760">
        <f>IFERROR(ROUND($C2760*VLOOKUP($O2760,'TM1.5SynthPop'!$A$2:$Q$1446,COLUMN('TM1.5SynthPop'!J$1),FALSE),0),0)</f>
        <v>49</v>
      </c>
      <c r="G2760">
        <f>IFERROR(ROUND($C2760*VLOOKUP($O2760,'TM1.5SynthPop'!$A$2:$Q$1446,COLUMN('TM1.5SynthPop'!K$1),FALSE),0),0)</f>
        <v>107</v>
      </c>
      <c r="H2760">
        <f>IFERROR(ROUND($C2760*VLOOKUP($O2760,'TM1.5SynthPop'!$A$2:$Q$1446,COLUMN('TM1.5SynthPop'!L$1),FALSE),0),0)</f>
        <v>140</v>
      </c>
      <c r="I2760">
        <f>IFERROR(ROUND($C2760*VLOOKUP($O2760,'TM1.5SynthPop'!$A$2:$Q$1446,COLUMN('TM1.5SynthPop'!M$1),FALSE),0),0)</f>
        <v>106</v>
      </c>
      <c r="J2760">
        <f>IFERROR(ROUND($C2760*VLOOKUP($O2760,'TM1.5SynthPop'!$A$2:$Q$1446,COLUMN('TM1.5SynthPop'!N$1),FALSE),0),0)</f>
        <v>146</v>
      </c>
      <c r="K2760">
        <f t="shared" si="87"/>
        <v>379</v>
      </c>
      <c r="L2760">
        <f>Link21_SED!E2760</f>
        <v>1914</v>
      </c>
      <c r="M2760">
        <f>Link21_SED!F2760</f>
        <v>0</v>
      </c>
      <c r="O2760">
        <v>1152</v>
      </c>
    </row>
    <row r="2761" spans="1:15">
      <c r="A2761" t="s">
        <v>21</v>
      </c>
      <c r="B2761">
        <v>2760</v>
      </c>
      <c r="C2761">
        <f>Link21_SED!D2761</f>
        <v>452</v>
      </c>
      <c r="D2761">
        <f>IFERROR(ROUND($C2761*VLOOKUP($O2761,'TM1.5SynthPop'!$A$2:$Q$1446,COLUMN('TM1.5SynthPop'!$P$2),FALSE),0),)</f>
        <v>216</v>
      </c>
      <c r="E2761">
        <f t="shared" si="86"/>
        <v>236</v>
      </c>
      <c r="F2761">
        <f>IFERROR(ROUND($C2761*VLOOKUP($O2761,'TM1.5SynthPop'!$A$2:$Q$1446,COLUMN('TM1.5SynthPop'!J$1),FALSE),0),0)</f>
        <v>31</v>
      </c>
      <c r="G2761">
        <f>IFERROR(ROUND($C2761*VLOOKUP($O2761,'TM1.5SynthPop'!$A$2:$Q$1446,COLUMN('TM1.5SynthPop'!K$1),FALSE),0),0)</f>
        <v>36</v>
      </c>
      <c r="H2761">
        <f>IFERROR(ROUND($C2761*VLOOKUP($O2761,'TM1.5SynthPop'!$A$2:$Q$1446,COLUMN('TM1.5SynthPop'!L$1),FALSE),0),0)</f>
        <v>25</v>
      </c>
      <c r="I2761">
        <f>IFERROR(ROUND($C2761*VLOOKUP($O2761,'TM1.5SynthPop'!$A$2:$Q$1446,COLUMN('TM1.5SynthPop'!M$1),FALSE),0),0)</f>
        <v>25</v>
      </c>
      <c r="J2761">
        <f>IFERROR(ROUND($C2761*VLOOKUP($O2761,'TM1.5SynthPop'!$A$2:$Q$1446,COLUMN('TM1.5SynthPop'!N$1),FALSE),0),0)</f>
        <v>57</v>
      </c>
      <c r="K2761">
        <f t="shared" si="87"/>
        <v>278</v>
      </c>
      <c r="L2761">
        <f>Link21_SED!E2761</f>
        <v>1355</v>
      </c>
      <c r="M2761">
        <f>Link21_SED!F2761</f>
        <v>0</v>
      </c>
      <c r="O2761">
        <v>1151</v>
      </c>
    </row>
    <row r="2762" spans="1:15">
      <c r="A2762" t="s">
        <v>21</v>
      </c>
      <c r="B2762">
        <v>2761</v>
      </c>
      <c r="C2762">
        <f>Link21_SED!D2762</f>
        <v>905</v>
      </c>
      <c r="D2762">
        <f>IFERROR(ROUND($C2762*VLOOKUP($O2762,'TM1.5SynthPop'!$A$2:$Q$1446,COLUMN('TM1.5SynthPop'!$P$2),FALSE),0),)</f>
        <v>432</v>
      </c>
      <c r="E2762">
        <f t="shared" si="86"/>
        <v>473</v>
      </c>
      <c r="F2762">
        <f>IFERROR(ROUND($C2762*VLOOKUP($O2762,'TM1.5SynthPop'!$A$2:$Q$1446,COLUMN('TM1.5SynthPop'!J$1),FALSE),0),0)</f>
        <v>62</v>
      </c>
      <c r="G2762">
        <f>IFERROR(ROUND($C2762*VLOOKUP($O2762,'TM1.5SynthPop'!$A$2:$Q$1446,COLUMN('TM1.5SynthPop'!K$1),FALSE),0),0)</f>
        <v>72</v>
      </c>
      <c r="H2762">
        <f>IFERROR(ROUND($C2762*VLOOKUP($O2762,'TM1.5SynthPop'!$A$2:$Q$1446,COLUMN('TM1.5SynthPop'!L$1),FALSE),0),0)</f>
        <v>50</v>
      </c>
      <c r="I2762">
        <f>IFERROR(ROUND($C2762*VLOOKUP($O2762,'TM1.5SynthPop'!$A$2:$Q$1446,COLUMN('TM1.5SynthPop'!M$1),FALSE),0),0)</f>
        <v>50</v>
      </c>
      <c r="J2762">
        <f>IFERROR(ROUND($C2762*VLOOKUP($O2762,'TM1.5SynthPop'!$A$2:$Q$1446,COLUMN('TM1.5SynthPop'!N$1),FALSE),0),0)</f>
        <v>114</v>
      </c>
      <c r="K2762">
        <f t="shared" si="87"/>
        <v>557</v>
      </c>
      <c r="L2762">
        <f>Link21_SED!E2762</f>
        <v>2614</v>
      </c>
      <c r="M2762">
        <f>Link21_SED!F2762</f>
        <v>0</v>
      </c>
      <c r="O2762">
        <v>1151</v>
      </c>
    </row>
    <row r="2763" spans="1:15">
      <c r="A2763" t="s">
        <v>21</v>
      </c>
      <c r="B2763">
        <v>2762</v>
      </c>
      <c r="C2763">
        <f>Link21_SED!D2763</f>
        <v>563</v>
      </c>
      <c r="D2763">
        <f>IFERROR(ROUND($C2763*VLOOKUP($O2763,'TM1.5SynthPop'!$A$2:$Q$1446,COLUMN('TM1.5SynthPop'!$P$2),FALSE),0),)</f>
        <v>341</v>
      </c>
      <c r="E2763">
        <f t="shared" si="86"/>
        <v>222</v>
      </c>
      <c r="F2763">
        <f>IFERROR(ROUND($C2763*VLOOKUP($O2763,'TM1.5SynthPop'!$A$2:$Q$1446,COLUMN('TM1.5SynthPop'!J$1),FALSE),0),0)</f>
        <v>28</v>
      </c>
      <c r="G2763">
        <f>IFERROR(ROUND($C2763*VLOOKUP($O2763,'TM1.5SynthPop'!$A$2:$Q$1446,COLUMN('TM1.5SynthPop'!K$1),FALSE),0),0)</f>
        <v>44</v>
      </c>
      <c r="H2763">
        <f>IFERROR(ROUND($C2763*VLOOKUP($O2763,'TM1.5SynthPop'!$A$2:$Q$1446,COLUMN('TM1.5SynthPop'!L$1),FALSE),0),0)</f>
        <v>59</v>
      </c>
      <c r="I2763">
        <f>IFERROR(ROUND($C2763*VLOOKUP($O2763,'TM1.5SynthPop'!$A$2:$Q$1446,COLUMN('TM1.5SynthPop'!M$1),FALSE),0),0)</f>
        <v>41</v>
      </c>
      <c r="J2763">
        <f>IFERROR(ROUND($C2763*VLOOKUP($O2763,'TM1.5SynthPop'!$A$2:$Q$1446,COLUMN('TM1.5SynthPop'!N$1),FALSE),0),0)</f>
        <v>43</v>
      </c>
      <c r="K2763">
        <f t="shared" si="87"/>
        <v>348</v>
      </c>
      <c r="L2763">
        <f>Link21_SED!E2763</f>
        <v>1651</v>
      </c>
      <c r="M2763">
        <f>Link21_SED!F2763</f>
        <v>3</v>
      </c>
      <c r="O2763">
        <v>1153</v>
      </c>
    </row>
    <row r="2764" spans="1:15">
      <c r="A2764" t="s">
        <v>21</v>
      </c>
      <c r="B2764">
        <v>2763</v>
      </c>
      <c r="C2764">
        <f>Link21_SED!D2764</f>
        <v>854</v>
      </c>
      <c r="D2764">
        <f>IFERROR(ROUND($C2764*VLOOKUP($O2764,'TM1.5SynthPop'!$A$2:$Q$1446,COLUMN('TM1.5SynthPop'!$P$2),FALSE),0),)</f>
        <v>594</v>
      </c>
      <c r="E2764">
        <f t="shared" si="86"/>
        <v>260</v>
      </c>
      <c r="F2764">
        <f>IFERROR(ROUND($C2764*VLOOKUP($O2764,'TM1.5SynthPop'!$A$2:$Q$1446,COLUMN('TM1.5SynthPop'!J$1),FALSE),0),0)</f>
        <v>63</v>
      </c>
      <c r="G2764">
        <f>IFERROR(ROUND($C2764*VLOOKUP($O2764,'TM1.5SynthPop'!$A$2:$Q$1446,COLUMN('TM1.5SynthPop'!K$1),FALSE),0),0)</f>
        <v>77</v>
      </c>
      <c r="H2764">
        <f>IFERROR(ROUND($C2764*VLOOKUP($O2764,'TM1.5SynthPop'!$A$2:$Q$1446,COLUMN('TM1.5SynthPop'!L$1),FALSE),0),0)</f>
        <v>30</v>
      </c>
      <c r="I2764">
        <f>IFERROR(ROUND($C2764*VLOOKUP($O2764,'TM1.5SynthPop'!$A$2:$Q$1446,COLUMN('TM1.5SynthPop'!M$1),FALSE),0),0)</f>
        <v>37</v>
      </c>
      <c r="J2764">
        <f>IFERROR(ROUND($C2764*VLOOKUP($O2764,'TM1.5SynthPop'!$A$2:$Q$1446,COLUMN('TM1.5SynthPop'!N$1),FALSE),0),0)</f>
        <v>85</v>
      </c>
      <c r="K2764">
        <f t="shared" si="87"/>
        <v>562</v>
      </c>
      <c r="L2764">
        <f>Link21_SED!E2764</f>
        <v>1803</v>
      </c>
      <c r="M2764">
        <f>Link21_SED!F2764</f>
        <v>7</v>
      </c>
      <c r="O2764">
        <v>1154</v>
      </c>
    </row>
    <row r="2765" spans="1:15">
      <c r="A2765" t="s">
        <v>21</v>
      </c>
      <c r="B2765">
        <v>2764</v>
      </c>
      <c r="C2765">
        <f>Link21_SED!D2765</f>
        <v>603</v>
      </c>
      <c r="D2765">
        <f>IFERROR(ROUND($C2765*VLOOKUP($O2765,'TM1.5SynthPop'!$A$2:$Q$1446,COLUMN('TM1.5SynthPop'!$P$2),FALSE),0),)</f>
        <v>420</v>
      </c>
      <c r="E2765">
        <f t="shared" si="86"/>
        <v>183</v>
      </c>
      <c r="F2765">
        <f>IFERROR(ROUND($C2765*VLOOKUP($O2765,'TM1.5SynthPop'!$A$2:$Q$1446,COLUMN('TM1.5SynthPop'!J$1),FALSE),0),0)</f>
        <v>44</v>
      </c>
      <c r="G2765">
        <f>IFERROR(ROUND($C2765*VLOOKUP($O2765,'TM1.5SynthPop'!$A$2:$Q$1446,COLUMN('TM1.5SynthPop'!K$1),FALSE),0),0)</f>
        <v>55</v>
      </c>
      <c r="H2765">
        <f>IFERROR(ROUND($C2765*VLOOKUP($O2765,'TM1.5SynthPop'!$A$2:$Q$1446,COLUMN('TM1.5SynthPop'!L$1),FALSE),0),0)</f>
        <v>21</v>
      </c>
      <c r="I2765">
        <f>IFERROR(ROUND($C2765*VLOOKUP($O2765,'TM1.5SynthPop'!$A$2:$Q$1446,COLUMN('TM1.5SynthPop'!M$1),FALSE),0),0)</f>
        <v>26</v>
      </c>
      <c r="J2765">
        <f>IFERROR(ROUND($C2765*VLOOKUP($O2765,'TM1.5SynthPop'!$A$2:$Q$1446,COLUMN('TM1.5SynthPop'!N$1),FALSE),0),0)</f>
        <v>60</v>
      </c>
      <c r="K2765">
        <f t="shared" si="87"/>
        <v>397</v>
      </c>
      <c r="L2765">
        <f>Link21_SED!E2765</f>
        <v>1681</v>
      </c>
      <c r="M2765">
        <f>Link21_SED!F2765</f>
        <v>0</v>
      </c>
      <c r="O2765">
        <v>1154</v>
      </c>
    </row>
    <row r="2766" spans="1:15">
      <c r="A2766" t="s">
        <v>21</v>
      </c>
      <c r="B2766">
        <v>2765</v>
      </c>
      <c r="C2766">
        <f>Link21_SED!D2766</f>
        <v>441</v>
      </c>
      <c r="D2766">
        <f>IFERROR(ROUND($C2766*VLOOKUP($O2766,'TM1.5SynthPop'!$A$2:$Q$1446,COLUMN('TM1.5SynthPop'!$P$2),FALSE),0),)</f>
        <v>204</v>
      </c>
      <c r="E2766">
        <f t="shared" si="86"/>
        <v>237</v>
      </c>
      <c r="F2766">
        <f>IFERROR(ROUND($C2766*VLOOKUP($O2766,'TM1.5SynthPop'!$A$2:$Q$1446,COLUMN('TM1.5SynthPop'!J$1),FALSE),0),0)</f>
        <v>17</v>
      </c>
      <c r="G2766">
        <f>IFERROR(ROUND($C2766*VLOOKUP($O2766,'TM1.5SynthPop'!$A$2:$Q$1446,COLUMN('TM1.5SynthPop'!K$1),FALSE),0),0)</f>
        <v>27</v>
      </c>
      <c r="H2766">
        <f>IFERROR(ROUND($C2766*VLOOKUP($O2766,'TM1.5SynthPop'!$A$2:$Q$1446,COLUMN('TM1.5SynthPop'!L$1),FALSE),0),0)</f>
        <v>43</v>
      </c>
      <c r="I2766">
        <f>IFERROR(ROUND($C2766*VLOOKUP($O2766,'TM1.5SynthPop'!$A$2:$Q$1446,COLUMN('TM1.5SynthPop'!M$1),FALSE),0),0)</f>
        <v>27</v>
      </c>
      <c r="J2766">
        <f>IFERROR(ROUND($C2766*VLOOKUP($O2766,'TM1.5SynthPop'!$A$2:$Q$1446,COLUMN('TM1.5SynthPop'!N$1),FALSE),0),0)</f>
        <v>23</v>
      </c>
      <c r="K2766">
        <f t="shared" si="87"/>
        <v>304</v>
      </c>
      <c r="L2766">
        <f>Link21_SED!E2766</f>
        <v>1239</v>
      </c>
      <c r="M2766">
        <f>Link21_SED!F2766</f>
        <v>0</v>
      </c>
      <c r="O2766">
        <v>1162</v>
      </c>
    </row>
    <row r="2767" spans="1:15">
      <c r="A2767" t="s">
        <v>21</v>
      </c>
      <c r="B2767">
        <v>2766</v>
      </c>
      <c r="C2767">
        <f>Link21_SED!D2767</f>
        <v>1837</v>
      </c>
      <c r="D2767">
        <f>IFERROR(ROUND($C2767*VLOOKUP($O2767,'TM1.5SynthPop'!$A$2:$Q$1446,COLUMN('TM1.5SynthPop'!$P$2),FALSE),0),)</f>
        <v>1102</v>
      </c>
      <c r="E2767">
        <f t="shared" si="86"/>
        <v>735</v>
      </c>
      <c r="F2767">
        <f>IFERROR(ROUND($C2767*VLOOKUP($O2767,'TM1.5SynthPop'!$A$2:$Q$1446,COLUMN('TM1.5SynthPop'!J$1),FALSE),0),0)</f>
        <v>107</v>
      </c>
      <c r="G2767">
        <f>IFERROR(ROUND($C2767*VLOOKUP($O2767,'TM1.5SynthPop'!$A$2:$Q$1446,COLUMN('TM1.5SynthPop'!K$1),FALSE),0),0)</f>
        <v>163</v>
      </c>
      <c r="H2767">
        <f>IFERROR(ROUND($C2767*VLOOKUP($O2767,'TM1.5SynthPop'!$A$2:$Q$1446,COLUMN('TM1.5SynthPop'!L$1),FALSE),0),0)</f>
        <v>147</v>
      </c>
      <c r="I2767">
        <f>IFERROR(ROUND($C2767*VLOOKUP($O2767,'TM1.5SynthPop'!$A$2:$Q$1446,COLUMN('TM1.5SynthPop'!M$1),FALSE),0),0)</f>
        <v>176</v>
      </c>
      <c r="J2767">
        <f>IFERROR(ROUND($C2767*VLOOKUP($O2767,'TM1.5SynthPop'!$A$2:$Q$1446,COLUMN('TM1.5SynthPop'!N$1),FALSE),0),0)</f>
        <v>490</v>
      </c>
      <c r="K2767">
        <f t="shared" si="87"/>
        <v>754</v>
      </c>
      <c r="L2767">
        <f>Link21_SED!E2767</f>
        <v>5968</v>
      </c>
      <c r="M2767">
        <f>Link21_SED!F2767</f>
        <v>19</v>
      </c>
      <c r="O2767">
        <v>1172</v>
      </c>
    </row>
    <row r="2768" spans="1:15">
      <c r="A2768" t="s">
        <v>21</v>
      </c>
      <c r="B2768">
        <v>2767</v>
      </c>
      <c r="C2768">
        <f>Link21_SED!D2768</f>
        <v>2235</v>
      </c>
      <c r="D2768">
        <f>IFERROR(ROUND($C2768*VLOOKUP($O2768,'TM1.5SynthPop'!$A$2:$Q$1446,COLUMN('TM1.5SynthPop'!$P$2),FALSE),0),)</f>
        <v>1195</v>
      </c>
      <c r="E2768">
        <f t="shared" si="86"/>
        <v>1040</v>
      </c>
      <c r="F2768">
        <f>IFERROR(ROUND($C2768*VLOOKUP($O2768,'TM1.5SynthPop'!$A$2:$Q$1446,COLUMN('TM1.5SynthPop'!J$1),FALSE),0),0)</f>
        <v>136</v>
      </c>
      <c r="G2768">
        <f>IFERROR(ROUND($C2768*VLOOKUP($O2768,'TM1.5SynthPop'!$A$2:$Q$1446,COLUMN('TM1.5SynthPop'!K$1),FALSE),0),0)</f>
        <v>175</v>
      </c>
      <c r="H2768">
        <f>IFERROR(ROUND($C2768*VLOOKUP($O2768,'TM1.5SynthPop'!$A$2:$Q$1446,COLUMN('TM1.5SynthPop'!L$1),FALSE),0),0)</f>
        <v>254</v>
      </c>
      <c r="I2768">
        <f>IFERROR(ROUND($C2768*VLOOKUP($O2768,'TM1.5SynthPop'!$A$2:$Q$1446,COLUMN('TM1.5SynthPop'!M$1),FALSE),0),0)</f>
        <v>250</v>
      </c>
      <c r="J2768">
        <f>IFERROR(ROUND($C2768*VLOOKUP($O2768,'TM1.5SynthPop'!$A$2:$Q$1446,COLUMN('TM1.5SynthPop'!N$1),FALSE),0),0)</f>
        <v>461</v>
      </c>
      <c r="K2768">
        <f t="shared" si="87"/>
        <v>959</v>
      </c>
      <c r="L2768">
        <f>Link21_SED!E2768</f>
        <v>6738</v>
      </c>
      <c r="M2768">
        <f>Link21_SED!F2768</f>
        <v>32</v>
      </c>
      <c r="O2768">
        <v>1169</v>
      </c>
    </row>
    <row r="2769" spans="1:15">
      <c r="A2769" t="s">
        <v>21</v>
      </c>
      <c r="B2769">
        <v>2768</v>
      </c>
      <c r="C2769">
        <f>Link21_SED!D2769</f>
        <v>351</v>
      </c>
      <c r="D2769">
        <f>IFERROR(ROUND($C2769*VLOOKUP($O2769,'TM1.5SynthPop'!$A$2:$Q$1446,COLUMN('TM1.5SynthPop'!$P$2),FALSE),0),)</f>
        <v>159</v>
      </c>
      <c r="E2769">
        <f t="shared" si="86"/>
        <v>192</v>
      </c>
      <c r="F2769">
        <f>IFERROR(ROUND($C2769*VLOOKUP($O2769,'TM1.5SynthPop'!$A$2:$Q$1446,COLUMN('TM1.5SynthPop'!J$1),FALSE),0),0)</f>
        <v>19</v>
      </c>
      <c r="G2769">
        <f>IFERROR(ROUND($C2769*VLOOKUP($O2769,'TM1.5SynthPop'!$A$2:$Q$1446,COLUMN('TM1.5SynthPop'!K$1),FALSE),0),0)</f>
        <v>24</v>
      </c>
      <c r="H2769">
        <f>IFERROR(ROUND($C2769*VLOOKUP($O2769,'TM1.5SynthPop'!$A$2:$Q$1446,COLUMN('TM1.5SynthPop'!L$1),FALSE),0),0)</f>
        <v>38</v>
      </c>
      <c r="I2769">
        <f>IFERROR(ROUND($C2769*VLOOKUP($O2769,'TM1.5SynthPop'!$A$2:$Q$1446,COLUMN('TM1.5SynthPop'!M$1),FALSE),0),0)</f>
        <v>46</v>
      </c>
      <c r="J2769">
        <f>IFERROR(ROUND($C2769*VLOOKUP($O2769,'TM1.5SynthPop'!$A$2:$Q$1446,COLUMN('TM1.5SynthPop'!N$1),FALSE),0),0)</f>
        <v>81</v>
      </c>
      <c r="K2769">
        <f t="shared" si="87"/>
        <v>143</v>
      </c>
      <c r="L2769">
        <f>Link21_SED!E2769</f>
        <v>1122</v>
      </c>
      <c r="M2769">
        <f>Link21_SED!F2769</f>
        <v>0</v>
      </c>
      <c r="O2769">
        <v>1173</v>
      </c>
    </row>
    <row r="2770" spans="1:15">
      <c r="A2770" t="s">
        <v>21</v>
      </c>
      <c r="B2770">
        <v>2769</v>
      </c>
      <c r="C2770">
        <f>Link21_SED!D2770</f>
        <v>1718</v>
      </c>
      <c r="D2770">
        <f>IFERROR(ROUND($C2770*VLOOKUP($O2770,'TM1.5SynthPop'!$A$2:$Q$1446,COLUMN('TM1.5SynthPop'!$P$2),FALSE),0),)</f>
        <v>1100</v>
      </c>
      <c r="E2770">
        <f t="shared" si="86"/>
        <v>618</v>
      </c>
      <c r="F2770">
        <f>IFERROR(ROUND($C2770*VLOOKUP($O2770,'TM1.5SynthPop'!$A$2:$Q$1446,COLUMN('TM1.5SynthPop'!J$1),FALSE),0),0)</f>
        <v>133</v>
      </c>
      <c r="G2770">
        <f>IFERROR(ROUND($C2770*VLOOKUP($O2770,'TM1.5SynthPop'!$A$2:$Q$1446,COLUMN('TM1.5SynthPop'!K$1),FALSE),0),0)</f>
        <v>164</v>
      </c>
      <c r="H2770">
        <f>IFERROR(ROUND($C2770*VLOOKUP($O2770,'TM1.5SynthPop'!$A$2:$Q$1446,COLUMN('TM1.5SynthPop'!L$1),FALSE),0),0)</f>
        <v>172</v>
      </c>
      <c r="I2770">
        <f>IFERROR(ROUND($C2770*VLOOKUP($O2770,'TM1.5SynthPop'!$A$2:$Q$1446,COLUMN('TM1.5SynthPop'!M$1),FALSE),0),0)</f>
        <v>157</v>
      </c>
      <c r="J2770">
        <f>IFERROR(ROUND($C2770*VLOOKUP($O2770,'TM1.5SynthPop'!$A$2:$Q$1446,COLUMN('TM1.5SynthPop'!N$1),FALSE),0),0)</f>
        <v>326</v>
      </c>
      <c r="K2770">
        <f t="shared" si="87"/>
        <v>766</v>
      </c>
      <c r="L2770">
        <f>Link21_SED!E2770</f>
        <v>4886</v>
      </c>
      <c r="M2770">
        <f>Link21_SED!F2770</f>
        <v>18</v>
      </c>
      <c r="O2770">
        <v>1174</v>
      </c>
    </row>
    <row r="2771" spans="1:15">
      <c r="A2771" t="s">
        <v>21</v>
      </c>
      <c r="B2771">
        <v>2770</v>
      </c>
      <c r="C2771">
        <f>Link21_SED!D2771</f>
        <v>1319</v>
      </c>
      <c r="D2771">
        <f>IFERROR(ROUND($C2771*VLOOKUP($O2771,'TM1.5SynthPop'!$A$2:$Q$1446,COLUMN('TM1.5SynthPop'!$P$2),FALSE),0),)</f>
        <v>856</v>
      </c>
      <c r="E2771">
        <f t="shared" si="86"/>
        <v>463</v>
      </c>
      <c r="F2771">
        <f>IFERROR(ROUND($C2771*VLOOKUP($O2771,'TM1.5SynthPop'!$A$2:$Q$1446,COLUMN('TM1.5SynthPop'!J$1),FALSE),0),0)</f>
        <v>77</v>
      </c>
      <c r="G2771">
        <f>IFERROR(ROUND($C2771*VLOOKUP($O2771,'TM1.5SynthPop'!$A$2:$Q$1446,COLUMN('TM1.5SynthPop'!K$1),FALSE),0),0)</f>
        <v>133</v>
      </c>
      <c r="H2771">
        <f>IFERROR(ROUND($C2771*VLOOKUP($O2771,'TM1.5SynthPop'!$A$2:$Q$1446,COLUMN('TM1.5SynthPop'!L$1),FALSE),0),0)</f>
        <v>90</v>
      </c>
      <c r="I2771">
        <f>IFERROR(ROUND($C2771*VLOOKUP($O2771,'TM1.5SynthPop'!$A$2:$Q$1446,COLUMN('TM1.5SynthPop'!M$1),FALSE),0),0)</f>
        <v>114</v>
      </c>
      <c r="J2771">
        <f>IFERROR(ROUND($C2771*VLOOKUP($O2771,'TM1.5SynthPop'!$A$2:$Q$1446,COLUMN('TM1.5SynthPop'!N$1),FALSE),0),0)</f>
        <v>167</v>
      </c>
      <c r="K2771">
        <f t="shared" si="87"/>
        <v>738</v>
      </c>
      <c r="L2771">
        <f>Link21_SED!E2771</f>
        <v>3457</v>
      </c>
      <c r="M2771">
        <f>Link21_SED!F2771</f>
        <v>0</v>
      </c>
      <c r="O2771">
        <v>1163</v>
      </c>
    </row>
    <row r="2772" spans="1:15">
      <c r="A2772" t="s">
        <v>21</v>
      </c>
      <c r="B2772">
        <v>2771</v>
      </c>
      <c r="C2772">
        <f>Link21_SED!D2772</f>
        <v>13850</v>
      </c>
      <c r="D2772">
        <f>IFERROR(ROUND($C2772*VLOOKUP($O2772,'TM1.5SynthPop'!$A$2:$Q$1446,COLUMN('TM1.5SynthPop'!$P$2),FALSE),0),)</f>
        <v>6166</v>
      </c>
      <c r="E2772">
        <f t="shared" si="86"/>
        <v>7684</v>
      </c>
      <c r="F2772">
        <f>IFERROR(ROUND($C2772*VLOOKUP($O2772,'TM1.5SynthPop'!$A$2:$Q$1446,COLUMN('TM1.5SynthPop'!J$1),FALSE),0),0)</f>
        <v>824</v>
      </c>
      <c r="G2772">
        <f>IFERROR(ROUND($C2772*VLOOKUP($O2772,'TM1.5SynthPop'!$A$2:$Q$1446,COLUMN('TM1.5SynthPop'!K$1),FALSE),0),0)</f>
        <v>899</v>
      </c>
      <c r="H2772">
        <f>IFERROR(ROUND($C2772*VLOOKUP($O2772,'TM1.5SynthPop'!$A$2:$Q$1446,COLUMN('TM1.5SynthPop'!L$1),FALSE),0),0)</f>
        <v>954</v>
      </c>
      <c r="I2772">
        <f>IFERROR(ROUND($C2772*VLOOKUP($O2772,'TM1.5SynthPop'!$A$2:$Q$1446,COLUMN('TM1.5SynthPop'!M$1),FALSE),0),0)</f>
        <v>1036</v>
      </c>
      <c r="J2772">
        <f>IFERROR(ROUND($C2772*VLOOKUP($O2772,'TM1.5SynthPop'!$A$2:$Q$1446,COLUMN('TM1.5SynthPop'!N$1),FALSE),0),0)</f>
        <v>1936</v>
      </c>
      <c r="K2772">
        <f t="shared" si="87"/>
        <v>8201</v>
      </c>
      <c r="L2772">
        <f>Link21_SED!E2772</f>
        <v>44542</v>
      </c>
      <c r="M2772">
        <f>Link21_SED!F2772</f>
        <v>137</v>
      </c>
      <c r="O2772">
        <v>1176</v>
      </c>
    </row>
    <row r="2773" spans="1:15">
      <c r="A2773" t="s">
        <v>21</v>
      </c>
      <c r="B2773">
        <v>2772</v>
      </c>
      <c r="C2773">
        <f>Link21_SED!D2773</f>
        <v>3906</v>
      </c>
      <c r="D2773">
        <f>IFERROR(ROUND($C2773*VLOOKUP($O2773,'TM1.5SynthPop'!$A$2:$Q$1446,COLUMN('TM1.5SynthPop'!$P$2),FALSE),0),)</f>
        <v>2439</v>
      </c>
      <c r="E2773">
        <f t="shared" si="86"/>
        <v>1467</v>
      </c>
      <c r="F2773">
        <f>IFERROR(ROUND($C2773*VLOOKUP($O2773,'TM1.5SynthPop'!$A$2:$Q$1446,COLUMN('TM1.5SynthPop'!J$1),FALSE),0),0)</f>
        <v>188</v>
      </c>
      <c r="G2773">
        <f>IFERROR(ROUND($C2773*VLOOKUP($O2773,'TM1.5SynthPop'!$A$2:$Q$1446,COLUMN('TM1.5SynthPop'!K$1),FALSE),0),0)</f>
        <v>245</v>
      </c>
      <c r="H2773">
        <f>IFERROR(ROUND($C2773*VLOOKUP($O2773,'TM1.5SynthPop'!$A$2:$Q$1446,COLUMN('TM1.5SynthPop'!L$1),FALSE),0),0)</f>
        <v>330</v>
      </c>
      <c r="I2773">
        <f>IFERROR(ROUND($C2773*VLOOKUP($O2773,'TM1.5SynthPop'!$A$2:$Q$1446,COLUMN('TM1.5SynthPop'!M$1),FALSE),0),0)</f>
        <v>373</v>
      </c>
      <c r="J2773">
        <f>IFERROR(ROUND($C2773*VLOOKUP($O2773,'TM1.5SynthPop'!$A$2:$Q$1446,COLUMN('TM1.5SynthPop'!N$1),FALSE),0),0)</f>
        <v>644</v>
      </c>
      <c r="K2773">
        <f t="shared" si="87"/>
        <v>2126</v>
      </c>
      <c r="L2773">
        <f>Link21_SED!E2773</f>
        <v>10654</v>
      </c>
      <c r="M2773">
        <f>Link21_SED!F2773</f>
        <v>7</v>
      </c>
      <c r="O2773">
        <v>1167</v>
      </c>
    </row>
    <row r="2774" spans="1:15">
      <c r="A2774" t="s">
        <v>21</v>
      </c>
      <c r="B2774">
        <v>2773</v>
      </c>
      <c r="C2774">
        <f>Link21_SED!D2774</f>
        <v>2240</v>
      </c>
      <c r="D2774">
        <f>IFERROR(ROUND($C2774*VLOOKUP($O2774,'TM1.5SynthPop'!$A$2:$Q$1446,COLUMN('TM1.5SynthPop'!$P$2),FALSE),0),)</f>
        <v>1516</v>
      </c>
      <c r="E2774">
        <f t="shared" si="86"/>
        <v>724</v>
      </c>
      <c r="F2774">
        <f>IFERROR(ROUND($C2774*VLOOKUP($O2774,'TM1.5SynthPop'!$A$2:$Q$1446,COLUMN('TM1.5SynthPop'!J$1),FALSE),0),0)</f>
        <v>124</v>
      </c>
      <c r="G2774">
        <f>IFERROR(ROUND($C2774*VLOOKUP($O2774,'TM1.5SynthPop'!$A$2:$Q$1446,COLUMN('TM1.5SynthPop'!K$1),FALSE),0),0)</f>
        <v>150</v>
      </c>
      <c r="H2774">
        <f>IFERROR(ROUND($C2774*VLOOKUP($O2774,'TM1.5SynthPop'!$A$2:$Q$1446,COLUMN('TM1.5SynthPop'!L$1),FALSE),0),0)</f>
        <v>233</v>
      </c>
      <c r="I2774">
        <f>IFERROR(ROUND($C2774*VLOOKUP($O2774,'TM1.5SynthPop'!$A$2:$Q$1446,COLUMN('TM1.5SynthPop'!M$1),FALSE),0),0)</f>
        <v>265</v>
      </c>
      <c r="J2774">
        <f>IFERROR(ROUND($C2774*VLOOKUP($O2774,'TM1.5SynthPop'!$A$2:$Q$1446,COLUMN('TM1.5SynthPop'!N$1),FALSE),0),0)</f>
        <v>579</v>
      </c>
      <c r="K2774">
        <f t="shared" si="87"/>
        <v>889</v>
      </c>
      <c r="L2774">
        <f>Link21_SED!E2774</f>
        <v>5141</v>
      </c>
      <c r="M2774">
        <f>Link21_SED!F2774</f>
        <v>0</v>
      </c>
      <c r="O2774">
        <v>1168</v>
      </c>
    </row>
    <row r="2775" spans="1:15">
      <c r="A2775" t="s">
        <v>21</v>
      </c>
      <c r="B2775">
        <v>2774</v>
      </c>
      <c r="C2775">
        <f>Link21_SED!D2775</f>
        <v>2311</v>
      </c>
      <c r="D2775">
        <f>IFERROR(ROUND($C2775*VLOOKUP($O2775,'TM1.5SynthPop'!$A$2:$Q$1446,COLUMN('TM1.5SynthPop'!$P$2),FALSE),0),)</f>
        <v>1219</v>
      </c>
      <c r="E2775">
        <f t="shared" si="86"/>
        <v>1092</v>
      </c>
      <c r="F2775">
        <f>IFERROR(ROUND($C2775*VLOOKUP($O2775,'TM1.5SynthPop'!$A$2:$Q$1446,COLUMN('TM1.5SynthPop'!J$1),FALSE),0),0)</f>
        <v>159</v>
      </c>
      <c r="G2775">
        <f>IFERROR(ROUND($C2775*VLOOKUP($O2775,'TM1.5SynthPop'!$A$2:$Q$1446,COLUMN('TM1.5SynthPop'!K$1),FALSE),0),0)</f>
        <v>180</v>
      </c>
      <c r="H2775">
        <f>IFERROR(ROUND($C2775*VLOOKUP($O2775,'TM1.5SynthPop'!$A$2:$Q$1446,COLUMN('TM1.5SynthPop'!L$1),FALSE),0),0)</f>
        <v>266</v>
      </c>
      <c r="I2775">
        <f>IFERROR(ROUND($C2775*VLOOKUP($O2775,'TM1.5SynthPop'!$A$2:$Q$1446,COLUMN('TM1.5SynthPop'!M$1),FALSE),0),0)</f>
        <v>268</v>
      </c>
      <c r="J2775">
        <f>IFERROR(ROUND($C2775*VLOOKUP($O2775,'TM1.5SynthPop'!$A$2:$Q$1446,COLUMN('TM1.5SynthPop'!N$1),FALSE),0),0)</f>
        <v>457</v>
      </c>
      <c r="K2775">
        <f t="shared" si="87"/>
        <v>981</v>
      </c>
      <c r="L2775">
        <f>Link21_SED!E2775</f>
        <v>7225</v>
      </c>
      <c r="M2775">
        <f>Link21_SED!F2775</f>
        <v>0</v>
      </c>
      <c r="O2775">
        <v>1175</v>
      </c>
    </row>
    <row r="2776" spans="1:15">
      <c r="A2776" t="s">
        <v>21</v>
      </c>
      <c r="B2776">
        <v>2775</v>
      </c>
      <c r="C2776">
        <f>Link21_SED!D2776</f>
        <v>4058</v>
      </c>
      <c r="D2776">
        <f>IFERROR(ROUND($C2776*VLOOKUP($O2776,'TM1.5SynthPop'!$A$2:$Q$1446,COLUMN('TM1.5SynthPop'!$P$2),FALSE),0),)</f>
        <v>2444</v>
      </c>
      <c r="E2776">
        <f t="shared" si="86"/>
        <v>1614</v>
      </c>
      <c r="F2776">
        <f>IFERROR(ROUND($C2776*VLOOKUP($O2776,'TM1.5SynthPop'!$A$2:$Q$1446,COLUMN('TM1.5SynthPop'!J$1),FALSE),0),0)</f>
        <v>263</v>
      </c>
      <c r="G2776">
        <f>IFERROR(ROUND($C2776*VLOOKUP($O2776,'TM1.5SynthPop'!$A$2:$Q$1446,COLUMN('TM1.5SynthPop'!K$1),FALSE),0),0)</f>
        <v>323</v>
      </c>
      <c r="H2776">
        <f>IFERROR(ROUND($C2776*VLOOKUP($O2776,'TM1.5SynthPop'!$A$2:$Q$1446,COLUMN('TM1.5SynthPop'!L$1),FALSE),0),0)</f>
        <v>463</v>
      </c>
      <c r="I2776">
        <f>IFERROR(ROUND($C2776*VLOOKUP($O2776,'TM1.5SynthPop'!$A$2:$Q$1446,COLUMN('TM1.5SynthPop'!M$1),FALSE),0),0)</f>
        <v>361</v>
      </c>
      <c r="J2776">
        <f>IFERROR(ROUND($C2776*VLOOKUP($O2776,'TM1.5SynthPop'!$A$2:$Q$1446,COLUMN('TM1.5SynthPop'!N$1),FALSE),0),0)</f>
        <v>601</v>
      </c>
      <c r="K2776">
        <f t="shared" si="87"/>
        <v>2047</v>
      </c>
      <c r="L2776">
        <f>Link21_SED!E2776</f>
        <v>10985</v>
      </c>
      <c r="M2776">
        <f>Link21_SED!F2776</f>
        <v>17</v>
      </c>
      <c r="O2776">
        <v>1161</v>
      </c>
    </row>
    <row r="2777" spans="1:15">
      <c r="A2777" t="s">
        <v>21</v>
      </c>
      <c r="B2777">
        <v>2776</v>
      </c>
      <c r="C2777">
        <f>Link21_SED!D2777</f>
        <v>1158</v>
      </c>
      <c r="D2777">
        <f>IFERROR(ROUND($C2777*VLOOKUP($O2777,'TM1.5SynthPop'!$A$2:$Q$1446,COLUMN('TM1.5SynthPop'!$P$2),FALSE),0),)</f>
        <v>700</v>
      </c>
      <c r="E2777">
        <f t="shared" si="86"/>
        <v>458</v>
      </c>
      <c r="F2777">
        <f>IFERROR(ROUND($C2777*VLOOKUP($O2777,'TM1.5SynthPop'!$A$2:$Q$1446,COLUMN('TM1.5SynthPop'!J$1),FALSE),0),0)</f>
        <v>74</v>
      </c>
      <c r="G2777">
        <f>IFERROR(ROUND($C2777*VLOOKUP($O2777,'TM1.5SynthPop'!$A$2:$Q$1446,COLUMN('TM1.5SynthPop'!K$1),FALSE),0),0)</f>
        <v>89</v>
      </c>
      <c r="H2777">
        <f>IFERROR(ROUND($C2777*VLOOKUP($O2777,'TM1.5SynthPop'!$A$2:$Q$1446,COLUMN('TM1.5SynthPop'!L$1),FALSE),0),0)</f>
        <v>116</v>
      </c>
      <c r="I2777">
        <f>IFERROR(ROUND($C2777*VLOOKUP($O2777,'TM1.5SynthPop'!$A$2:$Q$1446,COLUMN('TM1.5SynthPop'!M$1),FALSE),0),0)</f>
        <v>130</v>
      </c>
      <c r="J2777">
        <f>IFERROR(ROUND($C2777*VLOOKUP($O2777,'TM1.5SynthPop'!$A$2:$Q$1446,COLUMN('TM1.5SynthPop'!N$1),FALSE),0),0)</f>
        <v>273</v>
      </c>
      <c r="K2777">
        <f t="shared" si="87"/>
        <v>476</v>
      </c>
      <c r="L2777">
        <f>Link21_SED!E2777</f>
        <v>2762</v>
      </c>
      <c r="M2777">
        <f>Link21_SED!F2777</f>
        <v>0</v>
      </c>
      <c r="O2777">
        <v>1170</v>
      </c>
    </row>
    <row r="2778" spans="1:15">
      <c r="A2778" t="s">
        <v>21</v>
      </c>
      <c r="B2778">
        <v>2777</v>
      </c>
      <c r="C2778">
        <f>Link21_SED!D2778</f>
        <v>1881</v>
      </c>
      <c r="D2778">
        <f>IFERROR(ROUND($C2778*VLOOKUP($O2778,'TM1.5SynthPop'!$A$2:$Q$1446,COLUMN('TM1.5SynthPop'!$P$2),FALSE),0),)</f>
        <v>979</v>
      </c>
      <c r="E2778">
        <f t="shared" si="86"/>
        <v>902</v>
      </c>
      <c r="F2778">
        <f>IFERROR(ROUND($C2778*VLOOKUP($O2778,'TM1.5SynthPop'!$A$2:$Q$1446,COLUMN('TM1.5SynthPop'!J$1),FALSE),0),0)</f>
        <v>58</v>
      </c>
      <c r="G2778">
        <f>IFERROR(ROUND($C2778*VLOOKUP($O2778,'TM1.5SynthPop'!$A$2:$Q$1446,COLUMN('TM1.5SynthPop'!K$1),FALSE),0),0)</f>
        <v>79</v>
      </c>
      <c r="H2778">
        <f>IFERROR(ROUND($C2778*VLOOKUP($O2778,'TM1.5SynthPop'!$A$2:$Q$1446,COLUMN('TM1.5SynthPop'!L$1),FALSE),0),0)</f>
        <v>132</v>
      </c>
      <c r="I2778">
        <f>IFERROR(ROUND($C2778*VLOOKUP($O2778,'TM1.5SynthPop'!$A$2:$Q$1446,COLUMN('TM1.5SynthPop'!M$1),FALSE),0),0)</f>
        <v>123</v>
      </c>
      <c r="J2778">
        <f>IFERROR(ROUND($C2778*VLOOKUP($O2778,'TM1.5SynthPop'!$A$2:$Q$1446,COLUMN('TM1.5SynthPop'!N$1),FALSE),0),0)</f>
        <v>197</v>
      </c>
      <c r="K2778">
        <f t="shared" si="87"/>
        <v>1292</v>
      </c>
      <c r="L2778">
        <f>Link21_SED!E2778</f>
        <v>5532</v>
      </c>
      <c r="M2778">
        <f>Link21_SED!F2778</f>
        <v>21</v>
      </c>
      <c r="O2778">
        <v>1164</v>
      </c>
    </row>
    <row r="2779" spans="1:15">
      <c r="A2779" t="s">
        <v>21</v>
      </c>
      <c r="B2779">
        <v>2778</v>
      </c>
      <c r="C2779">
        <f>Link21_SED!D2779</f>
        <v>2874</v>
      </c>
      <c r="D2779">
        <f>IFERROR(ROUND($C2779*VLOOKUP($O2779,'TM1.5SynthPop'!$A$2:$Q$1446,COLUMN('TM1.5SynthPop'!$P$2),FALSE),0),)</f>
        <v>2086</v>
      </c>
      <c r="E2779">
        <f t="shared" si="86"/>
        <v>788</v>
      </c>
      <c r="F2779">
        <f>IFERROR(ROUND($C2779*VLOOKUP($O2779,'TM1.5SynthPop'!$A$2:$Q$1446,COLUMN('TM1.5SynthPop'!J$1),FALSE),0),0)</f>
        <v>120</v>
      </c>
      <c r="G2779">
        <f>IFERROR(ROUND($C2779*VLOOKUP($O2779,'TM1.5SynthPop'!$A$2:$Q$1446,COLUMN('TM1.5SynthPop'!K$1),FALSE),0),0)</f>
        <v>174</v>
      </c>
      <c r="H2779">
        <f>IFERROR(ROUND($C2779*VLOOKUP($O2779,'TM1.5SynthPop'!$A$2:$Q$1446,COLUMN('TM1.5SynthPop'!L$1),FALSE),0),0)</f>
        <v>346</v>
      </c>
      <c r="I2779">
        <f>IFERROR(ROUND($C2779*VLOOKUP($O2779,'TM1.5SynthPop'!$A$2:$Q$1446,COLUMN('TM1.5SynthPop'!M$1),FALSE),0),0)</f>
        <v>310</v>
      </c>
      <c r="J2779">
        <f>IFERROR(ROUND($C2779*VLOOKUP($O2779,'TM1.5SynthPop'!$A$2:$Q$1446,COLUMN('TM1.5SynthPop'!N$1),FALSE),0),0)</f>
        <v>426</v>
      </c>
      <c r="K2779">
        <f t="shared" si="87"/>
        <v>1498</v>
      </c>
      <c r="L2779">
        <f>Link21_SED!E2779</f>
        <v>7473</v>
      </c>
      <c r="M2779">
        <f>Link21_SED!F2779</f>
        <v>4</v>
      </c>
      <c r="O2779">
        <v>1165</v>
      </c>
    </row>
    <row r="2780" spans="1:15">
      <c r="A2780" t="s">
        <v>21</v>
      </c>
      <c r="B2780">
        <v>2779</v>
      </c>
      <c r="C2780">
        <f>Link21_SED!D2780</f>
        <v>3975</v>
      </c>
      <c r="D2780">
        <f>IFERROR(ROUND($C2780*VLOOKUP($O2780,'TM1.5SynthPop'!$A$2:$Q$1446,COLUMN('TM1.5SynthPop'!$P$2),FALSE),0),)</f>
        <v>2170</v>
      </c>
      <c r="E2780">
        <f t="shared" si="86"/>
        <v>1805</v>
      </c>
      <c r="F2780">
        <f>IFERROR(ROUND($C2780*VLOOKUP($O2780,'TM1.5SynthPop'!$A$2:$Q$1446,COLUMN('TM1.5SynthPop'!J$1),FALSE),0),0)</f>
        <v>150</v>
      </c>
      <c r="G2780">
        <f>IFERROR(ROUND($C2780*VLOOKUP($O2780,'TM1.5SynthPop'!$A$2:$Q$1446,COLUMN('TM1.5SynthPop'!K$1),FALSE),0),0)</f>
        <v>195</v>
      </c>
      <c r="H2780">
        <f>IFERROR(ROUND($C2780*VLOOKUP($O2780,'TM1.5SynthPop'!$A$2:$Q$1446,COLUMN('TM1.5SynthPop'!L$1),FALSE),0),0)</f>
        <v>344</v>
      </c>
      <c r="I2780">
        <f>IFERROR(ROUND($C2780*VLOOKUP($O2780,'TM1.5SynthPop'!$A$2:$Q$1446,COLUMN('TM1.5SynthPop'!M$1),FALSE),0),0)</f>
        <v>340</v>
      </c>
      <c r="J2780">
        <f>IFERROR(ROUND($C2780*VLOOKUP($O2780,'TM1.5SynthPop'!$A$2:$Q$1446,COLUMN('TM1.5SynthPop'!N$1),FALSE),0),0)</f>
        <v>656</v>
      </c>
      <c r="K2780">
        <f t="shared" si="87"/>
        <v>2290</v>
      </c>
      <c r="L2780">
        <f>Link21_SED!E2780</f>
        <v>11296</v>
      </c>
      <c r="M2780">
        <f>Link21_SED!F2780</f>
        <v>6</v>
      </c>
      <c r="O2780">
        <v>1166</v>
      </c>
    </row>
    <row r="2781" spans="1:15">
      <c r="A2781" t="s">
        <v>21</v>
      </c>
      <c r="B2781">
        <v>2780</v>
      </c>
      <c r="C2781">
        <f>Link21_SED!D2781</f>
        <v>1286</v>
      </c>
      <c r="D2781">
        <f>IFERROR(ROUND($C2781*VLOOKUP($O2781,'TM1.5SynthPop'!$A$2:$Q$1446,COLUMN('TM1.5SynthPop'!$P$2),FALSE),0),)</f>
        <v>704</v>
      </c>
      <c r="E2781">
        <f t="shared" si="86"/>
        <v>582</v>
      </c>
      <c r="F2781">
        <f>IFERROR(ROUND($C2781*VLOOKUP($O2781,'TM1.5SynthPop'!$A$2:$Q$1446,COLUMN('TM1.5SynthPop'!J$1),FALSE),0),0)</f>
        <v>50</v>
      </c>
      <c r="G2781">
        <f>IFERROR(ROUND($C2781*VLOOKUP($O2781,'TM1.5SynthPop'!$A$2:$Q$1446,COLUMN('TM1.5SynthPop'!K$1),FALSE),0),0)</f>
        <v>66</v>
      </c>
      <c r="H2781">
        <f>IFERROR(ROUND($C2781*VLOOKUP($O2781,'TM1.5SynthPop'!$A$2:$Q$1446,COLUMN('TM1.5SynthPop'!L$1),FALSE),0),0)</f>
        <v>90</v>
      </c>
      <c r="I2781">
        <f>IFERROR(ROUND($C2781*VLOOKUP($O2781,'TM1.5SynthPop'!$A$2:$Q$1446,COLUMN('TM1.5SynthPop'!M$1),FALSE),0),0)</f>
        <v>97</v>
      </c>
      <c r="J2781">
        <f>IFERROR(ROUND($C2781*VLOOKUP($O2781,'TM1.5SynthPop'!$A$2:$Q$1446,COLUMN('TM1.5SynthPop'!N$1),FALSE),0),0)</f>
        <v>224</v>
      </c>
      <c r="K2781">
        <f t="shared" si="87"/>
        <v>759</v>
      </c>
      <c r="L2781">
        <f>Link21_SED!E2781</f>
        <v>4249</v>
      </c>
      <c r="M2781">
        <f>Link21_SED!F2781</f>
        <v>0</v>
      </c>
      <c r="O2781">
        <v>1171</v>
      </c>
    </row>
    <row r="2782" spans="1:15">
      <c r="A2782" t="s">
        <v>21</v>
      </c>
      <c r="B2782">
        <v>2781</v>
      </c>
      <c r="C2782">
        <f>Link21_SED!D2782</f>
        <v>1118</v>
      </c>
      <c r="D2782">
        <f>IFERROR(ROUND($C2782*VLOOKUP($O2782,'TM1.5SynthPop'!$A$2:$Q$1446,COLUMN('TM1.5SynthPop'!$P$2),FALSE),0),)</f>
        <v>676</v>
      </c>
      <c r="E2782">
        <f t="shared" si="86"/>
        <v>442</v>
      </c>
      <c r="F2782">
        <f>IFERROR(ROUND($C2782*VLOOKUP($O2782,'TM1.5SynthPop'!$A$2:$Q$1446,COLUMN('TM1.5SynthPop'!J$1),FALSE),0),0)</f>
        <v>72</v>
      </c>
      <c r="G2782">
        <f>IFERROR(ROUND($C2782*VLOOKUP($O2782,'TM1.5SynthPop'!$A$2:$Q$1446,COLUMN('TM1.5SynthPop'!K$1),FALSE),0),0)</f>
        <v>86</v>
      </c>
      <c r="H2782">
        <f>IFERROR(ROUND($C2782*VLOOKUP($O2782,'TM1.5SynthPop'!$A$2:$Q$1446,COLUMN('TM1.5SynthPop'!L$1),FALSE),0),0)</f>
        <v>112</v>
      </c>
      <c r="I2782">
        <f>IFERROR(ROUND($C2782*VLOOKUP($O2782,'TM1.5SynthPop'!$A$2:$Q$1446,COLUMN('TM1.5SynthPop'!M$1),FALSE),0),0)</f>
        <v>126</v>
      </c>
      <c r="J2782">
        <f>IFERROR(ROUND($C2782*VLOOKUP($O2782,'TM1.5SynthPop'!$A$2:$Q$1446,COLUMN('TM1.5SynthPop'!N$1),FALSE),0),0)</f>
        <v>264</v>
      </c>
      <c r="K2782">
        <f t="shared" si="87"/>
        <v>458</v>
      </c>
      <c r="L2782">
        <f>Link21_SED!E2782</f>
        <v>3231</v>
      </c>
      <c r="M2782">
        <f>Link21_SED!F2782</f>
        <v>0</v>
      </c>
      <c r="O2782">
        <v>1170</v>
      </c>
    </row>
    <row r="2783" spans="1:15">
      <c r="A2783" t="s">
        <v>21</v>
      </c>
      <c r="B2783">
        <v>2782</v>
      </c>
      <c r="C2783">
        <f>Link21_SED!D2783</f>
        <v>229</v>
      </c>
      <c r="D2783">
        <f>IFERROR(ROUND($C2783*VLOOKUP($O2783,'TM1.5SynthPop'!$A$2:$Q$1446,COLUMN('TM1.5SynthPop'!$P$2),FALSE),0),)</f>
        <v>121</v>
      </c>
      <c r="E2783">
        <f t="shared" si="86"/>
        <v>108</v>
      </c>
      <c r="F2783">
        <f>IFERROR(ROUND($C2783*VLOOKUP($O2783,'TM1.5SynthPop'!$A$2:$Q$1446,COLUMN('TM1.5SynthPop'!J$1),FALSE),0),0)</f>
        <v>16</v>
      </c>
      <c r="G2783">
        <f>IFERROR(ROUND($C2783*VLOOKUP($O2783,'TM1.5SynthPop'!$A$2:$Q$1446,COLUMN('TM1.5SynthPop'!K$1),FALSE),0),0)</f>
        <v>18</v>
      </c>
      <c r="H2783">
        <f>IFERROR(ROUND($C2783*VLOOKUP($O2783,'TM1.5SynthPop'!$A$2:$Q$1446,COLUMN('TM1.5SynthPop'!L$1),FALSE),0),0)</f>
        <v>26</v>
      </c>
      <c r="I2783">
        <f>IFERROR(ROUND($C2783*VLOOKUP($O2783,'TM1.5SynthPop'!$A$2:$Q$1446,COLUMN('TM1.5SynthPop'!M$1),FALSE),0),0)</f>
        <v>27</v>
      </c>
      <c r="J2783">
        <f>IFERROR(ROUND($C2783*VLOOKUP($O2783,'TM1.5SynthPop'!$A$2:$Q$1446,COLUMN('TM1.5SynthPop'!N$1),FALSE),0),0)</f>
        <v>45</v>
      </c>
      <c r="K2783">
        <f t="shared" si="87"/>
        <v>97</v>
      </c>
      <c r="L2783">
        <f>Link21_SED!E2783</f>
        <v>738</v>
      </c>
      <c r="M2783">
        <f>Link21_SED!F2783</f>
        <v>0</v>
      </c>
      <c r="O2783">
        <v>1175</v>
      </c>
    </row>
    <row r="2784" spans="1:15">
      <c r="A2784" t="s">
        <v>21</v>
      </c>
      <c r="B2784">
        <v>2783</v>
      </c>
      <c r="C2784">
        <f>Link21_SED!D2784</f>
        <v>519</v>
      </c>
      <c r="D2784">
        <f>IFERROR(ROUND($C2784*VLOOKUP($O2784,'TM1.5SynthPop'!$A$2:$Q$1446,COLUMN('TM1.5SynthPop'!$P$2),FALSE),0),)</f>
        <v>284</v>
      </c>
      <c r="E2784">
        <f t="shared" si="86"/>
        <v>235</v>
      </c>
      <c r="F2784">
        <f>IFERROR(ROUND($C2784*VLOOKUP($O2784,'TM1.5SynthPop'!$A$2:$Q$1446,COLUMN('TM1.5SynthPop'!J$1),FALSE),0),0)</f>
        <v>20</v>
      </c>
      <c r="G2784">
        <f>IFERROR(ROUND($C2784*VLOOKUP($O2784,'TM1.5SynthPop'!$A$2:$Q$1446,COLUMN('TM1.5SynthPop'!K$1),FALSE),0),0)</f>
        <v>27</v>
      </c>
      <c r="H2784">
        <f>IFERROR(ROUND($C2784*VLOOKUP($O2784,'TM1.5SynthPop'!$A$2:$Q$1446,COLUMN('TM1.5SynthPop'!L$1),FALSE),0),0)</f>
        <v>36</v>
      </c>
      <c r="I2784">
        <f>IFERROR(ROUND($C2784*VLOOKUP($O2784,'TM1.5SynthPop'!$A$2:$Q$1446,COLUMN('TM1.5SynthPop'!M$1),FALSE),0),0)</f>
        <v>39</v>
      </c>
      <c r="J2784">
        <f>IFERROR(ROUND($C2784*VLOOKUP($O2784,'TM1.5SynthPop'!$A$2:$Q$1446,COLUMN('TM1.5SynthPop'!N$1),FALSE),0),0)</f>
        <v>90</v>
      </c>
      <c r="K2784">
        <f t="shared" si="87"/>
        <v>307</v>
      </c>
      <c r="L2784">
        <f>Link21_SED!E2784</f>
        <v>1532</v>
      </c>
      <c r="M2784">
        <f>Link21_SED!F2784</f>
        <v>0</v>
      </c>
      <c r="O2784">
        <v>1171</v>
      </c>
    </row>
    <row r="2785" spans="1:15">
      <c r="A2785" t="s">
        <v>21</v>
      </c>
      <c r="B2785">
        <v>2784</v>
      </c>
      <c r="C2785">
        <f>Link21_SED!D2785</f>
        <v>395</v>
      </c>
      <c r="D2785">
        <f>IFERROR(ROUND($C2785*VLOOKUP($O2785,'TM1.5SynthPop'!$A$2:$Q$1446,COLUMN('TM1.5SynthPop'!$P$2),FALSE),0),)</f>
        <v>216</v>
      </c>
      <c r="E2785">
        <f t="shared" si="86"/>
        <v>179</v>
      </c>
      <c r="F2785">
        <f>IFERROR(ROUND($C2785*VLOOKUP($O2785,'TM1.5SynthPop'!$A$2:$Q$1446,COLUMN('TM1.5SynthPop'!J$1),FALSE),0),0)</f>
        <v>15</v>
      </c>
      <c r="G2785">
        <f>IFERROR(ROUND($C2785*VLOOKUP($O2785,'TM1.5SynthPop'!$A$2:$Q$1446,COLUMN('TM1.5SynthPop'!K$1),FALSE),0),0)</f>
        <v>20</v>
      </c>
      <c r="H2785">
        <f>IFERROR(ROUND($C2785*VLOOKUP($O2785,'TM1.5SynthPop'!$A$2:$Q$1446,COLUMN('TM1.5SynthPop'!L$1),FALSE),0),0)</f>
        <v>28</v>
      </c>
      <c r="I2785">
        <f>IFERROR(ROUND($C2785*VLOOKUP($O2785,'TM1.5SynthPop'!$A$2:$Q$1446,COLUMN('TM1.5SynthPop'!M$1),FALSE),0),0)</f>
        <v>30</v>
      </c>
      <c r="J2785">
        <f>IFERROR(ROUND($C2785*VLOOKUP($O2785,'TM1.5SynthPop'!$A$2:$Q$1446,COLUMN('TM1.5SynthPop'!N$1),FALSE),0),0)</f>
        <v>69</v>
      </c>
      <c r="K2785">
        <f t="shared" si="87"/>
        <v>233</v>
      </c>
      <c r="L2785">
        <f>Link21_SED!E2785</f>
        <v>1256</v>
      </c>
      <c r="M2785">
        <f>Link21_SED!F2785</f>
        <v>7</v>
      </c>
      <c r="O2785">
        <v>1171</v>
      </c>
    </row>
    <row r="2786" spans="1:15">
      <c r="A2786" t="s">
        <v>21</v>
      </c>
      <c r="B2786">
        <v>2785</v>
      </c>
      <c r="C2786">
        <f>Link21_SED!D2786</f>
        <v>635</v>
      </c>
      <c r="D2786">
        <f>IFERROR(ROUND($C2786*VLOOKUP($O2786,'TM1.5SynthPop'!$A$2:$Q$1446,COLUMN('TM1.5SynthPop'!$P$2),FALSE),0),)</f>
        <v>384</v>
      </c>
      <c r="E2786">
        <f t="shared" si="86"/>
        <v>251</v>
      </c>
      <c r="F2786">
        <f>IFERROR(ROUND($C2786*VLOOKUP($O2786,'TM1.5SynthPop'!$A$2:$Q$1446,COLUMN('TM1.5SynthPop'!J$1),FALSE),0),0)</f>
        <v>41</v>
      </c>
      <c r="G2786">
        <f>IFERROR(ROUND($C2786*VLOOKUP($O2786,'TM1.5SynthPop'!$A$2:$Q$1446,COLUMN('TM1.5SynthPop'!K$1),FALSE),0),0)</f>
        <v>49</v>
      </c>
      <c r="H2786">
        <f>IFERROR(ROUND($C2786*VLOOKUP($O2786,'TM1.5SynthPop'!$A$2:$Q$1446,COLUMN('TM1.5SynthPop'!L$1),FALSE),0),0)</f>
        <v>64</v>
      </c>
      <c r="I2786">
        <f>IFERROR(ROUND($C2786*VLOOKUP($O2786,'TM1.5SynthPop'!$A$2:$Q$1446,COLUMN('TM1.5SynthPop'!M$1),FALSE),0),0)</f>
        <v>71</v>
      </c>
      <c r="J2786">
        <f>IFERROR(ROUND($C2786*VLOOKUP($O2786,'TM1.5SynthPop'!$A$2:$Q$1446,COLUMN('TM1.5SynthPop'!N$1),FALSE),0),0)</f>
        <v>150</v>
      </c>
      <c r="K2786">
        <f t="shared" si="87"/>
        <v>260</v>
      </c>
      <c r="L2786">
        <f>Link21_SED!E2786</f>
        <v>1272</v>
      </c>
      <c r="M2786">
        <f>Link21_SED!F2786</f>
        <v>0</v>
      </c>
      <c r="O2786">
        <v>1170</v>
      </c>
    </row>
    <row r="2787" spans="1:15">
      <c r="A2787" t="s">
        <v>21</v>
      </c>
      <c r="B2787">
        <v>2786</v>
      </c>
      <c r="C2787">
        <f>Link21_SED!D2787</f>
        <v>547</v>
      </c>
      <c r="D2787">
        <f>IFERROR(ROUND($C2787*VLOOKUP($O2787,'TM1.5SynthPop'!$A$2:$Q$1446,COLUMN('TM1.5SynthPop'!$P$2),FALSE),0),)</f>
        <v>299</v>
      </c>
      <c r="E2787">
        <f t="shared" si="86"/>
        <v>248</v>
      </c>
      <c r="F2787">
        <f>IFERROR(ROUND($C2787*VLOOKUP($O2787,'TM1.5SynthPop'!$A$2:$Q$1446,COLUMN('TM1.5SynthPop'!J$1),FALSE),0),0)</f>
        <v>21</v>
      </c>
      <c r="G2787">
        <f>IFERROR(ROUND($C2787*VLOOKUP($O2787,'TM1.5SynthPop'!$A$2:$Q$1446,COLUMN('TM1.5SynthPop'!K$1),FALSE),0),0)</f>
        <v>28</v>
      </c>
      <c r="H2787">
        <f>IFERROR(ROUND($C2787*VLOOKUP($O2787,'TM1.5SynthPop'!$A$2:$Q$1446,COLUMN('TM1.5SynthPop'!L$1),FALSE),0),0)</f>
        <v>38</v>
      </c>
      <c r="I2787">
        <f>IFERROR(ROUND($C2787*VLOOKUP($O2787,'TM1.5SynthPop'!$A$2:$Q$1446,COLUMN('TM1.5SynthPop'!M$1),FALSE),0),0)</f>
        <v>41</v>
      </c>
      <c r="J2787">
        <f>IFERROR(ROUND($C2787*VLOOKUP($O2787,'TM1.5SynthPop'!$A$2:$Q$1446,COLUMN('TM1.5SynthPop'!N$1),FALSE),0),0)</f>
        <v>95</v>
      </c>
      <c r="K2787">
        <f t="shared" si="87"/>
        <v>324</v>
      </c>
      <c r="L2787">
        <f>Link21_SED!E2787</f>
        <v>1583</v>
      </c>
      <c r="M2787">
        <f>Link21_SED!F2787</f>
        <v>3</v>
      </c>
      <c r="O2787">
        <v>1171</v>
      </c>
    </row>
    <row r="2788" spans="1:15">
      <c r="A2788" t="s">
        <v>21</v>
      </c>
      <c r="B2788">
        <v>2787</v>
      </c>
      <c r="C2788">
        <f>Link21_SED!D2788</f>
        <v>333</v>
      </c>
      <c r="D2788">
        <f>IFERROR(ROUND($C2788*VLOOKUP($O2788,'TM1.5SynthPop'!$A$2:$Q$1446,COLUMN('TM1.5SynthPop'!$P$2),FALSE),0),)</f>
        <v>151</v>
      </c>
      <c r="E2788">
        <f t="shared" si="86"/>
        <v>182</v>
      </c>
      <c r="F2788">
        <f>IFERROR(ROUND($C2788*VLOOKUP($O2788,'TM1.5SynthPop'!$A$2:$Q$1446,COLUMN('TM1.5SynthPop'!J$1),FALSE),0),0)</f>
        <v>18</v>
      </c>
      <c r="G2788">
        <f>IFERROR(ROUND($C2788*VLOOKUP($O2788,'TM1.5SynthPop'!$A$2:$Q$1446,COLUMN('TM1.5SynthPop'!K$1),FALSE),0),0)</f>
        <v>22</v>
      </c>
      <c r="H2788">
        <f>IFERROR(ROUND($C2788*VLOOKUP($O2788,'TM1.5SynthPop'!$A$2:$Q$1446,COLUMN('TM1.5SynthPop'!L$1),FALSE),0),0)</f>
        <v>36</v>
      </c>
      <c r="I2788">
        <f>IFERROR(ROUND($C2788*VLOOKUP($O2788,'TM1.5SynthPop'!$A$2:$Q$1446,COLUMN('TM1.5SynthPop'!M$1),FALSE),0),0)</f>
        <v>44</v>
      </c>
      <c r="J2788">
        <f>IFERROR(ROUND($C2788*VLOOKUP($O2788,'TM1.5SynthPop'!$A$2:$Q$1446,COLUMN('TM1.5SynthPop'!N$1),FALSE),0),0)</f>
        <v>77</v>
      </c>
      <c r="K2788">
        <f t="shared" si="87"/>
        <v>136</v>
      </c>
      <c r="L2788">
        <f>Link21_SED!E2788</f>
        <v>1057</v>
      </c>
      <c r="M2788">
        <f>Link21_SED!F2788</f>
        <v>1</v>
      </c>
      <c r="O2788">
        <v>1173</v>
      </c>
    </row>
    <row r="2789" spans="1:15">
      <c r="A2789" t="s">
        <v>21</v>
      </c>
      <c r="B2789">
        <v>2788</v>
      </c>
      <c r="C2789">
        <f>Link21_SED!D2789</f>
        <v>502</v>
      </c>
      <c r="D2789">
        <f>IFERROR(ROUND($C2789*VLOOKUP($O2789,'TM1.5SynthPop'!$A$2:$Q$1446,COLUMN('TM1.5SynthPop'!$P$2),FALSE),0),)</f>
        <v>228</v>
      </c>
      <c r="E2789">
        <f t="shared" si="86"/>
        <v>274</v>
      </c>
      <c r="F2789">
        <f>IFERROR(ROUND($C2789*VLOOKUP($O2789,'TM1.5SynthPop'!$A$2:$Q$1446,COLUMN('TM1.5SynthPop'!J$1),FALSE),0),0)</f>
        <v>27</v>
      </c>
      <c r="G2789">
        <f>IFERROR(ROUND($C2789*VLOOKUP($O2789,'TM1.5SynthPop'!$A$2:$Q$1446,COLUMN('TM1.5SynthPop'!K$1),FALSE),0),0)</f>
        <v>34</v>
      </c>
      <c r="H2789">
        <f>IFERROR(ROUND($C2789*VLOOKUP($O2789,'TM1.5SynthPop'!$A$2:$Q$1446,COLUMN('TM1.5SynthPop'!L$1),FALSE),0),0)</f>
        <v>54</v>
      </c>
      <c r="I2789">
        <f>IFERROR(ROUND($C2789*VLOOKUP($O2789,'TM1.5SynthPop'!$A$2:$Q$1446,COLUMN('TM1.5SynthPop'!M$1),FALSE),0),0)</f>
        <v>66</v>
      </c>
      <c r="J2789">
        <f>IFERROR(ROUND($C2789*VLOOKUP($O2789,'TM1.5SynthPop'!$A$2:$Q$1446,COLUMN('TM1.5SynthPop'!N$1),FALSE),0),0)</f>
        <v>116</v>
      </c>
      <c r="K2789">
        <f t="shared" si="87"/>
        <v>205</v>
      </c>
      <c r="L2789">
        <f>Link21_SED!E2789</f>
        <v>1615</v>
      </c>
      <c r="M2789">
        <f>Link21_SED!F2789</f>
        <v>4</v>
      </c>
      <c r="O2789">
        <v>1173</v>
      </c>
    </row>
    <row r="2790" spans="1:15">
      <c r="A2790" t="s">
        <v>21</v>
      </c>
      <c r="B2790">
        <v>2789</v>
      </c>
      <c r="C2790">
        <f>Link21_SED!D2790</f>
        <v>917</v>
      </c>
      <c r="D2790">
        <f>IFERROR(ROUND($C2790*VLOOKUP($O2790,'TM1.5SynthPop'!$A$2:$Q$1446,COLUMN('TM1.5SynthPop'!$P$2),FALSE),0),)</f>
        <v>620</v>
      </c>
      <c r="E2790">
        <f t="shared" si="86"/>
        <v>297</v>
      </c>
      <c r="F2790">
        <f>IFERROR(ROUND($C2790*VLOOKUP($O2790,'TM1.5SynthPop'!$A$2:$Q$1446,COLUMN('TM1.5SynthPop'!J$1),FALSE),0),0)</f>
        <v>51</v>
      </c>
      <c r="G2790">
        <f>IFERROR(ROUND($C2790*VLOOKUP($O2790,'TM1.5SynthPop'!$A$2:$Q$1446,COLUMN('TM1.5SynthPop'!K$1),FALSE),0),0)</f>
        <v>61</v>
      </c>
      <c r="H2790">
        <f>IFERROR(ROUND($C2790*VLOOKUP($O2790,'TM1.5SynthPop'!$A$2:$Q$1446,COLUMN('TM1.5SynthPop'!L$1),FALSE),0),0)</f>
        <v>95</v>
      </c>
      <c r="I2790">
        <f>IFERROR(ROUND($C2790*VLOOKUP($O2790,'TM1.5SynthPop'!$A$2:$Q$1446,COLUMN('TM1.5SynthPop'!M$1),FALSE),0),0)</f>
        <v>109</v>
      </c>
      <c r="J2790">
        <f>IFERROR(ROUND($C2790*VLOOKUP($O2790,'TM1.5SynthPop'!$A$2:$Q$1446,COLUMN('TM1.5SynthPop'!N$1),FALSE),0),0)</f>
        <v>237</v>
      </c>
      <c r="K2790">
        <f t="shared" si="87"/>
        <v>364</v>
      </c>
      <c r="L2790">
        <f>Link21_SED!E2790</f>
        <v>2436</v>
      </c>
      <c r="M2790">
        <f>Link21_SED!F2790</f>
        <v>0</v>
      </c>
      <c r="O2790">
        <v>1168</v>
      </c>
    </row>
    <row r="2791" spans="1:15">
      <c r="A2791" t="s">
        <v>21</v>
      </c>
      <c r="B2791">
        <v>2790</v>
      </c>
      <c r="C2791">
        <f>Link21_SED!D2791</f>
        <v>1118</v>
      </c>
      <c r="D2791">
        <f>IFERROR(ROUND($C2791*VLOOKUP($O2791,'TM1.5SynthPop'!$A$2:$Q$1446,COLUMN('TM1.5SynthPop'!$P$2),FALSE),0),)</f>
        <v>590</v>
      </c>
      <c r="E2791">
        <f t="shared" si="86"/>
        <v>528</v>
      </c>
      <c r="F2791">
        <f>IFERROR(ROUND($C2791*VLOOKUP($O2791,'TM1.5SynthPop'!$A$2:$Q$1446,COLUMN('TM1.5SynthPop'!J$1),FALSE),0),0)</f>
        <v>77</v>
      </c>
      <c r="G2791">
        <f>IFERROR(ROUND($C2791*VLOOKUP($O2791,'TM1.5SynthPop'!$A$2:$Q$1446,COLUMN('TM1.5SynthPop'!K$1),FALSE),0),0)</f>
        <v>87</v>
      </c>
      <c r="H2791">
        <f>IFERROR(ROUND($C2791*VLOOKUP($O2791,'TM1.5SynthPop'!$A$2:$Q$1446,COLUMN('TM1.5SynthPop'!L$1),FALSE),0),0)</f>
        <v>129</v>
      </c>
      <c r="I2791">
        <f>IFERROR(ROUND($C2791*VLOOKUP($O2791,'TM1.5SynthPop'!$A$2:$Q$1446,COLUMN('TM1.5SynthPop'!M$1),FALSE),0),0)</f>
        <v>130</v>
      </c>
      <c r="J2791">
        <f>IFERROR(ROUND($C2791*VLOOKUP($O2791,'TM1.5SynthPop'!$A$2:$Q$1446,COLUMN('TM1.5SynthPop'!N$1),FALSE),0),0)</f>
        <v>221</v>
      </c>
      <c r="K2791">
        <f t="shared" si="87"/>
        <v>474</v>
      </c>
      <c r="L2791">
        <f>Link21_SED!E2791</f>
        <v>2673</v>
      </c>
      <c r="M2791">
        <f>Link21_SED!F2791</f>
        <v>0</v>
      </c>
      <c r="O2791">
        <v>1175</v>
      </c>
    </row>
    <row r="2792" spans="1:15">
      <c r="A2792" t="s">
        <v>21</v>
      </c>
      <c r="B2792">
        <v>2791</v>
      </c>
      <c r="C2792">
        <f>Link21_SED!D2792</f>
        <v>469</v>
      </c>
      <c r="D2792">
        <f>IFERROR(ROUND($C2792*VLOOKUP($O2792,'TM1.5SynthPop'!$A$2:$Q$1446,COLUMN('TM1.5SynthPop'!$P$2),FALSE),0),)</f>
        <v>247</v>
      </c>
      <c r="E2792">
        <f t="shared" si="86"/>
        <v>222</v>
      </c>
      <c r="F2792">
        <f>IFERROR(ROUND($C2792*VLOOKUP($O2792,'TM1.5SynthPop'!$A$2:$Q$1446,COLUMN('TM1.5SynthPop'!J$1),FALSE),0),0)</f>
        <v>32</v>
      </c>
      <c r="G2792">
        <f>IFERROR(ROUND($C2792*VLOOKUP($O2792,'TM1.5SynthPop'!$A$2:$Q$1446,COLUMN('TM1.5SynthPop'!K$1),FALSE),0),0)</f>
        <v>36</v>
      </c>
      <c r="H2792">
        <f>IFERROR(ROUND($C2792*VLOOKUP($O2792,'TM1.5SynthPop'!$A$2:$Q$1446,COLUMN('TM1.5SynthPop'!L$1),FALSE),0),0)</f>
        <v>54</v>
      </c>
      <c r="I2792">
        <f>IFERROR(ROUND($C2792*VLOOKUP($O2792,'TM1.5SynthPop'!$A$2:$Q$1446,COLUMN('TM1.5SynthPop'!M$1),FALSE),0),0)</f>
        <v>54</v>
      </c>
      <c r="J2792">
        <f>IFERROR(ROUND($C2792*VLOOKUP($O2792,'TM1.5SynthPop'!$A$2:$Q$1446,COLUMN('TM1.5SynthPop'!N$1),FALSE),0),0)</f>
        <v>93</v>
      </c>
      <c r="K2792">
        <f t="shared" si="87"/>
        <v>200</v>
      </c>
      <c r="L2792">
        <f>Link21_SED!E2792</f>
        <v>1416</v>
      </c>
      <c r="M2792">
        <f>Link21_SED!F2792</f>
        <v>0</v>
      </c>
      <c r="O2792">
        <v>1175</v>
      </c>
    </row>
    <row r="2793" spans="1:15">
      <c r="A2793" t="s">
        <v>21</v>
      </c>
      <c r="B2793">
        <v>2792</v>
      </c>
      <c r="C2793">
        <f>Link21_SED!D2793</f>
        <v>1446</v>
      </c>
      <c r="D2793">
        <f>IFERROR(ROUND($C2793*VLOOKUP($O2793,'TM1.5SynthPop'!$A$2:$Q$1446,COLUMN('TM1.5SynthPop'!$P$2),FALSE),0),)</f>
        <v>906</v>
      </c>
      <c r="E2793">
        <f t="shared" si="86"/>
        <v>540</v>
      </c>
      <c r="F2793">
        <f>IFERROR(ROUND($C2793*VLOOKUP($O2793,'TM1.5SynthPop'!$A$2:$Q$1446,COLUMN('TM1.5SynthPop'!J$1),FALSE),0),0)</f>
        <v>122</v>
      </c>
      <c r="G2793">
        <f>IFERROR(ROUND($C2793*VLOOKUP($O2793,'TM1.5SynthPop'!$A$2:$Q$1446,COLUMN('TM1.5SynthPop'!K$1),FALSE),0),0)</f>
        <v>176</v>
      </c>
      <c r="H2793">
        <f>IFERROR(ROUND($C2793*VLOOKUP($O2793,'TM1.5SynthPop'!$A$2:$Q$1446,COLUMN('TM1.5SynthPop'!L$1),FALSE),0),0)</f>
        <v>169</v>
      </c>
      <c r="I2793">
        <f>IFERROR(ROUND($C2793*VLOOKUP($O2793,'TM1.5SynthPop'!$A$2:$Q$1446,COLUMN('TM1.5SynthPop'!M$1),FALSE),0),0)</f>
        <v>171</v>
      </c>
      <c r="J2793">
        <f>IFERROR(ROUND($C2793*VLOOKUP($O2793,'TM1.5SynthPop'!$A$2:$Q$1446,COLUMN('TM1.5SynthPop'!N$1),FALSE),0),0)</f>
        <v>295</v>
      </c>
      <c r="K2793">
        <f t="shared" si="87"/>
        <v>513</v>
      </c>
      <c r="L2793">
        <f>Link21_SED!E2793</f>
        <v>4499</v>
      </c>
      <c r="M2793">
        <f>Link21_SED!F2793</f>
        <v>24</v>
      </c>
      <c r="O2793">
        <v>1177</v>
      </c>
    </row>
    <row r="2794" spans="1:15">
      <c r="A2794" t="s">
        <v>21</v>
      </c>
      <c r="B2794">
        <v>2793</v>
      </c>
      <c r="C2794">
        <f>Link21_SED!D2794</f>
        <v>1425</v>
      </c>
      <c r="D2794">
        <f>IFERROR(ROUND($C2794*VLOOKUP($O2794,'TM1.5SynthPop'!$A$2:$Q$1446,COLUMN('TM1.5SynthPop'!$P$2),FALSE),0),)</f>
        <v>892</v>
      </c>
      <c r="E2794">
        <f t="shared" si="86"/>
        <v>533</v>
      </c>
      <c r="F2794">
        <f>IFERROR(ROUND($C2794*VLOOKUP($O2794,'TM1.5SynthPop'!$A$2:$Q$1446,COLUMN('TM1.5SynthPop'!J$1),FALSE),0),0)</f>
        <v>174</v>
      </c>
      <c r="G2794">
        <f>IFERROR(ROUND($C2794*VLOOKUP($O2794,'TM1.5SynthPop'!$A$2:$Q$1446,COLUMN('TM1.5SynthPop'!K$1),FALSE),0),0)</f>
        <v>271</v>
      </c>
      <c r="H2794">
        <f>IFERROR(ROUND($C2794*VLOOKUP($O2794,'TM1.5SynthPop'!$A$2:$Q$1446,COLUMN('TM1.5SynthPop'!L$1),FALSE),0),0)</f>
        <v>292</v>
      </c>
      <c r="I2794">
        <f>IFERROR(ROUND($C2794*VLOOKUP($O2794,'TM1.5SynthPop'!$A$2:$Q$1446,COLUMN('TM1.5SynthPop'!M$1),FALSE),0),0)</f>
        <v>227</v>
      </c>
      <c r="J2794">
        <f>IFERROR(ROUND($C2794*VLOOKUP($O2794,'TM1.5SynthPop'!$A$2:$Q$1446,COLUMN('TM1.5SynthPop'!N$1),FALSE),0),0)</f>
        <v>273</v>
      </c>
      <c r="K2794">
        <f t="shared" si="87"/>
        <v>188</v>
      </c>
      <c r="L2794">
        <f>Link21_SED!E2794</f>
        <v>4484</v>
      </c>
      <c r="M2794">
        <f>Link21_SED!F2794</f>
        <v>4</v>
      </c>
      <c r="O2794">
        <v>1194</v>
      </c>
    </row>
    <row r="2795" spans="1:15">
      <c r="A2795" t="s">
        <v>21</v>
      </c>
      <c r="B2795">
        <v>2794</v>
      </c>
      <c r="C2795">
        <f>Link21_SED!D2795</f>
        <v>1092</v>
      </c>
      <c r="D2795">
        <f>IFERROR(ROUND($C2795*VLOOKUP($O2795,'TM1.5SynthPop'!$A$2:$Q$1446,COLUMN('TM1.5SynthPop'!$P$2),FALSE),0),)</f>
        <v>673</v>
      </c>
      <c r="E2795">
        <f t="shared" si="86"/>
        <v>419</v>
      </c>
      <c r="F2795">
        <f>IFERROR(ROUND($C2795*VLOOKUP($O2795,'TM1.5SynthPop'!$A$2:$Q$1446,COLUMN('TM1.5SynthPop'!J$1),FALSE),0),0)</f>
        <v>199</v>
      </c>
      <c r="G2795">
        <f>IFERROR(ROUND($C2795*VLOOKUP($O2795,'TM1.5SynthPop'!$A$2:$Q$1446,COLUMN('TM1.5SynthPop'!K$1),FALSE),0),0)</f>
        <v>366</v>
      </c>
      <c r="H2795">
        <f>IFERROR(ROUND($C2795*VLOOKUP($O2795,'TM1.5SynthPop'!$A$2:$Q$1446,COLUMN('TM1.5SynthPop'!L$1),FALSE),0),0)</f>
        <v>233</v>
      </c>
      <c r="I2795">
        <f>IFERROR(ROUND($C2795*VLOOKUP($O2795,'TM1.5SynthPop'!$A$2:$Q$1446,COLUMN('TM1.5SynthPop'!M$1),FALSE),0),0)</f>
        <v>125</v>
      </c>
      <c r="J2795">
        <f>IFERROR(ROUND($C2795*VLOOKUP($O2795,'TM1.5SynthPop'!$A$2:$Q$1446,COLUMN('TM1.5SynthPop'!N$1),FALSE),0),0)</f>
        <v>93</v>
      </c>
      <c r="K2795">
        <f t="shared" si="87"/>
        <v>76</v>
      </c>
      <c r="L2795">
        <f>Link21_SED!E2795</f>
        <v>3455</v>
      </c>
      <c r="M2795">
        <f>Link21_SED!F2795</f>
        <v>65</v>
      </c>
      <c r="O2795">
        <v>1197</v>
      </c>
    </row>
    <row r="2796" spans="1:15">
      <c r="A2796" t="s">
        <v>21</v>
      </c>
      <c r="B2796">
        <v>2795</v>
      </c>
      <c r="C2796">
        <f>Link21_SED!D2796</f>
        <v>1471</v>
      </c>
      <c r="D2796">
        <f>IFERROR(ROUND($C2796*VLOOKUP($O2796,'TM1.5SynthPop'!$A$2:$Q$1446,COLUMN('TM1.5SynthPop'!$P$2),FALSE),0),)</f>
        <v>756</v>
      </c>
      <c r="E2796">
        <f t="shared" si="86"/>
        <v>715</v>
      </c>
      <c r="F2796">
        <f>IFERROR(ROUND($C2796*VLOOKUP($O2796,'TM1.5SynthPop'!$A$2:$Q$1446,COLUMN('TM1.5SynthPop'!J$1),FALSE),0),0)</f>
        <v>492</v>
      </c>
      <c r="G2796">
        <f>IFERROR(ROUND($C2796*VLOOKUP($O2796,'TM1.5SynthPop'!$A$2:$Q$1446,COLUMN('TM1.5SynthPop'!K$1),FALSE),0),0)</f>
        <v>479</v>
      </c>
      <c r="H2796">
        <f>IFERROR(ROUND($C2796*VLOOKUP($O2796,'TM1.5SynthPop'!$A$2:$Q$1446,COLUMN('TM1.5SynthPop'!L$1),FALSE),0),0)</f>
        <v>259</v>
      </c>
      <c r="I2796">
        <f>IFERROR(ROUND($C2796*VLOOKUP($O2796,'TM1.5SynthPop'!$A$2:$Q$1446,COLUMN('TM1.5SynthPop'!M$1),FALSE),0),0)</f>
        <v>148</v>
      </c>
      <c r="J2796">
        <f>IFERROR(ROUND($C2796*VLOOKUP($O2796,'TM1.5SynthPop'!$A$2:$Q$1446,COLUMN('TM1.5SynthPop'!N$1),FALSE),0),0)</f>
        <v>70</v>
      </c>
      <c r="K2796">
        <f t="shared" si="87"/>
        <v>23</v>
      </c>
      <c r="L2796">
        <f>Link21_SED!E2796</f>
        <v>4129</v>
      </c>
      <c r="M2796">
        <f>Link21_SED!F2796</f>
        <v>1</v>
      </c>
      <c r="O2796">
        <v>1190</v>
      </c>
    </row>
    <row r="2797" spans="1:15">
      <c r="A2797" t="s">
        <v>21</v>
      </c>
      <c r="B2797">
        <v>2796</v>
      </c>
      <c r="C2797">
        <f>Link21_SED!D2797</f>
        <v>461</v>
      </c>
      <c r="D2797">
        <f>IFERROR(ROUND($C2797*VLOOKUP($O2797,'TM1.5SynthPop'!$A$2:$Q$1446,COLUMN('TM1.5SynthPop'!$P$2),FALSE),0),)</f>
        <v>269</v>
      </c>
      <c r="E2797">
        <f t="shared" ref="E2797:E2860" si="88">C2797-D2797</f>
        <v>192</v>
      </c>
      <c r="F2797">
        <f>IFERROR(ROUND($C2797*VLOOKUP($O2797,'TM1.5SynthPop'!$A$2:$Q$1446,COLUMN('TM1.5SynthPop'!J$1),FALSE),0),0)</f>
        <v>83</v>
      </c>
      <c r="G2797">
        <f>IFERROR(ROUND($C2797*VLOOKUP($O2797,'TM1.5SynthPop'!$A$2:$Q$1446,COLUMN('TM1.5SynthPop'!K$1),FALSE),0),0)</f>
        <v>113</v>
      </c>
      <c r="H2797">
        <f>IFERROR(ROUND($C2797*VLOOKUP($O2797,'TM1.5SynthPop'!$A$2:$Q$1446,COLUMN('TM1.5SynthPop'!L$1),FALSE),0),0)</f>
        <v>63</v>
      </c>
      <c r="I2797">
        <f>IFERROR(ROUND($C2797*VLOOKUP($O2797,'TM1.5SynthPop'!$A$2:$Q$1446,COLUMN('TM1.5SynthPop'!M$1),FALSE),0),0)</f>
        <v>67</v>
      </c>
      <c r="J2797">
        <f>IFERROR(ROUND($C2797*VLOOKUP($O2797,'TM1.5SynthPop'!$A$2:$Q$1446,COLUMN('TM1.5SynthPop'!N$1),FALSE),0),0)</f>
        <v>91</v>
      </c>
      <c r="K2797">
        <f t="shared" ref="K2797:K2860" si="89">C2797-SUM(F2797:J2797)</f>
        <v>44</v>
      </c>
      <c r="L2797">
        <f>Link21_SED!E2797</f>
        <v>1465</v>
      </c>
      <c r="M2797">
        <f>Link21_SED!F2797</f>
        <v>0</v>
      </c>
      <c r="O2797">
        <v>1187</v>
      </c>
    </row>
    <row r="2798" spans="1:15">
      <c r="A2798" t="s">
        <v>21</v>
      </c>
      <c r="B2798">
        <v>2797</v>
      </c>
      <c r="C2798">
        <f>Link21_SED!D2798</f>
        <v>1506</v>
      </c>
      <c r="D2798">
        <f>IFERROR(ROUND($C2798*VLOOKUP($O2798,'TM1.5SynthPop'!$A$2:$Q$1446,COLUMN('TM1.5SynthPop'!$P$2),FALSE),0),)</f>
        <v>1109</v>
      </c>
      <c r="E2798">
        <f t="shared" si="88"/>
        <v>397</v>
      </c>
      <c r="F2798">
        <f>IFERROR(ROUND($C2798*VLOOKUP($O2798,'TM1.5SynthPop'!$A$2:$Q$1446,COLUMN('TM1.5SynthPop'!J$1),FALSE),0),0)</f>
        <v>199</v>
      </c>
      <c r="G2798">
        <f>IFERROR(ROUND($C2798*VLOOKUP($O2798,'TM1.5SynthPop'!$A$2:$Q$1446,COLUMN('TM1.5SynthPop'!K$1),FALSE),0),0)</f>
        <v>348</v>
      </c>
      <c r="H2798">
        <f>IFERROR(ROUND($C2798*VLOOKUP($O2798,'TM1.5SynthPop'!$A$2:$Q$1446,COLUMN('TM1.5SynthPop'!L$1),FALSE),0),0)</f>
        <v>317</v>
      </c>
      <c r="I2798">
        <f>IFERROR(ROUND($C2798*VLOOKUP($O2798,'TM1.5SynthPop'!$A$2:$Q$1446,COLUMN('TM1.5SynthPop'!M$1),FALSE),0),0)</f>
        <v>233</v>
      </c>
      <c r="J2798">
        <f>IFERROR(ROUND($C2798*VLOOKUP($O2798,'TM1.5SynthPop'!$A$2:$Q$1446,COLUMN('TM1.5SynthPop'!N$1),FALSE),0),0)</f>
        <v>198</v>
      </c>
      <c r="K2798">
        <f t="shared" si="89"/>
        <v>211</v>
      </c>
      <c r="L2798">
        <f>Link21_SED!E2798</f>
        <v>4028</v>
      </c>
      <c r="M2798">
        <f>Link21_SED!F2798</f>
        <v>17</v>
      </c>
      <c r="O2798">
        <v>1198</v>
      </c>
    </row>
    <row r="2799" spans="1:15">
      <c r="A2799" t="s">
        <v>21</v>
      </c>
      <c r="B2799">
        <v>2798</v>
      </c>
      <c r="C2799">
        <f>Link21_SED!D2799</f>
        <v>355</v>
      </c>
      <c r="D2799">
        <f>IFERROR(ROUND($C2799*VLOOKUP($O2799,'TM1.5SynthPop'!$A$2:$Q$1446,COLUMN('TM1.5SynthPop'!$P$2),FALSE),0),)</f>
        <v>199</v>
      </c>
      <c r="E2799">
        <f t="shared" si="88"/>
        <v>156</v>
      </c>
      <c r="F2799">
        <f>IFERROR(ROUND($C2799*VLOOKUP($O2799,'TM1.5SynthPop'!$A$2:$Q$1446,COLUMN('TM1.5SynthPop'!J$1),FALSE),0),0)</f>
        <v>43</v>
      </c>
      <c r="G2799">
        <f>IFERROR(ROUND($C2799*VLOOKUP($O2799,'TM1.5SynthPop'!$A$2:$Q$1446,COLUMN('TM1.5SynthPop'!K$1),FALSE),0),0)</f>
        <v>106</v>
      </c>
      <c r="H2799">
        <f>IFERROR(ROUND($C2799*VLOOKUP($O2799,'TM1.5SynthPop'!$A$2:$Q$1446,COLUMN('TM1.5SynthPop'!L$1),FALSE),0),0)</f>
        <v>73</v>
      </c>
      <c r="I2799">
        <f>IFERROR(ROUND($C2799*VLOOKUP($O2799,'TM1.5SynthPop'!$A$2:$Q$1446,COLUMN('TM1.5SynthPop'!M$1),FALSE),0),0)</f>
        <v>56</v>
      </c>
      <c r="J2799">
        <f>IFERROR(ROUND($C2799*VLOOKUP($O2799,'TM1.5SynthPop'!$A$2:$Q$1446,COLUMN('TM1.5SynthPop'!N$1),FALSE),0),0)</f>
        <v>52</v>
      </c>
      <c r="K2799">
        <f t="shared" si="89"/>
        <v>25</v>
      </c>
      <c r="L2799">
        <f>Link21_SED!E2799</f>
        <v>1275</v>
      </c>
      <c r="M2799">
        <f>Link21_SED!F2799</f>
        <v>3</v>
      </c>
      <c r="O2799">
        <v>1207</v>
      </c>
    </row>
    <row r="2800" spans="1:15">
      <c r="A2800" t="s">
        <v>21</v>
      </c>
      <c r="B2800">
        <v>2799</v>
      </c>
      <c r="C2800">
        <f>Link21_SED!D2800</f>
        <v>1106</v>
      </c>
      <c r="D2800">
        <f>IFERROR(ROUND($C2800*VLOOKUP($O2800,'TM1.5SynthPop'!$A$2:$Q$1446,COLUMN('TM1.5SynthPop'!$P$2),FALSE),0),)</f>
        <v>769</v>
      </c>
      <c r="E2800">
        <f t="shared" si="88"/>
        <v>337</v>
      </c>
      <c r="F2800">
        <f>IFERROR(ROUND($C2800*VLOOKUP($O2800,'TM1.5SynthPop'!$A$2:$Q$1446,COLUMN('TM1.5SynthPop'!J$1),FALSE),0),0)</f>
        <v>211</v>
      </c>
      <c r="G2800">
        <f>IFERROR(ROUND($C2800*VLOOKUP($O2800,'TM1.5SynthPop'!$A$2:$Q$1446,COLUMN('TM1.5SynthPop'!K$1),FALSE),0),0)</f>
        <v>280</v>
      </c>
      <c r="H2800">
        <f>IFERROR(ROUND($C2800*VLOOKUP($O2800,'TM1.5SynthPop'!$A$2:$Q$1446,COLUMN('TM1.5SynthPop'!L$1),FALSE),0),0)</f>
        <v>102</v>
      </c>
      <c r="I2800">
        <f>IFERROR(ROUND($C2800*VLOOKUP($O2800,'TM1.5SynthPop'!$A$2:$Q$1446,COLUMN('TM1.5SynthPop'!M$1),FALSE),0),0)</f>
        <v>127</v>
      </c>
      <c r="J2800">
        <f>IFERROR(ROUND($C2800*VLOOKUP($O2800,'TM1.5SynthPop'!$A$2:$Q$1446,COLUMN('TM1.5SynthPop'!N$1),FALSE),0),0)</f>
        <v>219</v>
      </c>
      <c r="K2800">
        <f t="shared" si="89"/>
        <v>167</v>
      </c>
      <c r="L2800">
        <f>Link21_SED!E2800</f>
        <v>2542</v>
      </c>
      <c r="M2800">
        <f>Link21_SED!F2800</f>
        <v>15</v>
      </c>
      <c r="O2800">
        <v>1181</v>
      </c>
    </row>
    <row r="2801" spans="1:15">
      <c r="A2801" t="s">
        <v>21</v>
      </c>
      <c r="B2801">
        <v>2800</v>
      </c>
      <c r="C2801">
        <f>Link21_SED!D2801</f>
        <v>1309</v>
      </c>
      <c r="D2801">
        <f>IFERROR(ROUND($C2801*VLOOKUP($O2801,'TM1.5SynthPop'!$A$2:$Q$1446,COLUMN('TM1.5SynthPop'!$P$2),FALSE),0),)</f>
        <v>595</v>
      </c>
      <c r="E2801">
        <f t="shared" si="88"/>
        <v>714</v>
      </c>
      <c r="F2801">
        <f>IFERROR(ROUND($C2801*VLOOKUP($O2801,'TM1.5SynthPop'!$A$2:$Q$1446,COLUMN('TM1.5SynthPop'!J$1),FALSE),0),0)</f>
        <v>99</v>
      </c>
      <c r="G2801">
        <f>IFERROR(ROUND($C2801*VLOOKUP($O2801,'TM1.5SynthPop'!$A$2:$Q$1446,COLUMN('TM1.5SynthPop'!K$1),FALSE),0),0)</f>
        <v>152</v>
      </c>
      <c r="H2801">
        <f>IFERROR(ROUND($C2801*VLOOKUP($O2801,'TM1.5SynthPop'!$A$2:$Q$1446,COLUMN('TM1.5SynthPop'!L$1),FALSE),0),0)</f>
        <v>125</v>
      </c>
      <c r="I2801">
        <f>IFERROR(ROUND($C2801*VLOOKUP($O2801,'TM1.5SynthPop'!$A$2:$Q$1446,COLUMN('TM1.5SynthPop'!M$1),FALSE),0),0)</f>
        <v>188</v>
      </c>
      <c r="J2801">
        <f>IFERROR(ROUND($C2801*VLOOKUP($O2801,'TM1.5SynthPop'!$A$2:$Q$1446,COLUMN('TM1.5SynthPop'!N$1),FALSE),0),0)</f>
        <v>383</v>
      </c>
      <c r="K2801">
        <f t="shared" si="89"/>
        <v>362</v>
      </c>
      <c r="L2801">
        <f>Link21_SED!E2801</f>
        <v>4864</v>
      </c>
      <c r="M2801">
        <f>Link21_SED!F2801</f>
        <v>11</v>
      </c>
      <c r="O2801">
        <v>1185</v>
      </c>
    </row>
    <row r="2802" spans="1:15">
      <c r="A2802" t="s">
        <v>21</v>
      </c>
      <c r="B2802">
        <v>2801</v>
      </c>
      <c r="C2802">
        <f>Link21_SED!D2802</f>
        <v>1769</v>
      </c>
      <c r="D2802">
        <f>IFERROR(ROUND($C2802*VLOOKUP($O2802,'TM1.5SynthPop'!$A$2:$Q$1446,COLUMN('TM1.5SynthPop'!$P$2),FALSE),0),)</f>
        <v>919</v>
      </c>
      <c r="E2802">
        <f t="shared" si="88"/>
        <v>850</v>
      </c>
      <c r="F2802">
        <f>IFERROR(ROUND($C2802*VLOOKUP($O2802,'TM1.5SynthPop'!$A$2:$Q$1446,COLUMN('TM1.5SynthPop'!J$1),FALSE),0),0)</f>
        <v>202</v>
      </c>
      <c r="G2802">
        <f>IFERROR(ROUND($C2802*VLOOKUP($O2802,'TM1.5SynthPop'!$A$2:$Q$1446,COLUMN('TM1.5SynthPop'!K$1),FALSE),0),0)</f>
        <v>297</v>
      </c>
      <c r="H2802">
        <f>IFERROR(ROUND($C2802*VLOOKUP($O2802,'TM1.5SynthPop'!$A$2:$Q$1446,COLUMN('TM1.5SynthPop'!L$1),FALSE),0),0)</f>
        <v>221</v>
      </c>
      <c r="I2802">
        <f>IFERROR(ROUND($C2802*VLOOKUP($O2802,'TM1.5SynthPop'!$A$2:$Q$1446,COLUMN('TM1.5SynthPop'!M$1),FALSE),0),0)</f>
        <v>240</v>
      </c>
      <c r="J2802">
        <f>IFERROR(ROUND($C2802*VLOOKUP($O2802,'TM1.5SynthPop'!$A$2:$Q$1446,COLUMN('TM1.5SynthPop'!N$1),FALSE),0),0)</f>
        <v>346</v>
      </c>
      <c r="K2802">
        <f t="shared" si="89"/>
        <v>463</v>
      </c>
      <c r="L2802">
        <f>Link21_SED!E2802</f>
        <v>6368</v>
      </c>
      <c r="M2802">
        <f>Link21_SED!F2802</f>
        <v>0</v>
      </c>
      <c r="O2802">
        <v>1179</v>
      </c>
    </row>
    <row r="2803" spans="1:15">
      <c r="A2803" t="s">
        <v>21</v>
      </c>
      <c r="B2803">
        <v>2802</v>
      </c>
      <c r="C2803">
        <f>Link21_SED!D2803</f>
        <v>1371</v>
      </c>
      <c r="D2803">
        <f>IFERROR(ROUND($C2803*VLOOKUP($O2803,'TM1.5SynthPop'!$A$2:$Q$1446,COLUMN('TM1.5SynthPop'!$P$2),FALSE),0),)</f>
        <v>784</v>
      </c>
      <c r="E2803">
        <f t="shared" si="88"/>
        <v>587</v>
      </c>
      <c r="F2803">
        <f>IFERROR(ROUND($C2803*VLOOKUP($O2803,'TM1.5SynthPop'!$A$2:$Q$1446,COLUMN('TM1.5SynthPop'!J$1),FALSE),0),0)</f>
        <v>133</v>
      </c>
      <c r="G2803">
        <f>IFERROR(ROUND($C2803*VLOOKUP($O2803,'TM1.5SynthPop'!$A$2:$Q$1446,COLUMN('TM1.5SynthPop'!K$1),FALSE),0),0)</f>
        <v>197</v>
      </c>
      <c r="H2803">
        <f>IFERROR(ROUND($C2803*VLOOKUP($O2803,'TM1.5SynthPop'!$A$2:$Q$1446,COLUMN('TM1.5SynthPop'!L$1),FALSE),0),0)</f>
        <v>183</v>
      </c>
      <c r="I2803">
        <f>IFERROR(ROUND($C2803*VLOOKUP($O2803,'TM1.5SynthPop'!$A$2:$Q$1446,COLUMN('TM1.5SynthPop'!M$1),FALSE),0),0)</f>
        <v>183</v>
      </c>
      <c r="J2803">
        <f>IFERROR(ROUND($C2803*VLOOKUP($O2803,'TM1.5SynthPop'!$A$2:$Q$1446,COLUMN('TM1.5SynthPop'!N$1),FALSE),0),0)</f>
        <v>322</v>
      </c>
      <c r="K2803">
        <f t="shared" si="89"/>
        <v>353</v>
      </c>
      <c r="L2803">
        <f>Link21_SED!E2803</f>
        <v>4877</v>
      </c>
      <c r="M2803">
        <f>Link21_SED!F2803</f>
        <v>0</v>
      </c>
      <c r="O2803">
        <v>1178</v>
      </c>
    </row>
    <row r="2804" spans="1:15">
      <c r="A2804" t="s">
        <v>21</v>
      </c>
      <c r="B2804">
        <v>2803</v>
      </c>
      <c r="C2804">
        <f>Link21_SED!D2804</f>
        <v>1440</v>
      </c>
      <c r="D2804">
        <f>IFERROR(ROUND($C2804*VLOOKUP($O2804,'TM1.5SynthPop'!$A$2:$Q$1446,COLUMN('TM1.5SynthPop'!$P$2),FALSE),0),)</f>
        <v>809</v>
      </c>
      <c r="E2804">
        <f t="shared" si="88"/>
        <v>631</v>
      </c>
      <c r="F2804">
        <f>IFERROR(ROUND($C2804*VLOOKUP($O2804,'TM1.5SynthPop'!$A$2:$Q$1446,COLUMN('TM1.5SynthPop'!J$1),FALSE),0),0)</f>
        <v>286</v>
      </c>
      <c r="G2804">
        <f>IFERROR(ROUND($C2804*VLOOKUP($O2804,'TM1.5SynthPop'!$A$2:$Q$1446,COLUMN('TM1.5SynthPop'!K$1),FALSE),0),0)</f>
        <v>514</v>
      </c>
      <c r="H2804">
        <f>IFERROR(ROUND($C2804*VLOOKUP($O2804,'TM1.5SynthPop'!$A$2:$Q$1446,COLUMN('TM1.5SynthPop'!L$1),FALSE),0),0)</f>
        <v>295</v>
      </c>
      <c r="I2804">
        <f>IFERROR(ROUND($C2804*VLOOKUP($O2804,'TM1.5SynthPop'!$A$2:$Q$1446,COLUMN('TM1.5SynthPop'!M$1),FALSE),0),0)</f>
        <v>208</v>
      </c>
      <c r="J2804">
        <f>IFERROR(ROUND($C2804*VLOOKUP($O2804,'TM1.5SynthPop'!$A$2:$Q$1446,COLUMN('TM1.5SynthPop'!N$1),FALSE),0),0)</f>
        <v>100</v>
      </c>
      <c r="K2804">
        <f t="shared" si="89"/>
        <v>37</v>
      </c>
      <c r="L2804">
        <f>Link21_SED!E2804</f>
        <v>4671</v>
      </c>
      <c r="M2804">
        <f>Link21_SED!F2804</f>
        <v>0</v>
      </c>
      <c r="O2804">
        <v>1191</v>
      </c>
    </row>
    <row r="2805" spans="1:15">
      <c r="A2805" t="s">
        <v>21</v>
      </c>
      <c r="B2805">
        <v>2804</v>
      </c>
      <c r="C2805">
        <f>Link21_SED!D2805</f>
        <v>1253</v>
      </c>
      <c r="D2805">
        <f>IFERROR(ROUND($C2805*VLOOKUP($O2805,'TM1.5SynthPop'!$A$2:$Q$1446,COLUMN('TM1.5SynthPop'!$P$2),FALSE),0),)</f>
        <v>664</v>
      </c>
      <c r="E2805">
        <f t="shared" si="88"/>
        <v>589</v>
      </c>
      <c r="F2805">
        <f>IFERROR(ROUND($C2805*VLOOKUP($O2805,'TM1.5SynthPop'!$A$2:$Q$1446,COLUMN('TM1.5SynthPop'!J$1),FALSE),0),0)</f>
        <v>180</v>
      </c>
      <c r="G2805">
        <f>IFERROR(ROUND($C2805*VLOOKUP($O2805,'TM1.5SynthPop'!$A$2:$Q$1446,COLUMN('TM1.5SynthPop'!K$1),FALSE),0),0)</f>
        <v>277</v>
      </c>
      <c r="H2805">
        <f>IFERROR(ROUND($C2805*VLOOKUP($O2805,'TM1.5SynthPop'!$A$2:$Q$1446,COLUMN('TM1.5SynthPop'!L$1),FALSE),0),0)</f>
        <v>296</v>
      </c>
      <c r="I2805">
        <f>IFERROR(ROUND($C2805*VLOOKUP($O2805,'TM1.5SynthPop'!$A$2:$Q$1446,COLUMN('TM1.5SynthPop'!M$1),FALSE),0),0)</f>
        <v>227</v>
      </c>
      <c r="J2805">
        <f>IFERROR(ROUND($C2805*VLOOKUP($O2805,'TM1.5SynthPop'!$A$2:$Q$1446,COLUMN('TM1.5SynthPop'!N$1),FALSE),0),0)</f>
        <v>212</v>
      </c>
      <c r="K2805">
        <f t="shared" si="89"/>
        <v>61</v>
      </c>
      <c r="L2805">
        <f>Link21_SED!E2805</f>
        <v>4221</v>
      </c>
      <c r="M2805">
        <f>Link21_SED!F2805</f>
        <v>6</v>
      </c>
      <c r="O2805">
        <v>1192</v>
      </c>
    </row>
    <row r="2806" spans="1:15">
      <c r="A2806" t="s">
        <v>21</v>
      </c>
      <c r="B2806">
        <v>2805</v>
      </c>
      <c r="C2806">
        <f>Link21_SED!D2806</f>
        <v>2420</v>
      </c>
      <c r="D2806">
        <f>IFERROR(ROUND($C2806*VLOOKUP($O2806,'TM1.5SynthPop'!$A$2:$Q$1446,COLUMN('TM1.5SynthPop'!$P$2),FALSE),0),)</f>
        <v>1282</v>
      </c>
      <c r="E2806">
        <f t="shared" si="88"/>
        <v>1138</v>
      </c>
      <c r="F2806">
        <f>IFERROR(ROUND($C2806*VLOOKUP($O2806,'TM1.5SynthPop'!$A$2:$Q$1446,COLUMN('TM1.5SynthPop'!J$1),FALSE),0),0)</f>
        <v>348</v>
      </c>
      <c r="G2806">
        <f>IFERROR(ROUND($C2806*VLOOKUP($O2806,'TM1.5SynthPop'!$A$2:$Q$1446,COLUMN('TM1.5SynthPop'!K$1),FALSE),0),0)</f>
        <v>535</v>
      </c>
      <c r="H2806">
        <f>IFERROR(ROUND($C2806*VLOOKUP($O2806,'TM1.5SynthPop'!$A$2:$Q$1446,COLUMN('TM1.5SynthPop'!L$1),FALSE),0),0)</f>
        <v>572</v>
      </c>
      <c r="I2806">
        <f>IFERROR(ROUND($C2806*VLOOKUP($O2806,'TM1.5SynthPop'!$A$2:$Q$1446,COLUMN('TM1.5SynthPop'!M$1),FALSE),0),0)</f>
        <v>439</v>
      </c>
      <c r="J2806">
        <f>IFERROR(ROUND($C2806*VLOOKUP($O2806,'TM1.5SynthPop'!$A$2:$Q$1446,COLUMN('TM1.5SynthPop'!N$1),FALSE),0),0)</f>
        <v>409</v>
      </c>
      <c r="K2806">
        <f t="shared" si="89"/>
        <v>117</v>
      </c>
      <c r="L2806">
        <f>Link21_SED!E2806</f>
        <v>6814</v>
      </c>
      <c r="M2806">
        <f>Link21_SED!F2806</f>
        <v>10</v>
      </c>
      <c r="O2806">
        <v>1192</v>
      </c>
    </row>
    <row r="2807" spans="1:15">
      <c r="A2807" t="s">
        <v>21</v>
      </c>
      <c r="B2807">
        <v>2806</v>
      </c>
      <c r="C2807">
        <f>Link21_SED!D2807</f>
        <v>632</v>
      </c>
      <c r="D2807">
        <f>IFERROR(ROUND($C2807*VLOOKUP($O2807,'TM1.5SynthPop'!$A$2:$Q$1446,COLUMN('TM1.5SynthPop'!$P$2),FALSE),0),)</f>
        <v>424</v>
      </c>
      <c r="E2807">
        <f t="shared" si="88"/>
        <v>208</v>
      </c>
      <c r="F2807">
        <f>IFERROR(ROUND($C2807*VLOOKUP($O2807,'TM1.5SynthPop'!$A$2:$Q$1446,COLUMN('TM1.5SynthPop'!J$1),FALSE),0),0)</f>
        <v>145</v>
      </c>
      <c r="G2807">
        <f>IFERROR(ROUND($C2807*VLOOKUP($O2807,'TM1.5SynthPop'!$A$2:$Q$1446,COLUMN('TM1.5SynthPop'!K$1),FALSE),0),0)</f>
        <v>194</v>
      </c>
      <c r="H2807">
        <f>IFERROR(ROUND($C2807*VLOOKUP($O2807,'TM1.5SynthPop'!$A$2:$Q$1446,COLUMN('TM1.5SynthPop'!L$1),FALSE),0),0)</f>
        <v>107</v>
      </c>
      <c r="I2807">
        <f>IFERROR(ROUND($C2807*VLOOKUP($O2807,'TM1.5SynthPop'!$A$2:$Q$1446,COLUMN('TM1.5SynthPop'!M$1),FALSE),0),0)</f>
        <v>80</v>
      </c>
      <c r="J2807">
        <f>IFERROR(ROUND($C2807*VLOOKUP($O2807,'TM1.5SynthPop'!$A$2:$Q$1446,COLUMN('TM1.5SynthPop'!N$1),FALSE),0),0)</f>
        <v>79</v>
      </c>
      <c r="K2807">
        <f t="shared" si="89"/>
        <v>27</v>
      </c>
      <c r="L2807">
        <f>Link21_SED!E2807</f>
        <v>2007</v>
      </c>
      <c r="M2807">
        <f>Link21_SED!F2807</f>
        <v>8</v>
      </c>
      <c r="O2807">
        <v>1199</v>
      </c>
    </row>
    <row r="2808" spans="1:15">
      <c r="A2808" t="s">
        <v>21</v>
      </c>
      <c r="B2808">
        <v>2807</v>
      </c>
      <c r="C2808">
        <f>Link21_SED!D2808</f>
        <v>2693</v>
      </c>
      <c r="D2808">
        <f>IFERROR(ROUND($C2808*VLOOKUP($O2808,'TM1.5SynthPop'!$A$2:$Q$1446,COLUMN('TM1.5SynthPop'!$P$2),FALSE),0),)</f>
        <v>1690</v>
      </c>
      <c r="E2808">
        <f t="shared" si="88"/>
        <v>1003</v>
      </c>
      <c r="F2808">
        <f>IFERROR(ROUND($C2808*VLOOKUP($O2808,'TM1.5SynthPop'!$A$2:$Q$1446,COLUMN('TM1.5SynthPop'!J$1),FALSE),0),0)</f>
        <v>265</v>
      </c>
      <c r="G2808">
        <f>IFERROR(ROUND($C2808*VLOOKUP($O2808,'TM1.5SynthPop'!$A$2:$Q$1446,COLUMN('TM1.5SynthPop'!K$1),FALSE),0),0)</f>
        <v>440</v>
      </c>
      <c r="H2808">
        <f>IFERROR(ROUND($C2808*VLOOKUP($O2808,'TM1.5SynthPop'!$A$2:$Q$1446,COLUMN('TM1.5SynthPop'!L$1),FALSE),0),0)</f>
        <v>445</v>
      </c>
      <c r="I2808">
        <f>IFERROR(ROUND($C2808*VLOOKUP($O2808,'TM1.5SynthPop'!$A$2:$Q$1446,COLUMN('TM1.5SynthPop'!M$1),FALSE),0),0)</f>
        <v>407</v>
      </c>
      <c r="J2808">
        <f>IFERROR(ROUND($C2808*VLOOKUP($O2808,'TM1.5SynthPop'!$A$2:$Q$1446,COLUMN('TM1.5SynthPop'!N$1),FALSE),0),0)</f>
        <v>588</v>
      </c>
      <c r="K2808">
        <f t="shared" si="89"/>
        <v>548</v>
      </c>
      <c r="L2808">
        <f>Link21_SED!E2808</f>
        <v>8475</v>
      </c>
      <c r="M2808">
        <f>Link21_SED!F2808</f>
        <v>28</v>
      </c>
      <c r="O2808">
        <v>1196</v>
      </c>
    </row>
    <row r="2809" spans="1:15">
      <c r="A2809" t="s">
        <v>21</v>
      </c>
      <c r="B2809">
        <v>2808</v>
      </c>
      <c r="C2809">
        <f>Link21_SED!D2809</f>
        <v>909</v>
      </c>
      <c r="D2809">
        <f>IFERROR(ROUND($C2809*VLOOKUP($O2809,'TM1.5SynthPop'!$A$2:$Q$1446,COLUMN('TM1.5SynthPop'!$P$2),FALSE),0),)</f>
        <v>565</v>
      </c>
      <c r="E2809">
        <f t="shared" si="88"/>
        <v>344</v>
      </c>
      <c r="F2809">
        <f>IFERROR(ROUND($C2809*VLOOKUP($O2809,'TM1.5SynthPop'!$A$2:$Q$1446,COLUMN('TM1.5SynthPop'!J$1),FALSE),0),0)</f>
        <v>95</v>
      </c>
      <c r="G2809">
        <f>IFERROR(ROUND($C2809*VLOOKUP($O2809,'TM1.5SynthPop'!$A$2:$Q$1446,COLUMN('TM1.5SynthPop'!K$1),FALSE),0),0)</f>
        <v>167</v>
      </c>
      <c r="H2809">
        <f>IFERROR(ROUND($C2809*VLOOKUP($O2809,'TM1.5SynthPop'!$A$2:$Q$1446,COLUMN('TM1.5SynthPop'!L$1),FALSE),0),0)</f>
        <v>180</v>
      </c>
      <c r="I2809">
        <f>IFERROR(ROUND($C2809*VLOOKUP($O2809,'TM1.5SynthPop'!$A$2:$Q$1446,COLUMN('TM1.5SynthPop'!M$1),FALSE),0),0)</f>
        <v>152</v>
      </c>
      <c r="J2809">
        <f>IFERROR(ROUND($C2809*VLOOKUP($O2809,'TM1.5SynthPop'!$A$2:$Q$1446,COLUMN('TM1.5SynthPop'!N$1),FALSE),0),0)</f>
        <v>188</v>
      </c>
      <c r="K2809">
        <f t="shared" si="89"/>
        <v>127</v>
      </c>
      <c r="L2809">
        <f>Link21_SED!E2809</f>
        <v>2745</v>
      </c>
      <c r="M2809">
        <f>Link21_SED!F2809</f>
        <v>15</v>
      </c>
      <c r="O2809">
        <v>1200</v>
      </c>
    </row>
    <row r="2810" spans="1:15">
      <c r="A2810" t="s">
        <v>21</v>
      </c>
      <c r="B2810">
        <v>2809</v>
      </c>
      <c r="C2810">
        <f>Link21_SED!D2810</f>
        <v>187</v>
      </c>
      <c r="D2810">
        <f>IFERROR(ROUND($C2810*VLOOKUP($O2810,'TM1.5SynthPop'!$A$2:$Q$1446,COLUMN('TM1.5SynthPop'!$P$2),FALSE),0),)</f>
        <v>116</v>
      </c>
      <c r="E2810">
        <f t="shared" si="88"/>
        <v>71</v>
      </c>
      <c r="F2810">
        <f>IFERROR(ROUND($C2810*VLOOKUP($O2810,'TM1.5SynthPop'!$A$2:$Q$1446,COLUMN('TM1.5SynthPop'!J$1),FALSE),0),0)</f>
        <v>20</v>
      </c>
      <c r="G2810">
        <f>IFERROR(ROUND($C2810*VLOOKUP($O2810,'TM1.5SynthPop'!$A$2:$Q$1446,COLUMN('TM1.5SynthPop'!K$1),FALSE),0),0)</f>
        <v>34</v>
      </c>
      <c r="H2810">
        <f>IFERROR(ROUND($C2810*VLOOKUP($O2810,'TM1.5SynthPop'!$A$2:$Q$1446,COLUMN('TM1.5SynthPop'!L$1),FALSE),0),0)</f>
        <v>37</v>
      </c>
      <c r="I2810">
        <f>IFERROR(ROUND($C2810*VLOOKUP($O2810,'TM1.5SynthPop'!$A$2:$Q$1446,COLUMN('TM1.5SynthPop'!M$1),FALSE),0),0)</f>
        <v>31</v>
      </c>
      <c r="J2810">
        <f>IFERROR(ROUND($C2810*VLOOKUP($O2810,'TM1.5SynthPop'!$A$2:$Q$1446,COLUMN('TM1.5SynthPop'!N$1),FALSE),0),0)</f>
        <v>39</v>
      </c>
      <c r="K2810">
        <f t="shared" si="89"/>
        <v>26</v>
      </c>
      <c r="L2810">
        <f>Link21_SED!E2810</f>
        <v>639</v>
      </c>
      <c r="M2810">
        <f>Link21_SED!F2810</f>
        <v>0</v>
      </c>
      <c r="O2810">
        <v>1200</v>
      </c>
    </row>
    <row r="2811" spans="1:15">
      <c r="A2811" t="s">
        <v>21</v>
      </c>
      <c r="B2811">
        <v>2810</v>
      </c>
      <c r="C2811">
        <f>Link21_SED!D2811</f>
        <v>1688</v>
      </c>
      <c r="D2811">
        <f>IFERROR(ROUND($C2811*VLOOKUP($O2811,'TM1.5SynthPop'!$A$2:$Q$1446,COLUMN('TM1.5SynthPop'!$P$2),FALSE),0),)</f>
        <v>809</v>
      </c>
      <c r="E2811">
        <f t="shared" si="88"/>
        <v>879</v>
      </c>
      <c r="F2811">
        <f>IFERROR(ROUND($C2811*VLOOKUP($O2811,'TM1.5SynthPop'!$A$2:$Q$1446,COLUMN('TM1.5SynthPop'!J$1),FALSE),0),0)</f>
        <v>295</v>
      </c>
      <c r="G2811">
        <f>IFERROR(ROUND($C2811*VLOOKUP($O2811,'TM1.5SynthPop'!$A$2:$Q$1446,COLUMN('TM1.5SynthPop'!K$1),FALSE),0),0)</f>
        <v>631</v>
      </c>
      <c r="H2811">
        <f>IFERROR(ROUND($C2811*VLOOKUP($O2811,'TM1.5SynthPop'!$A$2:$Q$1446,COLUMN('TM1.5SynthPop'!L$1),FALSE),0),0)</f>
        <v>300</v>
      </c>
      <c r="I2811">
        <f>IFERROR(ROUND($C2811*VLOOKUP($O2811,'TM1.5SynthPop'!$A$2:$Q$1446,COLUMN('TM1.5SynthPop'!M$1),FALSE),0),0)</f>
        <v>229</v>
      </c>
      <c r="J2811">
        <f>IFERROR(ROUND($C2811*VLOOKUP($O2811,'TM1.5SynthPop'!$A$2:$Q$1446,COLUMN('TM1.5SynthPop'!N$1),FALSE),0),0)</f>
        <v>120</v>
      </c>
      <c r="K2811">
        <f t="shared" si="89"/>
        <v>113</v>
      </c>
      <c r="L2811">
        <f>Link21_SED!E2811</f>
        <v>6665</v>
      </c>
      <c r="M2811">
        <f>Link21_SED!F2811</f>
        <v>4</v>
      </c>
      <c r="O2811">
        <v>1210</v>
      </c>
    </row>
    <row r="2812" spans="1:15">
      <c r="A2812" t="s">
        <v>21</v>
      </c>
      <c r="B2812">
        <v>2811</v>
      </c>
      <c r="C2812">
        <f>Link21_SED!D2812</f>
        <v>5023</v>
      </c>
      <c r="D2812">
        <f>IFERROR(ROUND($C2812*VLOOKUP($O2812,'TM1.5SynthPop'!$A$2:$Q$1446,COLUMN('TM1.5SynthPop'!$P$2),FALSE),0),)</f>
        <v>2779</v>
      </c>
      <c r="E2812">
        <f t="shared" si="88"/>
        <v>2244</v>
      </c>
      <c r="F2812">
        <f>IFERROR(ROUND($C2812*VLOOKUP($O2812,'TM1.5SynthPop'!$A$2:$Q$1446,COLUMN('TM1.5SynthPop'!J$1),FALSE),0),0)</f>
        <v>420</v>
      </c>
      <c r="G2812">
        <f>IFERROR(ROUND($C2812*VLOOKUP($O2812,'TM1.5SynthPop'!$A$2:$Q$1446,COLUMN('TM1.5SynthPop'!K$1),FALSE),0),0)</f>
        <v>688</v>
      </c>
      <c r="H2812">
        <f>IFERROR(ROUND($C2812*VLOOKUP($O2812,'TM1.5SynthPop'!$A$2:$Q$1446,COLUMN('TM1.5SynthPop'!L$1),FALSE),0),0)</f>
        <v>745</v>
      </c>
      <c r="I2812">
        <f>IFERROR(ROUND($C2812*VLOOKUP($O2812,'TM1.5SynthPop'!$A$2:$Q$1446,COLUMN('TM1.5SynthPop'!M$1),FALSE),0),0)</f>
        <v>669</v>
      </c>
      <c r="J2812">
        <f>IFERROR(ROUND($C2812*VLOOKUP($O2812,'TM1.5SynthPop'!$A$2:$Q$1446,COLUMN('TM1.5SynthPop'!N$1),FALSE),0),0)</f>
        <v>1341</v>
      </c>
      <c r="K2812">
        <f t="shared" si="89"/>
        <v>1160</v>
      </c>
      <c r="L2812">
        <f>Link21_SED!E2812</f>
        <v>17287</v>
      </c>
      <c r="M2812">
        <f>Link21_SED!F2812</f>
        <v>66</v>
      </c>
      <c r="O2812">
        <v>1195</v>
      </c>
    </row>
    <row r="2813" spans="1:15">
      <c r="A2813" t="s">
        <v>21</v>
      </c>
      <c r="B2813">
        <v>2812</v>
      </c>
      <c r="C2813">
        <f>Link21_SED!D2813</f>
        <v>2137</v>
      </c>
      <c r="D2813">
        <f>IFERROR(ROUND($C2813*VLOOKUP($O2813,'TM1.5SynthPop'!$A$2:$Q$1446,COLUMN('TM1.5SynthPop'!$P$2),FALSE),0),)</f>
        <v>1149</v>
      </c>
      <c r="E2813">
        <f t="shared" si="88"/>
        <v>988</v>
      </c>
      <c r="F2813">
        <f>IFERROR(ROUND($C2813*VLOOKUP($O2813,'TM1.5SynthPop'!$A$2:$Q$1446,COLUMN('TM1.5SynthPop'!J$1),FALSE),0),0)</f>
        <v>198</v>
      </c>
      <c r="G2813">
        <f>IFERROR(ROUND($C2813*VLOOKUP($O2813,'TM1.5SynthPop'!$A$2:$Q$1446,COLUMN('TM1.5SynthPop'!K$1),FALSE),0),0)</f>
        <v>322</v>
      </c>
      <c r="H2813">
        <f>IFERROR(ROUND($C2813*VLOOKUP($O2813,'TM1.5SynthPop'!$A$2:$Q$1446,COLUMN('TM1.5SynthPop'!L$1),FALSE),0),0)</f>
        <v>264</v>
      </c>
      <c r="I2813">
        <f>IFERROR(ROUND($C2813*VLOOKUP($O2813,'TM1.5SynthPop'!$A$2:$Q$1446,COLUMN('TM1.5SynthPop'!M$1),FALSE),0),0)</f>
        <v>322</v>
      </c>
      <c r="J2813">
        <f>IFERROR(ROUND($C2813*VLOOKUP($O2813,'TM1.5SynthPop'!$A$2:$Q$1446,COLUMN('TM1.5SynthPop'!N$1),FALSE),0),0)</f>
        <v>469</v>
      </c>
      <c r="K2813">
        <f t="shared" si="89"/>
        <v>562</v>
      </c>
      <c r="L2813">
        <f>Link21_SED!E2813</f>
        <v>7332</v>
      </c>
      <c r="M2813">
        <f>Link21_SED!F2813</f>
        <v>0</v>
      </c>
      <c r="O2813">
        <v>1186</v>
      </c>
    </row>
    <row r="2814" spans="1:15">
      <c r="A2814" t="s">
        <v>21</v>
      </c>
      <c r="B2814">
        <v>2813</v>
      </c>
      <c r="C2814">
        <f>Link21_SED!D2814</f>
        <v>1479</v>
      </c>
      <c r="D2814">
        <f>IFERROR(ROUND($C2814*VLOOKUP($O2814,'TM1.5SynthPop'!$A$2:$Q$1446,COLUMN('TM1.5SynthPop'!$P$2),FALSE),0),)</f>
        <v>795</v>
      </c>
      <c r="E2814">
        <f t="shared" si="88"/>
        <v>684</v>
      </c>
      <c r="F2814">
        <f>IFERROR(ROUND($C2814*VLOOKUP($O2814,'TM1.5SynthPop'!$A$2:$Q$1446,COLUMN('TM1.5SynthPop'!J$1),FALSE),0),0)</f>
        <v>137</v>
      </c>
      <c r="G2814">
        <f>IFERROR(ROUND($C2814*VLOOKUP($O2814,'TM1.5SynthPop'!$A$2:$Q$1446,COLUMN('TM1.5SynthPop'!K$1),FALSE),0),0)</f>
        <v>223</v>
      </c>
      <c r="H2814">
        <f>IFERROR(ROUND($C2814*VLOOKUP($O2814,'TM1.5SynthPop'!$A$2:$Q$1446,COLUMN('TM1.5SynthPop'!L$1),FALSE),0),0)</f>
        <v>183</v>
      </c>
      <c r="I2814">
        <f>IFERROR(ROUND($C2814*VLOOKUP($O2814,'TM1.5SynthPop'!$A$2:$Q$1446,COLUMN('TM1.5SynthPop'!M$1),FALSE),0),0)</f>
        <v>223</v>
      </c>
      <c r="J2814">
        <f>IFERROR(ROUND($C2814*VLOOKUP($O2814,'TM1.5SynthPop'!$A$2:$Q$1446,COLUMN('TM1.5SynthPop'!N$1),FALSE),0),0)</f>
        <v>324</v>
      </c>
      <c r="K2814">
        <f t="shared" si="89"/>
        <v>389</v>
      </c>
      <c r="L2814">
        <f>Link21_SED!E2814</f>
        <v>4752</v>
      </c>
      <c r="M2814">
        <f>Link21_SED!F2814</f>
        <v>3</v>
      </c>
      <c r="O2814">
        <v>1186</v>
      </c>
    </row>
    <row r="2815" spans="1:15">
      <c r="A2815" t="s">
        <v>21</v>
      </c>
      <c r="B2815">
        <v>2814</v>
      </c>
      <c r="C2815">
        <f>Link21_SED!D2815</f>
        <v>5777</v>
      </c>
      <c r="D2815">
        <f>IFERROR(ROUND($C2815*VLOOKUP($O2815,'TM1.5SynthPop'!$A$2:$Q$1446,COLUMN('TM1.5SynthPop'!$P$2),FALSE),0),)</f>
        <v>3620</v>
      </c>
      <c r="E2815">
        <f t="shared" si="88"/>
        <v>2157</v>
      </c>
      <c r="F2815">
        <f>IFERROR(ROUND($C2815*VLOOKUP($O2815,'TM1.5SynthPop'!$A$2:$Q$1446,COLUMN('TM1.5SynthPop'!J$1),FALSE),0),0)</f>
        <v>486</v>
      </c>
      <c r="G2815">
        <f>IFERROR(ROUND($C2815*VLOOKUP($O2815,'TM1.5SynthPop'!$A$2:$Q$1446,COLUMN('TM1.5SynthPop'!K$1),FALSE),0),0)</f>
        <v>704</v>
      </c>
      <c r="H2815">
        <f>IFERROR(ROUND($C2815*VLOOKUP($O2815,'TM1.5SynthPop'!$A$2:$Q$1446,COLUMN('TM1.5SynthPop'!L$1),FALSE),0),0)</f>
        <v>674</v>
      </c>
      <c r="I2815">
        <f>IFERROR(ROUND($C2815*VLOOKUP($O2815,'TM1.5SynthPop'!$A$2:$Q$1446,COLUMN('TM1.5SynthPop'!M$1),FALSE),0),0)</f>
        <v>684</v>
      </c>
      <c r="J2815">
        <f>IFERROR(ROUND($C2815*VLOOKUP($O2815,'TM1.5SynthPop'!$A$2:$Q$1446,COLUMN('TM1.5SynthPop'!N$1),FALSE),0),0)</f>
        <v>1179</v>
      </c>
      <c r="K2815">
        <f t="shared" si="89"/>
        <v>2050</v>
      </c>
      <c r="L2815">
        <f>Link21_SED!E2815</f>
        <v>16908</v>
      </c>
      <c r="M2815">
        <f>Link21_SED!F2815</f>
        <v>80</v>
      </c>
      <c r="O2815">
        <v>1177</v>
      </c>
    </row>
    <row r="2816" spans="1:15">
      <c r="A2816" t="s">
        <v>21</v>
      </c>
      <c r="B2816">
        <v>2815</v>
      </c>
      <c r="C2816">
        <f>Link21_SED!D2816</f>
        <v>230</v>
      </c>
      <c r="D2816">
        <f>IFERROR(ROUND($C2816*VLOOKUP($O2816,'TM1.5SynthPop'!$A$2:$Q$1446,COLUMN('TM1.5SynthPop'!$P$2),FALSE),0),)</f>
        <v>144</v>
      </c>
      <c r="E2816">
        <f t="shared" si="88"/>
        <v>86</v>
      </c>
      <c r="F2816">
        <f>IFERROR(ROUND($C2816*VLOOKUP($O2816,'TM1.5SynthPop'!$A$2:$Q$1446,COLUMN('TM1.5SynthPop'!J$1),FALSE),0),0)</f>
        <v>19</v>
      </c>
      <c r="G2816">
        <f>IFERROR(ROUND($C2816*VLOOKUP($O2816,'TM1.5SynthPop'!$A$2:$Q$1446,COLUMN('TM1.5SynthPop'!K$1),FALSE),0),0)</f>
        <v>28</v>
      </c>
      <c r="H2816">
        <f>IFERROR(ROUND($C2816*VLOOKUP($O2816,'TM1.5SynthPop'!$A$2:$Q$1446,COLUMN('TM1.5SynthPop'!L$1),FALSE),0),0)</f>
        <v>27</v>
      </c>
      <c r="I2816">
        <f>IFERROR(ROUND($C2816*VLOOKUP($O2816,'TM1.5SynthPop'!$A$2:$Q$1446,COLUMN('TM1.5SynthPop'!M$1),FALSE),0),0)</f>
        <v>27</v>
      </c>
      <c r="J2816">
        <f>IFERROR(ROUND($C2816*VLOOKUP($O2816,'TM1.5SynthPop'!$A$2:$Q$1446,COLUMN('TM1.5SynthPop'!N$1),FALSE),0),0)</f>
        <v>47</v>
      </c>
      <c r="K2816">
        <f t="shared" si="89"/>
        <v>82</v>
      </c>
      <c r="L2816">
        <f>Link21_SED!E2816</f>
        <v>668</v>
      </c>
      <c r="M2816">
        <f>Link21_SED!F2816</f>
        <v>0</v>
      </c>
      <c r="O2816">
        <v>1177</v>
      </c>
    </row>
    <row r="2817" spans="1:15">
      <c r="A2817" t="s">
        <v>21</v>
      </c>
      <c r="B2817">
        <v>2816</v>
      </c>
      <c r="C2817">
        <f>Link21_SED!D2817</f>
        <v>423</v>
      </c>
      <c r="D2817">
        <f>IFERROR(ROUND($C2817*VLOOKUP($O2817,'TM1.5SynthPop'!$A$2:$Q$1446,COLUMN('TM1.5SynthPop'!$P$2),FALSE),0),)</f>
        <v>244</v>
      </c>
      <c r="E2817">
        <f t="shared" si="88"/>
        <v>179</v>
      </c>
      <c r="F2817">
        <f>IFERROR(ROUND($C2817*VLOOKUP($O2817,'TM1.5SynthPop'!$A$2:$Q$1446,COLUMN('TM1.5SynthPop'!J$1),FALSE),0),0)</f>
        <v>30</v>
      </c>
      <c r="G2817">
        <f>IFERROR(ROUND($C2817*VLOOKUP($O2817,'TM1.5SynthPop'!$A$2:$Q$1446,COLUMN('TM1.5SynthPop'!K$1),FALSE),0),0)</f>
        <v>76</v>
      </c>
      <c r="H2817">
        <f>IFERROR(ROUND($C2817*VLOOKUP($O2817,'TM1.5SynthPop'!$A$2:$Q$1446,COLUMN('TM1.5SynthPop'!L$1),FALSE),0),0)</f>
        <v>103</v>
      </c>
      <c r="I2817">
        <f>IFERROR(ROUND($C2817*VLOOKUP($O2817,'TM1.5SynthPop'!$A$2:$Q$1446,COLUMN('TM1.5SynthPop'!M$1),FALSE),0),0)</f>
        <v>72</v>
      </c>
      <c r="J2817">
        <f>IFERROR(ROUND($C2817*VLOOKUP($O2817,'TM1.5SynthPop'!$A$2:$Q$1446,COLUMN('TM1.5SynthPop'!N$1),FALSE),0),0)</f>
        <v>84</v>
      </c>
      <c r="K2817">
        <f t="shared" si="89"/>
        <v>58</v>
      </c>
      <c r="L2817">
        <f>Link21_SED!E2817</f>
        <v>1665</v>
      </c>
      <c r="M2817">
        <f>Link21_SED!F2817</f>
        <v>2</v>
      </c>
      <c r="O2817">
        <v>1201</v>
      </c>
    </row>
    <row r="2818" spans="1:15">
      <c r="A2818" t="s">
        <v>21</v>
      </c>
      <c r="B2818">
        <v>2817</v>
      </c>
      <c r="C2818">
        <f>Link21_SED!D2818</f>
        <v>696</v>
      </c>
      <c r="D2818">
        <f>IFERROR(ROUND($C2818*VLOOKUP($O2818,'TM1.5SynthPop'!$A$2:$Q$1446,COLUMN('TM1.5SynthPop'!$P$2),FALSE),0),)</f>
        <v>313</v>
      </c>
      <c r="E2818">
        <f t="shared" si="88"/>
        <v>383</v>
      </c>
      <c r="F2818">
        <f>IFERROR(ROUND($C2818*VLOOKUP($O2818,'TM1.5SynthPop'!$A$2:$Q$1446,COLUMN('TM1.5SynthPop'!J$1),FALSE),0),0)</f>
        <v>90</v>
      </c>
      <c r="G2818">
        <f>IFERROR(ROUND($C2818*VLOOKUP($O2818,'TM1.5SynthPop'!$A$2:$Q$1446,COLUMN('TM1.5SynthPop'!K$1),FALSE),0),0)</f>
        <v>119</v>
      </c>
      <c r="H2818">
        <f>IFERROR(ROUND($C2818*VLOOKUP($O2818,'TM1.5SynthPop'!$A$2:$Q$1446,COLUMN('TM1.5SynthPop'!L$1),FALSE),0),0)</f>
        <v>98</v>
      </c>
      <c r="I2818">
        <f>IFERROR(ROUND($C2818*VLOOKUP($O2818,'TM1.5SynthPop'!$A$2:$Q$1446,COLUMN('TM1.5SynthPop'!M$1),FALSE),0),0)</f>
        <v>114</v>
      </c>
      <c r="J2818">
        <f>IFERROR(ROUND($C2818*VLOOKUP($O2818,'TM1.5SynthPop'!$A$2:$Q$1446,COLUMN('TM1.5SynthPop'!N$1),FALSE),0),0)</f>
        <v>151</v>
      </c>
      <c r="K2818">
        <f t="shared" si="89"/>
        <v>124</v>
      </c>
      <c r="L2818">
        <f>Link21_SED!E2818</f>
        <v>2304</v>
      </c>
      <c r="M2818">
        <f>Link21_SED!F2818</f>
        <v>3</v>
      </c>
      <c r="O2818">
        <v>1180</v>
      </c>
    </row>
    <row r="2819" spans="1:15">
      <c r="A2819" t="s">
        <v>21</v>
      </c>
      <c r="B2819">
        <v>2818</v>
      </c>
      <c r="C2819">
        <f>Link21_SED!D2819</f>
        <v>225</v>
      </c>
      <c r="D2819">
        <f>IFERROR(ROUND($C2819*VLOOKUP($O2819,'TM1.5SynthPop'!$A$2:$Q$1446,COLUMN('TM1.5SynthPop'!$P$2),FALSE),0),)</f>
        <v>140</v>
      </c>
      <c r="E2819">
        <f t="shared" si="88"/>
        <v>85</v>
      </c>
      <c r="F2819">
        <f>IFERROR(ROUND($C2819*VLOOKUP($O2819,'TM1.5SynthPop'!$A$2:$Q$1446,COLUMN('TM1.5SynthPop'!J$1),FALSE),0),0)</f>
        <v>24</v>
      </c>
      <c r="G2819">
        <f>IFERROR(ROUND($C2819*VLOOKUP($O2819,'TM1.5SynthPop'!$A$2:$Q$1446,COLUMN('TM1.5SynthPop'!K$1),FALSE),0),0)</f>
        <v>41</v>
      </c>
      <c r="H2819">
        <f>IFERROR(ROUND($C2819*VLOOKUP($O2819,'TM1.5SynthPop'!$A$2:$Q$1446,COLUMN('TM1.5SynthPop'!L$1),FALSE),0),0)</f>
        <v>45</v>
      </c>
      <c r="I2819">
        <f>IFERROR(ROUND($C2819*VLOOKUP($O2819,'TM1.5SynthPop'!$A$2:$Q$1446,COLUMN('TM1.5SynthPop'!M$1),FALSE),0),0)</f>
        <v>38</v>
      </c>
      <c r="J2819">
        <f>IFERROR(ROUND($C2819*VLOOKUP($O2819,'TM1.5SynthPop'!$A$2:$Q$1446,COLUMN('TM1.5SynthPop'!N$1),FALSE),0),0)</f>
        <v>46</v>
      </c>
      <c r="K2819">
        <f t="shared" si="89"/>
        <v>31</v>
      </c>
      <c r="L2819">
        <f>Link21_SED!E2819</f>
        <v>814</v>
      </c>
      <c r="M2819">
        <f>Link21_SED!F2819</f>
        <v>0</v>
      </c>
      <c r="O2819">
        <v>1200</v>
      </c>
    </row>
    <row r="2820" spans="1:15">
      <c r="A2820" t="s">
        <v>21</v>
      </c>
      <c r="B2820">
        <v>2819</v>
      </c>
      <c r="C2820">
        <f>Link21_SED!D2820</f>
        <v>999</v>
      </c>
      <c r="D2820">
        <f>IFERROR(ROUND($C2820*VLOOKUP($O2820,'TM1.5SynthPop'!$A$2:$Q$1446,COLUMN('TM1.5SynthPop'!$P$2),FALSE),0),)</f>
        <v>559</v>
      </c>
      <c r="E2820">
        <f t="shared" si="88"/>
        <v>440</v>
      </c>
      <c r="F2820">
        <f>IFERROR(ROUND($C2820*VLOOKUP($O2820,'TM1.5SynthPop'!$A$2:$Q$1446,COLUMN('TM1.5SynthPop'!J$1),FALSE),0),0)</f>
        <v>121</v>
      </c>
      <c r="G2820">
        <f>IFERROR(ROUND($C2820*VLOOKUP($O2820,'TM1.5SynthPop'!$A$2:$Q$1446,COLUMN('TM1.5SynthPop'!K$1),FALSE),0),0)</f>
        <v>299</v>
      </c>
      <c r="H2820">
        <f>IFERROR(ROUND($C2820*VLOOKUP($O2820,'TM1.5SynthPop'!$A$2:$Q$1446,COLUMN('TM1.5SynthPop'!L$1),FALSE),0),0)</f>
        <v>206</v>
      </c>
      <c r="I2820">
        <f>IFERROR(ROUND($C2820*VLOOKUP($O2820,'TM1.5SynthPop'!$A$2:$Q$1446,COLUMN('TM1.5SynthPop'!M$1),FALSE),0),0)</f>
        <v>158</v>
      </c>
      <c r="J2820">
        <f>IFERROR(ROUND($C2820*VLOOKUP($O2820,'TM1.5SynthPop'!$A$2:$Q$1446,COLUMN('TM1.5SynthPop'!N$1),FALSE),0),0)</f>
        <v>147</v>
      </c>
      <c r="K2820">
        <f t="shared" si="89"/>
        <v>68</v>
      </c>
      <c r="L2820">
        <f>Link21_SED!E2820</f>
        <v>3412</v>
      </c>
      <c r="M2820">
        <f>Link21_SED!F2820</f>
        <v>0</v>
      </c>
      <c r="O2820">
        <v>1207</v>
      </c>
    </row>
    <row r="2821" spans="1:15">
      <c r="A2821" t="s">
        <v>21</v>
      </c>
      <c r="B2821">
        <v>2820</v>
      </c>
      <c r="C2821">
        <f>Link21_SED!D2821</f>
        <v>452</v>
      </c>
      <c r="D2821">
        <f>IFERROR(ROUND($C2821*VLOOKUP($O2821,'TM1.5SynthPop'!$A$2:$Q$1446,COLUMN('TM1.5SynthPop'!$P$2),FALSE),0),)</f>
        <v>226</v>
      </c>
      <c r="E2821">
        <f t="shared" si="88"/>
        <v>226</v>
      </c>
      <c r="F2821">
        <f>IFERROR(ROUND($C2821*VLOOKUP($O2821,'TM1.5SynthPop'!$A$2:$Q$1446,COLUMN('TM1.5SynthPop'!J$1),FALSE),0),0)</f>
        <v>86</v>
      </c>
      <c r="G2821">
        <f>IFERROR(ROUND($C2821*VLOOKUP($O2821,'TM1.5SynthPop'!$A$2:$Q$1446,COLUMN('TM1.5SynthPop'!K$1),FALSE),0),0)</f>
        <v>97</v>
      </c>
      <c r="H2821">
        <f>IFERROR(ROUND($C2821*VLOOKUP($O2821,'TM1.5SynthPop'!$A$2:$Q$1446,COLUMN('TM1.5SynthPop'!L$1),FALSE),0),0)</f>
        <v>47</v>
      </c>
      <c r="I2821">
        <f>IFERROR(ROUND($C2821*VLOOKUP($O2821,'TM1.5SynthPop'!$A$2:$Q$1446,COLUMN('TM1.5SynthPop'!M$1),FALSE),0),0)</f>
        <v>78</v>
      </c>
      <c r="J2821">
        <f>IFERROR(ROUND($C2821*VLOOKUP($O2821,'TM1.5SynthPop'!$A$2:$Q$1446,COLUMN('TM1.5SynthPop'!N$1),FALSE),0),0)</f>
        <v>98</v>
      </c>
      <c r="K2821">
        <f t="shared" si="89"/>
        <v>46</v>
      </c>
      <c r="L2821">
        <f>Link21_SED!E2821</f>
        <v>1511</v>
      </c>
      <c r="M2821">
        <f>Link21_SED!F2821</f>
        <v>43</v>
      </c>
      <c r="O2821">
        <v>1182</v>
      </c>
    </row>
    <row r="2822" spans="1:15">
      <c r="A2822" t="s">
        <v>21</v>
      </c>
      <c r="B2822">
        <v>2821</v>
      </c>
      <c r="C2822">
        <f>Link21_SED!D2822</f>
        <v>129</v>
      </c>
      <c r="D2822">
        <f>IFERROR(ROUND($C2822*VLOOKUP($O2822,'TM1.5SynthPop'!$A$2:$Q$1446,COLUMN('TM1.5SynthPop'!$P$2),FALSE),0),)</f>
        <v>80</v>
      </c>
      <c r="E2822">
        <f t="shared" si="88"/>
        <v>49</v>
      </c>
      <c r="F2822">
        <f>IFERROR(ROUND($C2822*VLOOKUP($O2822,'TM1.5SynthPop'!$A$2:$Q$1446,COLUMN('TM1.5SynthPop'!J$1),FALSE),0),0)</f>
        <v>13</v>
      </c>
      <c r="G2822">
        <f>IFERROR(ROUND($C2822*VLOOKUP($O2822,'TM1.5SynthPop'!$A$2:$Q$1446,COLUMN('TM1.5SynthPop'!K$1),FALSE),0),0)</f>
        <v>24</v>
      </c>
      <c r="H2822">
        <f>IFERROR(ROUND($C2822*VLOOKUP($O2822,'TM1.5SynthPop'!$A$2:$Q$1446,COLUMN('TM1.5SynthPop'!L$1),FALSE),0),0)</f>
        <v>26</v>
      </c>
      <c r="I2822">
        <f>IFERROR(ROUND($C2822*VLOOKUP($O2822,'TM1.5SynthPop'!$A$2:$Q$1446,COLUMN('TM1.5SynthPop'!M$1),FALSE),0),0)</f>
        <v>22</v>
      </c>
      <c r="J2822">
        <f>IFERROR(ROUND($C2822*VLOOKUP($O2822,'TM1.5SynthPop'!$A$2:$Q$1446,COLUMN('TM1.5SynthPop'!N$1),FALSE),0),0)</f>
        <v>27</v>
      </c>
      <c r="K2822">
        <f t="shared" si="89"/>
        <v>17</v>
      </c>
      <c r="L2822">
        <f>Link21_SED!E2822</f>
        <v>417</v>
      </c>
      <c r="M2822">
        <f>Link21_SED!F2822</f>
        <v>0</v>
      </c>
      <c r="O2822">
        <v>1200</v>
      </c>
    </row>
    <row r="2823" spans="1:15">
      <c r="A2823" t="s">
        <v>21</v>
      </c>
      <c r="B2823">
        <v>2822</v>
      </c>
      <c r="C2823">
        <f>Link21_SED!D2823</f>
        <v>523</v>
      </c>
      <c r="D2823">
        <f>IFERROR(ROUND($C2823*VLOOKUP($O2823,'TM1.5SynthPop'!$A$2:$Q$1446,COLUMN('TM1.5SynthPop'!$P$2),FALSE),0),)</f>
        <v>272</v>
      </c>
      <c r="E2823">
        <f t="shared" si="88"/>
        <v>251</v>
      </c>
      <c r="F2823">
        <f>IFERROR(ROUND($C2823*VLOOKUP($O2823,'TM1.5SynthPop'!$A$2:$Q$1446,COLUMN('TM1.5SynthPop'!J$1),FALSE),0),0)</f>
        <v>60</v>
      </c>
      <c r="G2823">
        <f>IFERROR(ROUND($C2823*VLOOKUP($O2823,'TM1.5SynthPop'!$A$2:$Q$1446,COLUMN('TM1.5SynthPop'!K$1),FALSE),0),0)</f>
        <v>88</v>
      </c>
      <c r="H2823">
        <f>IFERROR(ROUND($C2823*VLOOKUP($O2823,'TM1.5SynthPop'!$A$2:$Q$1446,COLUMN('TM1.5SynthPop'!L$1),FALSE),0),0)</f>
        <v>65</v>
      </c>
      <c r="I2823">
        <f>IFERROR(ROUND($C2823*VLOOKUP($O2823,'TM1.5SynthPop'!$A$2:$Q$1446,COLUMN('TM1.5SynthPop'!M$1),FALSE),0),0)</f>
        <v>71</v>
      </c>
      <c r="J2823">
        <f>IFERROR(ROUND($C2823*VLOOKUP($O2823,'TM1.5SynthPop'!$A$2:$Q$1446,COLUMN('TM1.5SynthPop'!N$1),FALSE),0),0)</f>
        <v>102</v>
      </c>
      <c r="K2823">
        <f t="shared" si="89"/>
        <v>137</v>
      </c>
      <c r="L2823">
        <f>Link21_SED!E2823</f>
        <v>1675</v>
      </c>
      <c r="M2823">
        <f>Link21_SED!F2823</f>
        <v>0</v>
      </c>
      <c r="O2823">
        <v>1179</v>
      </c>
    </row>
    <row r="2824" spans="1:15">
      <c r="A2824" t="s">
        <v>21</v>
      </c>
      <c r="B2824">
        <v>2823</v>
      </c>
      <c r="C2824">
        <f>Link21_SED!D2824</f>
        <v>1381</v>
      </c>
      <c r="D2824">
        <f>IFERROR(ROUND($C2824*VLOOKUP($O2824,'TM1.5SynthPop'!$A$2:$Q$1446,COLUMN('TM1.5SynthPop'!$P$2),FALSE),0),)</f>
        <v>621</v>
      </c>
      <c r="E2824">
        <f t="shared" si="88"/>
        <v>760</v>
      </c>
      <c r="F2824">
        <f>IFERROR(ROUND($C2824*VLOOKUP($O2824,'TM1.5SynthPop'!$A$2:$Q$1446,COLUMN('TM1.5SynthPop'!J$1),FALSE),0),0)</f>
        <v>178</v>
      </c>
      <c r="G2824">
        <f>IFERROR(ROUND($C2824*VLOOKUP($O2824,'TM1.5SynthPop'!$A$2:$Q$1446,COLUMN('TM1.5SynthPop'!K$1),FALSE),0),0)</f>
        <v>236</v>
      </c>
      <c r="H2824">
        <f>IFERROR(ROUND($C2824*VLOOKUP($O2824,'TM1.5SynthPop'!$A$2:$Q$1446,COLUMN('TM1.5SynthPop'!L$1),FALSE),0),0)</f>
        <v>194</v>
      </c>
      <c r="I2824">
        <f>IFERROR(ROUND($C2824*VLOOKUP($O2824,'TM1.5SynthPop'!$A$2:$Q$1446,COLUMN('TM1.5SynthPop'!M$1),FALSE),0),0)</f>
        <v>226</v>
      </c>
      <c r="J2824">
        <f>IFERROR(ROUND($C2824*VLOOKUP($O2824,'TM1.5SynthPop'!$A$2:$Q$1446,COLUMN('TM1.5SynthPop'!N$1),FALSE),0),0)</f>
        <v>299</v>
      </c>
      <c r="K2824">
        <f t="shared" si="89"/>
        <v>248</v>
      </c>
      <c r="L2824">
        <f>Link21_SED!E2824</f>
        <v>5228</v>
      </c>
      <c r="M2824">
        <f>Link21_SED!F2824</f>
        <v>0</v>
      </c>
      <c r="O2824">
        <v>1180</v>
      </c>
    </row>
    <row r="2825" spans="1:15">
      <c r="A2825" t="s">
        <v>21</v>
      </c>
      <c r="B2825">
        <v>2824</v>
      </c>
      <c r="C2825">
        <f>Link21_SED!D2825</f>
        <v>536</v>
      </c>
      <c r="D2825">
        <f>IFERROR(ROUND($C2825*VLOOKUP($O2825,'TM1.5SynthPop'!$A$2:$Q$1446,COLUMN('TM1.5SynthPop'!$P$2),FALSE),0),)</f>
        <v>268</v>
      </c>
      <c r="E2825">
        <f t="shared" si="88"/>
        <v>268</v>
      </c>
      <c r="F2825">
        <f>IFERROR(ROUND($C2825*VLOOKUP($O2825,'TM1.5SynthPop'!$A$2:$Q$1446,COLUMN('TM1.5SynthPop'!J$1),FALSE),0),0)</f>
        <v>103</v>
      </c>
      <c r="G2825">
        <f>IFERROR(ROUND($C2825*VLOOKUP($O2825,'TM1.5SynthPop'!$A$2:$Q$1446,COLUMN('TM1.5SynthPop'!K$1),FALSE),0),0)</f>
        <v>114</v>
      </c>
      <c r="H2825">
        <f>IFERROR(ROUND($C2825*VLOOKUP($O2825,'TM1.5SynthPop'!$A$2:$Q$1446,COLUMN('TM1.5SynthPop'!L$1),FALSE),0),0)</f>
        <v>55</v>
      </c>
      <c r="I2825">
        <f>IFERROR(ROUND($C2825*VLOOKUP($O2825,'TM1.5SynthPop'!$A$2:$Q$1446,COLUMN('TM1.5SynthPop'!M$1),FALSE),0),0)</f>
        <v>92</v>
      </c>
      <c r="J2825">
        <f>IFERROR(ROUND($C2825*VLOOKUP($O2825,'TM1.5SynthPop'!$A$2:$Q$1446,COLUMN('TM1.5SynthPop'!N$1),FALSE),0),0)</f>
        <v>116</v>
      </c>
      <c r="K2825">
        <f t="shared" si="89"/>
        <v>56</v>
      </c>
      <c r="L2825">
        <f>Link21_SED!E2825</f>
        <v>1205</v>
      </c>
      <c r="M2825">
        <f>Link21_SED!F2825</f>
        <v>7</v>
      </c>
      <c r="O2825">
        <v>1182</v>
      </c>
    </row>
    <row r="2826" spans="1:15">
      <c r="A2826" t="s">
        <v>21</v>
      </c>
      <c r="B2826">
        <v>2825</v>
      </c>
      <c r="C2826">
        <f>Link21_SED!D2826</f>
        <v>881</v>
      </c>
      <c r="D2826">
        <f>IFERROR(ROUND($C2826*VLOOKUP($O2826,'TM1.5SynthPop'!$A$2:$Q$1446,COLUMN('TM1.5SynthPop'!$P$2),FALSE),0),)</f>
        <v>440</v>
      </c>
      <c r="E2826">
        <f t="shared" si="88"/>
        <v>441</v>
      </c>
      <c r="F2826">
        <f>IFERROR(ROUND($C2826*VLOOKUP($O2826,'TM1.5SynthPop'!$A$2:$Q$1446,COLUMN('TM1.5SynthPop'!J$1),FALSE),0),0)</f>
        <v>169</v>
      </c>
      <c r="G2826">
        <f>IFERROR(ROUND($C2826*VLOOKUP($O2826,'TM1.5SynthPop'!$A$2:$Q$1446,COLUMN('TM1.5SynthPop'!K$1),FALSE),0),0)</f>
        <v>188</v>
      </c>
      <c r="H2826">
        <f>IFERROR(ROUND($C2826*VLOOKUP($O2826,'TM1.5SynthPop'!$A$2:$Q$1446,COLUMN('TM1.5SynthPop'!L$1),FALSE),0),0)</f>
        <v>91</v>
      </c>
      <c r="I2826">
        <f>IFERROR(ROUND($C2826*VLOOKUP($O2826,'TM1.5SynthPop'!$A$2:$Q$1446,COLUMN('TM1.5SynthPop'!M$1),FALSE),0),0)</f>
        <v>152</v>
      </c>
      <c r="J2826">
        <f>IFERROR(ROUND($C2826*VLOOKUP($O2826,'TM1.5SynthPop'!$A$2:$Q$1446,COLUMN('TM1.5SynthPop'!N$1),FALSE),0),0)</f>
        <v>190</v>
      </c>
      <c r="K2826">
        <f t="shared" si="89"/>
        <v>91</v>
      </c>
      <c r="L2826">
        <f>Link21_SED!E2826</f>
        <v>2903</v>
      </c>
      <c r="M2826">
        <f>Link21_SED!F2826</f>
        <v>1</v>
      </c>
      <c r="O2826">
        <v>1182</v>
      </c>
    </row>
    <row r="2827" spans="1:15">
      <c r="A2827" t="s">
        <v>21</v>
      </c>
      <c r="B2827">
        <v>2826</v>
      </c>
      <c r="C2827">
        <f>Link21_SED!D2827</f>
        <v>576</v>
      </c>
      <c r="D2827">
        <f>IFERROR(ROUND($C2827*VLOOKUP($O2827,'TM1.5SynthPop'!$A$2:$Q$1446,COLUMN('TM1.5SynthPop'!$P$2),FALSE),0),)</f>
        <v>288</v>
      </c>
      <c r="E2827">
        <f t="shared" si="88"/>
        <v>288</v>
      </c>
      <c r="F2827">
        <f>IFERROR(ROUND($C2827*VLOOKUP($O2827,'TM1.5SynthPop'!$A$2:$Q$1446,COLUMN('TM1.5SynthPop'!J$1),FALSE),0),0)</f>
        <v>110</v>
      </c>
      <c r="G2827">
        <f>IFERROR(ROUND($C2827*VLOOKUP($O2827,'TM1.5SynthPop'!$A$2:$Q$1446,COLUMN('TM1.5SynthPop'!K$1),FALSE),0),0)</f>
        <v>123</v>
      </c>
      <c r="H2827">
        <f>IFERROR(ROUND($C2827*VLOOKUP($O2827,'TM1.5SynthPop'!$A$2:$Q$1446,COLUMN('TM1.5SynthPop'!L$1),FALSE),0),0)</f>
        <v>59</v>
      </c>
      <c r="I2827">
        <f>IFERROR(ROUND($C2827*VLOOKUP($O2827,'TM1.5SynthPop'!$A$2:$Q$1446,COLUMN('TM1.5SynthPop'!M$1),FALSE),0),0)</f>
        <v>99</v>
      </c>
      <c r="J2827">
        <f>IFERROR(ROUND($C2827*VLOOKUP($O2827,'TM1.5SynthPop'!$A$2:$Q$1446,COLUMN('TM1.5SynthPop'!N$1),FALSE),0),0)</f>
        <v>124</v>
      </c>
      <c r="K2827">
        <f t="shared" si="89"/>
        <v>61</v>
      </c>
      <c r="L2827">
        <f>Link21_SED!E2827</f>
        <v>1870</v>
      </c>
      <c r="M2827">
        <f>Link21_SED!F2827</f>
        <v>3</v>
      </c>
      <c r="O2827">
        <v>1182</v>
      </c>
    </row>
    <row r="2828" spans="1:15">
      <c r="A2828" t="s">
        <v>21</v>
      </c>
      <c r="B2828">
        <v>2827</v>
      </c>
      <c r="C2828">
        <f>Link21_SED!D2828</f>
        <v>1045</v>
      </c>
      <c r="D2828">
        <f>IFERROR(ROUND($C2828*VLOOKUP($O2828,'TM1.5SynthPop'!$A$2:$Q$1446,COLUMN('TM1.5SynthPop'!$P$2),FALSE),0),)</f>
        <v>475</v>
      </c>
      <c r="E2828">
        <f t="shared" si="88"/>
        <v>570</v>
      </c>
      <c r="F2828">
        <f>IFERROR(ROUND($C2828*VLOOKUP($O2828,'TM1.5SynthPop'!$A$2:$Q$1446,COLUMN('TM1.5SynthPop'!J$1),FALSE),0),0)</f>
        <v>79</v>
      </c>
      <c r="G2828">
        <f>IFERROR(ROUND($C2828*VLOOKUP($O2828,'TM1.5SynthPop'!$A$2:$Q$1446,COLUMN('TM1.5SynthPop'!K$1),FALSE),0),0)</f>
        <v>121</v>
      </c>
      <c r="H2828">
        <f>IFERROR(ROUND($C2828*VLOOKUP($O2828,'TM1.5SynthPop'!$A$2:$Q$1446,COLUMN('TM1.5SynthPop'!L$1),FALSE),0),0)</f>
        <v>100</v>
      </c>
      <c r="I2828">
        <f>IFERROR(ROUND($C2828*VLOOKUP($O2828,'TM1.5SynthPop'!$A$2:$Q$1446,COLUMN('TM1.5SynthPop'!M$1),FALSE),0),0)</f>
        <v>150</v>
      </c>
      <c r="J2828">
        <f>IFERROR(ROUND($C2828*VLOOKUP($O2828,'TM1.5SynthPop'!$A$2:$Q$1446,COLUMN('TM1.5SynthPop'!N$1),FALSE),0),0)</f>
        <v>306</v>
      </c>
      <c r="K2828">
        <f t="shared" si="89"/>
        <v>289</v>
      </c>
      <c r="L2828">
        <f>Link21_SED!E2828</f>
        <v>3630</v>
      </c>
      <c r="M2828">
        <f>Link21_SED!F2828</f>
        <v>1</v>
      </c>
      <c r="O2828">
        <v>1185</v>
      </c>
    </row>
    <row r="2829" spans="1:15">
      <c r="A2829" t="s">
        <v>21</v>
      </c>
      <c r="B2829">
        <v>2828</v>
      </c>
      <c r="C2829">
        <f>Link21_SED!D2829</f>
        <v>918</v>
      </c>
      <c r="D2829">
        <f>IFERROR(ROUND($C2829*VLOOKUP($O2829,'TM1.5SynthPop'!$A$2:$Q$1446,COLUMN('TM1.5SynthPop'!$P$2),FALSE),0),)</f>
        <v>417</v>
      </c>
      <c r="E2829">
        <f t="shared" si="88"/>
        <v>501</v>
      </c>
      <c r="F2829">
        <f>IFERROR(ROUND($C2829*VLOOKUP($O2829,'TM1.5SynthPop'!$A$2:$Q$1446,COLUMN('TM1.5SynthPop'!J$1),FALSE),0),0)</f>
        <v>70</v>
      </c>
      <c r="G2829">
        <f>IFERROR(ROUND($C2829*VLOOKUP($O2829,'TM1.5SynthPop'!$A$2:$Q$1446,COLUMN('TM1.5SynthPop'!K$1),FALSE),0),0)</f>
        <v>107</v>
      </c>
      <c r="H2829">
        <f>IFERROR(ROUND($C2829*VLOOKUP($O2829,'TM1.5SynthPop'!$A$2:$Q$1446,COLUMN('TM1.5SynthPop'!L$1),FALSE),0),0)</f>
        <v>88</v>
      </c>
      <c r="I2829">
        <f>IFERROR(ROUND($C2829*VLOOKUP($O2829,'TM1.5SynthPop'!$A$2:$Q$1446,COLUMN('TM1.5SynthPop'!M$1),FALSE),0),0)</f>
        <v>132</v>
      </c>
      <c r="J2829">
        <f>IFERROR(ROUND($C2829*VLOOKUP($O2829,'TM1.5SynthPop'!$A$2:$Q$1446,COLUMN('TM1.5SynthPop'!N$1),FALSE),0),0)</f>
        <v>269</v>
      </c>
      <c r="K2829">
        <f t="shared" si="89"/>
        <v>252</v>
      </c>
      <c r="L2829">
        <f>Link21_SED!E2829</f>
        <v>3125</v>
      </c>
      <c r="M2829">
        <f>Link21_SED!F2829</f>
        <v>0</v>
      </c>
      <c r="O2829">
        <v>1185</v>
      </c>
    </row>
    <row r="2830" spans="1:15">
      <c r="A2830" t="s">
        <v>21</v>
      </c>
      <c r="B2830">
        <v>2829</v>
      </c>
      <c r="C2830">
        <f>Link21_SED!D2830</f>
        <v>659</v>
      </c>
      <c r="D2830">
        <f>IFERROR(ROUND($C2830*VLOOKUP($O2830,'TM1.5SynthPop'!$A$2:$Q$1446,COLUMN('TM1.5SynthPop'!$P$2),FALSE),0),)</f>
        <v>329</v>
      </c>
      <c r="E2830">
        <f t="shared" si="88"/>
        <v>330</v>
      </c>
      <c r="F2830">
        <f>IFERROR(ROUND($C2830*VLOOKUP($O2830,'TM1.5SynthPop'!$A$2:$Q$1446,COLUMN('TM1.5SynthPop'!J$1),FALSE),0),0)</f>
        <v>126</v>
      </c>
      <c r="G2830">
        <f>IFERROR(ROUND($C2830*VLOOKUP($O2830,'TM1.5SynthPop'!$A$2:$Q$1446,COLUMN('TM1.5SynthPop'!K$1),FALSE),0),0)</f>
        <v>141</v>
      </c>
      <c r="H2830">
        <f>IFERROR(ROUND($C2830*VLOOKUP($O2830,'TM1.5SynthPop'!$A$2:$Q$1446,COLUMN('TM1.5SynthPop'!L$1),FALSE),0),0)</f>
        <v>68</v>
      </c>
      <c r="I2830">
        <f>IFERROR(ROUND($C2830*VLOOKUP($O2830,'TM1.5SynthPop'!$A$2:$Q$1446,COLUMN('TM1.5SynthPop'!M$1),FALSE),0),0)</f>
        <v>114</v>
      </c>
      <c r="J2830">
        <f>IFERROR(ROUND($C2830*VLOOKUP($O2830,'TM1.5SynthPop'!$A$2:$Q$1446,COLUMN('TM1.5SynthPop'!N$1),FALSE),0),0)</f>
        <v>142</v>
      </c>
      <c r="K2830">
        <f t="shared" si="89"/>
        <v>68</v>
      </c>
      <c r="L2830">
        <f>Link21_SED!E2830</f>
        <v>1998</v>
      </c>
      <c r="M2830">
        <f>Link21_SED!F2830</f>
        <v>13</v>
      </c>
      <c r="O2830">
        <v>1182</v>
      </c>
    </row>
    <row r="2831" spans="1:15">
      <c r="A2831" t="s">
        <v>21</v>
      </c>
      <c r="B2831">
        <v>2830</v>
      </c>
      <c r="C2831">
        <f>Link21_SED!D2831</f>
        <v>640</v>
      </c>
      <c r="D2831">
        <f>IFERROR(ROUND($C2831*VLOOKUP($O2831,'TM1.5SynthPop'!$A$2:$Q$1446,COLUMN('TM1.5SynthPop'!$P$2),FALSE),0),)</f>
        <v>429</v>
      </c>
      <c r="E2831">
        <f t="shared" si="88"/>
        <v>211</v>
      </c>
      <c r="F2831">
        <f>IFERROR(ROUND($C2831*VLOOKUP($O2831,'TM1.5SynthPop'!$A$2:$Q$1446,COLUMN('TM1.5SynthPop'!J$1),FALSE),0),0)</f>
        <v>147</v>
      </c>
      <c r="G2831">
        <f>IFERROR(ROUND($C2831*VLOOKUP($O2831,'TM1.5SynthPop'!$A$2:$Q$1446,COLUMN('TM1.5SynthPop'!K$1),FALSE),0),0)</f>
        <v>197</v>
      </c>
      <c r="H2831">
        <f>IFERROR(ROUND($C2831*VLOOKUP($O2831,'TM1.5SynthPop'!$A$2:$Q$1446,COLUMN('TM1.5SynthPop'!L$1),FALSE),0),0)</f>
        <v>108</v>
      </c>
      <c r="I2831">
        <f>IFERROR(ROUND($C2831*VLOOKUP($O2831,'TM1.5SynthPop'!$A$2:$Q$1446,COLUMN('TM1.5SynthPop'!M$1),FALSE),0),0)</f>
        <v>81</v>
      </c>
      <c r="J2831">
        <f>IFERROR(ROUND($C2831*VLOOKUP($O2831,'TM1.5SynthPop'!$A$2:$Q$1446,COLUMN('TM1.5SynthPop'!N$1),FALSE),0),0)</f>
        <v>80</v>
      </c>
      <c r="K2831">
        <f t="shared" si="89"/>
        <v>27</v>
      </c>
      <c r="L2831">
        <f>Link21_SED!E2831</f>
        <v>1847</v>
      </c>
      <c r="M2831">
        <f>Link21_SED!F2831</f>
        <v>0</v>
      </c>
      <c r="O2831">
        <v>1199</v>
      </c>
    </row>
    <row r="2832" spans="1:15">
      <c r="A2832" t="s">
        <v>21</v>
      </c>
      <c r="B2832">
        <v>2831</v>
      </c>
      <c r="C2832">
        <f>Link21_SED!D2832</f>
        <v>762</v>
      </c>
      <c r="D2832">
        <f>IFERROR(ROUND($C2832*VLOOKUP($O2832,'TM1.5SynthPop'!$A$2:$Q$1446,COLUMN('TM1.5SynthPop'!$P$2),FALSE),0),)</f>
        <v>410</v>
      </c>
      <c r="E2832">
        <f t="shared" si="88"/>
        <v>352</v>
      </c>
      <c r="F2832">
        <f>IFERROR(ROUND($C2832*VLOOKUP($O2832,'TM1.5SynthPop'!$A$2:$Q$1446,COLUMN('TM1.5SynthPop'!J$1),FALSE),0),0)</f>
        <v>71</v>
      </c>
      <c r="G2832">
        <f>IFERROR(ROUND($C2832*VLOOKUP($O2832,'TM1.5SynthPop'!$A$2:$Q$1446,COLUMN('TM1.5SynthPop'!K$1),FALSE),0),0)</f>
        <v>115</v>
      </c>
      <c r="H2832">
        <f>IFERROR(ROUND($C2832*VLOOKUP($O2832,'TM1.5SynthPop'!$A$2:$Q$1446,COLUMN('TM1.5SynthPop'!L$1),FALSE),0),0)</f>
        <v>94</v>
      </c>
      <c r="I2832">
        <f>IFERROR(ROUND($C2832*VLOOKUP($O2832,'TM1.5SynthPop'!$A$2:$Q$1446,COLUMN('TM1.5SynthPop'!M$1),FALSE),0),0)</f>
        <v>115</v>
      </c>
      <c r="J2832">
        <f>IFERROR(ROUND($C2832*VLOOKUP($O2832,'TM1.5SynthPop'!$A$2:$Q$1446,COLUMN('TM1.5SynthPop'!N$1),FALSE),0),0)</f>
        <v>167</v>
      </c>
      <c r="K2832">
        <f t="shared" si="89"/>
        <v>200</v>
      </c>
      <c r="L2832">
        <f>Link21_SED!E2832</f>
        <v>2500</v>
      </c>
      <c r="M2832">
        <f>Link21_SED!F2832</f>
        <v>6</v>
      </c>
      <c r="O2832">
        <v>1186</v>
      </c>
    </row>
    <row r="2833" spans="1:15">
      <c r="A2833" t="s">
        <v>21</v>
      </c>
      <c r="B2833">
        <v>2832</v>
      </c>
      <c r="C2833">
        <f>Link21_SED!D2833</f>
        <v>656</v>
      </c>
      <c r="D2833">
        <f>IFERROR(ROUND($C2833*VLOOKUP($O2833,'TM1.5SynthPop'!$A$2:$Q$1446,COLUMN('TM1.5SynthPop'!$P$2),FALSE),0),)</f>
        <v>383</v>
      </c>
      <c r="E2833">
        <f t="shared" si="88"/>
        <v>273</v>
      </c>
      <c r="F2833">
        <f>IFERROR(ROUND($C2833*VLOOKUP($O2833,'TM1.5SynthPop'!$A$2:$Q$1446,COLUMN('TM1.5SynthPop'!J$1),FALSE),0),0)</f>
        <v>117</v>
      </c>
      <c r="G2833">
        <f>IFERROR(ROUND($C2833*VLOOKUP($O2833,'TM1.5SynthPop'!$A$2:$Q$1446,COLUMN('TM1.5SynthPop'!K$1),FALSE),0),0)</f>
        <v>161</v>
      </c>
      <c r="H2833">
        <f>IFERROR(ROUND($C2833*VLOOKUP($O2833,'TM1.5SynthPop'!$A$2:$Q$1446,COLUMN('TM1.5SynthPop'!L$1),FALSE),0),0)</f>
        <v>89</v>
      </c>
      <c r="I2833">
        <f>IFERROR(ROUND($C2833*VLOOKUP($O2833,'TM1.5SynthPop'!$A$2:$Q$1446,COLUMN('TM1.5SynthPop'!M$1),FALSE),0),0)</f>
        <v>96</v>
      </c>
      <c r="J2833">
        <f>IFERROR(ROUND($C2833*VLOOKUP($O2833,'TM1.5SynthPop'!$A$2:$Q$1446,COLUMN('TM1.5SynthPop'!N$1),FALSE),0),0)</f>
        <v>130</v>
      </c>
      <c r="K2833">
        <f t="shared" si="89"/>
        <v>63</v>
      </c>
      <c r="L2833">
        <f>Link21_SED!E2833</f>
        <v>2147</v>
      </c>
      <c r="M2833">
        <f>Link21_SED!F2833</f>
        <v>10</v>
      </c>
      <c r="O2833">
        <v>1187</v>
      </c>
    </row>
    <row r="2834" spans="1:15">
      <c r="A2834" t="s">
        <v>21</v>
      </c>
      <c r="B2834">
        <v>2833</v>
      </c>
      <c r="C2834">
        <f>Link21_SED!D2834</f>
        <v>527</v>
      </c>
      <c r="D2834">
        <f>IFERROR(ROUND($C2834*VLOOKUP($O2834,'TM1.5SynthPop'!$A$2:$Q$1446,COLUMN('TM1.5SynthPop'!$P$2),FALSE),0),)</f>
        <v>331</v>
      </c>
      <c r="E2834">
        <f t="shared" si="88"/>
        <v>196</v>
      </c>
      <c r="F2834">
        <f>IFERROR(ROUND($C2834*VLOOKUP($O2834,'TM1.5SynthPop'!$A$2:$Q$1446,COLUMN('TM1.5SynthPop'!J$1),FALSE),0),0)</f>
        <v>123</v>
      </c>
      <c r="G2834">
        <f>IFERROR(ROUND($C2834*VLOOKUP($O2834,'TM1.5SynthPop'!$A$2:$Q$1446,COLUMN('TM1.5SynthPop'!K$1),FALSE),0),0)</f>
        <v>154</v>
      </c>
      <c r="H2834">
        <f>IFERROR(ROUND($C2834*VLOOKUP($O2834,'TM1.5SynthPop'!$A$2:$Q$1446,COLUMN('TM1.5SynthPop'!L$1),FALSE),0),0)</f>
        <v>108</v>
      </c>
      <c r="I2834">
        <f>IFERROR(ROUND($C2834*VLOOKUP($O2834,'TM1.5SynthPop'!$A$2:$Q$1446,COLUMN('TM1.5SynthPop'!M$1),FALSE),0),0)</f>
        <v>70</v>
      </c>
      <c r="J2834">
        <f>IFERROR(ROUND($C2834*VLOOKUP($O2834,'TM1.5SynthPop'!$A$2:$Q$1446,COLUMN('TM1.5SynthPop'!N$1),FALSE),0),0)</f>
        <v>64</v>
      </c>
      <c r="K2834">
        <f t="shared" si="89"/>
        <v>8</v>
      </c>
      <c r="L2834">
        <f>Link21_SED!E2834</f>
        <v>1345</v>
      </c>
      <c r="M2834">
        <f>Link21_SED!F2834</f>
        <v>39</v>
      </c>
      <c r="O2834">
        <v>1189</v>
      </c>
    </row>
    <row r="2835" spans="1:15">
      <c r="A2835" t="s">
        <v>21</v>
      </c>
      <c r="B2835">
        <v>2834</v>
      </c>
      <c r="C2835">
        <f>Link21_SED!D2835</f>
        <v>981</v>
      </c>
      <c r="D2835">
        <f>IFERROR(ROUND($C2835*VLOOKUP($O2835,'TM1.5SynthPop'!$A$2:$Q$1446,COLUMN('TM1.5SynthPop'!$P$2),FALSE),0),)</f>
        <v>692</v>
      </c>
      <c r="E2835">
        <f t="shared" si="88"/>
        <v>289</v>
      </c>
      <c r="F2835">
        <f>IFERROR(ROUND($C2835*VLOOKUP($O2835,'TM1.5SynthPop'!$A$2:$Q$1446,COLUMN('TM1.5SynthPop'!J$1),FALSE),0),0)</f>
        <v>168</v>
      </c>
      <c r="G2835">
        <f>IFERROR(ROUND($C2835*VLOOKUP($O2835,'TM1.5SynthPop'!$A$2:$Q$1446,COLUMN('TM1.5SynthPop'!K$1),FALSE),0),0)</f>
        <v>232</v>
      </c>
      <c r="H2835">
        <f>IFERROR(ROUND($C2835*VLOOKUP($O2835,'TM1.5SynthPop'!$A$2:$Q$1446,COLUMN('TM1.5SynthPop'!L$1),FALSE),0),0)</f>
        <v>165</v>
      </c>
      <c r="I2835">
        <f>IFERROR(ROUND($C2835*VLOOKUP($O2835,'TM1.5SynthPop'!$A$2:$Q$1446,COLUMN('TM1.5SynthPop'!M$1),FALSE),0),0)</f>
        <v>107</v>
      </c>
      <c r="J2835">
        <f>IFERROR(ROUND($C2835*VLOOKUP($O2835,'TM1.5SynthPop'!$A$2:$Q$1446,COLUMN('TM1.5SynthPop'!N$1),FALSE),0),0)</f>
        <v>151</v>
      </c>
      <c r="K2835">
        <f t="shared" si="89"/>
        <v>158</v>
      </c>
      <c r="L2835">
        <f>Link21_SED!E2835</f>
        <v>2633</v>
      </c>
      <c r="M2835">
        <f>Link21_SED!F2835</f>
        <v>29</v>
      </c>
      <c r="O2835">
        <v>1205</v>
      </c>
    </row>
    <row r="2836" spans="1:15">
      <c r="A2836" t="s">
        <v>21</v>
      </c>
      <c r="B2836">
        <v>2835</v>
      </c>
      <c r="C2836">
        <f>Link21_SED!D2836</f>
        <v>893</v>
      </c>
      <c r="D2836">
        <f>IFERROR(ROUND($C2836*VLOOKUP($O2836,'TM1.5SynthPop'!$A$2:$Q$1446,COLUMN('TM1.5SynthPop'!$P$2),FALSE),0),)</f>
        <v>402</v>
      </c>
      <c r="E2836">
        <f t="shared" si="88"/>
        <v>491</v>
      </c>
      <c r="F2836">
        <f>IFERROR(ROUND($C2836*VLOOKUP($O2836,'TM1.5SynthPop'!$A$2:$Q$1446,COLUMN('TM1.5SynthPop'!J$1),FALSE),0),0)</f>
        <v>115</v>
      </c>
      <c r="G2836">
        <f>IFERROR(ROUND($C2836*VLOOKUP($O2836,'TM1.5SynthPop'!$A$2:$Q$1446,COLUMN('TM1.5SynthPop'!K$1),FALSE),0),0)</f>
        <v>153</v>
      </c>
      <c r="H2836">
        <f>IFERROR(ROUND($C2836*VLOOKUP($O2836,'TM1.5SynthPop'!$A$2:$Q$1446,COLUMN('TM1.5SynthPop'!L$1),FALSE),0),0)</f>
        <v>125</v>
      </c>
      <c r="I2836">
        <f>IFERROR(ROUND($C2836*VLOOKUP($O2836,'TM1.5SynthPop'!$A$2:$Q$1446,COLUMN('TM1.5SynthPop'!M$1),FALSE),0),0)</f>
        <v>146</v>
      </c>
      <c r="J2836">
        <f>IFERROR(ROUND($C2836*VLOOKUP($O2836,'TM1.5SynthPop'!$A$2:$Q$1446,COLUMN('TM1.5SynthPop'!N$1),FALSE),0),0)</f>
        <v>194</v>
      </c>
      <c r="K2836">
        <f t="shared" si="89"/>
        <v>160</v>
      </c>
      <c r="L2836">
        <f>Link21_SED!E2836</f>
        <v>3260</v>
      </c>
      <c r="M2836">
        <f>Link21_SED!F2836</f>
        <v>0</v>
      </c>
      <c r="O2836">
        <v>1180</v>
      </c>
    </row>
    <row r="2837" spans="1:15">
      <c r="A2837" t="s">
        <v>21</v>
      </c>
      <c r="B2837">
        <v>2836</v>
      </c>
      <c r="C2837">
        <f>Link21_SED!D2837</f>
        <v>451</v>
      </c>
      <c r="D2837">
        <f>IFERROR(ROUND($C2837*VLOOKUP($O2837,'TM1.5SynthPop'!$A$2:$Q$1446,COLUMN('TM1.5SynthPop'!$P$2),FALSE),0),)</f>
        <v>225</v>
      </c>
      <c r="E2837">
        <f t="shared" si="88"/>
        <v>226</v>
      </c>
      <c r="F2837">
        <f>IFERROR(ROUND($C2837*VLOOKUP($O2837,'TM1.5SynthPop'!$A$2:$Q$1446,COLUMN('TM1.5SynthPop'!J$1),FALSE),0),0)</f>
        <v>86</v>
      </c>
      <c r="G2837">
        <f>IFERROR(ROUND($C2837*VLOOKUP($O2837,'TM1.5SynthPop'!$A$2:$Q$1446,COLUMN('TM1.5SynthPop'!K$1),FALSE),0),0)</f>
        <v>96</v>
      </c>
      <c r="H2837">
        <f>IFERROR(ROUND($C2837*VLOOKUP($O2837,'TM1.5SynthPop'!$A$2:$Q$1446,COLUMN('TM1.5SynthPop'!L$1),FALSE),0),0)</f>
        <v>46</v>
      </c>
      <c r="I2837">
        <f>IFERROR(ROUND($C2837*VLOOKUP($O2837,'TM1.5SynthPop'!$A$2:$Q$1446,COLUMN('TM1.5SynthPop'!M$1),FALSE),0),0)</f>
        <v>78</v>
      </c>
      <c r="J2837">
        <f>IFERROR(ROUND($C2837*VLOOKUP($O2837,'TM1.5SynthPop'!$A$2:$Q$1446,COLUMN('TM1.5SynthPop'!N$1),FALSE),0),0)</f>
        <v>97</v>
      </c>
      <c r="K2837">
        <f t="shared" si="89"/>
        <v>48</v>
      </c>
      <c r="L2837">
        <f>Link21_SED!E2837</f>
        <v>1457</v>
      </c>
      <c r="M2837">
        <f>Link21_SED!F2837</f>
        <v>0</v>
      </c>
      <c r="O2837">
        <v>1182</v>
      </c>
    </row>
    <row r="2838" spans="1:15">
      <c r="A2838" t="s">
        <v>21</v>
      </c>
      <c r="B2838">
        <v>2837</v>
      </c>
      <c r="C2838">
        <f>Link21_SED!D2838</f>
        <v>792</v>
      </c>
      <c r="D2838">
        <f>IFERROR(ROUND($C2838*VLOOKUP($O2838,'TM1.5SynthPop'!$A$2:$Q$1446,COLUMN('TM1.5SynthPop'!$P$2),FALSE),0),)</f>
        <v>471</v>
      </c>
      <c r="E2838">
        <f t="shared" si="88"/>
        <v>321</v>
      </c>
      <c r="F2838">
        <f>IFERROR(ROUND($C2838*VLOOKUP($O2838,'TM1.5SynthPop'!$A$2:$Q$1446,COLUMN('TM1.5SynthPop'!J$1),FALSE),0),0)</f>
        <v>66</v>
      </c>
      <c r="G2838">
        <f>IFERROR(ROUND($C2838*VLOOKUP($O2838,'TM1.5SynthPop'!$A$2:$Q$1446,COLUMN('TM1.5SynthPop'!K$1),FALSE),0),0)</f>
        <v>106</v>
      </c>
      <c r="H2838">
        <f>IFERROR(ROUND($C2838*VLOOKUP($O2838,'TM1.5SynthPop'!$A$2:$Q$1446,COLUMN('TM1.5SynthPop'!L$1),FALSE),0),0)</f>
        <v>94</v>
      </c>
      <c r="I2838">
        <f>IFERROR(ROUND($C2838*VLOOKUP($O2838,'TM1.5SynthPop'!$A$2:$Q$1446,COLUMN('TM1.5SynthPop'!M$1),FALSE),0),0)</f>
        <v>142</v>
      </c>
      <c r="J2838">
        <f>IFERROR(ROUND($C2838*VLOOKUP($O2838,'TM1.5SynthPop'!$A$2:$Q$1446,COLUMN('TM1.5SynthPop'!N$1),FALSE),0),0)</f>
        <v>240</v>
      </c>
      <c r="K2838">
        <f t="shared" si="89"/>
        <v>144</v>
      </c>
      <c r="L2838">
        <f>Link21_SED!E2838</f>
        <v>2551</v>
      </c>
      <c r="M2838">
        <f>Link21_SED!F2838</f>
        <v>0</v>
      </c>
      <c r="O2838">
        <v>1184</v>
      </c>
    </row>
    <row r="2839" spans="1:15">
      <c r="A2839" t="s">
        <v>21</v>
      </c>
      <c r="B2839">
        <v>2838</v>
      </c>
      <c r="C2839">
        <f>Link21_SED!D2839</f>
        <v>567</v>
      </c>
      <c r="D2839">
        <f>IFERROR(ROUND($C2839*VLOOKUP($O2839,'TM1.5SynthPop'!$A$2:$Q$1446,COLUMN('TM1.5SynthPop'!$P$2),FALSE),0),)</f>
        <v>337</v>
      </c>
      <c r="E2839">
        <f t="shared" si="88"/>
        <v>230</v>
      </c>
      <c r="F2839">
        <f>IFERROR(ROUND($C2839*VLOOKUP($O2839,'TM1.5SynthPop'!$A$2:$Q$1446,COLUMN('TM1.5SynthPop'!J$1),FALSE),0),0)</f>
        <v>48</v>
      </c>
      <c r="G2839">
        <f>IFERROR(ROUND($C2839*VLOOKUP($O2839,'TM1.5SynthPop'!$A$2:$Q$1446,COLUMN('TM1.5SynthPop'!K$1),FALSE),0),0)</f>
        <v>76</v>
      </c>
      <c r="H2839">
        <f>IFERROR(ROUND($C2839*VLOOKUP($O2839,'TM1.5SynthPop'!$A$2:$Q$1446,COLUMN('TM1.5SynthPop'!L$1),FALSE),0),0)</f>
        <v>67</v>
      </c>
      <c r="I2839">
        <f>IFERROR(ROUND($C2839*VLOOKUP($O2839,'TM1.5SynthPop'!$A$2:$Q$1446,COLUMN('TM1.5SynthPop'!M$1),FALSE),0),0)</f>
        <v>101</v>
      </c>
      <c r="J2839">
        <f>IFERROR(ROUND($C2839*VLOOKUP($O2839,'TM1.5SynthPop'!$A$2:$Q$1446,COLUMN('TM1.5SynthPop'!N$1),FALSE),0),0)</f>
        <v>172</v>
      </c>
      <c r="K2839">
        <f t="shared" si="89"/>
        <v>103</v>
      </c>
      <c r="L2839">
        <f>Link21_SED!E2839</f>
        <v>1774</v>
      </c>
      <c r="M2839">
        <f>Link21_SED!F2839</f>
        <v>3</v>
      </c>
      <c r="O2839">
        <v>1184</v>
      </c>
    </row>
    <row r="2840" spans="1:15">
      <c r="A2840" t="s">
        <v>21</v>
      </c>
      <c r="B2840">
        <v>2839</v>
      </c>
      <c r="C2840">
        <f>Link21_SED!D2840</f>
        <v>1061</v>
      </c>
      <c r="D2840">
        <f>IFERROR(ROUND($C2840*VLOOKUP($O2840,'TM1.5SynthPop'!$A$2:$Q$1446,COLUMN('TM1.5SynthPop'!$P$2),FALSE),0),)</f>
        <v>571</v>
      </c>
      <c r="E2840">
        <f t="shared" si="88"/>
        <v>490</v>
      </c>
      <c r="F2840">
        <f>IFERROR(ROUND($C2840*VLOOKUP($O2840,'TM1.5SynthPop'!$A$2:$Q$1446,COLUMN('TM1.5SynthPop'!J$1),FALSE),0),0)</f>
        <v>98</v>
      </c>
      <c r="G2840">
        <f>IFERROR(ROUND($C2840*VLOOKUP($O2840,'TM1.5SynthPop'!$A$2:$Q$1446,COLUMN('TM1.5SynthPop'!K$1),FALSE),0),0)</f>
        <v>160</v>
      </c>
      <c r="H2840">
        <f>IFERROR(ROUND($C2840*VLOOKUP($O2840,'TM1.5SynthPop'!$A$2:$Q$1446,COLUMN('TM1.5SynthPop'!L$1),FALSE),0),0)</f>
        <v>131</v>
      </c>
      <c r="I2840">
        <f>IFERROR(ROUND($C2840*VLOOKUP($O2840,'TM1.5SynthPop'!$A$2:$Q$1446,COLUMN('TM1.5SynthPop'!M$1),FALSE),0),0)</f>
        <v>160</v>
      </c>
      <c r="J2840">
        <f>IFERROR(ROUND($C2840*VLOOKUP($O2840,'TM1.5SynthPop'!$A$2:$Q$1446,COLUMN('TM1.5SynthPop'!N$1),FALSE),0),0)</f>
        <v>233</v>
      </c>
      <c r="K2840">
        <f t="shared" si="89"/>
        <v>279</v>
      </c>
      <c r="L2840">
        <f>Link21_SED!E2840</f>
        <v>3954</v>
      </c>
      <c r="M2840">
        <f>Link21_SED!F2840</f>
        <v>0</v>
      </c>
      <c r="O2840">
        <v>1186</v>
      </c>
    </row>
    <row r="2841" spans="1:15">
      <c r="A2841" t="s">
        <v>21</v>
      </c>
      <c r="B2841">
        <v>2840</v>
      </c>
      <c r="C2841">
        <f>Link21_SED!D2841</f>
        <v>506</v>
      </c>
      <c r="D2841">
        <f>IFERROR(ROUND($C2841*VLOOKUP($O2841,'TM1.5SynthPop'!$A$2:$Q$1446,COLUMN('TM1.5SynthPop'!$P$2),FALSE),0),)</f>
        <v>315</v>
      </c>
      <c r="E2841">
        <f t="shared" si="88"/>
        <v>191</v>
      </c>
      <c r="F2841">
        <f>IFERROR(ROUND($C2841*VLOOKUP($O2841,'TM1.5SynthPop'!$A$2:$Q$1446,COLUMN('TM1.5SynthPop'!J$1),FALSE),0),0)</f>
        <v>53</v>
      </c>
      <c r="G2841">
        <f>IFERROR(ROUND($C2841*VLOOKUP($O2841,'TM1.5SynthPop'!$A$2:$Q$1446,COLUMN('TM1.5SynthPop'!K$1),FALSE),0),0)</f>
        <v>93</v>
      </c>
      <c r="H2841">
        <f>IFERROR(ROUND($C2841*VLOOKUP($O2841,'TM1.5SynthPop'!$A$2:$Q$1446,COLUMN('TM1.5SynthPop'!L$1),FALSE),0),0)</f>
        <v>100</v>
      </c>
      <c r="I2841">
        <f>IFERROR(ROUND($C2841*VLOOKUP($O2841,'TM1.5SynthPop'!$A$2:$Q$1446,COLUMN('TM1.5SynthPop'!M$1),FALSE),0),0)</f>
        <v>85</v>
      </c>
      <c r="J2841">
        <f>IFERROR(ROUND($C2841*VLOOKUP($O2841,'TM1.5SynthPop'!$A$2:$Q$1446,COLUMN('TM1.5SynthPop'!N$1),FALSE),0),0)</f>
        <v>104</v>
      </c>
      <c r="K2841">
        <f t="shared" si="89"/>
        <v>71</v>
      </c>
      <c r="L2841">
        <f>Link21_SED!E2841</f>
        <v>1723</v>
      </c>
      <c r="M2841">
        <f>Link21_SED!F2841</f>
        <v>29</v>
      </c>
      <c r="O2841">
        <v>1200</v>
      </c>
    </row>
    <row r="2842" spans="1:15">
      <c r="A2842" t="s">
        <v>21</v>
      </c>
      <c r="B2842">
        <v>2841</v>
      </c>
      <c r="C2842">
        <f>Link21_SED!D2842</f>
        <v>236</v>
      </c>
      <c r="D2842">
        <f>IFERROR(ROUND($C2842*VLOOKUP($O2842,'TM1.5SynthPop'!$A$2:$Q$1446,COLUMN('TM1.5SynthPop'!$P$2),FALSE),0),)</f>
        <v>114</v>
      </c>
      <c r="E2842">
        <f t="shared" si="88"/>
        <v>122</v>
      </c>
      <c r="F2842">
        <f>IFERROR(ROUND($C2842*VLOOKUP($O2842,'TM1.5SynthPop'!$A$2:$Q$1446,COLUMN('TM1.5SynthPop'!J$1),FALSE),0),0)</f>
        <v>63</v>
      </c>
      <c r="G2842">
        <f>IFERROR(ROUND($C2842*VLOOKUP($O2842,'TM1.5SynthPop'!$A$2:$Q$1446,COLUMN('TM1.5SynthPop'!K$1),FALSE),0),0)</f>
        <v>77</v>
      </c>
      <c r="H2842">
        <f>IFERROR(ROUND($C2842*VLOOKUP($O2842,'TM1.5SynthPop'!$A$2:$Q$1446,COLUMN('TM1.5SynthPop'!L$1),FALSE),0),0)</f>
        <v>40</v>
      </c>
      <c r="I2842">
        <f>IFERROR(ROUND($C2842*VLOOKUP($O2842,'TM1.5SynthPop'!$A$2:$Q$1446,COLUMN('TM1.5SynthPop'!M$1),FALSE),0),0)</f>
        <v>27</v>
      </c>
      <c r="J2842">
        <f>IFERROR(ROUND($C2842*VLOOKUP($O2842,'TM1.5SynthPop'!$A$2:$Q$1446,COLUMN('TM1.5SynthPop'!N$1),FALSE),0),0)</f>
        <v>16</v>
      </c>
      <c r="K2842">
        <f t="shared" si="89"/>
        <v>13</v>
      </c>
      <c r="L2842">
        <f>Link21_SED!E2842</f>
        <v>765</v>
      </c>
      <c r="M2842">
        <f>Link21_SED!F2842</f>
        <v>0</v>
      </c>
      <c r="O2842">
        <v>1208</v>
      </c>
    </row>
    <row r="2843" spans="1:15">
      <c r="A2843" t="s">
        <v>21</v>
      </c>
      <c r="B2843">
        <v>2842</v>
      </c>
      <c r="C2843">
        <f>Link21_SED!D2843</f>
        <v>555</v>
      </c>
      <c r="D2843">
        <f>IFERROR(ROUND($C2843*VLOOKUP($O2843,'TM1.5SynthPop'!$A$2:$Q$1446,COLUMN('TM1.5SynthPop'!$P$2),FALSE),0),)</f>
        <v>268</v>
      </c>
      <c r="E2843">
        <f t="shared" si="88"/>
        <v>287</v>
      </c>
      <c r="F2843">
        <f>IFERROR(ROUND($C2843*VLOOKUP($O2843,'TM1.5SynthPop'!$A$2:$Q$1446,COLUMN('TM1.5SynthPop'!J$1),FALSE),0),0)</f>
        <v>149</v>
      </c>
      <c r="G2843">
        <f>IFERROR(ROUND($C2843*VLOOKUP($O2843,'TM1.5SynthPop'!$A$2:$Q$1446,COLUMN('TM1.5SynthPop'!K$1),FALSE),0),0)</f>
        <v>182</v>
      </c>
      <c r="H2843">
        <f>IFERROR(ROUND($C2843*VLOOKUP($O2843,'TM1.5SynthPop'!$A$2:$Q$1446,COLUMN('TM1.5SynthPop'!L$1),FALSE),0),0)</f>
        <v>93</v>
      </c>
      <c r="I2843">
        <f>IFERROR(ROUND($C2843*VLOOKUP($O2843,'TM1.5SynthPop'!$A$2:$Q$1446,COLUMN('TM1.5SynthPop'!M$1),FALSE),0),0)</f>
        <v>63</v>
      </c>
      <c r="J2843">
        <f>IFERROR(ROUND($C2843*VLOOKUP($O2843,'TM1.5SynthPop'!$A$2:$Q$1446,COLUMN('TM1.5SynthPop'!N$1),FALSE),0),0)</f>
        <v>38</v>
      </c>
      <c r="K2843">
        <f t="shared" si="89"/>
        <v>30</v>
      </c>
      <c r="L2843">
        <f>Link21_SED!E2843</f>
        <v>1966</v>
      </c>
      <c r="M2843">
        <f>Link21_SED!F2843</f>
        <v>2</v>
      </c>
      <c r="O2843">
        <v>1208</v>
      </c>
    </row>
    <row r="2844" spans="1:15">
      <c r="A2844" t="s">
        <v>21</v>
      </c>
      <c r="B2844">
        <v>2843</v>
      </c>
      <c r="C2844">
        <f>Link21_SED!D2844</f>
        <v>656</v>
      </c>
      <c r="D2844">
        <f>IFERROR(ROUND($C2844*VLOOKUP($O2844,'TM1.5SynthPop'!$A$2:$Q$1446,COLUMN('TM1.5SynthPop'!$P$2),FALSE),0),)</f>
        <v>308</v>
      </c>
      <c r="E2844">
        <f t="shared" si="88"/>
        <v>348</v>
      </c>
      <c r="F2844">
        <f>IFERROR(ROUND($C2844*VLOOKUP($O2844,'TM1.5SynthPop'!$A$2:$Q$1446,COLUMN('TM1.5SynthPop'!J$1),FALSE),0),0)</f>
        <v>148</v>
      </c>
      <c r="G2844">
        <f>IFERROR(ROUND($C2844*VLOOKUP($O2844,'TM1.5SynthPop'!$A$2:$Q$1446,COLUMN('TM1.5SynthPop'!K$1),FALSE),0),0)</f>
        <v>205</v>
      </c>
      <c r="H2844">
        <f>IFERROR(ROUND($C2844*VLOOKUP($O2844,'TM1.5SynthPop'!$A$2:$Q$1446,COLUMN('TM1.5SynthPop'!L$1),FALSE),0),0)</f>
        <v>109</v>
      </c>
      <c r="I2844">
        <f>IFERROR(ROUND($C2844*VLOOKUP($O2844,'TM1.5SynthPop'!$A$2:$Q$1446,COLUMN('TM1.5SynthPop'!M$1),FALSE),0),0)</f>
        <v>70</v>
      </c>
      <c r="J2844">
        <f>IFERROR(ROUND($C2844*VLOOKUP($O2844,'TM1.5SynthPop'!$A$2:$Q$1446,COLUMN('TM1.5SynthPop'!N$1),FALSE),0),0)</f>
        <v>45</v>
      </c>
      <c r="K2844">
        <f t="shared" si="89"/>
        <v>79</v>
      </c>
      <c r="L2844">
        <f>Link21_SED!E2844</f>
        <v>2405</v>
      </c>
      <c r="M2844">
        <f>Link21_SED!F2844</f>
        <v>0</v>
      </c>
      <c r="O2844">
        <v>1209</v>
      </c>
    </row>
    <row r="2845" spans="1:15">
      <c r="A2845" t="s">
        <v>21</v>
      </c>
      <c r="B2845">
        <v>2844</v>
      </c>
      <c r="C2845">
        <f>Link21_SED!D2845</f>
        <v>292</v>
      </c>
      <c r="D2845">
        <f>IFERROR(ROUND($C2845*VLOOKUP($O2845,'TM1.5SynthPop'!$A$2:$Q$1446,COLUMN('TM1.5SynthPop'!$P$2),FALSE),0),)</f>
        <v>183</v>
      </c>
      <c r="E2845">
        <f t="shared" si="88"/>
        <v>109</v>
      </c>
      <c r="F2845">
        <f>IFERROR(ROUND($C2845*VLOOKUP($O2845,'TM1.5SynthPop'!$A$2:$Q$1446,COLUMN('TM1.5SynthPop'!J$1),FALSE),0),0)</f>
        <v>68</v>
      </c>
      <c r="G2845">
        <f>IFERROR(ROUND($C2845*VLOOKUP($O2845,'TM1.5SynthPop'!$A$2:$Q$1446,COLUMN('TM1.5SynthPop'!K$1),FALSE),0),0)</f>
        <v>85</v>
      </c>
      <c r="H2845">
        <f>IFERROR(ROUND($C2845*VLOOKUP($O2845,'TM1.5SynthPop'!$A$2:$Q$1446,COLUMN('TM1.5SynthPop'!L$1),FALSE),0),0)</f>
        <v>60</v>
      </c>
      <c r="I2845">
        <f>IFERROR(ROUND($C2845*VLOOKUP($O2845,'TM1.5SynthPop'!$A$2:$Q$1446,COLUMN('TM1.5SynthPop'!M$1),FALSE),0),0)</f>
        <v>39</v>
      </c>
      <c r="J2845">
        <f>IFERROR(ROUND($C2845*VLOOKUP($O2845,'TM1.5SynthPop'!$A$2:$Q$1446,COLUMN('TM1.5SynthPop'!N$1),FALSE),0),0)</f>
        <v>35</v>
      </c>
      <c r="K2845">
        <f t="shared" si="89"/>
        <v>5</v>
      </c>
      <c r="L2845">
        <f>Link21_SED!E2845</f>
        <v>779</v>
      </c>
      <c r="M2845">
        <f>Link21_SED!F2845</f>
        <v>9</v>
      </c>
      <c r="O2845">
        <v>1189</v>
      </c>
    </row>
    <row r="2846" spans="1:15">
      <c r="A2846" t="s">
        <v>21</v>
      </c>
      <c r="B2846">
        <v>2845</v>
      </c>
      <c r="C2846">
        <f>Link21_SED!D2846</f>
        <v>423</v>
      </c>
      <c r="D2846">
        <f>IFERROR(ROUND($C2846*VLOOKUP($O2846,'TM1.5SynthPop'!$A$2:$Q$1446,COLUMN('TM1.5SynthPop'!$P$2),FALSE),0),)</f>
        <v>266</v>
      </c>
      <c r="E2846">
        <f t="shared" si="88"/>
        <v>157</v>
      </c>
      <c r="F2846">
        <f>IFERROR(ROUND($C2846*VLOOKUP($O2846,'TM1.5SynthPop'!$A$2:$Q$1446,COLUMN('TM1.5SynthPop'!J$1),FALSE),0),0)</f>
        <v>98</v>
      </c>
      <c r="G2846">
        <f>IFERROR(ROUND($C2846*VLOOKUP($O2846,'TM1.5SynthPop'!$A$2:$Q$1446,COLUMN('TM1.5SynthPop'!K$1),FALSE),0),0)</f>
        <v>123</v>
      </c>
      <c r="H2846">
        <f>IFERROR(ROUND($C2846*VLOOKUP($O2846,'TM1.5SynthPop'!$A$2:$Q$1446,COLUMN('TM1.5SynthPop'!L$1),FALSE),0),0)</f>
        <v>87</v>
      </c>
      <c r="I2846">
        <f>IFERROR(ROUND($C2846*VLOOKUP($O2846,'TM1.5SynthPop'!$A$2:$Q$1446,COLUMN('TM1.5SynthPop'!M$1),FALSE),0),0)</f>
        <v>56</v>
      </c>
      <c r="J2846">
        <f>IFERROR(ROUND($C2846*VLOOKUP($O2846,'TM1.5SynthPop'!$A$2:$Q$1446,COLUMN('TM1.5SynthPop'!N$1),FALSE),0),0)</f>
        <v>51</v>
      </c>
      <c r="K2846">
        <f t="shared" si="89"/>
        <v>8</v>
      </c>
      <c r="L2846">
        <f>Link21_SED!E2846</f>
        <v>1118</v>
      </c>
      <c r="M2846">
        <f>Link21_SED!F2846</f>
        <v>97</v>
      </c>
      <c r="O2846">
        <v>1189</v>
      </c>
    </row>
    <row r="2847" spans="1:15">
      <c r="A2847" t="s">
        <v>21</v>
      </c>
      <c r="B2847">
        <v>2846</v>
      </c>
      <c r="C2847">
        <f>Link21_SED!D2847</f>
        <v>379</v>
      </c>
      <c r="D2847">
        <f>IFERROR(ROUND($C2847*VLOOKUP($O2847,'TM1.5SynthPop'!$A$2:$Q$1446,COLUMN('TM1.5SynthPop'!$P$2),FALSE),0),)</f>
        <v>238</v>
      </c>
      <c r="E2847">
        <f t="shared" si="88"/>
        <v>141</v>
      </c>
      <c r="F2847">
        <f>IFERROR(ROUND($C2847*VLOOKUP($O2847,'TM1.5SynthPop'!$A$2:$Q$1446,COLUMN('TM1.5SynthPop'!J$1),FALSE),0),0)</f>
        <v>88</v>
      </c>
      <c r="G2847">
        <f>IFERROR(ROUND($C2847*VLOOKUP($O2847,'TM1.5SynthPop'!$A$2:$Q$1446,COLUMN('TM1.5SynthPop'!K$1),FALSE),0),0)</f>
        <v>110</v>
      </c>
      <c r="H2847">
        <f>IFERROR(ROUND($C2847*VLOOKUP($O2847,'TM1.5SynthPop'!$A$2:$Q$1446,COLUMN('TM1.5SynthPop'!L$1),FALSE),0),0)</f>
        <v>78</v>
      </c>
      <c r="I2847">
        <f>IFERROR(ROUND($C2847*VLOOKUP($O2847,'TM1.5SynthPop'!$A$2:$Q$1446,COLUMN('TM1.5SynthPop'!M$1),FALSE),0),0)</f>
        <v>51</v>
      </c>
      <c r="J2847">
        <f>IFERROR(ROUND($C2847*VLOOKUP($O2847,'TM1.5SynthPop'!$A$2:$Q$1446,COLUMN('TM1.5SynthPop'!N$1),FALSE),0),0)</f>
        <v>46</v>
      </c>
      <c r="K2847">
        <f t="shared" si="89"/>
        <v>6</v>
      </c>
      <c r="L2847">
        <f>Link21_SED!E2847</f>
        <v>1112</v>
      </c>
      <c r="M2847">
        <f>Link21_SED!F2847</f>
        <v>27</v>
      </c>
      <c r="O2847">
        <v>1189</v>
      </c>
    </row>
    <row r="2848" spans="1:15">
      <c r="A2848" t="s">
        <v>21</v>
      </c>
      <c r="B2848">
        <v>2847</v>
      </c>
      <c r="C2848">
        <f>Link21_SED!D2848</f>
        <v>579</v>
      </c>
      <c r="D2848">
        <f>IFERROR(ROUND($C2848*VLOOKUP($O2848,'TM1.5SynthPop'!$A$2:$Q$1446,COLUMN('TM1.5SynthPop'!$P$2),FALSE),0),)</f>
        <v>323</v>
      </c>
      <c r="E2848">
        <f t="shared" si="88"/>
        <v>256</v>
      </c>
      <c r="F2848">
        <f>IFERROR(ROUND($C2848*VLOOKUP($O2848,'TM1.5SynthPop'!$A$2:$Q$1446,COLUMN('TM1.5SynthPop'!J$1),FALSE),0),0)</f>
        <v>92</v>
      </c>
      <c r="G2848">
        <f>IFERROR(ROUND($C2848*VLOOKUP($O2848,'TM1.5SynthPop'!$A$2:$Q$1446,COLUMN('TM1.5SynthPop'!K$1),FALSE),0),0)</f>
        <v>145</v>
      </c>
      <c r="H2848">
        <f>IFERROR(ROUND($C2848*VLOOKUP($O2848,'TM1.5SynthPop'!$A$2:$Q$1446,COLUMN('TM1.5SynthPop'!L$1),FALSE),0),0)</f>
        <v>108</v>
      </c>
      <c r="I2848">
        <f>IFERROR(ROUND($C2848*VLOOKUP($O2848,'TM1.5SynthPop'!$A$2:$Q$1446,COLUMN('TM1.5SynthPop'!M$1),FALSE),0),0)</f>
        <v>110</v>
      </c>
      <c r="J2848">
        <f>IFERROR(ROUND($C2848*VLOOKUP($O2848,'TM1.5SynthPop'!$A$2:$Q$1446,COLUMN('TM1.5SynthPop'!N$1),FALSE),0),0)</f>
        <v>88</v>
      </c>
      <c r="K2848">
        <f t="shared" si="89"/>
        <v>36</v>
      </c>
      <c r="L2848">
        <f>Link21_SED!E2848</f>
        <v>1677</v>
      </c>
      <c r="M2848">
        <f>Link21_SED!F2848</f>
        <v>16</v>
      </c>
      <c r="O2848">
        <v>1188</v>
      </c>
    </row>
    <row r="2849" spans="1:15">
      <c r="A2849" t="s">
        <v>21</v>
      </c>
      <c r="B2849">
        <v>2848</v>
      </c>
      <c r="C2849">
        <f>Link21_SED!D2849</f>
        <v>500</v>
      </c>
      <c r="D2849">
        <f>IFERROR(ROUND($C2849*VLOOKUP($O2849,'TM1.5SynthPop'!$A$2:$Q$1446,COLUMN('TM1.5SynthPop'!$P$2),FALSE),0),)</f>
        <v>279</v>
      </c>
      <c r="E2849">
        <f t="shared" si="88"/>
        <v>221</v>
      </c>
      <c r="F2849">
        <f>IFERROR(ROUND($C2849*VLOOKUP($O2849,'TM1.5SynthPop'!$A$2:$Q$1446,COLUMN('TM1.5SynthPop'!J$1),FALSE),0),0)</f>
        <v>79</v>
      </c>
      <c r="G2849">
        <f>IFERROR(ROUND($C2849*VLOOKUP($O2849,'TM1.5SynthPop'!$A$2:$Q$1446,COLUMN('TM1.5SynthPop'!K$1),FALSE),0),0)</f>
        <v>126</v>
      </c>
      <c r="H2849">
        <f>IFERROR(ROUND($C2849*VLOOKUP($O2849,'TM1.5SynthPop'!$A$2:$Q$1446,COLUMN('TM1.5SynthPop'!L$1),FALSE),0),0)</f>
        <v>93</v>
      </c>
      <c r="I2849">
        <f>IFERROR(ROUND($C2849*VLOOKUP($O2849,'TM1.5SynthPop'!$A$2:$Q$1446,COLUMN('TM1.5SynthPop'!M$1),FALSE),0),0)</f>
        <v>95</v>
      </c>
      <c r="J2849">
        <f>IFERROR(ROUND($C2849*VLOOKUP($O2849,'TM1.5SynthPop'!$A$2:$Q$1446,COLUMN('TM1.5SynthPop'!N$1),FALSE),0),0)</f>
        <v>76</v>
      </c>
      <c r="K2849">
        <f t="shared" si="89"/>
        <v>31</v>
      </c>
      <c r="L2849">
        <f>Link21_SED!E2849</f>
        <v>1472</v>
      </c>
      <c r="M2849">
        <f>Link21_SED!F2849</f>
        <v>4</v>
      </c>
      <c r="O2849">
        <v>1188</v>
      </c>
    </row>
    <row r="2850" spans="1:15">
      <c r="A2850" t="s">
        <v>21</v>
      </c>
      <c r="B2850">
        <v>2849</v>
      </c>
      <c r="C2850">
        <f>Link21_SED!D2850</f>
        <v>738</v>
      </c>
      <c r="D2850">
        <f>IFERROR(ROUND($C2850*VLOOKUP($O2850,'TM1.5SynthPop'!$A$2:$Q$1446,COLUMN('TM1.5SynthPop'!$P$2),FALSE),0),)</f>
        <v>412</v>
      </c>
      <c r="E2850">
        <f t="shared" si="88"/>
        <v>326</v>
      </c>
      <c r="F2850">
        <f>IFERROR(ROUND($C2850*VLOOKUP($O2850,'TM1.5SynthPop'!$A$2:$Q$1446,COLUMN('TM1.5SynthPop'!J$1),FALSE),0),0)</f>
        <v>117</v>
      </c>
      <c r="G2850">
        <f>IFERROR(ROUND($C2850*VLOOKUP($O2850,'TM1.5SynthPop'!$A$2:$Q$1446,COLUMN('TM1.5SynthPop'!K$1),FALSE),0),0)</f>
        <v>185</v>
      </c>
      <c r="H2850">
        <f>IFERROR(ROUND($C2850*VLOOKUP($O2850,'TM1.5SynthPop'!$A$2:$Q$1446,COLUMN('TM1.5SynthPop'!L$1),FALSE),0),0)</f>
        <v>138</v>
      </c>
      <c r="I2850">
        <f>IFERROR(ROUND($C2850*VLOOKUP($O2850,'TM1.5SynthPop'!$A$2:$Q$1446,COLUMN('TM1.5SynthPop'!M$1),FALSE),0),0)</f>
        <v>141</v>
      </c>
      <c r="J2850">
        <f>IFERROR(ROUND($C2850*VLOOKUP($O2850,'TM1.5SynthPop'!$A$2:$Q$1446,COLUMN('TM1.5SynthPop'!N$1),FALSE),0),0)</f>
        <v>112</v>
      </c>
      <c r="K2850">
        <f t="shared" si="89"/>
        <v>45</v>
      </c>
      <c r="L2850">
        <f>Link21_SED!E2850</f>
        <v>2314</v>
      </c>
      <c r="M2850">
        <f>Link21_SED!F2850</f>
        <v>41</v>
      </c>
      <c r="O2850">
        <v>1188</v>
      </c>
    </row>
    <row r="2851" spans="1:15">
      <c r="A2851" t="s">
        <v>21</v>
      </c>
      <c r="B2851">
        <v>2850</v>
      </c>
      <c r="C2851">
        <f>Link21_SED!D2851</f>
        <v>587</v>
      </c>
      <c r="D2851">
        <f>IFERROR(ROUND($C2851*VLOOKUP($O2851,'TM1.5SynthPop'!$A$2:$Q$1446,COLUMN('TM1.5SynthPop'!$P$2),FALSE),0),)</f>
        <v>328</v>
      </c>
      <c r="E2851">
        <f t="shared" si="88"/>
        <v>259</v>
      </c>
      <c r="F2851">
        <f>IFERROR(ROUND($C2851*VLOOKUP($O2851,'TM1.5SynthPop'!$A$2:$Q$1446,COLUMN('TM1.5SynthPop'!J$1),FALSE),0),0)</f>
        <v>93</v>
      </c>
      <c r="G2851">
        <f>IFERROR(ROUND($C2851*VLOOKUP($O2851,'TM1.5SynthPop'!$A$2:$Q$1446,COLUMN('TM1.5SynthPop'!K$1),FALSE),0),0)</f>
        <v>147</v>
      </c>
      <c r="H2851">
        <f>IFERROR(ROUND($C2851*VLOOKUP($O2851,'TM1.5SynthPop'!$A$2:$Q$1446,COLUMN('TM1.5SynthPop'!L$1),FALSE),0),0)</f>
        <v>110</v>
      </c>
      <c r="I2851">
        <f>IFERROR(ROUND($C2851*VLOOKUP($O2851,'TM1.5SynthPop'!$A$2:$Q$1446,COLUMN('TM1.5SynthPop'!M$1),FALSE),0),0)</f>
        <v>112</v>
      </c>
      <c r="J2851">
        <f>IFERROR(ROUND($C2851*VLOOKUP($O2851,'TM1.5SynthPop'!$A$2:$Q$1446,COLUMN('TM1.5SynthPop'!N$1),FALSE),0),0)</f>
        <v>89</v>
      </c>
      <c r="K2851">
        <f t="shared" si="89"/>
        <v>36</v>
      </c>
      <c r="L2851">
        <f>Link21_SED!E2851</f>
        <v>1901</v>
      </c>
      <c r="M2851">
        <f>Link21_SED!F2851</f>
        <v>0</v>
      </c>
      <c r="O2851">
        <v>1188</v>
      </c>
    </row>
    <row r="2852" spans="1:15">
      <c r="A2852" t="s">
        <v>21</v>
      </c>
      <c r="B2852">
        <v>2851</v>
      </c>
      <c r="C2852">
        <f>Link21_SED!D2852</f>
        <v>362</v>
      </c>
      <c r="D2852">
        <f>IFERROR(ROUND($C2852*VLOOKUP($O2852,'TM1.5SynthPop'!$A$2:$Q$1446,COLUMN('TM1.5SynthPop'!$P$2),FALSE),0),)</f>
        <v>239</v>
      </c>
      <c r="E2852">
        <f t="shared" si="88"/>
        <v>123</v>
      </c>
      <c r="F2852">
        <f>IFERROR(ROUND($C2852*VLOOKUP($O2852,'TM1.5SynthPop'!$A$2:$Q$1446,COLUMN('TM1.5SynthPop'!J$1),FALSE),0),0)</f>
        <v>37</v>
      </c>
      <c r="G2852">
        <f>IFERROR(ROUND($C2852*VLOOKUP($O2852,'TM1.5SynthPop'!$A$2:$Q$1446,COLUMN('TM1.5SynthPop'!K$1),FALSE),0),0)</f>
        <v>66</v>
      </c>
      <c r="H2852">
        <f>IFERROR(ROUND($C2852*VLOOKUP($O2852,'TM1.5SynthPop'!$A$2:$Q$1446,COLUMN('TM1.5SynthPop'!L$1),FALSE),0),0)</f>
        <v>55</v>
      </c>
      <c r="I2852">
        <f>IFERROR(ROUND($C2852*VLOOKUP($O2852,'TM1.5SynthPop'!$A$2:$Q$1446,COLUMN('TM1.5SynthPop'!M$1),FALSE),0),0)</f>
        <v>72</v>
      </c>
      <c r="J2852">
        <f>IFERROR(ROUND($C2852*VLOOKUP($O2852,'TM1.5SynthPop'!$A$2:$Q$1446,COLUMN('TM1.5SynthPop'!N$1),FALSE),0),0)</f>
        <v>82</v>
      </c>
      <c r="K2852">
        <f t="shared" si="89"/>
        <v>50</v>
      </c>
      <c r="L2852">
        <f>Link21_SED!E2852</f>
        <v>1046</v>
      </c>
      <c r="M2852">
        <f>Link21_SED!F2852</f>
        <v>0</v>
      </c>
      <c r="O2852">
        <v>1183</v>
      </c>
    </row>
    <row r="2853" spans="1:15">
      <c r="A2853" t="s">
        <v>21</v>
      </c>
      <c r="B2853">
        <v>2852</v>
      </c>
      <c r="C2853">
        <f>Link21_SED!D2853</f>
        <v>234</v>
      </c>
      <c r="D2853">
        <f>IFERROR(ROUND($C2853*VLOOKUP($O2853,'TM1.5SynthPop'!$A$2:$Q$1446,COLUMN('TM1.5SynthPop'!$P$2),FALSE),0),)</f>
        <v>131</v>
      </c>
      <c r="E2853">
        <f t="shared" si="88"/>
        <v>103</v>
      </c>
      <c r="F2853">
        <f>IFERROR(ROUND($C2853*VLOOKUP($O2853,'TM1.5SynthPop'!$A$2:$Q$1446,COLUMN('TM1.5SynthPop'!J$1),FALSE),0),0)</f>
        <v>46</v>
      </c>
      <c r="G2853">
        <f>IFERROR(ROUND($C2853*VLOOKUP($O2853,'TM1.5SynthPop'!$A$2:$Q$1446,COLUMN('TM1.5SynthPop'!K$1),FALSE),0),0)</f>
        <v>84</v>
      </c>
      <c r="H2853">
        <f>IFERROR(ROUND($C2853*VLOOKUP($O2853,'TM1.5SynthPop'!$A$2:$Q$1446,COLUMN('TM1.5SynthPop'!L$1),FALSE),0),0)</f>
        <v>48</v>
      </c>
      <c r="I2853">
        <f>IFERROR(ROUND($C2853*VLOOKUP($O2853,'TM1.5SynthPop'!$A$2:$Q$1446,COLUMN('TM1.5SynthPop'!M$1),FALSE),0),0)</f>
        <v>34</v>
      </c>
      <c r="J2853">
        <f>IFERROR(ROUND($C2853*VLOOKUP($O2853,'TM1.5SynthPop'!$A$2:$Q$1446,COLUMN('TM1.5SynthPop'!N$1),FALSE),0),0)</f>
        <v>16</v>
      </c>
      <c r="K2853">
        <f t="shared" si="89"/>
        <v>6</v>
      </c>
      <c r="L2853">
        <f>Link21_SED!E2853</f>
        <v>727</v>
      </c>
      <c r="M2853">
        <f>Link21_SED!F2853</f>
        <v>0</v>
      </c>
      <c r="O2853">
        <v>1191</v>
      </c>
    </row>
    <row r="2854" spans="1:15">
      <c r="A2854" t="s">
        <v>21</v>
      </c>
      <c r="B2854">
        <v>2853</v>
      </c>
      <c r="C2854">
        <f>Link21_SED!D2854</f>
        <v>528</v>
      </c>
      <c r="D2854">
        <f>IFERROR(ROUND($C2854*VLOOKUP($O2854,'TM1.5SynthPop'!$A$2:$Q$1446,COLUMN('TM1.5SynthPop'!$P$2),FALSE),0),)</f>
        <v>309</v>
      </c>
      <c r="E2854">
        <f t="shared" si="88"/>
        <v>219</v>
      </c>
      <c r="F2854">
        <f>IFERROR(ROUND($C2854*VLOOKUP($O2854,'TM1.5SynthPop'!$A$2:$Q$1446,COLUMN('TM1.5SynthPop'!J$1),FALSE),0),0)</f>
        <v>95</v>
      </c>
      <c r="G2854">
        <f>IFERROR(ROUND($C2854*VLOOKUP($O2854,'TM1.5SynthPop'!$A$2:$Q$1446,COLUMN('TM1.5SynthPop'!K$1),FALSE),0),0)</f>
        <v>130</v>
      </c>
      <c r="H2854">
        <f>IFERROR(ROUND($C2854*VLOOKUP($O2854,'TM1.5SynthPop'!$A$2:$Q$1446,COLUMN('TM1.5SynthPop'!L$1),FALSE),0),0)</f>
        <v>72</v>
      </c>
      <c r="I2854">
        <f>IFERROR(ROUND($C2854*VLOOKUP($O2854,'TM1.5SynthPop'!$A$2:$Q$1446,COLUMN('TM1.5SynthPop'!M$1),FALSE),0),0)</f>
        <v>77</v>
      </c>
      <c r="J2854">
        <f>IFERROR(ROUND($C2854*VLOOKUP($O2854,'TM1.5SynthPop'!$A$2:$Q$1446,COLUMN('TM1.5SynthPop'!N$1),FALSE),0),0)</f>
        <v>104</v>
      </c>
      <c r="K2854">
        <f t="shared" si="89"/>
        <v>50</v>
      </c>
      <c r="L2854">
        <f>Link21_SED!E2854</f>
        <v>1643</v>
      </c>
      <c r="M2854">
        <f>Link21_SED!F2854</f>
        <v>0</v>
      </c>
      <c r="O2854">
        <v>1187</v>
      </c>
    </row>
    <row r="2855" spans="1:15">
      <c r="A2855" t="s">
        <v>21</v>
      </c>
      <c r="B2855">
        <v>2854</v>
      </c>
      <c r="C2855">
        <f>Link21_SED!D2855</f>
        <v>847</v>
      </c>
      <c r="D2855">
        <f>IFERROR(ROUND($C2855*VLOOKUP($O2855,'TM1.5SynthPop'!$A$2:$Q$1446,COLUMN('TM1.5SynthPop'!$P$2),FALSE),0),)</f>
        <v>495</v>
      </c>
      <c r="E2855">
        <f t="shared" si="88"/>
        <v>352</v>
      </c>
      <c r="F2855">
        <f>IFERROR(ROUND($C2855*VLOOKUP($O2855,'TM1.5SynthPop'!$A$2:$Q$1446,COLUMN('TM1.5SynthPop'!J$1),FALSE),0),0)</f>
        <v>152</v>
      </c>
      <c r="G2855">
        <f>IFERROR(ROUND($C2855*VLOOKUP($O2855,'TM1.5SynthPop'!$A$2:$Q$1446,COLUMN('TM1.5SynthPop'!K$1),FALSE),0),0)</f>
        <v>208</v>
      </c>
      <c r="H2855">
        <f>IFERROR(ROUND($C2855*VLOOKUP($O2855,'TM1.5SynthPop'!$A$2:$Q$1446,COLUMN('TM1.5SynthPop'!L$1),FALSE),0),0)</f>
        <v>115</v>
      </c>
      <c r="I2855">
        <f>IFERROR(ROUND($C2855*VLOOKUP($O2855,'TM1.5SynthPop'!$A$2:$Q$1446,COLUMN('TM1.5SynthPop'!M$1),FALSE),0),0)</f>
        <v>124</v>
      </c>
      <c r="J2855">
        <f>IFERROR(ROUND($C2855*VLOOKUP($O2855,'TM1.5SynthPop'!$A$2:$Q$1446,COLUMN('TM1.5SynthPop'!N$1),FALSE),0),0)</f>
        <v>168</v>
      </c>
      <c r="K2855">
        <f t="shared" si="89"/>
        <v>80</v>
      </c>
      <c r="L2855">
        <f>Link21_SED!E2855</f>
        <v>2493</v>
      </c>
      <c r="M2855">
        <f>Link21_SED!F2855</f>
        <v>0</v>
      </c>
      <c r="O2855">
        <v>1187</v>
      </c>
    </row>
    <row r="2856" spans="1:15">
      <c r="A2856" t="s">
        <v>21</v>
      </c>
      <c r="B2856">
        <v>2855</v>
      </c>
      <c r="C2856">
        <f>Link21_SED!D2856</f>
        <v>300</v>
      </c>
      <c r="D2856">
        <f>IFERROR(ROUND($C2856*VLOOKUP($O2856,'TM1.5SynthPop'!$A$2:$Q$1446,COLUMN('TM1.5SynthPop'!$P$2),FALSE),0),)</f>
        <v>128</v>
      </c>
      <c r="E2856">
        <f t="shared" si="88"/>
        <v>172</v>
      </c>
      <c r="F2856">
        <f>IFERROR(ROUND($C2856*VLOOKUP($O2856,'TM1.5SynthPop'!$A$2:$Q$1446,COLUMN('TM1.5SynthPop'!J$1),FALSE),0),0)</f>
        <v>59</v>
      </c>
      <c r="G2856">
        <f>IFERROR(ROUND($C2856*VLOOKUP($O2856,'TM1.5SynthPop'!$A$2:$Q$1446,COLUMN('TM1.5SynthPop'!K$1),FALSE),0),0)</f>
        <v>78</v>
      </c>
      <c r="H2856">
        <f>IFERROR(ROUND($C2856*VLOOKUP($O2856,'TM1.5SynthPop'!$A$2:$Q$1446,COLUMN('TM1.5SynthPop'!L$1),FALSE),0),0)</f>
        <v>54</v>
      </c>
      <c r="I2856">
        <f>IFERROR(ROUND($C2856*VLOOKUP($O2856,'TM1.5SynthPop'!$A$2:$Q$1446,COLUMN('TM1.5SynthPop'!M$1),FALSE),0),0)</f>
        <v>49</v>
      </c>
      <c r="J2856">
        <f>IFERROR(ROUND($C2856*VLOOKUP($O2856,'TM1.5SynthPop'!$A$2:$Q$1446,COLUMN('TM1.5SynthPop'!N$1),FALSE),0),0)</f>
        <v>39</v>
      </c>
      <c r="K2856">
        <f t="shared" si="89"/>
        <v>21</v>
      </c>
      <c r="L2856">
        <f>Link21_SED!E2856</f>
        <v>1031</v>
      </c>
      <c r="M2856">
        <f>Link21_SED!F2856</f>
        <v>0</v>
      </c>
      <c r="O2856">
        <v>1206</v>
      </c>
    </row>
    <row r="2857" spans="1:15">
      <c r="A2857" t="s">
        <v>21</v>
      </c>
      <c r="B2857">
        <v>2856</v>
      </c>
      <c r="C2857">
        <f>Link21_SED!D2857</f>
        <v>401</v>
      </c>
      <c r="D2857">
        <f>IFERROR(ROUND($C2857*VLOOKUP($O2857,'TM1.5SynthPop'!$A$2:$Q$1446,COLUMN('TM1.5SynthPop'!$P$2),FALSE),0),)</f>
        <v>171</v>
      </c>
      <c r="E2857">
        <f t="shared" si="88"/>
        <v>230</v>
      </c>
      <c r="F2857">
        <f>IFERROR(ROUND($C2857*VLOOKUP($O2857,'TM1.5SynthPop'!$A$2:$Q$1446,COLUMN('TM1.5SynthPop'!J$1),FALSE),0),0)</f>
        <v>79</v>
      </c>
      <c r="G2857">
        <f>IFERROR(ROUND($C2857*VLOOKUP($O2857,'TM1.5SynthPop'!$A$2:$Q$1446,COLUMN('TM1.5SynthPop'!K$1),FALSE),0),0)</f>
        <v>105</v>
      </c>
      <c r="H2857">
        <f>IFERROR(ROUND($C2857*VLOOKUP($O2857,'TM1.5SynthPop'!$A$2:$Q$1446,COLUMN('TM1.5SynthPop'!L$1),FALSE),0),0)</f>
        <v>72</v>
      </c>
      <c r="I2857">
        <f>IFERROR(ROUND($C2857*VLOOKUP($O2857,'TM1.5SynthPop'!$A$2:$Q$1446,COLUMN('TM1.5SynthPop'!M$1),FALSE),0),0)</f>
        <v>65</v>
      </c>
      <c r="J2857">
        <f>IFERROR(ROUND($C2857*VLOOKUP($O2857,'TM1.5SynthPop'!$A$2:$Q$1446,COLUMN('TM1.5SynthPop'!N$1),FALSE),0),0)</f>
        <v>52</v>
      </c>
      <c r="K2857">
        <f t="shared" si="89"/>
        <v>28</v>
      </c>
      <c r="L2857">
        <f>Link21_SED!E2857</f>
        <v>1339</v>
      </c>
      <c r="M2857">
        <f>Link21_SED!F2857</f>
        <v>0</v>
      </c>
      <c r="O2857">
        <v>1206</v>
      </c>
    </row>
    <row r="2858" spans="1:15">
      <c r="A2858" t="s">
        <v>21</v>
      </c>
      <c r="B2858">
        <v>2857</v>
      </c>
      <c r="C2858">
        <f>Link21_SED!D2858</f>
        <v>539</v>
      </c>
      <c r="D2858">
        <f>IFERROR(ROUND($C2858*VLOOKUP($O2858,'TM1.5SynthPop'!$A$2:$Q$1446,COLUMN('TM1.5SynthPop'!$P$2),FALSE),0),)</f>
        <v>241</v>
      </c>
      <c r="E2858">
        <f t="shared" si="88"/>
        <v>298</v>
      </c>
      <c r="F2858">
        <f>IFERROR(ROUND($C2858*VLOOKUP($O2858,'TM1.5SynthPop'!$A$2:$Q$1446,COLUMN('TM1.5SynthPop'!J$1),FALSE),0),0)</f>
        <v>92</v>
      </c>
      <c r="G2858">
        <f>IFERROR(ROUND($C2858*VLOOKUP($O2858,'TM1.5SynthPop'!$A$2:$Q$1446,COLUMN('TM1.5SynthPop'!K$1),FALSE),0),0)</f>
        <v>167</v>
      </c>
      <c r="H2858">
        <f>IFERROR(ROUND($C2858*VLOOKUP($O2858,'TM1.5SynthPop'!$A$2:$Q$1446,COLUMN('TM1.5SynthPop'!L$1),FALSE),0),0)</f>
        <v>99</v>
      </c>
      <c r="I2858">
        <f>IFERROR(ROUND($C2858*VLOOKUP($O2858,'TM1.5SynthPop'!$A$2:$Q$1446,COLUMN('TM1.5SynthPop'!M$1),FALSE),0),0)</f>
        <v>72</v>
      </c>
      <c r="J2858">
        <f>IFERROR(ROUND($C2858*VLOOKUP($O2858,'TM1.5SynthPop'!$A$2:$Q$1446,COLUMN('TM1.5SynthPop'!N$1),FALSE),0),0)</f>
        <v>60</v>
      </c>
      <c r="K2858">
        <f t="shared" si="89"/>
        <v>49</v>
      </c>
      <c r="L2858">
        <f>Link21_SED!E2858</f>
        <v>1873</v>
      </c>
      <c r="M2858">
        <f>Link21_SED!F2858</f>
        <v>29</v>
      </c>
      <c r="O2858">
        <v>1203</v>
      </c>
    </row>
    <row r="2859" spans="1:15">
      <c r="A2859" t="s">
        <v>21</v>
      </c>
      <c r="B2859">
        <v>2858</v>
      </c>
      <c r="C2859">
        <f>Link21_SED!D2859</f>
        <v>640</v>
      </c>
      <c r="D2859">
        <f>IFERROR(ROUND($C2859*VLOOKUP($O2859,'TM1.5SynthPop'!$A$2:$Q$1446,COLUMN('TM1.5SynthPop'!$P$2),FALSE),0),)</f>
        <v>286</v>
      </c>
      <c r="E2859">
        <f t="shared" si="88"/>
        <v>354</v>
      </c>
      <c r="F2859">
        <f>IFERROR(ROUND($C2859*VLOOKUP($O2859,'TM1.5SynthPop'!$A$2:$Q$1446,COLUMN('TM1.5SynthPop'!J$1),FALSE),0),0)</f>
        <v>109</v>
      </c>
      <c r="G2859">
        <f>IFERROR(ROUND($C2859*VLOOKUP($O2859,'TM1.5SynthPop'!$A$2:$Q$1446,COLUMN('TM1.5SynthPop'!K$1),FALSE),0),0)</f>
        <v>198</v>
      </c>
      <c r="H2859">
        <f>IFERROR(ROUND($C2859*VLOOKUP($O2859,'TM1.5SynthPop'!$A$2:$Q$1446,COLUMN('TM1.5SynthPop'!L$1),FALSE),0),0)</f>
        <v>118</v>
      </c>
      <c r="I2859">
        <f>IFERROR(ROUND($C2859*VLOOKUP($O2859,'TM1.5SynthPop'!$A$2:$Q$1446,COLUMN('TM1.5SynthPop'!M$1),FALSE),0),0)</f>
        <v>86</v>
      </c>
      <c r="J2859">
        <f>IFERROR(ROUND($C2859*VLOOKUP($O2859,'TM1.5SynthPop'!$A$2:$Q$1446,COLUMN('TM1.5SynthPop'!N$1),FALSE),0),0)</f>
        <v>71</v>
      </c>
      <c r="K2859">
        <f t="shared" si="89"/>
        <v>58</v>
      </c>
      <c r="L2859">
        <f>Link21_SED!E2859</f>
        <v>2518</v>
      </c>
      <c r="M2859">
        <f>Link21_SED!F2859</f>
        <v>0</v>
      </c>
      <c r="O2859">
        <v>1203</v>
      </c>
    </row>
    <row r="2860" spans="1:15">
      <c r="A2860" t="s">
        <v>21</v>
      </c>
      <c r="B2860">
        <v>2859</v>
      </c>
      <c r="C2860">
        <f>Link21_SED!D2860</f>
        <v>315</v>
      </c>
      <c r="D2860">
        <f>IFERROR(ROUND($C2860*VLOOKUP($O2860,'TM1.5SynthPop'!$A$2:$Q$1446,COLUMN('TM1.5SynthPop'!$P$2),FALSE),0),)</f>
        <v>141</v>
      </c>
      <c r="E2860">
        <f t="shared" si="88"/>
        <v>174</v>
      </c>
      <c r="F2860">
        <f>IFERROR(ROUND($C2860*VLOOKUP($O2860,'TM1.5SynthPop'!$A$2:$Q$1446,COLUMN('TM1.5SynthPop'!J$1),FALSE),0),0)</f>
        <v>54</v>
      </c>
      <c r="G2860">
        <f>IFERROR(ROUND($C2860*VLOOKUP($O2860,'TM1.5SynthPop'!$A$2:$Q$1446,COLUMN('TM1.5SynthPop'!K$1),FALSE),0),0)</f>
        <v>98</v>
      </c>
      <c r="H2860">
        <f>IFERROR(ROUND($C2860*VLOOKUP($O2860,'TM1.5SynthPop'!$A$2:$Q$1446,COLUMN('TM1.5SynthPop'!L$1),FALSE),0),0)</f>
        <v>58</v>
      </c>
      <c r="I2860">
        <f>IFERROR(ROUND($C2860*VLOOKUP($O2860,'TM1.5SynthPop'!$A$2:$Q$1446,COLUMN('TM1.5SynthPop'!M$1),FALSE),0),0)</f>
        <v>42</v>
      </c>
      <c r="J2860">
        <f>IFERROR(ROUND($C2860*VLOOKUP($O2860,'TM1.5SynthPop'!$A$2:$Q$1446,COLUMN('TM1.5SynthPop'!N$1),FALSE),0),0)</f>
        <v>35</v>
      </c>
      <c r="K2860">
        <f t="shared" si="89"/>
        <v>28</v>
      </c>
      <c r="L2860">
        <f>Link21_SED!E2860</f>
        <v>1014</v>
      </c>
      <c r="M2860">
        <f>Link21_SED!F2860</f>
        <v>0</v>
      </c>
      <c r="O2860">
        <v>1203</v>
      </c>
    </row>
    <row r="2861" spans="1:15">
      <c r="A2861" t="s">
        <v>21</v>
      </c>
      <c r="B2861">
        <v>2860</v>
      </c>
      <c r="C2861">
        <f>Link21_SED!D2861</f>
        <v>768</v>
      </c>
      <c r="D2861">
        <f>IFERROR(ROUND($C2861*VLOOKUP($O2861,'TM1.5SynthPop'!$A$2:$Q$1446,COLUMN('TM1.5SynthPop'!$P$2),FALSE),0),)</f>
        <v>478</v>
      </c>
      <c r="E2861">
        <f t="shared" ref="E2861:E2924" si="90">C2861-D2861</f>
        <v>290</v>
      </c>
      <c r="F2861">
        <f>IFERROR(ROUND($C2861*VLOOKUP($O2861,'TM1.5SynthPop'!$A$2:$Q$1446,COLUMN('TM1.5SynthPop'!J$1),FALSE),0),0)</f>
        <v>201</v>
      </c>
      <c r="G2861">
        <f>IFERROR(ROUND($C2861*VLOOKUP($O2861,'TM1.5SynthPop'!$A$2:$Q$1446,COLUMN('TM1.5SynthPop'!K$1),FALSE),0),0)</f>
        <v>284</v>
      </c>
      <c r="H2861">
        <f>IFERROR(ROUND($C2861*VLOOKUP($O2861,'TM1.5SynthPop'!$A$2:$Q$1446,COLUMN('TM1.5SynthPop'!L$1),FALSE),0),0)</f>
        <v>109</v>
      </c>
      <c r="I2861">
        <f>IFERROR(ROUND($C2861*VLOOKUP($O2861,'TM1.5SynthPop'!$A$2:$Q$1446,COLUMN('TM1.5SynthPop'!M$1),FALSE),0),0)</f>
        <v>63</v>
      </c>
      <c r="J2861">
        <f>IFERROR(ROUND($C2861*VLOOKUP($O2861,'TM1.5SynthPop'!$A$2:$Q$1446,COLUMN('TM1.5SynthPop'!N$1),FALSE),0),0)</f>
        <v>58</v>
      </c>
      <c r="K2861">
        <f t="shared" ref="K2861:K2924" si="91">C2861-SUM(F2861:J2861)</f>
        <v>53</v>
      </c>
      <c r="L2861">
        <f>Link21_SED!E2861</f>
        <v>2168</v>
      </c>
      <c r="M2861">
        <f>Link21_SED!F2861</f>
        <v>0</v>
      </c>
      <c r="O2861">
        <v>1204</v>
      </c>
    </row>
    <row r="2862" spans="1:15">
      <c r="A2862" t="s">
        <v>21</v>
      </c>
      <c r="B2862">
        <v>2861</v>
      </c>
      <c r="C2862">
        <f>Link21_SED!D2862</f>
        <v>413</v>
      </c>
      <c r="D2862">
        <f>IFERROR(ROUND($C2862*VLOOKUP($O2862,'TM1.5SynthPop'!$A$2:$Q$1446,COLUMN('TM1.5SynthPop'!$P$2),FALSE),0),)</f>
        <v>277</v>
      </c>
      <c r="E2862">
        <f t="shared" si="90"/>
        <v>136</v>
      </c>
      <c r="F2862">
        <f>IFERROR(ROUND($C2862*VLOOKUP($O2862,'TM1.5SynthPop'!$A$2:$Q$1446,COLUMN('TM1.5SynthPop'!J$1),FALSE),0),0)</f>
        <v>95</v>
      </c>
      <c r="G2862">
        <f>IFERROR(ROUND($C2862*VLOOKUP($O2862,'TM1.5SynthPop'!$A$2:$Q$1446,COLUMN('TM1.5SynthPop'!K$1),FALSE),0),0)</f>
        <v>127</v>
      </c>
      <c r="H2862">
        <f>IFERROR(ROUND($C2862*VLOOKUP($O2862,'TM1.5SynthPop'!$A$2:$Q$1446,COLUMN('TM1.5SynthPop'!L$1),FALSE),0),0)</f>
        <v>70</v>
      </c>
      <c r="I2862">
        <f>IFERROR(ROUND($C2862*VLOOKUP($O2862,'TM1.5SynthPop'!$A$2:$Q$1446,COLUMN('TM1.5SynthPop'!M$1),FALSE),0),0)</f>
        <v>52</v>
      </c>
      <c r="J2862">
        <f>IFERROR(ROUND($C2862*VLOOKUP($O2862,'TM1.5SynthPop'!$A$2:$Q$1446,COLUMN('TM1.5SynthPop'!N$1),FALSE),0),0)</f>
        <v>52</v>
      </c>
      <c r="K2862">
        <f t="shared" si="91"/>
        <v>17</v>
      </c>
      <c r="L2862">
        <f>Link21_SED!E2862</f>
        <v>1068</v>
      </c>
      <c r="M2862">
        <f>Link21_SED!F2862</f>
        <v>1</v>
      </c>
      <c r="O2862">
        <v>1199</v>
      </c>
    </row>
    <row r="2863" spans="1:15">
      <c r="A2863" t="s">
        <v>21</v>
      </c>
      <c r="B2863">
        <v>2862</v>
      </c>
      <c r="C2863">
        <f>Link21_SED!D2863</f>
        <v>903</v>
      </c>
      <c r="D2863">
        <f>IFERROR(ROUND($C2863*VLOOKUP($O2863,'TM1.5SynthPop'!$A$2:$Q$1446,COLUMN('TM1.5SynthPop'!$P$2),FALSE),0),)</f>
        <v>606</v>
      </c>
      <c r="E2863">
        <f t="shared" si="90"/>
        <v>297</v>
      </c>
      <c r="F2863">
        <f>IFERROR(ROUND($C2863*VLOOKUP($O2863,'TM1.5SynthPop'!$A$2:$Q$1446,COLUMN('TM1.5SynthPop'!J$1),FALSE),0),0)</f>
        <v>207</v>
      </c>
      <c r="G2863">
        <f>IFERROR(ROUND($C2863*VLOOKUP($O2863,'TM1.5SynthPop'!$A$2:$Q$1446,COLUMN('TM1.5SynthPop'!K$1),FALSE),0),0)</f>
        <v>277</v>
      </c>
      <c r="H2863">
        <f>IFERROR(ROUND($C2863*VLOOKUP($O2863,'TM1.5SynthPop'!$A$2:$Q$1446,COLUMN('TM1.5SynthPop'!L$1),FALSE),0),0)</f>
        <v>153</v>
      </c>
      <c r="I2863">
        <f>IFERROR(ROUND($C2863*VLOOKUP($O2863,'TM1.5SynthPop'!$A$2:$Q$1446,COLUMN('TM1.5SynthPop'!M$1),FALSE),0),0)</f>
        <v>114</v>
      </c>
      <c r="J2863">
        <f>IFERROR(ROUND($C2863*VLOOKUP($O2863,'TM1.5SynthPop'!$A$2:$Q$1446,COLUMN('TM1.5SynthPop'!N$1),FALSE),0),0)</f>
        <v>113</v>
      </c>
      <c r="K2863">
        <f t="shared" si="91"/>
        <v>39</v>
      </c>
      <c r="L2863">
        <f>Link21_SED!E2863</f>
        <v>2164</v>
      </c>
      <c r="M2863">
        <f>Link21_SED!F2863</f>
        <v>0</v>
      </c>
      <c r="O2863">
        <v>1199</v>
      </c>
    </row>
    <row r="2864" spans="1:15">
      <c r="A2864" t="s">
        <v>21</v>
      </c>
      <c r="B2864">
        <v>2863</v>
      </c>
      <c r="C2864">
        <f>Link21_SED!D2864</f>
        <v>490</v>
      </c>
      <c r="D2864">
        <f>IFERROR(ROUND($C2864*VLOOKUP($O2864,'TM1.5SynthPop'!$A$2:$Q$1446,COLUMN('TM1.5SynthPop'!$P$2),FALSE),0),)</f>
        <v>282</v>
      </c>
      <c r="E2864">
        <f t="shared" si="90"/>
        <v>208</v>
      </c>
      <c r="F2864">
        <f>IFERROR(ROUND($C2864*VLOOKUP($O2864,'TM1.5SynthPop'!$A$2:$Q$1446,COLUMN('TM1.5SynthPop'!J$1),FALSE),0),0)</f>
        <v>34</v>
      </c>
      <c r="G2864">
        <f>IFERROR(ROUND($C2864*VLOOKUP($O2864,'TM1.5SynthPop'!$A$2:$Q$1446,COLUMN('TM1.5SynthPop'!K$1),FALSE),0),0)</f>
        <v>88</v>
      </c>
      <c r="H2864">
        <f>IFERROR(ROUND($C2864*VLOOKUP($O2864,'TM1.5SynthPop'!$A$2:$Q$1446,COLUMN('TM1.5SynthPop'!L$1),FALSE),0),0)</f>
        <v>119</v>
      </c>
      <c r="I2864">
        <f>IFERROR(ROUND($C2864*VLOOKUP($O2864,'TM1.5SynthPop'!$A$2:$Q$1446,COLUMN('TM1.5SynthPop'!M$1),FALSE),0),0)</f>
        <v>83</v>
      </c>
      <c r="J2864">
        <f>IFERROR(ROUND($C2864*VLOOKUP($O2864,'TM1.5SynthPop'!$A$2:$Q$1446,COLUMN('TM1.5SynthPop'!N$1),FALSE),0),0)</f>
        <v>98</v>
      </c>
      <c r="K2864">
        <f t="shared" si="91"/>
        <v>68</v>
      </c>
      <c r="L2864">
        <f>Link21_SED!E2864</f>
        <v>1738</v>
      </c>
      <c r="M2864">
        <f>Link21_SED!F2864</f>
        <v>3</v>
      </c>
      <c r="O2864">
        <v>1201</v>
      </c>
    </row>
    <row r="2865" spans="1:15">
      <c r="A2865" t="s">
        <v>21</v>
      </c>
      <c r="B2865">
        <v>2864</v>
      </c>
      <c r="C2865">
        <f>Link21_SED!D2865</f>
        <v>692</v>
      </c>
      <c r="D2865">
        <f>IFERROR(ROUND($C2865*VLOOKUP($O2865,'TM1.5SynthPop'!$A$2:$Q$1446,COLUMN('TM1.5SynthPop'!$P$2),FALSE),0),)</f>
        <v>331</v>
      </c>
      <c r="E2865">
        <f t="shared" si="90"/>
        <v>361</v>
      </c>
      <c r="F2865">
        <f>IFERROR(ROUND($C2865*VLOOKUP($O2865,'TM1.5SynthPop'!$A$2:$Q$1446,COLUMN('TM1.5SynthPop'!J$1),FALSE),0),0)</f>
        <v>120</v>
      </c>
      <c r="G2865">
        <f>IFERROR(ROUND($C2865*VLOOKUP($O2865,'TM1.5SynthPop'!$A$2:$Q$1446,COLUMN('TM1.5SynthPop'!K$1),FALSE),0),0)</f>
        <v>208</v>
      </c>
      <c r="H2865">
        <f>IFERROR(ROUND($C2865*VLOOKUP($O2865,'TM1.5SynthPop'!$A$2:$Q$1446,COLUMN('TM1.5SynthPop'!L$1),FALSE),0),0)</f>
        <v>148</v>
      </c>
      <c r="I2865">
        <f>IFERROR(ROUND($C2865*VLOOKUP($O2865,'TM1.5SynthPop'!$A$2:$Q$1446,COLUMN('TM1.5SynthPop'!M$1),FALSE),0),0)</f>
        <v>101</v>
      </c>
      <c r="J2865">
        <f>IFERROR(ROUND($C2865*VLOOKUP($O2865,'TM1.5SynthPop'!$A$2:$Q$1446,COLUMN('TM1.5SynthPop'!N$1),FALSE),0),0)</f>
        <v>74</v>
      </c>
      <c r="K2865">
        <f t="shared" si="91"/>
        <v>41</v>
      </c>
      <c r="L2865">
        <f>Link21_SED!E2865</f>
        <v>2665</v>
      </c>
      <c r="M2865">
        <f>Link21_SED!F2865</f>
        <v>0</v>
      </c>
      <c r="O2865">
        <v>1202</v>
      </c>
    </row>
    <row r="2866" spans="1:15">
      <c r="A2866" t="s">
        <v>21</v>
      </c>
      <c r="B2866">
        <v>2865</v>
      </c>
      <c r="C2866">
        <f>Link21_SED!D2866</f>
        <v>647</v>
      </c>
      <c r="D2866">
        <f>IFERROR(ROUND($C2866*VLOOKUP($O2866,'TM1.5SynthPop'!$A$2:$Q$1446,COLUMN('TM1.5SynthPop'!$P$2),FALSE),0),)</f>
        <v>402</v>
      </c>
      <c r="E2866">
        <f t="shared" si="90"/>
        <v>245</v>
      </c>
      <c r="F2866">
        <f>IFERROR(ROUND($C2866*VLOOKUP($O2866,'TM1.5SynthPop'!$A$2:$Q$1446,COLUMN('TM1.5SynthPop'!J$1),FALSE),0),0)</f>
        <v>68</v>
      </c>
      <c r="G2866">
        <f>IFERROR(ROUND($C2866*VLOOKUP($O2866,'TM1.5SynthPop'!$A$2:$Q$1446,COLUMN('TM1.5SynthPop'!K$1),FALSE),0),0)</f>
        <v>119</v>
      </c>
      <c r="H2866">
        <f>IFERROR(ROUND($C2866*VLOOKUP($O2866,'TM1.5SynthPop'!$A$2:$Q$1446,COLUMN('TM1.5SynthPop'!L$1),FALSE),0),0)</f>
        <v>128</v>
      </c>
      <c r="I2866">
        <f>IFERROR(ROUND($C2866*VLOOKUP($O2866,'TM1.5SynthPop'!$A$2:$Q$1446,COLUMN('TM1.5SynthPop'!M$1),FALSE),0),0)</f>
        <v>108</v>
      </c>
      <c r="J2866">
        <f>IFERROR(ROUND($C2866*VLOOKUP($O2866,'TM1.5SynthPop'!$A$2:$Q$1446,COLUMN('TM1.5SynthPop'!N$1),FALSE),0),0)</f>
        <v>134</v>
      </c>
      <c r="K2866">
        <f t="shared" si="91"/>
        <v>90</v>
      </c>
      <c r="L2866">
        <f>Link21_SED!E2866</f>
        <v>2180</v>
      </c>
      <c r="M2866">
        <f>Link21_SED!F2866</f>
        <v>0</v>
      </c>
      <c r="O2866">
        <v>1200</v>
      </c>
    </row>
    <row r="2867" spans="1:15">
      <c r="A2867" t="s">
        <v>21</v>
      </c>
      <c r="B2867">
        <v>2866</v>
      </c>
      <c r="C2867">
        <f>Link21_SED!D2867</f>
        <v>402</v>
      </c>
      <c r="D2867">
        <f>IFERROR(ROUND($C2867*VLOOKUP($O2867,'TM1.5SynthPop'!$A$2:$Q$1446,COLUMN('TM1.5SynthPop'!$P$2),FALSE),0),)</f>
        <v>225</v>
      </c>
      <c r="E2867">
        <f t="shared" si="90"/>
        <v>177</v>
      </c>
      <c r="F2867">
        <f>IFERROR(ROUND($C2867*VLOOKUP($O2867,'TM1.5SynthPop'!$A$2:$Q$1446,COLUMN('TM1.5SynthPop'!J$1),FALSE),0),0)</f>
        <v>49</v>
      </c>
      <c r="G2867">
        <f>IFERROR(ROUND($C2867*VLOOKUP($O2867,'TM1.5SynthPop'!$A$2:$Q$1446,COLUMN('TM1.5SynthPop'!K$1),FALSE),0),0)</f>
        <v>120</v>
      </c>
      <c r="H2867">
        <f>IFERROR(ROUND($C2867*VLOOKUP($O2867,'TM1.5SynthPop'!$A$2:$Q$1446,COLUMN('TM1.5SynthPop'!L$1),FALSE),0),0)</f>
        <v>83</v>
      </c>
      <c r="I2867">
        <f>IFERROR(ROUND($C2867*VLOOKUP($O2867,'TM1.5SynthPop'!$A$2:$Q$1446,COLUMN('TM1.5SynthPop'!M$1),FALSE),0),0)</f>
        <v>63</v>
      </c>
      <c r="J2867">
        <f>IFERROR(ROUND($C2867*VLOOKUP($O2867,'TM1.5SynthPop'!$A$2:$Q$1446,COLUMN('TM1.5SynthPop'!N$1),FALSE),0),0)</f>
        <v>59</v>
      </c>
      <c r="K2867">
        <f t="shared" si="91"/>
        <v>28</v>
      </c>
      <c r="L2867">
        <f>Link21_SED!E2867</f>
        <v>1332</v>
      </c>
      <c r="M2867">
        <f>Link21_SED!F2867</f>
        <v>0</v>
      </c>
      <c r="O2867">
        <v>1207</v>
      </c>
    </row>
    <row r="2868" spans="1:15">
      <c r="A2868" t="s">
        <v>21</v>
      </c>
      <c r="B2868">
        <v>2867</v>
      </c>
      <c r="C2868">
        <f>Link21_SED!D2868</f>
        <v>635</v>
      </c>
      <c r="D2868">
        <f>IFERROR(ROUND($C2868*VLOOKUP($O2868,'TM1.5SynthPop'!$A$2:$Q$1446,COLUMN('TM1.5SynthPop'!$P$2),FALSE),0),)</f>
        <v>399</v>
      </c>
      <c r="E2868">
        <f t="shared" si="90"/>
        <v>236</v>
      </c>
      <c r="F2868">
        <f>IFERROR(ROUND($C2868*VLOOKUP($O2868,'TM1.5SynthPop'!$A$2:$Q$1446,COLUMN('TM1.5SynthPop'!J$1),FALSE),0),0)</f>
        <v>148</v>
      </c>
      <c r="G2868">
        <f>IFERROR(ROUND($C2868*VLOOKUP($O2868,'TM1.5SynthPop'!$A$2:$Q$1446,COLUMN('TM1.5SynthPop'!K$1),FALSE),0),0)</f>
        <v>185</v>
      </c>
      <c r="H2868">
        <f>IFERROR(ROUND($C2868*VLOOKUP($O2868,'TM1.5SynthPop'!$A$2:$Q$1446,COLUMN('TM1.5SynthPop'!L$1),FALSE),0),0)</f>
        <v>130</v>
      </c>
      <c r="I2868">
        <f>IFERROR(ROUND($C2868*VLOOKUP($O2868,'TM1.5SynthPop'!$A$2:$Q$1446,COLUMN('TM1.5SynthPop'!M$1),FALSE),0),0)</f>
        <v>85</v>
      </c>
      <c r="J2868">
        <f>IFERROR(ROUND($C2868*VLOOKUP($O2868,'TM1.5SynthPop'!$A$2:$Q$1446,COLUMN('TM1.5SynthPop'!N$1),FALSE),0),0)</f>
        <v>77</v>
      </c>
      <c r="K2868">
        <f t="shared" si="91"/>
        <v>10</v>
      </c>
      <c r="L2868">
        <f>Link21_SED!E2868</f>
        <v>1911</v>
      </c>
      <c r="M2868">
        <f>Link21_SED!F2868</f>
        <v>0</v>
      </c>
      <c r="O2868">
        <v>1189</v>
      </c>
    </row>
    <row r="2869" spans="1:15">
      <c r="A2869" t="s">
        <v>21</v>
      </c>
      <c r="B2869">
        <v>2868</v>
      </c>
      <c r="C2869">
        <f>Link21_SED!D2869</f>
        <v>1292</v>
      </c>
      <c r="D2869">
        <f>IFERROR(ROUND($C2869*VLOOKUP($O2869,'TM1.5SynthPop'!$A$2:$Q$1446,COLUMN('TM1.5SynthPop'!$P$2),FALSE),0),)</f>
        <v>581</v>
      </c>
      <c r="E2869">
        <f t="shared" si="90"/>
        <v>711</v>
      </c>
      <c r="F2869">
        <f>IFERROR(ROUND($C2869*VLOOKUP($O2869,'TM1.5SynthPop'!$A$2:$Q$1446,COLUMN('TM1.5SynthPop'!J$1),FALSE),0),0)</f>
        <v>167</v>
      </c>
      <c r="G2869">
        <f>IFERROR(ROUND($C2869*VLOOKUP($O2869,'TM1.5SynthPop'!$A$2:$Q$1446,COLUMN('TM1.5SynthPop'!K$1),FALSE),0),0)</f>
        <v>221</v>
      </c>
      <c r="H2869">
        <f>IFERROR(ROUND($C2869*VLOOKUP($O2869,'TM1.5SynthPop'!$A$2:$Q$1446,COLUMN('TM1.5SynthPop'!L$1),FALSE),0),0)</f>
        <v>182</v>
      </c>
      <c r="I2869">
        <f>IFERROR(ROUND($C2869*VLOOKUP($O2869,'TM1.5SynthPop'!$A$2:$Q$1446,COLUMN('TM1.5SynthPop'!M$1),FALSE),0),0)</f>
        <v>212</v>
      </c>
      <c r="J2869">
        <f>IFERROR(ROUND($C2869*VLOOKUP($O2869,'TM1.5SynthPop'!$A$2:$Q$1446,COLUMN('TM1.5SynthPop'!N$1),FALSE),0),0)</f>
        <v>280</v>
      </c>
      <c r="K2869">
        <f t="shared" si="91"/>
        <v>230</v>
      </c>
      <c r="L2869">
        <f>Link21_SED!E2869</f>
        <v>4355</v>
      </c>
      <c r="M2869">
        <f>Link21_SED!F2869</f>
        <v>1</v>
      </c>
      <c r="O2869">
        <v>1180</v>
      </c>
    </row>
    <row r="2870" spans="1:15">
      <c r="A2870" t="s">
        <v>21</v>
      </c>
      <c r="B2870">
        <v>2869</v>
      </c>
      <c r="C2870">
        <f>Link21_SED!D2870</f>
        <v>424</v>
      </c>
      <c r="D2870">
        <f>IFERROR(ROUND($C2870*VLOOKUP($O2870,'TM1.5SynthPop'!$A$2:$Q$1446,COLUMN('TM1.5SynthPop'!$P$2),FALSE),0),)</f>
        <v>199</v>
      </c>
      <c r="E2870">
        <f t="shared" si="90"/>
        <v>225</v>
      </c>
      <c r="F2870">
        <f>IFERROR(ROUND($C2870*VLOOKUP($O2870,'TM1.5SynthPop'!$A$2:$Q$1446,COLUMN('TM1.5SynthPop'!J$1),FALSE),0),0)</f>
        <v>95</v>
      </c>
      <c r="G2870">
        <f>IFERROR(ROUND($C2870*VLOOKUP($O2870,'TM1.5SynthPop'!$A$2:$Q$1446,COLUMN('TM1.5SynthPop'!K$1),FALSE),0),0)</f>
        <v>133</v>
      </c>
      <c r="H2870">
        <f>IFERROR(ROUND($C2870*VLOOKUP($O2870,'TM1.5SynthPop'!$A$2:$Q$1446,COLUMN('TM1.5SynthPop'!L$1),FALSE),0),0)</f>
        <v>70</v>
      </c>
      <c r="I2870">
        <f>IFERROR(ROUND($C2870*VLOOKUP($O2870,'TM1.5SynthPop'!$A$2:$Q$1446,COLUMN('TM1.5SynthPop'!M$1),FALSE),0),0)</f>
        <v>45</v>
      </c>
      <c r="J2870">
        <f>IFERROR(ROUND($C2870*VLOOKUP($O2870,'TM1.5SynthPop'!$A$2:$Q$1446,COLUMN('TM1.5SynthPop'!N$1),FALSE),0),0)</f>
        <v>29</v>
      </c>
      <c r="K2870">
        <f t="shared" si="91"/>
        <v>52</v>
      </c>
      <c r="L2870">
        <f>Link21_SED!E2870</f>
        <v>1604</v>
      </c>
      <c r="M2870">
        <f>Link21_SED!F2870</f>
        <v>11</v>
      </c>
      <c r="O2870">
        <v>1209</v>
      </c>
    </row>
    <row r="2871" spans="1:15">
      <c r="A2871" t="s">
        <v>21</v>
      </c>
      <c r="B2871">
        <v>2870</v>
      </c>
      <c r="C2871">
        <f>Link21_SED!D2871</f>
        <v>577</v>
      </c>
      <c r="D2871">
        <f>IFERROR(ROUND($C2871*VLOOKUP($O2871,'TM1.5SynthPop'!$A$2:$Q$1446,COLUMN('TM1.5SynthPop'!$P$2),FALSE),0),)</f>
        <v>271</v>
      </c>
      <c r="E2871">
        <f t="shared" si="90"/>
        <v>306</v>
      </c>
      <c r="F2871">
        <f>IFERROR(ROUND($C2871*VLOOKUP($O2871,'TM1.5SynthPop'!$A$2:$Q$1446,COLUMN('TM1.5SynthPop'!J$1),FALSE),0),0)</f>
        <v>130</v>
      </c>
      <c r="G2871">
        <f>IFERROR(ROUND($C2871*VLOOKUP($O2871,'TM1.5SynthPop'!$A$2:$Q$1446,COLUMN('TM1.5SynthPop'!K$1),FALSE),0),0)</f>
        <v>180</v>
      </c>
      <c r="H2871">
        <f>IFERROR(ROUND($C2871*VLOOKUP($O2871,'TM1.5SynthPop'!$A$2:$Q$1446,COLUMN('TM1.5SynthPop'!L$1),FALSE),0),0)</f>
        <v>95</v>
      </c>
      <c r="I2871">
        <f>IFERROR(ROUND($C2871*VLOOKUP($O2871,'TM1.5SynthPop'!$A$2:$Q$1446,COLUMN('TM1.5SynthPop'!M$1),FALSE),0),0)</f>
        <v>61</v>
      </c>
      <c r="J2871">
        <f>IFERROR(ROUND($C2871*VLOOKUP($O2871,'TM1.5SynthPop'!$A$2:$Q$1446,COLUMN('TM1.5SynthPop'!N$1),FALSE),0),0)</f>
        <v>39</v>
      </c>
      <c r="K2871">
        <f t="shared" si="91"/>
        <v>72</v>
      </c>
      <c r="L2871">
        <f>Link21_SED!E2871</f>
        <v>1958</v>
      </c>
      <c r="M2871">
        <f>Link21_SED!F2871</f>
        <v>0</v>
      </c>
      <c r="O2871">
        <v>1209</v>
      </c>
    </row>
    <row r="2872" spans="1:15">
      <c r="A2872" t="s">
        <v>21</v>
      </c>
      <c r="B2872">
        <v>2871</v>
      </c>
      <c r="C2872">
        <f>Link21_SED!D2872</f>
        <v>449</v>
      </c>
      <c r="D2872">
        <f>IFERROR(ROUND($C2872*VLOOKUP($O2872,'TM1.5SynthPop'!$A$2:$Q$1446,COLUMN('TM1.5SynthPop'!$P$2),FALSE),0),)</f>
        <v>217</v>
      </c>
      <c r="E2872">
        <f t="shared" si="90"/>
        <v>232</v>
      </c>
      <c r="F2872">
        <f>IFERROR(ROUND($C2872*VLOOKUP($O2872,'TM1.5SynthPop'!$A$2:$Q$1446,COLUMN('TM1.5SynthPop'!J$1),FALSE),0),0)</f>
        <v>121</v>
      </c>
      <c r="G2872">
        <f>IFERROR(ROUND($C2872*VLOOKUP($O2872,'TM1.5SynthPop'!$A$2:$Q$1446,COLUMN('TM1.5SynthPop'!K$1),FALSE),0),0)</f>
        <v>147</v>
      </c>
      <c r="H2872">
        <f>IFERROR(ROUND($C2872*VLOOKUP($O2872,'TM1.5SynthPop'!$A$2:$Q$1446,COLUMN('TM1.5SynthPop'!L$1),FALSE),0),0)</f>
        <v>75</v>
      </c>
      <c r="I2872">
        <f>IFERROR(ROUND($C2872*VLOOKUP($O2872,'TM1.5SynthPop'!$A$2:$Q$1446,COLUMN('TM1.5SynthPop'!M$1),FALSE),0),0)</f>
        <v>51</v>
      </c>
      <c r="J2872">
        <f>IFERROR(ROUND($C2872*VLOOKUP($O2872,'TM1.5SynthPop'!$A$2:$Q$1446,COLUMN('TM1.5SynthPop'!N$1),FALSE),0),0)</f>
        <v>31</v>
      </c>
      <c r="K2872">
        <f t="shared" si="91"/>
        <v>24</v>
      </c>
      <c r="L2872">
        <f>Link21_SED!E2872</f>
        <v>1558</v>
      </c>
      <c r="M2872">
        <f>Link21_SED!F2872</f>
        <v>0</v>
      </c>
      <c r="O2872">
        <v>1208</v>
      </c>
    </row>
    <row r="2873" spans="1:15">
      <c r="A2873" t="s">
        <v>21</v>
      </c>
      <c r="B2873">
        <v>2872</v>
      </c>
      <c r="C2873">
        <f>Link21_SED!D2873</f>
        <v>1333</v>
      </c>
      <c r="D2873">
        <f>IFERROR(ROUND($C2873*VLOOKUP($O2873,'TM1.5SynthPop'!$A$2:$Q$1446,COLUMN('TM1.5SynthPop'!$P$2),FALSE),0),)</f>
        <v>644</v>
      </c>
      <c r="E2873">
        <f t="shared" si="90"/>
        <v>689</v>
      </c>
      <c r="F2873">
        <f>IFERROR(ROUND($C2873*VLOOKUP($O2873,'TM1.5SynthPop'!$A$2:$Q$1446,COLUMN('TM1.5SynthPop'!J$1),FALSE),0),0)</f>
        <v>358</v>
      </c>
      <c r="G2873">
        <f>IFERROR(ROUND($C2873*VLOOKUP($O2873,'TM1.5SynthPop'!$A$2:$Q$1446,COLUMN('TM1.5SynthPop'!K$1),FALSE),0),0)</f>
        <v>436</v>
      </c>
      <c r="H2873">
        <f>IFERROR(ROUND($C2873*VLOOKUP($O2873,'TM1.5SynthPop'!$A$2:$Q$1446,COLUMN('TM1.5SynthPop'!L$1),FALSE),0),0)</f>
        <v>223</v>
      </c>
      <c r="I2873">
        <f>IFERROR(ROUND($C2873*VLOOKUP($O2873,'TM1.5SynthPop'!$A$2:$Q$1446,COLUMN('TM1.5SynthPop'!M$1),FALSE),0),0)</f>
        <v>150</v>
      </c>
      <c r="J2873">
        <f>IFERROR(ROUND($C2873*VLOOKUP($O2873,'TM1.5SynthPop'!$A$2:$Q$1446,COLUMN('TM1.5SynthPop'!N$1),FALSE),0),0)</f>
        <v>91</v>
      </c>
      <c r="K2873">
        <f t="shared" si="91"/>
        <v>75</v>
      </c>
      <c r="L2873">
        <f>Link21_SED!E2873</f>
        <v>4105</v>
      </c>
      <c r="M2873">
        <f>Link21_SED!F2873</f>
        <v>4</v>
      </c>
      <c r="O2873">
        <v>1208</v>
      </c>
    </row>
    <row r="2874" spans="1:15">
      <c r="A2874" t="s">
        <v>21</v>
      </c>
      <c r="B2874">
        <v>2873</v>
      </c>
      <c r="C2874">
        <f>Link21_SED!D2874</f>
        <v>474</v>
      </c>
      <c r="D2874">
        <f>IFERROR(ROUND($C2874*VLOOKUP($O2874,'TM1.5SynthPop'!$A$2:$Q$1446,COLUMN('TM1.5SynthPop'!$P$2),FALSE),0),)</f>
        <v>265</v>
      </c>
      <c r="E2874">
        <f t="shared" si="90"/>
        <v>209</v>
      </c>
      <c r="F2874">
        <f>IFERROR(ROUND($C2874*VLOOKUP($O2874,'TM1.5SynthPop'!$A$2:$Q$1446,COLUMN('TM1.5SynthPop'!J$1),FALSE),0),0)</f>
        <v>75</v>
      </c>
      <c r="G2874">
        <f>IFERROR(ROUND($C2874*VLOOKUP($O2874,'TM1.5SynthPop'!$A$2:$Q$1446,COLUMN('TM1.5SynthPop'!K$1),FALSE),0),0)</f>
        <v>119</v>
      </c>
      <c r="H2874">
        <f>IFERROR(ROUND($C2874*VLOOKUP($O2874,'TM1.5SynthPop'!$A$2:$Q$1446,COLUMN('TM1.5SynthPop'!L$1),FALSE),0),0)</f>
        <v>89</v>
      </c>
      <c r="I2874">
        <f>IFERROR(ROUND($C2874*VLOOKUP($O2874,'TM1.5SynthPop'!$A$2:$Q$1446,COLUMN('TM1.5SynthPop'!M$1),FALSE),0),0)</f>
        <v>90</v>
      </c>
      <c r="J2874">
        <f>IFERROR(ROUND($C2874*VLOOKUP($O2874,'TM1.5SynthPop'!$A$2:$Q$1446,COLUMN('TM1.5SynthPop'!N$1),FALSE),0),0)</f>
        <v>72</v>
      </c>
      <c r="K2874">
        <f t="shared" si="91"/>
        <v>29</v>
      </c>
      <c r="L2874">
        <f>Link21_SED!E2874</f>
        <v>1455</v>
      </c>
      <c r="M2874">
        <f>Link21_SED!F2874</f>
        <v>0</v>
      </c>
      <c r="O2874">
        <v>1188</v>
      </c>
    </row>
    <row r="2875" spans="1:15">
      <c r="A2875" t="s">
        <v>21</v>
      </c>
      <c r="B2875">
        <v>2874</v>
      </c>
      <c r="C2875">
        <f>Link21_SED!D2875</f>
        <v>628</v>
      </c>
      <c r="D2875">
        <f>IFERROR(ROUND($C2875*VLOOKUP($O2875,'TM1.5SynthPop'!$A$2:$Q$1446,COLUMN('TM1.5SynthPop'!$P$2),FALSE),0),)</f>
        <v>415</v>
      </c>
      <c r="E2875">
        <f t="shared" si="90"/>
        <v>213</v>
      </c>
      <c r="F2875">
        <f>IFERROR(ROUND($C2875*VLOOKUP($O2875,'TM1.5SynthPop'!$A$2:$Q$1446,COLUMN('TM1.5SynthPop'!J$1),FALSE),0),0)</f>
        <v>63</v>
      </c>
      <c r="G2875">
        <f>IFERROR(ROUND($C2875*VLOOKUP($O2875,'TM1.5SynthPop'!$A$2:$Q$1446,COLUMN('TM1.5SynthPop'!K$1),FALSE),0),0)</f>
        <v>115</v>
      </c>
      <c r="H2875">
        <f>IFERROR(ROUND($C2875*VLOOKUP($O2875,'TM1.5SynthPop'!$A$2:$Q$1446,COLUMN('TM1.5SynthPop'!L$1),FALSE),0),0)</f>
        <v>96</v>
      </c>
      <c r="I2875">
        <f>IFERROR(ROUND($C2875*VLOOKUP($O2875,'TM1.5SynthPop'!$A$2:$Q$1446,COLUMN('TM1.5SynthPop'!M$1),FALSE),0),0)</f>
        <v>124</v>
      </c>
      <c r="J2875">
        <f>IFERROR(ROUND($C2875*VLOOKUP($O2875,'TM1.5SynthPop'!$A$2:$Q$1446,COLUMN('TM1.5SynthPop'!N$1),FALSE),0),0)</f>
        <v>142</v>
      </c>
      <c r="K2875">
        <f t="shared" si="91"/>
        <v>88</v>
      </c>
      <c r="L2875">
        <f>Link21_SED!E2875</f>
        <v>2128</v>
      </c>
      <c r="M2875">
        <f>Link21_SED!F2875</f>
        <v>1</v>
      </c>
      <c r="O2875">
        <v>1183</v>
      </c>
    </row>
    <row r="2876" spans="1:15">
      <c r="A2876" t="s">
        <v>21</v>
      </c>
      <c r="B2876">
        <v>2875</v>
      </c>
      <c r="C2876">
        <f>Link21_SED!D2876</f>
        <v>313</v>
      </c>
      <c r="D2876">
        <f>IFERROR(ROUND($C2876*VLOOKUP($O2876,'TM1.5SynthPop'!$A$2:$Q$1446,COLUMN('TM1.5SynthPop'!$P$2),FALSE),0),)</f>
        <v>221</v>
      </c>
      <c r="E2876">
        <f t="shared" si="90"/>
        <v>92</v>
      </c>
      <c r="F2876">
        <f>IFERROR(ROUND($C2876*VLOOKUP($O2876,'TM1.5SynthPop'!$A$2:$Q$1446,COLUMN('TM1.5SynthPop'!J$1),FALSE),0),0)</f>
        <v>54</v>
      </c>
      <c r="G2876">
        <f>IFERROR(ROUND($C2876*VLOOKUP($O2876,'TM1.5SynthPop'!$A$2:$Q$1446,COLUMN('TM1.5SynthPop'!K$1),FALSE),0),0)</f>
        <v>74</v>
      </c>
      <c r="H2876">
        <f>IFERROR(ROUND($C2876*VLOOKUP($O2876,'TM1.5SynthPop'!$A$2:$Q$1446,COLUMN('TM1.5SynthPop'!L$1),FALSE),0),0)</f>
        <v>53</v>
      </c>
      <c r="I2876">
        <f>IFERROR(ROUND($C2876*VLOOKUP($O2876,'TM1.5SynthPop'!$A$2:$Q$1446,COLUMN('TM1.5SynthPop'!M$1),FALSE),0),0)</f>
        <v>34</v>
      </c>
      <c r="J2876">
        <f>IFERROR(ROUND($C2876*VLOOKUP($O2876,'TM1.5SynthPop'!$A$2:$Q$1446,COLUMN('TM1.5SynthPop'!N$1),FALSE),0),0)</f>
        <v>48</v>
      </c>
      <c r="K2876">
        <f t="shared" si="91"/>
        <v>50</v>
      </c>
      <c r="L2876">
        <f>Link21_SED!E2876</f>
        <v>889</v>
      </c>
      <c r="M2876">
        <f>Link21_SED!F2876</f>
        <v>0</v>
      </c>
      <c r="O2876">
        <v>1205</v>
      </c>
    </row>
    <row r="2877" spans="1:15">
      <c r="A2877" t="s">
        <v>21</v>
      </c>
      <c r="B2877">
        <v>2876</v>
      </c>
      <c r="C2877">
        <f>Link21_SED!D2877</f>
        <v>1020</v>
      </c>
      <c r="D2877">
        <f>IFERROR(ROUND($C2877*VLOOKUP($O2877,'TM1.5SynthPop'!$A$2:$Q$1446,COLUMN('TM1.5SynthPop'!$P$2),FALSE),0),)</f>
        <v>436</v>
      </c>
      <c r="E2877">
        <f t="shared" si="90"/>
        <v>584</v>
      </c>
      <c r="F2877">
        <f>IFERROR(ROUND($C2877*VLOOKUP($O2877,'TM1.5SynthPop'!$A$2:$Q$1446,COLUMN('TM1.5SynthPop'!J$1),FALSE),0),0)</f>
        <v>200</v>
      </c>
      <c r="G2877">
        <f>IFERROR(ROUND($C2877*VLOOKUP($O2877,'TM1.5SynthPop'!$A$2:$Q$1446,COLUMN('TM1.5SynthPop'!K$1),FALSE),0),0)</f>
        <v>267</v>
      </c>
      <c r="H2877">
        <f>IFERROR(ROUND($C2877*VLOOKUP($O2877,'TM1.5SynthPop'!$A$2:$Q$1446,COLUMN('TM1.5SynthPop'!L$1),FALSE),0),0)</f>
        <v>184</v>
      </c>
      <c r="I2877">
        <f>IFERROR(ROUND($C2877*VLOOKUP($O2877,'TM1.5SynthPop'!$A$2:$Q$1446,COLUMN('TM1.5SynthPop'!M$1),FALSE),0),0)</f>
        <v>166</v>
      </c>
      <c r="J2877">
        <f>IFERROR(ROUND($C2877*VLOOKUP($O2877,'TM1.5SynthPop'!$A$2:$Q$1446,COLUMN('TM1.5SynthPop'!N$1),FALSE),0),0)</f>
        <v>133</v>
      </c>
      <c r="K2877">
        <f t="shared" si="91"/>
        <v>70</v>
      </c>
      <c r="L2877">
        <f>Link21_SED!E2877</f>
        <v>4116</v>
      </c>
      <c r="M2877">
        <f>Link21_SED!F2877</f>
        <v>0</v>
      </c>
      <c r="O2877">
        <v>1206</v>
      </c>
    </row>
    <row r="2878" spans="1:15">
      <c r="A2878" t="s">
        <v>21</v>
      </c>
      <c r="B2878">
        <v>2877</v>
      </c>
      <c r="C2878">
        <f>Link21_SED!D2878</f>
        <v>37</v>
      </c>
      <c r="D2878">
        <f>IFERROR(ROUND($C2878*VLOOKUP($O2878,'TM1.5SynthPop'!$A$2:$Q$1446,COLUMN('TM1.5SynthPop'!$P$2),FALSE),0),)</f>
        <v>23</v>
      </c>
      <c r="E2878">
        <f t="shared" si="90"/>
        <v>14</v>
      </c>
      <c r="F2878">
        <f>IFERROR(ROUND($C2878*VLOOKUP($O2878,'TM1.5SynthPop'!$A$2:$Q$1446,COLUMN('TM1.5SynthPop'!J$1),FALSE),0),0)</f>
        <v>4</v>
      </c>
      <c r="G2878">
        <f>IFERROR(ROUND($C2878*VLOOKUP($O2878,'TM1.5SynthPop'!$A$2:$Q$1446,COLUMN('TM1.5SynthPop'!K$1),FALSE),0),0)</f>
        <v>7</v>
      </c>
      <c r="H2878">
        <f>IFERROR(ROUND($C2878*VLOOKUP($O2878,'TM1.5SynthPop'!$A$2:$Q$1446,COLUMN('TM1.5SynthPop'!L$1),FALSE),0),0)</f>
        <v>7</v>
      </c>
      <c r="I2878">
        <f>IFERROR(ROUND($C2878*VLOOKUP($O2878,'TM1.5SynthPop'!$A$2:$Q$1446,COLUMN('TM1.5SynthPop'!M$1),FALSE),0),0)</f>
        <v>6</v>
      </c>
      <c r="J2878">
        <f>IFERROR(ROUND($C2878*VLOOKUP($O2878,'TM1.5SynthPop'!$A$2:$Q$1446,COLUMN('TM1.5SynthPop'!N$1),FALSE),0),0)</f>
        <v>8</v>
      </c>
      <c r="K2878">
        <f t="shared" si="91"/>
        <v>5</v>
      </c>
      <c r="L2878">
        <f>Link21_SED!E2878</f>
        <v>111</v>
      </c>
      <c r="M2878">
        <f>Link21_SED!F2878</f>
        <v>0</v>
      </c>
      <c r="O2878">
        <v>1200</v>
      </c>
    </row>
    <row r="2879" spans="1:15">
      <c r="A2879" t="s">
        <v>21</v>
      </c>
      <c r="B2879">
        <v>2878</v>
      </c>
      <c r="C2879">
        <f>Link21_SED!D2879</f>
        <v>530</v>
      </c>
      <c r="D2879">
        <f>IFERROR(ROUND($C2879*VLOOKUP($O2879,'TM1.5SynthPop'!$A$2:$Q$1446,COLUMN('TM1.5SynthPop'!$P$2),FALSE),0),)</f>
        <v>305</v>
      </c>
      <c r="E2879">
        <f t="shared" si="90"/>
        <v>225</v>
      </c>
      <c r="F2879">
        <f>IFERROR(ROUND($C2879*VLOOKUP($O2879,'TM1.5SynthPop'!$A$2:$Q$1446,COLUMN('TM1.5SynthPop'!J$1),FALSE),0),0)</f>
        <v>37</v>
      </c>
      <c r="G2879">
        <f>IFERROR(ROUND($C2879*VLOOKUP($O2879,'TM1.5SynthPop'!$A$2:$Q$1446,COLUMN('TM1.5SynthPop'!K$1),FALSE),0),0)</f>
        <v>96</v>
      </c>
      <c r="H2879">
        <f>IFERROR(ROUND($C2879*VLOOKUP($O2879,'TM1.5SynthPop'!$A$2:$Q$1446,COLUMN('TM1.5SynthPop'!L$1),FALSE),0),0)</f>
        <v>129</v>
      </c>
      <c r="I2879">
        <f>IFERROR(ROUND($C2879*VLOOKUP($O2879,'TM1.5SynthPop'!$A$2:$Q$1446,COLUMN('TM1.5SynthPop'!M$1),FALSE),0),0)</f>
        <v>90</v>
      </c>
      <c r="J2879">
        <f>IFERROR(ROUND($C2879*VLOOKUP($O2879,'TM1.5SynthPop'!$A$2:$Q$1446,COLUMN('TM1.5SynthPop'!N$1),FALSE),0),0)</f>
        <v>106</v>
      </c>
      <c r="K2879">
        <f t="shared" si="91"/>
        <v>72</v>
      </c>
      <c r="L2879">
        <f>Link21_SED!E2879</f>
        <v>1891</v>
      </c>
      <c r="M2879">
        <f>Link21_SED!F2879</f>
        <v>0</v>
      </c>
      <c r="O2879">
        <v>1201</v>
      </c>
    </row>
    <row r="2880" spans="1:15">
      <c r="A2880" t="s">
        <v>21</v>
      </c>
      <c r="B2880">
        <v>2879</v>
      </c>
      <c r="C2880">
        <f>Link21_SED!D2880</f>
        <v>12</v>
      </c>
      <c r="D2880">
        <f>IFERROR(ROUND($C2880*VLOOKUP($O2880,'TM1.5SynthPop'!$A$2:$Q$1446,COLUMN('TM1.5SynthPop'!$P$2),FALSE),0),)</f>
        <v>6</v>
      </c>
      <c r="E2880">
        <f t="shared" si="90"/>
        <v>6</v>
      </c>
      <c r="F2880">
        <f>IFERROR(ROUND($C2880*VLOOKUP($O2880,'TM1.5SynthPop'!$A$2:$Q$1446,COLUMN('TM1.5SynthPop'!J$1),FALSE),0),0)</f>
        <v>1</v>
      </c>
      <c r="G2880">
        <f>IFERROR(ROUND($C2880*VLOOKUP($O2880,'TM1.5SynthPop'!$A$2:$Q$1446,COLUMN('TM1.5SynthPop'!K$1),FALSE),0),0)</f>
        <v>2</v>
      </c>
      <c r="H2880">
        <f>IFERROR(ROUND($C2880*VLOOKUP($O2880,'TM1.5SynthPop'!$A$2:$Q$1446,COLUMN('TM1.5SynthPop'!L$1),FALSE),0),0)</f>
        <v>2</v>
      </c>
      <c r="I2880">
        <f>IFERROR(ROUND($C2880*VLOOKUP($O2880,'TM1.5SynthPop'!$A$2:$Q$1446,COLUMN('TM1.5SynthPop'!M$1),FALSE),0),0)</f>
        <v>2</v>
      </c>
      <c r="J2880">
        <f>IFERROR(ROUND($C2880*VLOOKUP($O2880,'TM1.5SynthPop'!$A$2:$Q$1446,COLUMN('TM1.5SynthPop'!N$1),FALSE),0),0)</f>
        <v>2</v>
      </c>
      <c r="K2880">
        <f t="shared" si="91"/>
        <v>3</v>
      </c>
      <c r="L2880">
        <f>Link21_SED!E2880</f>
        <v>35</v>
      </c>
      <c r="M2880">
        <f>Link21_SED!F2880</f>
        <v>32</v>
      </c>
      <c r="O2880">
        <v>1179</v>
      </c>
    </row>
    <row r="2881" spans="1:15">
      <c r="A2881" t="s">
        <v>21</v>
      </c>
      <c r="B2881">
        <v>2880</v>
      </c>
      <c r="C2881">
        <f>Link21_SED!D2881</f>
        <v>1112</v>
      </c>
      <c r="D2881">
        <f>IFERROR(ROUND($C2881*VLOOKUP($O2881,'TM1.5SynthPop'!$A$2:$Q$1446,COLUMN('TM1.5SynthPop'!$P$2),FALSE),0),)</f>
        <v>577</v>
      </c>
      <c r="E2881">
        <f t="shared" si="90"/>
        <v>535</v>
      </c>
      <c r="F2881">
        <f>IFERROR(ROUND($C2881*VLOOKUP($O2881,'TM1.5SynthPop'!$A$2:$Q$1446,COLUMN('TM1.5SynthPop'!J$1),FALSE),0),0)</f>
        <v>127</v>
      </c>
      <c r="G2881">
        <f>IFERROR(ROUND($C2881*VLOOKUP($O2881,'TM1.5SynthPop'!$A$2:$Q$1446,COLUMN('TM1.5SynthPop'!K$1),FALSE),0),0)</f>
        <v>187</v>
      </c>
      <c r="H2881">
        <f>IFERROR(ROUND($C2881*VLOOKUP($O2881,'TM1.5SynthPop'!$A$2:$Q$1446,COLUMN('TM1.5SynthPop'!L$1),FALSE),0),0)</f>
        <v>139</v>
      </c>
      <c r="I2881">
        <f>IFERROR(ROUND($C2881*VLOOKUP($O2881,'TM1.5SynthPop'!$A$2:$Q$1446,COLUMN('TM1.5SynthPop'!M$1),FALSE),0),0)</f>
        <v>151</v>
      </c>
      <c r="J2881">
        <f>IFERROR(ROUND($C2881*VLOOKUP($O2881,'TM1.5SynthPop'!$A$2:$Q$1446,COLUMN('TM1.5SynthPop'!N$1),FALSE),0),0)</f>
        <v>217</v>
      </c>
      <c r="K2881">
        <f t="shared" si="91"/>
        <v>291</v>
      </c>
      <c r="L2881">
        <f>Link21_SED!E2881</f>
        <v>3780</v>
      </c>
      <c r="M2881">
        <f>Link21_SED!F2881</f>
        <v>0</v>
      </c>
      <c r="O2881">
        <v>1179</v>
      </c>
    </row>
    <row r="2882" spans="1:15">
      <c r="A2882" t="s">
        <v>21</v>
      </c>
      <c r="B2882">
        <v>2881</v>
      </c>
      <c r="C2882">
        <f>Link21_SED!D2882</f>
        <v>865</v>
      </c>
      <c r="D2882">
        <f>IFERROR(ROUND($C2882*VLOOKUP($O2882,'TM1.5SynthPop'!$A$2:$Q$1446,COLUMN('TM1.5SynthPop'!$P$2),FALSE),0),)</f>
        <v>449</v>
      </c>
      <c r="E2882">
        <f t="shared" si="90"/>
        <v>416</v>
      </c>
      <c r="F2882">
        <f>IFERROR(ROUND($C2882*VLOOKUP($O2882,'TM1.5SynthPop'!$A$2:$Q$1446,COLUMN('TM1.5SynthPop'!J$1),FALSE),0),0)</f>
        <v>99</v>
      </c>
      <c r="G2882">
        <f>IFERROR(ROUND($C2882*VLOOKUP($O2882,'TM1.5SynthPop'!$A$2:$Q$1446,COLUMN('TM1.5SynthPop'!K$1),FALSE),0),0)</f>
        <v>145</v>
      </c>
      <c r="H2882">
        <f>IFERROR(ROUND($C2882*VLOOKUP($O2882,'TM1.5SynthPop'!$A$2:$Q$1446,COLUMN('TM1.5SynthPop'!L$1),FALSE),0),0)</f>
        <v>108</v>
      </c>
      <c r="I2882">
        <f>IFERROR(ROUND($C2882*VLOOKUP($O2882,'TM1.5SynthPop'!$A$2:$Q$1446,COLUMN('TM1.5SynthPop'!M$1),FALSE),0),0)</f>
        <v>117</v>
      </c>
      <c r="J2882">
        <f>IFERROR(ROUND($C2882*VLOOKUP($O2882,'TM1.5SynthPop'!$A$2:$Q$1446,COLUMN('TM1.5SynthPop'!N$1),FALSE),0),0)</f>
        <v>169</v>
      </c>
      <c r="K2882">
        <f t="shared" si="91"/>
        <v>227</v>
      </c>
      <c r="L2882">
        <f>Link21_SED!E2882</f>
        <v>2810</v>
      </c>
      <c r="M2882">
        <f>Link21_SED!F2882</f>
        <v>3</v>
      </c>
      <c r="O2882">
        <v>1179</v>
      </c>
    </row>
    <row r="2883" spans="1:15">
      <c r="A2883" t="s">
        <v>21</v>
      </c>
      <c r="B2883">
        <v>2882</v>
      </c>
      <c r="C2883">
        <f>Link21_SED!D2883</f>
        <v>1101</v>
      </c>
      <c r="D2883">
        <f>IFERROR(ROUND($C2883*VLOOKUP($O2883,'TM1.5SynthPop'!$A$2:$Q$1446,COLUMN('TM1.5SynthPop'!$P$2),FALSE),0),)</f>
        <v>572</v>
      </c>
      <c r="E2883">
        <f t="shared" si="90"/>
        <v>529</v>
      </c>
      <c r="F2883">
        <f>IFERROR(ROUND($C2883*VLOOKUP($O2883,'TM1.5SynthPop'!$A$2:$Q$1446,COLUMN('TM1.5SynthPop'!J$1),FALSE),0),0)</f>
        <v>126</v>
      </c>
      <c r="G2883">
        <f>IFERROR(ROUND($C2883*VLOOKUP($O2883,'TM1.5SynthPop'!$A$2:$Q$1446,COLUMN('TM1.5SynthPop'!K$1),FALSE),0),0)</f>
        <v>185</v>
      </c>
      <c r="H2883">
        <f>IFERROR(ROUND($C2883*VLOOKUP($O2883,'TM1.5SynthPop'!$A$2:$Q$1446,COLUMN('TM1.5SynthPop'!L$1),FALSE),0),0)</f>
        <v>138</v>
      </c>
      <c r="I2883">
        <f>IFERROR(ROUND($C2883*VLOOKUP($O2883,'TM1.5SynthPop'!$A$2:$Q$1446,COLUMN('TM1.5SynthPop'!M$1),FALSE),0),0)</f>
        <v>149</v>
      </c>
      <c r="J2883">
        <f>IFERROR(ROUND($C2883*VLOOKUP($O2883,'TM1.5SynthPop'!$A$2:$Q$1446,COLUMN('TM1.5SynthPop'!N$1),FALSE),0),0)</f>
        <v>215</v>
      </c>
      <c r="K2883">
        <f t="shared" si="91"/>
        <v>288</v>
      </c>
      <c r="L2883">
        <f>Link21_SED!E2883</f>
        <v>3200</v>
      </c>
      <c r="M2883">
        <f>Link21_SED!F2883</f>
        <v>85</v>
      </c>
      <c r="O2883">
        <v>1179</v>
      </c>
    </row>
    <row r="2884" spans="1:15">
      <c r="A2884" t="s">
        <v>21</v>
      </c>
      <c r="B2884">
        <v>2883</v>
      </c>
      <c r="C2884">
        <f>Link21_SED!D2884</f>
        <v>879</v>
      </c>
      <c r="D2884">
        <f>IFERROR(ROUND($C2884*VLOOKUP($O2884,'TM1.5SynthPop'!$A$2:$Q$1446,COLUMN('TM1.5SynthPop'!$P$2),FALSE),0),)</f>
        <v>456</v>
      </c>
      <c r="E2884">
        <f t="shared" si="90"/>
        <v>423</v>
      </c>
      <c r="F2884">
        <f>IFERROR(ROUND($C2884*VLOOKUP($O2884,'TM1.5SynthPop'!$A$2:$Q$1446,COLUMN('TM1.5SynthPop'!J$1),FALSE),0),0)</f>
        <v>100</v>
      </c>
      <c r="G2884">
        <f>IFERROR(ROUND($C2884*VLOOKUP($O2884,'TM1.5SynthPop'!$A$2:$Q$1446,COLUMN('TM1.5SynthPop'!K$1),FALSE),0),0)</f>
        <v>148</v>
      </c>
      <c r="H2884">
        <f>IFERROR(ROUND($C2884*VLOOKUP($O2884,'TM1.5SynthPop'!$A$2:$Q$1446,COLUMN('TM1.5SynthPop'!L$1),FALSE),0),0)</f>
        <v>110</v>
      </c>
      <c r="I2884">
        <f>IFERROR(ROUND($C2884*VLOOKUP($O2884,'TM1.5SynthPop'!$A$2:$Q$1446,COLUMN('TM1.5SynthPop'!M$1),FALSE),0),0)</f>
        <v>119</v>
      </c>
      <c r="J2884">
        <f>IFERROR(ROUND($C2884*VLOOKUP($O2884,'TM1.5SynthPop'!$A$2:$Q$1446,COLUMN('TM1.5SynthPop'!N$1),FALSE),0),0)</f>
        <v>172</v>
      </c>
      <c r="K2884">
        <f t="shared" si="91"/>
        <v>230</v>
      </c>
      <c r="L2884">
        <f>Link21_SED!E2884</f>
        <v>2789</v>
      </c>
      <c r="M2884">
        <f>Link21_SED!F2884</f>
        <v>2</v>
      </c>
      <c r="O2884">
        <v>1179</v>
      </c>
    </row>
    <row r="2885" spans="1:15">
      <c r="A2885" t="s">
        <v>21</v>
      </c>
      <c r="B2885">
        <v>2884</v>
      </c>
      <c r="C2885">
        <f>Link21_SED!D2885</f>
        <v>870</v>
      </c>
      <c r="D2885">
        <f>IFERROR(ROUND($C2885*VLOOKUP($O2885,'TM1.5SynthPop'!$A$2:$Q$1446,COLUMN('TM1.5SynthPop'!$P$2),FALSE),0),)</f>
        <v>497</v>
      </c>
      <c r="E2885">
        <f t="shared" si="90"/>
        <v>373</v>
      </c>
      <c r="F2885">
        <f>IFERROR(ROUND($C2885*VLOOKUP($O2885,'TM1.5SynthPop'!$A$2:$Q$1446,COLUMN('TM1.5SynthPop'!J$1),FALSE),0),0)</f>
        <v>84</v>
      </c>
      <c r="G2885">
        <f>IFERROR(ROUND($C2885*VLOOKUP($O2885,'TM1.5SynthPop'!$A$2:$Q$1446,COLUMN('TM1.5SynthPop'!K$1),FALSE),0),0)</f>
        <v>125</v>
      </c>
      <c r="H2885">
        <f>IFERROR(ROUND($C2885*VLOOKUP($O2885,'TM1.5SynthPop'!$A$2:$Q$1446,COLUMN('TM1.5SynthPop'!L$1),FALSE),0),0)</f>
        <v>116</v>
      </c>
      <c r="I2885">
        <f>IFERROR(ROUND($C2885*VLOOKUP($O2885,'TM1.5SynthPop'!$A$2:$Q$1446,COLUMN('TM1.5SynthPop'!M$1),FALSE),0),0)</f>
        <v>116</v>
      </c>
      <c r="J2885">
        <f>IFERROR(ROUND($C2885*VLOOKUP($O2885,'TM1.5SynthPop'!$A$2:$Q$1446,COLUMN('TM1.5SynthPop'!N$1),FALSE),0),0)</f>
        <v>204</v>
      </c>
      <c r="K2885">
        <f t="shared" si="91"/>
        <v>225</v>
      </c>
      <c r="L2885">
        <f>Link21_SED!E2885</f>
        <v>2983</v>
      </c>
      <c r="M2885">
        <f>Link21_SED!F2885</f>
        <v>7</v>
      </c>
      <c r="O2885">
        <v>1178</v>
      </c>
    </row>
    <row r="2886" spans="1:15">
      <c r="A2886" t="s">
        <v>21</v>
      </c>
      <c r="B2886">
        <v>2885</v>
      </c>
      <c r="C2886">
        <f>Link21_SED!D2886</f>
        <v>477</v>
      </c>
      <c r="D2886">
        <f>IFERROR(ROUND($C2886*VLOOKUP($O2886,'TM1.5SynthPop'!$A$2:$Q$1446,COLUMN('TM1.5SynthPop'!$P$2),FALSE),0),)</f>
        <v>273</v>
      </c>
      <c r="E2886">
        <f t="shared" si="90"/>
        <v>204</v>
      </c>
      <c r="F2886">
        <f>IFERROR(ROUND($C2886*VLOOKUP($O2886,'TM1.5SynthPop'!$A$2:$Q$1446,COLUMN('TM1.5SynthPop'!J$1),FALSE),0),0)</f>
        <v>46</v>
      </c>
      <c r="G2886">
        <f>IFERROR(ROUND($C2886*VLOOKUP($O2886,'TM1.5SynthPop'!$A$2:$Q$1446,COLUMN('TM1.5SynthPop'!K$1),FALSE),0),0)</f>
        <v>69</v>
      </c>
      <c r="H2886">
        <f>IFERROR(ROUND($C2886*VLOOKUP($O2886,'TM1.5SynthPop'!$A$2:$Q$1446,COLUMN('TM1.5SynthPop'!L$1),FALSE),0),0)</f>
        <v>64</v>
      </c>
      <c r="I2886">
        <f>IFERROR(ROUND($C2886*VLOOKUP($O2886,'TM1.5SynthPop'!$A$2:$Q$1446,COLUMN('TM1.5SynthPop'!M$1),FALSE),0),0)</f>
        <v>64</v>
      </c>
      <c r="J2886">
        <f>IFERROR(ROUND($C2886*VLOOKUP($O2886,'TM1.5SynthPop'!$A$2:$Q$1446,COLUMN('TM1.5SynthPop'!N$1),FALSE),0),0)</f>
        <v>112</v>
      </c>
      <c r="K2886">
        <f t="shared" si="91"/>
        <v>122</v>
      </c>
      <c r="L2886">
        <f>Link21_SED!E2886</f>
        <v>1652</v>
      </c>
      <c r="M2886">
        <f>Link21_SED!F2886</f>
        <v>0</v>
      </c>
      <c r="O2886">
        <v>1178</v>
      </c>
    </row>
    <row r="2887" spans="1:15">
      <c r="A2887" t="s">
        <v>21</v>
      </c>
      <c r="B2887">
        <v>2886</v>
      </c>
      <c r="C2887">
        <f>Link21_SED!D2887</f>
        <v>680</v>
      </c>
      <c r="D2887">
        <f>IFERROR(ROUND($C2887*VLOOKUP($O2887,'TM1.5SynthPop'!$A$2:$Q$1446,COLUMN('TM1.5SynthPop'!$P$2),FALSE),0),)</f>
        <v>389</v>
      </c>
      <c r="E2887">
        <f t="shared" si="90"/>
        <v>291</v>
      </c>
      <c r="F2887">
        <f>IFERROR(ROUND($C2887*VLOOKUP($O2887,'TM1.5SynthPop'!$A$2:$Q$1446,COLUMN('TM1.5SynthPop'!J$1),FALSE),0),0)</f>
        <v>66</v>
      </c>
      <c r="G2887">
        <f>IFERROR(ROUND($C2887*VLOOKUP($O2887,'TM1.5SynthPop'!$A$2:$Q$1446,COLUMN('TM1.5SynthPop'!K$1),FALSE),0),0)</f>
        <v>98</v>
      </c>
      <c r="H2887">
        <f>IFERROR(ROUND($C2887*VLOOKUP($O2887,'TM1.5SynthPop'!$A$2:$Q$1446,COLUMN('TM1.5SynthPop'!L$1),FALSE),0),0)</f>
        <v>91</v>
      </c>
      <c r="I2887">
        <f>IFERROR(ROUND($C2887*VLOOKUP($O2887,'TM1.5SynthPop'!$A$2:$Q$1446,COLUMN('TM1.5SynthPop'!M$1),FALSE),0),0)</f>
        <v>91</v>
      </c>
      <c r="J2887">
        <f>IFERROR(ROUND($C2887*VLOOKUP($O2887,'TM1.5SynthPop'!$A$2:$Q$1446,COLUMN('TM1.5SynthPop'!N$1),FALSE),0),0)</f>
        <v>160</v>
      </c>
      <c r="K2887">
        <f t="shared" si="91"/>
        <v>174</v>
      </c>
      <c r="L2887">
        <f>Link21_SED!E2887</f>
        <v>2191</v>
      </c>
      <c r="M2887">
        <f>Link21_SED!F2887</f>
        <v>0</v>
      </c>
      <c r="O2887">
        <v>1178</v>
      </c>
    </row>
    <row r="2888" spans="1:15">
      <c r="A2888" t="s">
        <v>21</v>
      </c>
      <c r="B2888">
        <v>2887</v>
      </c>
      <c r="C2888">
        <f>Link21_SED!D2888</f>
        <v>284</v>
      </c>
      <c r="D2888">
        <f>IFERROR(ROUND($C2888*VLOOKUP($O2888,'TM1.5SynthPop'!$A$2:$Q$1446,COLUMN('TM1.5SynthPop'!$P$2),FALSE),0),)</f>
        <v>162</v>
      </c>
      <c r="E2888">
        <f t="shared" si="90"/>
        <v>122</v>
      </c>
      <c r="F2888">
        <f>IFERROR(ROUND($C2888*VLOOKUP($O2888,'TM1.5SynthPop'!$A$2:$Q$1446,COLUMN('TM1.5SynthPop'!J$1),FALSE),0),0)</f>
        <v>28</v>
      </c>
      <c r="G2888">
        <f>IFERROR(ROUND($C2888*VLOOKUP($O2888,'TM1.5SynthPop'!$A$2:$Q$1446,COLUMN('TM1.5SynthPop'!K$1),FALSE),0),0)</f>
        <v>41</v>
      </c>
      <c r="H2888">
        <f>IFERROR(ROUND($C2888*VLOOKUP($O2888,'TM1.5SynthPop'!$A$2:$Q$1446,COLUMN('TM1.5SynthPop'!L$1),FALSE),0),0)</f>
        <v>38</v>
      </c>
      <c r="I2888">
        <f>IFERROR(ROUND($C2888*VLOOKUP($O2888,'TM1.5SynthPop'!$A$2:$Q$1446,COLUMN('TM1.5SynthPop'!M$1),FALSE),0),0)</f>
        <v>38</v>
      </c>
      <c r="J2888">
        <f>IFERROR(ROUND($C2888*VLOOKUP($O2888,'TM1.5SynthPop'!$A$2:$Q$1446,COLUMN('TM1.5SynthPop'!N$1),FALSE),0),0)</f>
        <v>67</v>
      </c>
      <c r="K2888">
        <f t="shared" si="91"/>
        <v>72</v>
      </c>
      <c r="L2888">
        <f>Link21_SED!E2888</f>
        <v>893</v>
      </c>
      <c r="M2888">
        <f>Link21_SED!F2888</f>
        <v>0</v>
      </c>
      <c r="O2888">
        <v>1178</v>
      </c>
    </row>
    <row r="2889" spans="1:15">
      <c r="A2889" t="s">
        <v>21</v>
      </c>
      <c r="B2889">
        <v>2888</v>
      </c>
      <c r="C2889">
        <f>Link21_SED!D2889</f>
        <v>411</v>
      </c>
      <c r="D2889">
        <f>IFERROR(ROUND($C2889*VLOOKUP($O2889,'TM1.5SynthPop'!$A$2:$Q$1446,COLUMN('TM1.5SynthPop'!$P$2),FALSE),0),)</f>
        <v>235</v>
      </c>
      <c r="E2889">
        <f t="shared" si="90"/>
        <v>176</v>
      </c>
      <c r="F2889">
        <f>IFERROR(ROUND($C2889*VLOOKUP($O2889,'TM1.5SynthPop'!$A$2:$Q$1446,COLUMN('TM1.5SynthPop'!J$1),FALSE),0),0)</f>
        <v>40</v>
      </c>
      <c r="G2889">
        <f>IFERROR(ROUND($C2889*VLOOKUP($O2889,'TM1.5SynthPop'!$A$2:$Q$1446,COLUMN('TM1.5SynthPop'!K$1),FALSE),0),0)</f>
        <v>59</v>
      </c>
      <c r="H2889">
        <f>IFERROR(ROUND($C2889*VLOOKUP($O2889,'TM1.5SynthPop'!$A$2:$Q$1446,COLUMN('TM1.5SynthPop'!L$1),FALSE),0),0)</f>
        <v>55</v>
      </c>
      <c r="I2889">
        <f>IFERROR(ROUND($C2889*VLOOKUP($O2889,'TM1.5SynthPop'!$A$2:$Q$1446,COLUMN('TM1.5SynthPop'!M$1),FALSE),0),0)</f>
        <v>55</v>
      </c>
      <c r="J2889">
        <f>IFERROR(ROUND($C2889*VLOOKUP($O2889,'TM1.5SynthPop'!$A$2:$Q$1446,COLUMN('TM1.5SynthPop'!N$1),FALSE),0),0)</f>
        <v>97</v>
      </c>
      <c r="K2889">
        <f t="shared" si="91"/>
        <v>105</v>
      </c>
      <c r="L2889">
        <f>Link21_SED!E2889</f>
        <v>1159</v>
      </c>
      <c r="M2889">
        <f>Link21_SED!F2889</f>
        <v>2</v>
      </c>
      <c r="O2889">
        <v>1178</v>
      </c>
    </row>
    <row r="2890" spans="1:15">
      <c r="A2890" t="s">
        <v>21</v>
      </c>
      <c r="B2890">
        <v>2889</v>
      </c>
      <c r="C2890">
        <f>Link21_SED!D2890</f>
        <v>362</v>
      </c>
      <c r="D2890">
        <f>IFERROR(ROUND($C2890*VLOOKUP($O2890,'TM1.5SynthPop'!$A$2:$Q$1446,COLUMN('TM1.5SynthPop'!$P$2),FALSE),0),)</f>
        <v>207</v>
      </c>
      <c r="E2890">
        <f t="shared" si="90"/>
        <v>155</v>
      </c>
      <c r="F2890">
        <f>IFERROR(ROUND($C2890*VLOOKUP($O2890,'TM1.5SynthPop'!$A$2:$Q$1446,COLUMN('TM1.5SynthPop'!J$1),FALSE),0),0)</f>
        <v>35</v>
      </c>
      <c r="G2890">
        <f>IFERROR(ROUND($C2890*VLOOKUP($O2890,'TM1.5SynthPop'!$A$2:$Q$1446,COLUMN('TM1.5SynthPop'!K$1),FALSE),0),0)</f>
        <v>52</v>
      </c>
      <c r="H2890">
        <f>IFERROR(ROUND($C2890*VLOOKUP($O2890,'TM1.5SynthPop'!$A$2:$Q$1446,COLUMN('TM1.5SynthPop'!L$1),FALSE),0),0)</f>
        <v>48</v>
      </c>
      <c r="I2890">
        <f>IFERROR(ROUND($C2890*VLOOKUP($O2890,'TM1.5SynthPop'!$A$2:$Q$1446,COLUMN('TM1.5SynthPop'!M$1),FALSE),0),0)</f>
        <v>48</v>
      </c>
      <c r="J2890">
        <f>IFERROR(ROUND($C2890*VLOOKUP($O2890,'TM1.5SynthPop'!$A$2:$Q$1446,COLUMN('TM1.5SynthPop'!N$1),FALSE),0),0)</f>
        <v>85</v>
      </c>
      <c r="K2890">
        <f t="shared" si="91"/>
        <v>94</v>
      </c>
      <c r="L2890">
        <f>Link21_SED!E2890</f>
        <v>1047</v>
      </c>
      <c r="M2890">
        <f>Link21_SED!F2890</f>
        <v>3</v>
      </c>
      <c r="O2890">
        <v>1178</v>
      </c>
    </row>
    <row r="2891" spans="1:15">
      <c r="A2891" t="s">
        <v>21</v>
      </c>
      <c r="B2891">
        <v>2890</v>
      </c>
      <c r="C2891">
        <f>Link21_SED!D2891</f>
        <v>1459</v>
      </c>
      <c r="D2891">
        <f>IFERROR(ROUND($C2891*VLOOKUP($O2891,'TM1.5SynthPop'!$A$2:$Q$1446,COLUMN('TM1.5SynthPop'!$P$2),FALSE),0),)</f>
        <v>834</v>
      </c>
      <c r="E2891">
        <f t="shared" si="90"/>
        <v>625</v>
      </c>
      <c r="F2891">
        <f>IFERROR(ROUND($C2891*VLOOKUP($O2891,'TM1.5SynthPop'!$A$2:$Q$1446,COLUMN('TM1.5SynthPop'!J$1),FALSE),0),0)</f>
        <v>142</v>
      </c>
      <c r="G2891">
        <f>IFERROR(ROUND($C2891*VLOOKUP($O2891,'TM1.5SynthPop'!$A$2:$Q$1446,COLUMN('TM1.5SynthPop'!K$1),FALSE),0),0)</f>
        <v>210</v>
      </c>
      <c r="H2891">
        <f>IFERROR(ROUND($C2891*VLOOKUP($O2891,'TM1.5SynthPop'!$A$2:$Q$1446,COLUMN('TM1.5SynthPop'!L$1),FALSE),0),0)</f>
        <v>194</v>
      </c>
      <c r="I2891">
        <f>IFERROR(ROUND($C2891*VLOOKUP($O2891,'TM1.5SynthPop'!$A$2:$Q$1446,COLUMN('TM1.5SynthPop'!M$1),FALSE),0),0)</f>
        <v>195</v>
      </c>
      <c r="J2891">
        <f>IFERROR(ROUND($C2891*VLOOKUP($O2891,'TM1.5SynthPop'!$A$2:$Q$1446,COLUMN('TM1.5SynthPop'!N$1),FALSE),0),0)</f>
        <v>343</v>
      </c>
      <c r="K2891">
        <f t="shared" si="91"/>
        <v>375</v>
      </c>
      <c r="L2891">
        <f>Link21_SED!E2891</f>
        <v>4970</v>
      </c>
      <c r="M2891">
        <f>Link21_SED!F2891</f>
        <v>11</v>
      </c>
      <c r="O2891">
        <v>1178</v>
      </c>
    </row>
    <row r="2892" spans="1:15">
      <c r="A2892" t="s">
        <v>21</v>
      </c>
      <c r="B2892">
        <v>2891</v>
      </c>
      <c r="C2892">
        <f>Link21_SED!D2892</f>
        <v>2111</v>
      </c>
      <c r="D2892">
        <f>IFERROR(ROUND($C2892*VLOOKUP($O2892,'TM1.5SynthPop'!$A$2:$Q$1446,COLUMN('TM1.5SynthPop'!$P$2),FALSE),0),)</f>
        <v>1207</v>
      </c>
      <c r="E2892">
        <f t="shared" si="90"/>
        <v>904</v>
      </c>
      <c r="F2892">
        <f>IFERROR(ROUND($C2892*VLOOKUP($O2892,'TM1.5SynthPop'!$A$2:$Q$1446,COLUMN('TM1.5SynthPop'!J$1),FALSE),0),0)</f>
        <v>205</v>
      </c>
      <c r="G2892">
        <f>IFERROR(ROUND($C2892*VLOOKUP($O2892,'TM1.5SynthPop'!$A$2:$Q$1446,COLUMN('TM1.5SynthPop'!K$1),FALSE),0),0)</f>
        <v>304</v>
      </c>
      <c r="H2892">
        <f>IFERROR(ROUND($C2892*VLOOKUP($O2892,'TM1.5SynthPop'!$A$2:$Q$1446,COLUMN('TM1.5SynthPop'!L$1),FALSE),0),0)</f>
        <v>281</v>
      </c>
      <c r="I2892">
        <f>IFERROR(ROUND($C2892*VLOOKUP($O2892,'TM1.5SynthPop'!$A$2:$Q$1446,COLUMN('TM1.5SynthPop'!M$1),FALSE),0),0)</f>
        <v>282</v>
      </c>
      <c r="J2892">
        <f>IFERROR(ROUND($C2892*VLOOKUP($O2892,'TM1.5SynthPop'!$A$2:$Q$1446,COLUMN('TM1.5SynthPop'!N$1),FALSE),0),0)</f>
        <v>496</v>
      </c>
      <c r="K2892">
        <f t="shared" si="91"/>
        <v>543</v>
      </c>
      <c r="L2892">
        <f>Link21_SED!E2892</f>
        <v>4171</v>
      </c>
      <c r="M2892">
        <f>Link21_SED!F2892</f>
        <v>0</v>
      </c>
      <c r="O2892">
        <v>1178</v>
      </c>
    </row>
    <row r="2893" spans="1:15">
      <c r="A2893" t="s">
        <v>21</v>
      </c>
      <c r="B2893">
        <v>2892</v>
      </c>
      <c r="C2893">
        <f>Link21_SED!D2893</f>
        <v>855</v>
      </c>
      <c r="D2893">
        <f>IFERROR(ROUND($C2893*VLOOKUP($O2893,'TM1.5SynthPop'!$A$2:$Q$1446,COLUMN('TM1.5SynthPop'!$P$2),FALSE),0),)</f>
        <v>489</v>
      </c>
      <c r="E2893">
        <f t="shared" si="90"/>
        <v>366</v>
      </c>
      <c r="F2893">
        <f>IFERROR(ROUND($C2893*VLOOKUP($O2893,'TM1.5SynthPop'!$A$2:$Q$1446,COLUMN('TM1.5SynthPop'!J$1),FALSE),0),0)</f>
        <v>83</v>
      </c>
      <c r="G2893">
        <f>IFERROR(ROUND($C2893*VLOOKUP($O2893,'TM1.5SynthPop'!$A$2:$Q$1446,COLUMN('TM1.5SynthPop'!K$1),FALSE),0),0)</f>
        <v>123</v>
      </c>
      <c r="H2893">
        <f>IFERROR(ROUND($C2893*VLOOKUP($O2893,'TM1.5SynthPop'!$A$2:$Q$1446,COLUMN('TM1.5SynthPop'!L$1),FALSE),0),0)</f>
        <v>114</v>
      </c>
      <c r="I2893">
        <f>IFERROR(ROUND($C2893*VLOOKUP($O2893,'TM1.5SynthPop'!$A$2:$Q$1446,COLUMN('TM1.5SynthPop'!M$1),FALSE),0),0)</f>
        <v>114</v>
      </c>
      <c r="J2893">
        <f>IFERROR(ROUND($C2893*VLOOKUP($O2893,'TM1.5SynthPop'!$A$2:$Q$1446,COLUMN('TM1.5SynthPop'!N$1),FALSE),0),0)</f>
        <v>201</v>
      </c>
      <c r="K2893">
        <f t="shared" si="91"/>
        <v>220</v>
      </c>
      <c r="L2893">
        <f>Link21_SED!E2893</f>
        <v>2984</v>
      </c>
      <c r="M2893">
        <f>Link21_SED!F2893</f>
        <v>2</v>
      </c>
      <c r="O2893">
        <v>1178</v>
      </c>
    </row>
    <row r="2894" spans="1:15">
      <c r="A2894" t="s">
        <v>21</v>
      </c>
      <c r="B2894">
        <v>2893</v>
      </c>
      <c r="C2894">
        <f>Link21_SED!D2894</f>
        <v>3054</v>
      </c>
      <c r="D2894">
        <f>IFERROR(ROUND($C2894*VLOOKUP($O2894,'TM1.5SynthPop'!$A$2:$Q$1446,COLUMN('TM1.5SynthPop'!$P$2),FALSE),0),)</f>
        <v>1746</v>
      </c>
      <c r="E2894">
        <f t="shared" si="90"/>
        <v>1308</v>
      </c>
      <c r="F2894">
        <f>IFERROR(ROUND($C2894*VLOOKUP($O2894,'TM1.5SynthPop'!$A$2:$Q$1446,COLUMN('TM1.5SynthPop'!J$1),FALSE),0),0)</f>
        <v>297</v>
      </c>
      <c r="G2894">
        <f>IFERROR(ROUND($C2894*VLOOKUP($O2894,'TM1.5SynthPop'!$A$2:$Q$1446,COLUMN('TM1.5SynthPop'!K$1),FALSE),0),0)</f>
        <v>439</v>
      </c>
      <c r="H2894">
        <f>IFERROR(ROUND($C2894*VLOOKUP($O2894,'TM1.5SynthPop'!$A$2:$Q$1446,COLUMN('TM1.5SynthPop'!L$1),FALSE),0),0)</f>
        <v>407</v>
      </c>
      <c r="I2894">
        <f>IFERROR(ROUND($C2894*VLOOKUP($O2894,'TM1.5SynthPop'!$A$2:$Q$1446,COLUMN('TM1.5SynthPop'!M$1),FALSE),0),0)</f>
        <v>409</v>
      </c>
      <c r="J2894">
        <f>IFERROR(ROUND($C2894*VLOOKUP($O2894,'TM1.5SynthPop'!$A$2:$Q$1446,COLUMN('TM1.5SynthPop'!N$1),FALSE),0),0)</f>
        <v>717</v>
      </c>
      <c r="K2894">
        <f t="shared" si="91"/>
        <v>785</v>
      </c>
      <c r="L2894">
        <f>Link21_SED!E2894</f>
        <v>9581</v>
      </c>
      <c r="M2894">
        <f>Link21_SED!F2894</f>
        <v>12</v>
      </c>
      <c r="O2894">
        <v>1178</v>
      </c>
    </row>
    <row r="2895" spans="1:15">
      <c r="A2895" t="s">
        <v>21</v>
      </c>
      <c r="B2895">
        <v>2894</v>
      </c>
      <c r="C2895">
        <f>Link21_SED!D2895</f>
        <v>846</v>
      </c>
      <c r="D2895">
        <f>IFERROR(ROUND($C2895*VLOOKUP($O2895,'TM1.5SynthPop'!$A$2:$Q$1446,COLUMN('TM1.5SynthPop'!$P$2),FALSE),0),)</f>
        <v>484</v>
      </c>
      <c r="E2895">
        <f t="shared" si="90"/>
        <v>362</v>
      </c>
      <c r="F2895">
        <f>IFERROR(ROUND($C2895*VLOOKUP($O2895,'TM1.5SynthPop'!$A$2:$Q$1446,COLUMN('TM1.5SynthPop'!J$1),FALSE),0),0)</f>
        <v>82</v>
      </c>
      <c r="G2895">
        <f>IFERROR(ROUND($C2895*VLOOKUP($O2895,'TM1.5SynthPop'!$A$2:$Q$1446,COLUMN('TM1.5SynthPop'!K$1),FALSE),0),0)</f>
        <v>122</v>
      </c>
      <c r="H2895">
        <f>IFERROR(ROUND($C2895*VLOOKUP($O2895,'TM1.5SynthPop'!$A$2:$Q$1446,COLUMN('TM1.5SynthPop'!L$1),FALSE),0),0)</f>
        <v>113</v>
      </c>
      <c r="I2895">
        <f>IFERROR(ROUND($C2895*VLOOKUP($O2895,'TM1.5SynthPop'!$A$2:$Q$1446,COLUMN('TM1.5SynthPop'!M$1),FALSE),0),0)</f>
        <v>113</v>
      </c>
      <c r="J2895">
        <f>IFERROR(ROUND($C2895*VLOOKUP($O2895,'TM1.5SynthPop'!$A$2:$Q$1446,COLUMN('TM1.5SynthPop'!N$1),FALSE),0),0)</f>
        <v>199</v>
      </c>
      <c r="K2895">
        <f t="shared" si="91"/>
        <v>217</v>
      </c>
      <c r="L2895">
        <f>Link21_SED!E2895</f>
        <v>3014</v>
      </c>
      <c r="M2895">
        <f>Link21_SED!F2895</f>
        <v>27</v>
      </c>
      <c r="O2895">
        <v>1178</v>
      </c>
    </row>
    <row r="2896" spans="1:15">
      <c r="A2896" t="s">
        <v>21</v>
      </c>
      <c r="B2896">
        <v>2895</v>
      </c>
      <c r="C2896">
        <f>Link21_SED!D2896</f>
        <v>816</v>
      </c>
      <c r="D2896">
        <f>IFERROR(ROUND($C2896*VLOOKUP($O2896,'TM1.5SynthPop'!$A$2:$Q$1446,COLUMN('TM1.5SynthPop'!$P$2),FALSE),0),)</f>
        <v>467</v>
      </c>
      <c r="E2896">
        <f t="shared" si="90"/>
        <v>349</v>
      </c>
      <c r="F2896">
        <f>IFERROR(ROUND($C2896*VLOOKUP($O2896,'TM1.5SynthPop'!$A$2:$Q$1446,COLUMN('TM1.5SynthPop'!J$1),FALSE),0),0)</f>
        <v>79</v>
      </c>
      <c r="G2896">
        <f>IFERROR(ROUND($C2896*VLOOKUP($O2896,'TM1.5SynthPop'!$A$2:$Q$1446,COLUMN('TM1.5SynthPop'!K$1),FALSE),0),0)</f>
        <v>117</v>
      </c>
      <c r="H2896">
        <f>IFERROR(ROUND($C2896*VLOOKUP($O2896,'TM1.5SynthPop'!$A$2:$Q$1446,COLUMN('TM1.5SynthPop'!L$1),FALSE),0),0)</f>
        <v>109</v>
      </c>
      <c r="I2896">
        <f>IFERROR(ROUND($C2896*VLOOKUP($O2896,'TM1.5SynthPop'!$A$2:$Q$1446,COLUMN('TM1.5SynthPop'!M$1),FALSE),0),0)</f>
        <v>109</v>
      </c>
      <c r="J2896">
        <f>IFERROR(ROUND($C2896*VLOOKUP($O2896,'TM1.5SynthPop'!$A$2:$Q$1446,COLUMN('TM1.5SynthPop'!N$1),FALSE),0),0)</f>
        <v>192</v>
      </c>
      <c r="K2896">
        <f t="shared" si="91"/>
        <v>210</v>
      </c>
      <c r="L2896">
        <f>Link21_SED!E2896</f>
        <v>3006</v>
      </c>
      <c r="M2896">
        <f>Link21_SED!F2896</f>
        <v>5</v>
      </c>
      <c r="O2896">
        <v>1178</v>
      </c>
    </row>
    <row r="2897" spans="1:15">
      <c r="A2897" t="s">
        <v>21</v>
      </c>
      <c r="B2897">
        <v>2896</v>
      </c>
      <c r="C2897">
        <f>Link21_SED!D2897</f>
        <v>2088</v>
      </c>
      <c r="D2897">
        <f>IFERROR(ROUND($C2897*VLOOKUP($O2897,'TM1.5SynthPop'!$A$2:$Q$1446,COLUMN('TM1.5SynthPop'!$P$2),FALSE),0),)</f>
        <v>949</v>
      </c>
      <c r="E2897">
        <f t="shared" si="90"/>
        <v>1139</v>
      </c>
      <c r="F2897">
        <f>IFERROR(ROUND($C2897*VLOOKUP($O2897,'TM1.5SynthPop'!$A$2:$Q$1446,COLUMN('TM1.5SynthPop'!J$1),FALSE),0),0)</f>
        <v>159</v>
      </c>
      <c r="G2897">
        <f>IFERROR(ROUND($C2897*VLOOKUP($O2897,'TM1.5SynthPop'!$A$2:$Q$1446,COLUMN('TM1.5SynthPop'!K$1),FALSE),0),0)</f>
        <v>242</v>
      </c>
      <c r="H2897">
        <f>IFERROR(ROUND($C2897*VLOOKUP($O2897,'TM1.5SynthPop'!$A$2:$Q$1446,COLUMN('TM1.5SynthPop'!L$1),FALSE),0),0)</f>
        <v>200</v>
      </c>
      <c r="I2897">
        <f>IFERROR(ROUND($C2897*VLOOKUP($O2897,'TM1.5SynthPop'!$A$2:$Q$1446,COLUMN('TM1.5SynthPop'!M$1),FALSE),0),0)</f>
        <v>300</v>
      </c>
      <c r="J2897">
        <f>IFERROR(ROUND($C2897*VLOOKUP($O2897,'TM1.5SynthPop'!$A$2:$Q$1446,COLUMN('TM1.5SynthPop'!N$1),FALSE),0),0)</f>
        <v>611</v>
      </c>
      <c r="K2897">
        <f t="shared" si="91"/>
        <v>576</v>
      </c>
      <c r="L2897">
        <f>Link21_SED!E2897</f>
        <v>7722</v>
      </c>
      <c r="M2897">
        <f>Link21_SED!F2897</f>
        <v>8</v>
      </c>
      <c r="O2897">
        <v>1185</v>
      </c>
    </row>
    <row r="2898" spans="1:15">
      <c r="A2898" t="s">
        <v>21</v>
      </c>
      <c r="B2898">
        <v>2897</v>
      </c>
      <c r="C2898">
        <f>Link21_SED!D2898</f>
        <v>64</v>
      </c>
      <c r="D2898">
        <f>IFERROR(ROUND($C2898*VLOOKUP($O2898,'TM1.5SynthPop'!$A$2:$Q$1446,COLUMN('TM1.5SynthPop'!$P$2),FALSE),0),)</f>
        <v>40</v>
      </c>
      <c r="E2898">
        <f t="shared" si="90"/>
        <v>24</v>
      </c>
      <c r="F2898">
        <f>IFERROR(ROUND($C2898*VLOOKUP($O2898,'TM1.5SynthPop'!$A$2:$Q$1446,COLUMN('TM1.5SynthPop'!J$1),FALSE),0),0)</f>
        <v>5</v>
      </c>
      <c r="G2898">
        <f>IFERROR(ROUND($C2898*VLOOKUP($O2898,'TM1.5SynthPop'!$A$2:$Q$1446,COLUMN('TM1.5SynthPop'!K$1),FALSE),0),0)</f>
        <v>8</v>
      </c>
      <c r="H2898">
        <f>IFERROR(ROUND($C2898*VLOOKUP($O2898,'TM1.5SynthPop'!$A$2:$Q$1446,COLUMN('TM1.5SynthPop'!L$1),FALSE),0),0)</f>
        <v>7</v>
      </c>
      <c r="I2898">
        <f>IFERROR(ROUND($C2898*VLOOKUP($O2898,'TM1.5SynthPop'!$A$2:$Q$1446,COLUMN('TM1.5SynthPop'!M$1),FALSE),0),0)</f>
        <v>8</v>
      </c>
      <c r="J2898">
        <f>IFERROR(ROUND($C2898*VLOOKUP($O2898,'TM1.5SynthPop'!$A$2:$Q$1446,COLUMN('TM1.5SynthPop'!N$1),FALSE),0),0)</f>
        <v>13</v>
      </c>
      <c r="K2898">
        <f t="shared" si="91"/>
        <v>23</v>
      </c>
      <c r="L2898">
        <f>Link21_SED!E2898</f>
        <v>194</v>
      </c>
      <c r="M2898">
        <f>Link21_SED!F2898</f>
        <v>0</v>
      </c>
      <c r="O2898">
        <v>1177</v>
      </c>
    </row>
    <row r="2899" spans="1:15">
      <c r="A2899" t="s">
        <v>21</v>
      </c>
      <c r="B2899">
        <v>2898</v>
      </c>
      <c r="C2899">
        <f>Link21_SED!D2899</f>
        <v>698</v>
      </c>
      <c r="D2899">
        <f>IFERROR(ROUND($C2899*VLOOKUP($O2899,'TM1.5SynthPop'!$A$2:$Q$1446,COLUMN('TM1.5SynthPop'!$P$2),FALSE),0),)</f>
        <v>485</v>
      </c>
      <c r="E2899">
        <f t="shared" si="90"/>
        <v>213</v>
      </c>
      <c r="F2899">
        <f>IFERROR(ROUND($C2899*VLOOKUP($O2899,'TM1.5SynthPop'!$A$2:$Q$1446,COLUMN('TM1.5SynthPop'!J$1),FALSE),0),0)</f>
        <v>133</v>
      </c>
      <c r="G2899">
        <f>IFERROR(ROUND($C2899*VLOOKUP($O2899,'TM1.5SynthPop'!$A$2:$Q$1446,COLUMN('TM1.5SynthPop'!K$1),FALSE),0),0)</f>
        <v>177</v>
      </c>
      <c r="H2899">
        <f>IFERROR(ROUND($C2899*VLOOKUP($O2899,'TM1.5SynthPop'!$A$2:$Q$1446,COLUMN('TM1.5SynthPop'!L$1),FALSE),0),0)</f>
        <v>65</v>
      </c>
      <c r="I2899">
        <f>IFERROR(ROUND($C2899*VLOOKUP($O2899,'TM1.5SynthPop'!$A$2:$Q$1446,COLUMN('TM1.5SynthPop'!M$1),FALSE),0),0)</f>
        <v>80</v>
      </c>
      <c r="J2899">
        <f>IFERROR(ROUND($C2899*VLOOKUP($O2899,'TM1.5SynthPop'!$A$2:$Q$1446,COLUMN('TM1.5SynthPop'!N$1),FALSE),0),0)</f>
        <v>138</v>
      </c>
      <c r="K2899">
        <f t="shared" si="91"/>
        <v>105</v>
      </c>
      <c r="L2899">
        <f>Link21_SED!E2899</f>
        <v>2242</v>
      </c>
      <c r="M2899">
        <f>Link21_SED!F2899</f>
        <v>0</v>
      </c>
      <c r="O2899">
        <v>1181</v>
      </c>
    </row>
    <row r="2900" spans="1:15">
      <c r="A2900" t="s">
        <v>22</v>
      </c>
      <c r="B2900">
        <v>2899</v>
      </c>
      <c r="C2900">
        <f>Link21_SED!D2900</f>
        <v>3218</v>
      </c>
      <c r="D2900">
        <f>IFERROR(ROUND($C2900*VLOOKUP($O2900,'TM1.5SynthPop'!$A$2:$Q$1446,COLUMN('TM1.5SynthPop'!$P$2),FALSE),0),)</f>
        <v>2247</v>
      </c>
      <c r="E2900">
        <f t="shared" si="90"/>
        <v>971</v>
      </c>
      <c r="F2900">
        <f>IFERROR(ROUND($C2900*VLOOKUP($O2900,'TM1.5SynthPop'!$A$2:$Q$1446,COLUMN('TM1.5SynthPop'!J$1),FALSE),0),0)</f>
        <v>343</v>
      </c>
      <c r="G2900">
        <f>IFERROR(ROUND($C2900*VLOOKUP($O2900,'TM1.5SynthPop'!$A$2:$Q$1446,COLUMN('TM1.5SynthPop'!K$1),FALSE),0),0)</f>
        <v>451</v>
      </c>
      <c r="H2900">
        <f>IFERROR(ROUND($C2900*VLOOKUP($O2900,'TM1.5SynthPop'!$A$2:$Q$1446,COLUMN('TM1.5SynthPop'!L$1),FALSE),0),0)</f>
        <v>413</v>
      </c>
      <c r="I2900">
        <f>IFERROR(ROUND($C2900*VLOOKUP($O2900,'TM1.5SynthPop'!$A$2:$Q$1446,COLUMN('TM1.5SynthPop'!M$1),FALSE),0),0)</f>
        <v>415</v>
      </c>
      <c r="J2900">
        <f>IFERROR(ROUND($C2900*VLOOKUP($O2900,'TM1.5SynthPop'!$A$2:$Q$1446,COLUMN('TM1.5SynthPop'!N$1),FALSE),0),0)</f>
        <v>675</v>
      </c>
      <c r="K2900">
        <f t="shared" si="91"/>
        <v>921</v>
      </c>
      <c r="L2900">
        <f>Link21_SED!E2900</f>
        <v>10201</v>
      </c>
      <c r="M2900">
        <f>Link21_SED!F2900</f>
        <v>17</v>
      </c>
      <c r="O2900">
        <v>1246</v>
      </c>
    </row>
    <row r="2901" spans="1:15">
      <c r="A2901" t="s">
        <v>22</v>
      </c>
      <c r="B2901">
        <v>2900</v>
      </c>
      <c r="C2901">
        <f>Link21_SED!D2901</f>
        <v>1084</v>
      </c>
      <c r="D2901">
        <f>IFERROR(ROUND($C2901*VLOOKUP($O2901,'TM1.5SynthPop'!$A$2:$Q$1446,COLUMN('TM1.5SynthPop'!$P$2),FALSE),0),)</f>
        <v>622</v>
      </c>
      <c r="E2901">
        <f t="shared" si="90"/>
        <v>462</v>
      </c>
      <c r="F2901">
        <f>IFERROR(ROUND($C2901*VLOOKUP($O2901,'TM1.5SynthPop'!$A$2:$Q$1446,COLUMN('TM1.5SynthPop'!J$1),FALSE),0),0)</f>
        <v>198</v>
      </c>
      <c r="G2901">
        <f>IFERROR(ROUND($C2901*VLOOKUP($O2901,'TM1.5SynthPop'!$A$2:$Q$1446,COLUMN('TM1.5SynthPop'!K$1),FALSE),0),0)</f>
        <v>240</v>
      </c>
      <c r="H2901">
        <f>IFERROR(ROUND($C2901*VLOOKUP($O2901,'TM1.5SynthPop'!$A$2:$Q$1446,COLUMN('TM1.5SynthPop'!L$1),FALSE),0),0)</f>
        <v>263</v>
      </c>
      <c r="I2901">
        <f>IFERROR(ROUND($C2901*VLOOKUP($O2901,'TM1.5SynthPop'!$A$2:$Q$1446,COLUMN('TM1.5SynthPop'!M$1),FALSE),0),0)</f>
        <v>200</v>
      </c>
      <c r="J2901">
        <f>IFERROR(ROUND($C2901*VLOOKUP($O2901,'TM1.5SynthPop'!$A$2:$Q$1446,COLUMN('TM1.5SynthPop'!N$1),FALSE),0),0)</f>
        <v>136</v>
      </c>
      <c r="K2901">
        <f t="shared" si="91"/>
        <v>47</v>
      </c>
      <c r="L2901">
        <f>Link21_SED!E2901</f>
        <v>3199</v>
      </c>
      <c r="M2901">
        <f>Link21_SED!F2901</f>
        <v>10</v>
      </c>
      <c r="O2901">
        <v>1231</v>
      </c>
    </row>
    <row r="2902" spans="1:15">
      <c r="A2902" t="s">
        <v>22</v>
      </c>
      <c r="B2902">
        <v>2901</v>
      </c>
      <c r="C2902">
        <f>Link21_SED!D2902</f>
        <v>1058</v>
      </c>
      <c r="D2902">
        <f>IFERROR(ROUND($C2902*VLOOKUP($O2902,'TM1.5SynthPop'!$A$2:$Q$1446,COLUMN('TM1.5SynthPop'!$P$2),FALSE),0),)</f>
        <v>706</v>
      </c>
      <c r="E2902">
        <f t="shared" si="90"/>
        <v>352</v>
      </c>
      <c r="F2902">
        <f>IFERROR(ROUND($C2902*VLOOKUP($O2902,'TM1.5SynthPop'!$A$2:$Q$1446,COLUMN('TM1.5SynthPop'!J$1),FALSE),0),0)</f>
        <v>230</v>
      </c>
      <c r="G2902">
        <f>IFERROR(ROUND($C2902*VLOOKUP($O2902,'TM1.5SynthPop'!$A$2:$Q$1446,COLUMN('TM1.5SynthPop'!K$1),FALSE),0),0)</f>
        <v>230</v>
      </c>
      <c r="H2902">
        <f>IFERROR(ROUND($C2902*VLOOKUP($O2902,'TM1.5SynthPop'!$A$2:$Q$1446,COLUMN('TM1.5SynthPop'!L$1),FALSE),0),0)</f>
        <v>215</v>
      </c>
      <c r="I2902">
        <f>IFERROR(ROUND($C2902*VLOOKUP($O2902,'TM1.5SynthPop'!$A$2:$Q$1446,COLUMN('TM1.5SynthPop'!M$1),FALSE),0),0)</f>
        <v>156</v>
      </c>
      <c r="J2902">
        <f>IFERROR(ROUND($C2902*VLOOKUP($O2902,'TM1.5SynthPop'!$A$2:$Q$1446,COLUMN('TM1.5SynthPop'!N$1),FALSE),0),0)</f>
        <v>131</v>
      </c>
      <c r="K2902">
        <f t="shared" si="91"/>
        <v>96</v>
      </c>
      <c r="L2902">
        <f>Link21_SED!E2902</f>
        <v>2715</v>
      </c>
      <c r="M2902">
        <f>Link21_SED!F2902</f>
        <v>7</v>
      </c>
      <c r="O2902">
        <v>1227</v>
      </c>
    </row>
    <row r="2903" spans="1:15">
      <c r="A2903" t="s">
        <v>22</v>
      </c>
      <c r="B2903">
        <v>2902</v>
      </c>
      <c r="C2903">
        <f>Link21_SED!D2903</f>
        <v>1069</v>
      </c>
      <c r="D2903">
        <f>IFERROR(ROUND($C2903*VLOOKUP($O2903,'TM1.5SynthPop'!$A$2:$Q$1446,COLUMN('TM1.5SynthPop'!$P$2),FALSE),0),)</f>
        <v>698</v>
      </c>
      <c r="E2903">
        <f t="shared" si="90"/>
        <v>371</v>
      </c>
      <c r="F2903">
        <f>IFERROR(ROUND($C2903*VLOOKUP($O2903,'TM1.5SynthPop'!$A$2:$Q$1446,COLUMN('TM1.5SynthPop'!J$1),FALSE),0),0)</f>
        <v>141</v>
      </c>
      <c r="G2903">
        <f>IFERROR(ROUND($C2903*VLOOKUP($O2903,'TM1.5SynthPop'!$A$2:$Q$1446,COLUMN('TM1.5SynthPop'!K$1),FALSE),0),0)</f>
        <v>215</v>
      </c>
      <c r="H2903">
        <f>IFERROR(ROUND($C2903*VLOOKUP($O2903,'TM1.5SynthPop'!$A$2:$Q$1446,COLUMN('TM1.5SynthPop'!L$1),FALSE),0),0)</f>
        <v>185</v>
      </c>
      <c r="I2903">
        <f>IFERROR(ROUND($C2903*VLOOKUP($O2903,'TM1.5SynthPop'!$A$2:$Q$1446,COLUMN('TM1.5SynthPop'!M$1),FALSE),0),0)</f>
        <v>178</v>
      </c>
      <c r="J2903">
        <f>IFERROR(ROUND($C2903*VLOOKUP($O2903,'TM1.5SynthPop'!$A$2:$Q$1446,COLUMN('TM1.5SynthPop'!N$1),FALSE),0),0)</f>
        <v>155</v>
      </c>
      <c r="K2903">
        <f t="shared" si="91"/>
        <v>195</v>
      </c>
      <c r="L2903">
        <f>Link21_SED!E2903</f>
        <v>3455</v>
      </c>
      <c r="M2903">
        <f>Link21_SED!F2903</f>
        <v>20</v>
      </c>
      <c r="O2903">
        <v>1219</v>
      </c>
    </row>
    <row r="2904" spans="1:15">
      <c r="A2904" t="s">
        <v>22</v>
      </c>
      <c r="B2904">
        <v>2903</v>
      </c>
      <c r="C2904">
        <f>Link21_SED!D2904</f>
        <v>1482</v>
      </c>
      <c r="D2904">
        <f>IFERROR(ROUND($C2904*VLOOKUP($O2904,'TM1.5SynthPop'!$A$2:$Q$1446,COLUMN('TM1.5SynthPop'!$P$2),FALSE),0),)</f>
        <v>767</v>
      </c>
      <c r="E2904">
        <f t="shared" si="90"/>
        <v>715</v>
      </c>
      <c r="F2904">
        <f>IFERROR(ROUND($C2904*VLOOKUP($O2904,'TM1.5SynthPop'!$A$2:$Q$1446,COLUMN('TM1.5SynthPop'!J$1),FALSE),0),0)</f>
        <v>218</v>
      </c>
      <c r="G2904">
        <f>IFERROR(ROUND($C2904*VLOOKUP($O2904,'TM1.5SynthPop'!$A$2:$Q$1446,COLUMN('TM1.5SynthPop'!K$1),FALSE),0),0)</f>
        <v>245</v>
      </c>
      <c r="H2904">
        <f>IFERROR(ROUND($C2904*VLOOKUP($O2904,'TM1.5SynthPop'!$A$2:$Q$1446,COLUMN('TM1.5SynthPop'!L$1),FALSE),0),0)</f>
        <v>263</v>
      </c>
      <c r="I2904">
        <f>IFERROR(ROUND($C2904*VLOOKUP($O2904,'TM1.5SynthPop'!$A$2:$Q$1446,COLUMN('TM1.5SynthPop'!M$1),FALSE),0),0)</f>
        <v>241</v>
      </c>
      <c r="J2904">
        <f>IFERROR(ROUND($C2904*VLOOKUP($O2904,'TM1.5SynthPop'!$A$2:$Q$1446,COLUMN('TM1.5SynthPop'!N$1),FALSE),0),0)</f>
        <v>301</v>
      </c>
      <c r="K2904">
        <f t="shared" si="91"/>
        <v>214</v>
      </c>
      <c r="L2904">
        <f>Link21_SED!E2904</f>
        <v>5134</v>
      </c>
      <c r="M2904">
        <f>Link21_SED!F2904</f>
        <v>12</v>
      </c>
      <c r="O2904">
        <v>1221</v>
      </c>
    </row>
    <row r="2905" spans="1:15">
      <c r="A2905" t="s">
        <v>22</v>
      </c>
      <c r="B2905">
        <v>2904</v>
      </c>
      <c r="C2905">
        <f>Link21_SED!D2905</f>
        <v>2946</v>
      </c>
      <c r="D2905">
        <f>IFERROR(ROUND($C2905*VLOOKUP($O2905,'TM1.5SynthPop'!$A$2:$Q$1446,COLUMN('TM1.5SynthPop'!$P$2),FALSE),0),)</f>
        <v>2125</v>
      </c>
      <c r="E2905">
        <f t="shared" si="90"/>
        <v>821</v>
      </c>
      <c r="F2905">
        <f>IFERROR(ROUND($C2905*VLOOKUP($O2905,'TM1.5SynthPop'!$A$2:$Q$1446,COLUMN('TM1.5SynthPop'!J$1),FALSE),0),0)</f>
        <v>250</v>
      </c>
      <c r="G2905">
        <f>IFERROR(ROUND($C2905*VLOOKUP($O2905,'TM1.5SynthPop'!$A$2:$Q$1446,COLUMN('TM1.5SynthPop'!K$1),FALSE),0),0)</f>
        <v>285</v>
      </c>
      <c r="H2905">
        <f>IFERROR(ROUND($C2905*VLOOKUP($O2905,'TM1.5SynthPop'!$A$2:$Q$1446,COLUMN('TM1.5SynthPop'!L$1),FALSE),0),0)</f>
        <v>537</v>
      </c>
      <c r="I2905">
        <f>IFERROR(ROUND($C2905*VLOOKUP($O2905,'TM1.5SynthPop'!$A$2:$Q$1446,COLUMN('TM1.5SynthPop'!M$1),FALSE),0),0)</f>
        <v>518</v>
      </c>
      <c r="J2905">
        <f>IFERROR(ROUND($C2905*VLOOKUP($O2905,'TM1.5SynthPop'!$A$2:$Q$1446,COLUMN('TM1.5SynthPop'!N$1),FALSE),0),0)</f>
        <v>642</v>
      </c>
      <c r="K2905">
        <f t="shared" si="91"/>
        <v>714</v>
      </c>
      <c r="L2905">
        <f>Link21_SED!E2905</f>
        <v>8072</v>
      </c>
      <c r="M2905">
        <f>Link21_SED!F2905</f>
        <v>12</v>
      </c>
      <c r="O2905">
        <v>1220</v>
      </c>
    </row>
    <row r="2906" spans="1:15">
      <c r="A2906" t="s">
        <v>22</v>
      </c>
      <c r="B2906">
        <v>2905</v>
      </c>
      <c r="C2906">
        <f>Link21_SED!D2906</f>
        <v>1239</v>
      </c>
      <c r="D2906">
        <f>IFERROR(ROUND($C2906*VLOOKUP($O2906,'TM1.5SynthPop'!$A$2:$Q$1446,COLUMN('TM1.5SynthPop'!$P$2),FALSE),0),)</f>
        <v>939</v>
      </c>
      <c r="E2906">
        <f t="shared" si="90"/>
        <v>300</v>
      </c>
      <c r="F2906">
        <f>IFERROR(ROUND($C2906*VLOOKUP($O2906,'TM1.5SynthPop'!$A$2:$Q$1446,COLUMN('TM1.5SynthPop'!J$1),FALSE),0),0)</f>
        <v>262</v>
      </c>
      <c r="G2906">
        <f>IFERROR(ROUND($C2906*VLOOKUP($O2906,'TM1.5SynthPop'!$A$2:$Q$1446,COLUMN('TM1.5SynthPop'!K$1),FALSE),0),0)</f>
        <v>310</v>
      </c>
      <c r="H2906">
        <f>IFERROR(ROUND($C2906*VLOOKUP($O2906,'TM1.5SynthPop'!$A$2:$Q$1446,COLUMN('TM1.5SynthPop'!L$1),FALSE),0),0)</f>
        <v>136</v>
      </c>
      <c r="I2906">
        <f>IFERROR(ROUND($C2906*VLOOKUP($O2906,'TM1.5SynthPop'!$A$2:$Q$1446,COLUMN('TM1.5SynthPop'!M$1),FALSE),0),0)</f>
        <v>237</v>
      </c>
      <c r="J2906">
        <f>IFERROR(ROUND($C2906*VLOOKUP($O2906,'TM1.5SynthPop'!$A$2:$Q$1446,COLUMN('TM1.5SynthPop'!N$1),FALSE),0),0)</f>
        <v>152</v>
      </c>
      <c r="K2906">
        <f t="shared" si="91"/>
        <v>142</v>
      </c>
      <c r="L2906">
        <f>Link21_SED!E2906</f>
        <v>2936</v>
      </c>
      <c r="M2906">
        <f>Link21_SED!F2906</f>
        <v>300</v>
      </c>
      <c r="O2906">
        <v>1222</v>
      </c>
    </row>
    <row r="2907" spans="1:15">
      <c r="A2907" t="s">
        <v>22</v>
      </c>
      <c r="B2907">
        <v>2906</v>
      </c>
      <c r="C2907">
        <f>Link21_SED!D2907</f>
        <v>220</v>
      </c>
      <c r="D2907">
        <f>IFERROR(ROUND($C2907*VLOOKUP($O2907,'TM1.5SynthPop'!$A$2:$Q$1446,COLUMN('TM1.5SynthPop'!$P$2),FALSE),0),)</f>
        <v>97</v>
      </c>
      <c r="E2907">
        <f t="shared" si="90"/>
        <v>123</v>
      </c>
      <c r="F2907">
        <f>IFERROR(ROUND($C2907*VLOOKUP($O2907,'TM1.5SynthPop'!$A$2:$Q$1446,COLUMN('TM1.5SynthPop'!J$1),FALSE),0),0)</f>
        <v>23</v>
      </c>
      <c r="G2907">
        <f>IFERROR(ROUND($C2907*VLOOKUP($O2907,'TM1.5SynthPop'!$A$2:$Q$1446,COLUMN('TM1.5SynthPop'!K$1),FALSE),0),0)</f>
        <v>17</v>
      </c>
      <c r="H2907">
        <f>IFERROR(ROUND($C2907*VLOOKUP($O2907,'TM1.5SynthPop'!$A$2:$Q$1446,COLUMN('TM1.5SynthPop'!L$1),FALSE),0),0)</f>
        <v>23</v>
      </c>
      <c r="I2907">
        <f>IFERROR(ROUND($C2907*VLOOKUP($O2907,'TM1.5SynthPop'!$A$2:$Q$1446,COLUMN('TM1.5SynthPop'!M$1),FALSE),0),0)</f>
        <v>26</v>
      </c>
      <c r="J2907">
        <f>IFERROR(ROUND($C2907*VLOOKUP($O2907,'TM1.5SynthPop'!$A$2:$Q$1446,COLUMN('TM1.5SynthPop'!N$1),FALSE),0),0)</f>
        <v>52</v>
      </c>
      <c r="K2907">
        <f t="shared" si="91"/>
        <v>79</v>
      </c>
      <c r="L2907">
        <f>Link21_SED!E2907</f>
        <v>680</v>
      </c>
      <c r="M2907">
        <f>Link21_SED!F2907</f>
        <v>0</v>
      </c>
      <c r="O2907">
        <v>1238</v>
      </c>
    </row>
    <row r="2908" spans="1:15">
      <c r="A2908" t="s">
        <v>22</v>
      </c>
      <c r="B2908">
        <v>2907</v>
      </c>
      <c r="C2908">
        <f>Link21_SED!D2908</f>
        <v>698</v>
      </c>
      <c r="D2908">
        <f>IFERROR(ROUND($C2908*VLOOKUP($O2908,'TM1.5SynthPop'!$A$2:$Q$1446,COLUMN('TM1.5SynthPop'!$P$2),FALSE),0),)</f>
        <v>477</v>
      </c>
      <c r="E2908">
        <f t="shared" si="90"/>
        <v>221</v>
      </c>
      <c r="F2908">
        <f>IFERROR(ROUND($C2908*VLOOKUP($O2908,'TM1.5SynthPop'!$A$2:$Q$1446,COLUMN('TM1.5SynthPop'!J$1),FALSE),0),0)</f>
        <v>120</v>
      </c>
      <c r="G2908">
        <f>IFERROR(ROUND($C2908*VLOOKUP($O2908,'TM1.5SynthPop'!$A$2:$Q$1446,COLUMN('TM1.5SynthPop'!K$1),FALSE),0),0)</f>
        <v>121</v>
      </c>
      <c r="H2908">
        <f>IFERROR(ROUND($C2908*VLOOKUP($O2908,'TM1.5SynthPop'!$A$2:$Q$1446,COLUMN('TM1.5SynthPop'!L$1),FALSE),0),0)</f>
        <v>130</v>
      </c>
      <c r="I2908">
        <f>IFERROR(ROUND($C2908*VLOOKUP($O2908,'TM1.5SynthPop'!$A$2:$Q$1446,COLUMN('TM1.5SynthPop'!M$1),FALSE),0),0)</f>
        <v>103</v>
      </c>
      <c r="J2908">
        <f>IFERROR(ROUND($C2908*VLOOKUP($O2908,'TM1.5SynthPop'!$A$2:$Q$1446,COLUMN('TM1.5SynthPop'!N$1),FALSE),0),0)</f>
        <v>112</v>
      </c>
      <c r="K2908">
        <f t="shared" si="91"/>
        <v>112</v>
      </c>
      <c r="L2908">
        <f>Link21_SED!E2908</f>
        <v>1930</v>
      </c>
      <c r="M2908">
        <f>Link21_SED!F2908</f>
        <v>0</v>
      </c>
      <c r="O2908">
        <v>1242</v>
      </c>
    </row>
    <row r="2909" spans="1:15">
      <c r="A2909" t="s">
        <v>22</v>
      </c>
      <c r="B2909">
        <v>2908</v>
      </c>
      <c r="C2909">
        <f>Link21_SED!D2909</f>
        <v>2399</v>
      </c>
      <c r="D2909">
        <f>IFERROR(ROUND($C2909*VLOOKUP($O2909,'TM1.5SynthPop'!$A$2:$Q$1446,COLUMN('TM1.5SynthPop'!$P$2),FALSE),0),)</f>
        <v>1644</v>
      </c>
      <c r="E2909">
        <f t="shared" si="90"/>
        <v>755</v>
      </c>
      <c r="F2909">
        <f>IFERROR(ROUND($C2909*VLOOKUP($O2909,'TM1.5SynthPop'!$A$2:$Q$1446,COLUMN('TM1.5SynthPop'!J$1),FALSE),0),0)</f>
        <v>430</v>
      </c>
      <c r="G2909">
        <f>IFERROR(ROUND($C2909*VLOOKUP($O2909,'TM1.5SynthPop'!$A$2:$Q$1446,COLUMN('TM1.5SynthPop'!K$1),FALSE),0),0)</f>
        <v>437</v>
      </c>
      <c r="H2909">
        <f>IFERROR(ROUND($C2909*VLOOKUP($O2909,'TM1.5SynthPop'!$A$2:$Q$1446,COLUMN('TM1.5SynthPop'!L$1),FALSE),0),0)</f>
        <v>335</v>
      </c>
      <c r="I2909">
        <f>IFERROR(ROUND($C2909*VLOOKUP($O2909,'TM1.5SynthPop'!$A$2:$Q$1446,COLUMN('TM1.5SynthPop'!M$1),FALSE),0),0)</f>
        <v>326</v>
      </c>
      <c r="J2909">
        <f>IFERROR(ROUND($C2909*VLOOKUP($O2909,'TM1.5SynthPop'!$A$2:$Q$1446,COLUMN('TM1.5SynthPop'!N$1),FALSE),0),0)</f>
        <v>427</v>
      </c>
      <c r="K2909">
        <f t="shared" si="91"/>
        <v>444</v>
      </c>
      <c r="L2909">
        <f>Link21_SED!E2909</f>
        <v>7045</v>
      </c>
      <c r="M2909">
        <f>Link21_SED!F2909</f>
        <v>23</v>
      </c>
      <c r="O2909">
        <v>1230</v>
      </c>
    </row>
    <row r="2910" spans="1:15">
      <c r="A2910" t="s">
        <v>22</v>
      </c>
      <c r="B2910">
        <v>2909</v>
      </c>
      <c r="C2910">
        <f>Link21_SED!D2910</f>
        <v>1399</v>
      </c>
      <c r="D2910">
        <f>IFERROR(ROUND($C2910*VLOOKUP($O2910,'TM1.5SynthPop'!$A$2:$Q$1446,COLUMN('TM1.5SynthPop'!$P$2),FALSE),0),)</f>
        <v>892</v>
      </c>
      <c r="E2910">
        <f t="shared" si="90"/>
        <v>507</v>
      </c>
      <c r="F2910">
        <f>IFERROR(ROUND($C2910*VLOOKUP($O2910,'TM1.5SynthPop'!$A$2:$Q$1446,COLUMN('TM1.5SynthPop'!J$1),FALSE),0),0)</f>
        <v>325</v>
      </c>
      <c r="G2910">
        <f>IFERROR(ROUND($C2910*VLOOKUP($O2910,'TM1.5SynthPop'!$A$2:$Q$1446,COLUMN('TM1.5SynthPop'!K$1),FALSE),0),0)</f>
        <v>377</v>
      </c>
      <c r="H2910">
        <f>IFERROR(ROUND($C2910*VLOOKUP($O2910,'TM1.5SynthPop'!$A$2:$Q$1446,COLUMN('TM1.5SynthPop'!L$1),FALSE),0),0)</f>
        <v>233</v>
      </c>
      <c r="I2910">
        <f>IFERROR(ROUND($C2910*VLOOKUP($O2910,'TM1.5SynthPop'!$A$2:$Q$1446,COLUMN('TM1.5SynthPop'!M$1),FALSE),0),0)</f>
        <v>200</v>
      </c>
      <c r="J2910">
        <f>IFERROR(ROUND($C2910*VLOOKUP($O2910,'TM1.5SynthPop'!$A$2:$Q$1446,COLUMN('TM1.5SynthPop'!N$1),FALSE),0),0)</f>
        <v>197</v>
      </c>
      <c r="K2910">
        <f t="shared" si="91"/>
        <v>67</v>
      </c>
      <c r="L2910">
        <f>Link21_SED!E2910</f>
        <v>3750</v>
      </c>
      <c r="M2910">
        <f>Link21_SED!F2910</f>
        <v>6</v>
      </c>
      <c r="O2910">
        <v>1229</v>
      </c>
    </row>
    <row r="2911" spans="1:15">
      <c r="A2911" t="s">
        <v>22</v>
      </c>
      <c r="B2911">
        <v>2910</v>
      </c>
      <c r="C2911">
        <f>Link21_SED!D2911</f>
        <v>772</v>
      </c>
      <c r="D2911">
        <f>IFERROR(ROUND($C2911*VLOOKUP($O2911,'TM1.5SynthPop'!$A$2:$Q$1446,COLUMN('TM1.5SynthPop'!$P$2),FALSE),0),)</f>
        <v>478</v>
      </c>
      <c r="E2911">
        <f t="shared" si="90"/>
        <v>294</v>
      </c>
      <c r="F2911">
        <f>IFERROR(ROUND($C2911*VLOOKUP($O2911,'TM1.5SynthPop'!$A$2:$Q$1446,COLUMN('TM1.5SynthPop'!J$1),FALSE),0),0)</f>
        <v>128</v>
      </c>
      <c r="G2911">
        <f>IFERROR(ROUND($C2911*VLOOKUP($O2911,'TM1.5SynthPop'!$A$2:$Q$1446,COLUMN('TM1.5SynthPop'!K$1),FALSE),0),0)</f>
        <v>151</v>
      </c>
      <c r="H2911">
        <f>IFERROR(ROUND($C2911*VLOOKUP($O2911,'TM1.5SynthPop'!$A$2:$Q$1446,COLUMN('TM1.5SynthPop'!L$1),FALSE),0),0)</f>
        <v>140</v>
      </c>
      <c r="I2911">
        <f>IFERROR(ROUND($C2911*VLOOKUP($O2911,'TM1.5SynthPop'!$A$2:$Q$1446,COLUMN('TM1.5SynthPop'!M$1),FALSE),0),0)</f>
        <v>127</v>
      </c>
      <c r="J2911">
        <f>IFERROR(ROUND($C2911*VLOOKUP($O2911,'TM1.5SynthPop'!$A$2:$Q$1446,COLUMN('TM1.5SynthPop'!N$1),FALSE),0),0)</f>
        <v>131</v>
      </c>
      <c r="K2911">
        <f t="shared" si="91"/>
        <v>95</v>
      </c>
      <c r="L2911">
        <f>Link21_SED!E2911</f>
        <v>2223</v>
      </c>
      <c r="M2911">
        <f>Link21_SED!F2911</f>
        <v>22</v>
      </c>
      <c r="O2911">
        <v>1228</v>
      </c>
    </row>
    <row r="2912" spans="1:15">
      <c r="A2912" t="s">
        <v>22</v>
      </c>
      <c r="B2912">
        <v>2911</v>
      </c>
      <c r="C2912">
        <f>Link21_SED!D2912</f>
        <v>626</v>
      </c>
      <c r="D2912">
        <f>IFERROR(ROUND($C2912*VLOOKUP($O2912,'TM1.5SynthPop'!$A$2:$Q$1446,COLUMN('TM1.5SynthPop'!$P$2),FALSE),0),)</f>
        <v>405</v>
      </c>
      <c r="E2912">
        <f t="shared" si="90"/>
        <v>221</v>
      </c>
      <c r="F2912">
        <f>IFERROR(ROUND($C2912*VLOOKUP($O2912,'TM1.5SynthPop'!$A$2:$Q$1446,COLUMN('TM1.5SynthPop'!J$1),FALSE),0),0)</f>
        <v>149</v>
      </c>
      <c r="G2912">
        <f>IFERROR(ROUND($C2912*VLOOKUP($O2912,'TM1.5SynthPop'!$A$2:$Q$1446,COLUMN('TM1.5SynthPop'!K$1),FALSE),0),0)</f>
        <v>190</v>
      </c>
      <c r="H2912">
        <f>IFERROR(ROUND($C2912*VLOOKUP($O2912,'TM1.5SynthPop'!$A$2:$Q$1446,COLUMN('TM1.5SynthPop'!L$1),FALSE),0),0)</f>
        <v>90</v>
      </c>
      <c r="I2912">
        <f>IFERROR(ROUND($C2912*VLOOKUP($O2912,'TM1.5SynthPop'!$A$2:$Q$1446,COLUMN('TM1.5SynthPop'!M$1),FALSE),0),0)</f>
        <v>117</v>
      </c>
      <c r="J2912">
        <f>IFERROR(ROUND($C2912*VLOOKUP($O2912,'TM1.5SynthPop'!$A$2:$Q$1446,COLUMN('TM1.5SynthPop'!N$1),FALSE),0),0)</f>
        <v>54</v>
      </c>
      <c r="K2912">
        <f t="shared" si="91"/>
        <v>26</v>
      </c>
      <c r="L2912">
        <f>Link21_SED!E2912</f>
        <v>1910</v>
      </c>
      <c r="M2912">
        <f>Link21_SED!F2912</f>
        <v>8</v>
      </c>
      <c r="O2912">
        <v>1223</v>
      </c>
    </row>
    <row r="2913" spans="1:15">
      <c r="A2913" t="s">
        <v>22</v>
      </c>
      <c r="B2913">
        <v>2912</v>
      </c>
      <c r="C2913">
        <f>Link21_SED!D2913</f>
        <v>880</v>
      </c>
      <c r="D2913">
        <f>IFERROR(ROUND($C2913*VLOOKUP($O2913,'TM1.5SynthPop'!$A$2:$Q$1446,COLUMN('TM1.5SynthPop'!$P$2),FALSE),0),)</f>
        <v>585</v>
      </c>
      <c r="E2913">
        <f t="shared" si="90"/>
        <v>295</v>
      </c>
      <c r="F2913">
        <f>IFERROR(ROUND($C2913*VLOOKUP($O2913,'TM1.5SynthPop'!$A$2:$Q$1446,COLUMN('TM1.5SynthPop'!J$1),FALSE),0),0)</f>
        <v>144</v>
      </c>
      <c r="G2913">
        <f>IFERROR(ROUND($C2913*VLOOKUP($O2913,'TM1.5SynthPop'!$A$2:$Q$1446,COLUMN('TM1.5SynthPop'!K$1),FALSE),0),0)</f>
        <v>161</v>
      </c>
      <c r="H2913">
        <f>IFERROR(ROUND($C2913*VLOOKUP($O2913,'TM1.5SynthPop'!$A$2:$Q$1446,COLUMN('TM1.5SynthPop'!L$1),FALSE),0),0)</f>
        <v>193</v>
      </c>
      <c r="I2913">
        <f>IFERROR(ROUND($C2913*VLOOKUP($O2913,'TM1.5SynthPop'!$A$2:$Q$1446,COLUMN('TM1.5SynthPop'!M$1),FALSE),0),0)</f>
        <v>145</v>
      </c>
      <c r="J2913">
        <f>IFERROR(ROUND($C2913*VLOOKUP($O2913,'TM1.5SynthPop'!$A$2:$Q$1446,COLUMN('TM1.5SynthPop'!N$1),FALSE),0),0)</f>
        <v>117</v>
      </c>
      <c r="K2913">
        <f t="shared" si="91"/>
        <v>120</v>
      </c>
      <c r="L2913">
        <f>Link21_SED!E2913</f>
        <v>2448</v>
      </c>
      <c r="M2913">
        <f>Link21_SED!F2913</f>
        <v>0</v>
      </c>
      <c r="O2913">
        <v>1237</v>
      </c>
    </row>
    <row r="2914" spans="1:15">
      <c r="A2914" t="s">
        <v>22</v>
      </c>
      <c r="B2914">
        <v>2913</v>
      </c>
      <c r="C2914">
        <f>Link21_SED!D2914</f>
        <v>283</v>
      </c>
      <c r="D2914">
        <f>IFERROR(ROUND($C2914*VLOOKUP($O2914,'TM1.5SynthPop'!$A$2:$Q$1446,COLUMN('TM1.5SynthPop'!$P$2),FALSE),0),)</f>
        <v>143</v>
      </c>
      <c r="E2914">
        <f t="shared" si="90"/>
        <v>140</v>
      </c>
      <c r="F2914">
        <f>IFERROR(ROUND($C2914*VLOOKUP($O2914,'TM1.5SynthPop'!$A$2:$Q$1446,COLUMN('TM1.5SynthPop'!J$1),FALSE),0),0)</f>
        <v>35</v>
      </c>
      <c r="G2914">
        <f>IFERROR(ROUND($C2914*VLOOKUP($O2914,'TM1.5SynthPop'!$A$2:$Q$1446,COLUMN('TM1.5SynthPop'!K$1),FALSE),0),0)</f>
        <v>50</v>
      </c>
      <c r="H2914">
        <f>IFERROR(ROUND($C2914*VLOOKUP($O2914,'TM1.5SynthPop'!$A$2:$Q$1446,COLUMN('TM1.5SynthPop'!L$1),FALSE),0),0)</f>
        <v>44</v>
      </c>
      <c r="I2914">
        <f>IFERROR(ROUND($C2914*VLOOKUP($O2914,'TM1.5SynthPop'!$A$2:$Q$1446,COLUMN('TM1.5SynthPop'!M$1),FALSE),0),0)</f>
        <v>37</v>
      </c>
      <c r="J2914">
        <f>IFERROR(ROUND($C2914*VLOOKUP($O2914,'TM1.5SynthPop'!$A$2:$Q$1446,COLUMN('TM1.5SynthPop'!N$1),FALSE),0),0)</f>
        <v>63</v>
      </c>
      <c r="K2914">
        <f t="shared" si="91"/>
        <v>54</v>
      </c>
      <c r="L2914">
        <f>Link21_SED!E2914</f>
        <v>1066</v>
      </c>
      <c r="M2914">
        <f>Link21_SED!F2914</f>
        <v>11</v>
      </c>
      <c r="O2914">
        <v>1239</v>
      </c>
    </row>
    <row r="2915" spans="1:15">
      <c r="A2915" t="s">
        <v>22</v>
      </c>
      <c r="B2915">
        <v>2914</v>
      </c>
      <c r="C2915">
        <f>Link21_SED!D2915</f>
        <v>1641</v>
      </c>
      <c r="D2915">
        <f>IFERROR(ROUND($C2915*VLOOKUP($O2915,'TM1.5SynthPop'!$A$2:$Q$1446,COLUMN('TM1.5SynthPop'!$P$2),FALSE),0),)</f>
        <v>969</v>
      </c>
      <c r="E2915">
        <f t="shared" si="90"/>
        <v>672</v>
      </c>
      <c r="F2915">
        <f>IFERROR(ROUND($C2915*VLOOKUP($O2915,'TM1.5SynthPop'!$A$2:$Q$1446,COLUMN('TM1.5SynthPop'!J$1),FALSE),0),0)</f>
        <v>191</v>
      </c>
      <c r="G2915">
        <f>IFERROR(ROUND($C2915*VLOOKUP($O2915,'TM1.5SynthPop'!$A$2:$Q$1446,COLUMN('TM1.5SynthPop'!K$1),FALSE),0),0)</f>
        <v>331</v>
      </c>
      <c r="H2915">
        <f>IFERROR(ROUND($C2915*VLOOKUP($O2915,'TM1.5SynthPop'!$A$2:$Q$1446,COLUMN('TM1.5SynthPop'!L$1),FALSE),0),0)</f>
        <v>320</v>
      </c>
      <c r="I2915">
        <f>IFERROR(ROUND($C2915*VLOOKUP($O2915,'TM1.5SynthPop'!$A$2:$Q$1446,COLUMN('TM1.5SynthPop'!M$1),FALSE),0),0)</f>
        <v>258</v>
      </c>
      <c r="J2915">
        <f>IFERROR(ROUND($C2915*VLOOKUP($O2915,'TM1.5SynthPop'!$A$2:$Q$1446,COLUMN('TM1.5SynthPop'!N$1),FALSE),0),0)</f>
        <v>375</v>
      </c>
      <c r="K2915">
        <f t="shared" si="91"/>
        <v>166</v>
      </c>
      <c r="L2915">
        <f>Link21_SED!E2915</f>
        <v>5598</v>
      </c>
      <c r="M2915">
        <f>Link21_SED!F2915</f>
        <v>15</v>
      </c>
      <c r="O2915">
        <v>1245</v>
      </c>
    </row>
    <row r="2916" spans="1:15">
      <c r="A2916" t="s">
        <v>22</v>
      </c>
      <c r="B2916">
        <v>2915</v>
      </c>
      <c r="C2916">
        <f>Link21_SED!D2916</f>
        <v>1294</v>
      </c>
      <c r="D2916">
        <f>IFERROR(ROUND($C2916*VLOOKUP($O2916,'TM1.5SynthPop'!$A$2:$Q$1446,COLUMN('TM1.5SynthPop'!$P$2),FALSE),0),)</f>
        <v>863</v>
      </c>
      <c r="E2916">
        <f t="shared" si="90"/>
        <v>431</v>
      </c>
      <c r="F2916">
        <f>IFERROR(ROUND($C2916*VLOOKUP($O2916,'TM1.5SynthPop'!$A$2:$Q$1446,COLUMN('TM1.5SynthPop'!J$1),FALSE),0),0)</f>
        <v>112</v>
      </c>
      <c r="G2916">
        <f>IFERROR(ROUND($C2916*VLOOKUP($O2916,'TM1.5SynthPop'!$A$2:$Q$1446,COLUMN('TM1.5SynthPop'!K$1),FALSE),0),0)</f>
        <v>109</v>
      </c>
      <c r="H2916">
        <f>IFERROR(ROUND($C2916*VLOOKUP($O2916,'TM1.5SynthPop'!$A$2:$Q$1446,COLUMN('TM1.5SynthPop'!L$1),FALSE),0),0)</f>
        <v>226</v>
      </c>
      <c r="I2916">
        <f>IFERROR(ROUND($C2916*VLOOKUP($O2916,'TM1.5SynthPop'!$A$2:$Q$1446,COLUMN('TM1.5SynthPop'!M$1),FALSE),0),0)</f>
        <v>174</v>
      </c>
      <c r="J2916">
        <f>IFERROR(ROUND($C2916*VLOOKUP($O2916,'TM1.5SynthPop'!$A$2:$Q$1446,COLUMN('TM1.5SynthPop'!N$1),FALSE),0),0)</f>
        <v>224</v>
      </c>
      <c r="K2916">
        <f t="shared" si="91"/>
        <v>449</v>
      </c>
      <c r="L2916">
        <f>Link21_SED!E2916</f>
        <v>3342</v>
      </c>
      <c r="M2916">
        <f>Link21_SED!F2916</f>
        <v>0</v>
      </c>
      <c r="O2916">
        <v>1216</v>
      </c>
    </row>
    <row r="2917" spans="1:15">
      <c r="A2917" t="s">
        <v>22</v>
      </c>
      <c r="B2917">
        <v>2916</v>
      </c>
      <c r="C2917">
        <f>Link21_SED!D2917</f>
        <v>1290</v>
      </c>
      <c r="D2917">
        <f>IFERROR(ROUND($C2917*VLOOKUP($O2917,'TM1.5SynthPop'!$A$2:$Q$1446,COLUMN('TM1.5SynthPop'!$P$2),FALSE),0),)</f>
        <v>892</v>
      </c>
      <c r="E2917">
        <f t="shared" si="90"/>
        <v>398</v>
      </c>
      <c r="F2917">
        <f>IFERROR(ROUND($C2917*VLOOKUP($O2917,'TM1.5SynthPop'!$A$2:$Q$1446,COLUMN('TM1.5SynthPop'!J$1),FALSE),0),0)</f>
        <v>105</v>
      </c>
      <c r="G2917">
        <f>IFERROR(ROUND($C2917*VLOOKUP($O2917,'TM1.5SynthPop'!$A$2:$Q$1446,COLUMN('TM1.5SynthPop'!K$1),FALSE),0),0)</f>
        <v>112</v>
      </c>
      <c r="H2917">
        <f>IFERROR(ROUND($C2917*VLOOKUP($O2917,'TM1.5SynthPop'!$A$2:$Q$1446,COLUMN('TM1.5SynthPop'!L$1),FALSE),0),0)</f>
        <v>235</v>
      </c>
      <c r="I2917">
        <f>IFERROR(ROUND($C2917*VLOOKUP($O2917,'TM1.5SynthPop'!$A$2:$Q$1446,COLUMN('TM1.5SynthPop'!M$1),FALSE),0),0)</f>
        <v>213</v>
      </c>
      <c r="J2917">
        <f>IFERROR(ROUND($C2917*VLOOKUP($O2917,'TM1.5SynthPop'!$A$2:$Q$1446,COLUMN('TM1.5SynthPop'!N$1),FALSE),0),0)</f>
        <v>230</v>
      </c>
      <c r="K2917">
        <f t="shared" si="91"/>
        <v>395</v>
      </c>
      <c r="L2917">
        <f>Link21_SED!E2917</f>
        <v>3266</v>
      </c>
      <c r="M2917">
        <f>Link21_SED!F2917</f>
        <v>0</v>
      </c>
      <c r="O2917">
        <v>1214</v>
      </c>
    </row>
    <row r="2918" spans="1:15">
      <c r="A2918" t="s">
        <v>22</v>
      </c>
      <c r="B2918">
        <v>2917</v>
      </c>
      <c r="C2918">
        <f>Link21_SED!D2918</f>
        <v>288</v>
      </c>
      <c r="D2918">
        <f>IFERROR(ROUND($C2918*VLOOKUP($O2918,'TM1.5SynthPop'!$A$2:$Q$1446,COLUMN('TM1.5SynthPop'!$P$2),FALSE),0),)</f>
        <v>204</v>
      </c>
      <c r="E2918">
        <f t="shared" si="90"/>
        <v>84</v>
      </c>
      <c r="F2918">
        <f>IFERROR(ROUND($C2918*VLOOKUP($O2918,'TM1.5SynthPop'!$A$2:$Q$1446,COLUMN('TM1.5SynthPop'!J$1),FALSE),0),0)</f>
        <v>76</v>
      </c>
      <c r="G2918">
        <f>IFERROR(ROUND($C2918*VLOOKUP($O2918,'TM1.5SynthPop'!$A$2:$Q$1446,COLUMN('TM1.5SynthPop'!K$1),FALSE),0),0)</f>
        <v>81</v>
      </c>
      <c r="H2918">
        <f>IFERROR(ROUND($C2918*VLOOKUP($O2918,'TM1.5SynthPop'!$A$2:$Q$1446,COLUMN('TM1.5SynthPop'!L$1),FALSE),0),0)</f>
        <v>43</v>
      </c>
      <c r="I2918">
        <f>IFERROR(ROUND($C2918*VLOOKUP($O2918,'TM1.5SynthPop'!$A$2:$Q$1446,COLUMN('TM1.5SynthPop'!M$1),FALSE),0),0)</f>
        <v>32</v>
      </c>
      <c r="J2918">
        <f>IFERROR(ROUND($C2918*VLOOKUP($O2918,'TM1.5SynthPop'!$A$2:$Q$1446,COLUMN('TM1.5SynthPop'!N$1),FALSE),0),0)</f>
        <v>50</v>
      </c>
      <c r="K2918">
        <f t="shared" si="91"/>
        <v>6</v>
      </c>
      <c r="L2918">
        <f>Link21_SED!E2918</f>
        <v>608</v>
      </c>
      <c r="M2918">
        <f>Link21_SED!F2918</f>
        <v>47</v>
      </c>
      <c r="O2918">
        <v>1243</v>
      </c>
    </row>
    <row r="2919" spans="1:15">
      <c r="A2919" t="s">
        <v>22</v>
      </c>
      <c r="B2919">
        <v>2918</v>
      </c>
      <c r="C2919">
        <f>Link21_SED!D2919</f>
        <v>2202</v>
      </c>
      <c r="D2919">
        <f>IFERROR(ROUND($C2919*VLOOKUP($O2919,'TM1.5SynthPop'!$A$2:$Q$1446,COLUMN('TM1.5SynthPop'!$P$2),FALSE),0),)</f>
        <v>1818</v>
      </c>
      <c r="E2919">
        <f t="shared" si="90"/>
        <v>384</v>
      </c>
      <c r="F2919">
        <f>IFERROR(ROUND($C2919*VLOOKUP($O2919,'TM1.5SynthPop'!$A$2:$Q$1446,COLUMN('TM1.5SynthPop'!J$1),FALSE),0),0)</f>
        <v>320</v>
      </c>
      <c r="G2919">
        <f>IFERROR(ROUND($C2919*VLOOKUP($O2919,'TM1.5SynthPop'!$A$2:$Q$1446,COLUMN('TM1.5SynthPop'!K$1),FALSE),0),0)</f>
        <v>315</v>
      </c>
      <c r="H2919">
        <f>IFERROR(ROUND($C2919*VLOOKUP($O2919,'TM1.5SynthPop'!$A$2:$Q$1446,COLUMN('TM1.5SynthPop'!L$1),FALSE),0),0)</f>
        <v>375</v>
      </c>
      <c r="I2919">
        <f>IFERROR(ROUND($C2919*VLOOKUP($O2919,'TM1.5SynthPop'!$A$2:$Q$1446,COLUMN('TM1.5SynthPop'!M$1),FALSE),0),0)</f>
        <v>321</v>
      </c>
      <c r="J2919">
        <f>IFERROR(ROUND($C2919*VLOOKUP($O2919,'TM1.5SynthPop'!$A$2:$Q$1446,COLUMN('TM1.5SynthPop'!N$1),FALSE),0),0)</f>
        <v>404</v>
      </c>
      <c r="K2919">
        <f t="shared" si="91"/>
        <v>467</v>
      </c>
      <c r="L2919">
        <f>Link21_SED!E2919</f>
        <v>4412</v>
      </c>
      <c r="M2919">
        <f>Link21_SED!F2919</f>
        <v>4</v>
      </c>
      <c r="O2919">
        <v>1212</v>
      </c>
    </row>
    <row r="2920" spans="1:15">
      <c r="A2920" t="s">
        <v>22</v>
      </c>
      <c r="B2920">
        <v>2919</v>
      </c>
      <c r="C2920">
        <f>Link21_SED!D2920</f>
        <v>1524</v>
      </c>
      <c r="D2920">
        <f>IFERROR(ROUND($C2920*VLOOKUP($O2920,'TM1.5SynthPop'!$A$2:$Q$1446,COLUMN('TM1.5SynthPop'!$P$2),FALSE),0),)</f>
        <v>961</v>
      </c>
      <c r="E2920">
        <f t="shared" si="90"/>
        <v>563</v>
      </c>
      <c r="F2920">
        <f>IFERROR(ROUND($C2920*VLOOKUP($O2920,'TM1.5SynthPop'!$A$2:$Q$1446,COLUMN('TM1.5SynthPop'!J$1),FALSE),0),0)</f>
        <v>226</v>
      </c>
      <c r="G2920">
        <f>IFERROR(ROUND($C2920*VLOOKUP($O2920,'TM1.5SynthPop'!$A$2:$Q$1446,COLUMN('TM1.5SynthPop'!K$1),FALSE),0),0)</f>
        <v>254</v>
      </c>
      <c r="H2920">
        <f>IFERROR(ROUND($C2920*VLOOKUP($O2920,'TM1.5SynthPop'!$A$2:$Q$1446,COLUMN('TM1.5SynthPop'!L$1),FALSE),0),0)</f>
        <v>236</v>
      </c>
      <c r="I2920">
        <f>IFERROR(ROUND($C2920*VLOOKUP($O2920,'TM1.5SynthPop'!$A$2:$Q$1446,COLUMN('TM1.5SynthPop'!M$1),FALSE),0),0)</f>
        <v>254</v>
      </c>
      <c r="J2920">
        <f>IFERROR(ROUND($C2920*VLOOKUP($O2920,'TM1.5SynthPop'!$A$2:$Q$1446,COLUMN('TM1.5SynthPop'!N$1),FALSE),0),0)</f>
        <v>353</v>
      </c>
      <c r="K2920">
        <f t="shared" si="91"/>
        <v>201</v>
      </c>
      <c r="L2920">
        <f>Link21_SED!E2920</f>
        <v>3936</v>
      </c>
      <c r="M2920">
        <f>Link21_SED!F2920</f>
        <v>12</v>
      </c>
      <c r="O2920">
        <v>1211</v>
      </c>
    </row>
    <row r="2921" spans="1:15">
      <c r="A2921" t="s">
        <v>22</v>
      </c>
      <c r="B2921">
        <v>2920</v>
      </c>
      <c r="C2921">
        <f>Link21_SED!D2921</f>
        <v>1746</v>
      </c>
      <c r="D2921">
        <f>IFERROR(ROUND($C2921*VLOOKUP($O2921,'TM1.5SynthPop'!$A$2:$Q$1446,COLUMN('TM1.5SynthPop'!$P$2),FALSE),0),)</f>
        <v>1255</v>
      </c>
      <c r="E2921">
        <f t="shared" si="90"/>
        <v>491</v>
      </c>
      <c r="F2921">
        <f>IFERROR(ROUND($C2921*VLOOKUP($O2921,'TM1.5SynthPop'!$A$2:$Q$1446,COLUMN('TM1.5SynthPop'!J$1),FALSE),0),0)</f>
        <v>286</v>
      </c>
      <c r="G2921">
        <f>IFERROR(ROUND($C2921*VLOOKUP($O2921,'TM1.5SynthPop'!$A$2:$Q$1446,COLUMN('TM1.5SynthPop'!K$1),FALSE),0),0)</f>
        <v>290</v>
      </c>
      <c r="H2921">
        <f>IFERROR(ROUND($C2921*VLOOKUP($O2921,'TM1.5SynthPop'!$A$2:$Q$1446,COLUMN('TM1.5SynthPop'!L$1),FALSE),0),0)</f>
        <v>252</v>
      </c>
      <c r="I2921">
        <f>IFERROR(ROUND($C2921*VLOOKUP($O2921,'TM1.5SynthPop'!$A$2:$Q$1446,COLUMN('TM1.5SynthPop'!M$1),FALSE),0),0)</f>
        <v>270</v>
      </c>
      <c r="J2921">
        <f>IFERROR(ROUND($C2921*VLOOKUP($O2921,'TM1.5SynthPop'!$A$2:$Q$1446,COLUMN('TM1.5SynthPop'!N$1),FALSE),0),0)</f>
        <v>364</v>
      </c>
      <c r="K2921">
        <f t="shared" si="91"/>
        <v>284</v>
      </c>
      <c r="L2921">
        <f>Link21_SED!E2921</f>
        <v>4706</v>
      </c>
      <c r="M2921">
        <f>Link21_SED!F2921</f>
        <v>12</v>
      </c>
      <c r="O2921">
        <v>1218</v>
      </c>
    </row>
    <row r="2922" spans="1:15">
      <c r="A2922" t="s">
        <v>22</v>
      </c>
      <c r="B2922">
        <v>2921</v>
      </c>
      <c r="C2922">
        <f>Link21_SED!D2922</f>
        <v>1943</v>
      </c>
      <c r="D2922">
        <f>IFERROR(ROUND($C2922*VLOOKUP($O2922,'TM1.5SynthPop'!$A$2:$Q$1446,COLUMN('TM1.5SynthPop'!$P$2),FALSE),0),)</f>
        <v>1138</v>
      </c>
      <c r="E2922">
        <f t="shared" si="90"/>
        <v>805</v>
      </c>
      <c r="F2922">
        <f>IFERROR(ROUND($C2922*VLOOKUP($O2922,'TM1.5SynthPop'!$A$2:$Q$1446,COLUMN('TM1.5SynthPop'!J$1),FALSE),0),0)</f>
        <v>126</v>
      </c>
      <c r="G2922">
        <f>IFERROR(ROUND($C2922*VLOOKUP($O2922,'TM1.5SynthPop'!$A$2:$Q$1446,COLUMN('TM1.5SynthPop'!K$1),FALSE),0),0)</f>
        <v>176</v>
      </c>
      <c r="H2922">
        <f>IFERROR(ROUND($C2922*VLOOKUP($O2922,'TM1.5SynthPop'!$A$2:$Q$1446,COLUMN('TM1.5SynthPop'!L$1),FALSE),0),0)</f>
        <v>193</v>
      </c>
      <c r="I2922">
        <f>IFERROR(ROUND($C2922*VLOOKUP($O2922,'TM1.5SynthPop'!$A$2:$Q$1446,COLUMN('TM1.5SynthPop'!M$1),FALSE),0),0)</f>
        <v>242</v>
      </c>
      <c r="J2922">
        <f>IFERROR(ROUND($C2922*VLOOKUP($O2922,'TM1.5SynthPop'!$A$2:$Q$1446,COLUMN('TM1.5SynthPop'!N$1),FALSE),0),0)</f>
        <v>361</v>
      </c>
      <c r="K2922">
        <f t="shared" si="91"/>
        <v>845</v>
      </c>
      <c r="L2922">
        <f>Link21_SED!E2922</f>
        <v>5855</v>
      </c>
      <c r="M2922">
        <f>Link21_SED!F2922</f>
        <v>7</v>
      </c>
      <c r="O2922">
        <v>1217</v>
      </c>
    </row>
    <row r="2923" spans="1:15">
      <c r="A2923" t="s">
        <v>22</v>
      </c>
      <c r="B2923">
        <v>2922</v>
      </c>
      <c r="C2923">
        <f>Link21_SED!D2923</f>
        <v>1982</v>
      </c>
      <c r="D2923">
        <f>IFERROR(ROUND($C2923*VLOOKUP($O2923,'TM1.5SynthPop'!$A$2:$Q$1446,COLUMN('TM1.5SynthPop'!$P$2),FALSE),0),)</f>
        <v>1307</v>
      </c>
      <c r="E2923">
        <f t="shared" si="90"/>
        <v>675</v>
      </c>
      <c r="F2923">
        <f>IFERROR(ROUND($C2923*VLOOKUP($O2923,'TM1.5SynthPop'!$A$2:$Q$1446,COLUMN('TM1.5SynthPop'!J$1),FALSE),0),0)</f>
        <v>197</v>
      </c>
      <c r="G2923">
        <f>IFERROR(ROUND($C2923*VLOOKUP($O2923,'TM1.5SynthPop'!$A$2:$Q$1446,COLUMN('TM1.5SynthPop'!K$1),FALSE),0),0)</f>
        <v>237</v>
      </c>
      <c r="H2923">
        <f>IFERROR(ROUND($C2923*VLOOKUP($O2923,'TM1.5SynthPop'!$A$2:$Q$1446,COLUMN('TM1.5SynthPop'!L$1),FALSE),0),0)</f>
        <v>329</v>
      </c>
      <c r="I2923">
        <f>IFERROR(ROUND($C2923*VLOOKUP($O2923,'TM1.5SynthPop'!$A$2:$Q$1446,COLUMN('TM1.5SynthPop'!M$1),FALSE),0),0)</f>
        <v>286</v>
      </c>
      <c r="J2923">
        <f>IFERROR(ROUND($C2923*VLOOKUP($O2923,'TM1.5SynthPop'!$A$2:$Q$1446,COLUMN('TM1.5SynthPop'!N$1),FALSE),0),0)</f>
        <v>429</v>
      </c>
      <c r="K2923">
        <f t="shared" si="91"/>
        <v>504</v>
      </c>
      <c r="L2923">
        <f>Link21_SED!E2923</f>
        <v>5166</v>
      </c>
      <c r="M2923">
        <f>Link21_SED!F2923</f>
        <v>0</v>
      </c>
      <c r="O2923">
        <v>1215</v>
      </c>
    </row>
    <row r="2924" spans="1:15">
      <c r="A2924" t="s">
        <v>22</v>
      </c>
      <c r="B2924">
        <v>2923</v>
      </c>
      <c r="C2924">
        <f>Link21_SED!D2924</f>
        <v>1357</v>
      </c>
      <c r="D2924">
        <f>IFERROR(ROUND($C2924*VLOOKUP($O2924,'TM1.5SynthPop'!$A$2:$Q$1446,COLUMN('TM1.5SynthPop'!$P$2),FALSE),0),)</f>
        <v>950</v>
      </c>
      <c r="E2924">
        <f t="shared" si="90"/>
        <v>407</v>
      </c>
      <c r="F2924">
        <f>IFERROR(ROUND($C2924*VLOOKUP($O2924,'TM1.5SynthPop'!$A$2:$Q$1446,COLUMN('TM1.5SynthPop'!J$1),FALSE),0),0)</f>
        <v>168</v>
      </c>
      <c r="G2924">
        <f>IFERROR(ROUND($C2924*VLOOKUP($O2924,'TM1.5SynthPop'!$A$2:$Q$1446,COLUMN('TM1.5SynthPop'!K$1),FALSE),0),0)</f>
        <v>212</v>
      </c>
      <c r="H2924">
        <f>IFERROR(ROUND($C2924*VLOOKUP($O2924,'TM1.5SynthPop'!$A$2:$Q$1446,COLUMN('TM1.5SynthPop'!L$1),FALSE),0),0)</f>
        <v>242</v>
      </c>
      <c r="I2924">
        <f>IFERROR(ROUND($C2924*VLOOKUP($O2924,'TM1.5SynthPop'!$A$2:$Q$1446,COLUMN('TM1.5SynthPop'!M$1),FALSE),0),0)</f>
        <v>206</v>
      </c>
      <c r="J2924">
        <f>IFERROR(ROUND($C2924*VLOOKUP($O2924,'TM1.5SynthPop'!$A$2:$Q$1446,COLUMN('TM1.5SynthPop'!N$1),FALSE),0),0)</f>
        <v>222</v>
      </c>
      <c r="K2924">
        <f t="shared" si="91"/>
        <v>307</v>
      </c>
      <c r="L2924">
        <f>Link21_SED!E2924</f>
        <v>3187</v>
      </c>
      <c r="M2924">
        <f>Link21_SED!F2924</f>
        <v>5</v>
      </c>
      <c r="O2924">
        <v>1213</v>
      </c>
    </row>
    <row r="2925" spans="1:15">
      <c r="A2925" t="s">
        <v>22</v>
      </c>
      <c r="B2925">
        <v>2924</v>
      </c>
      <c r="C2925">
        <f>Link21_SED!D2925</f>
        <v>802</v>
      </c>
      <c r="D2925">
        <f>IFERROR(ROUND($C2925*VLOOKUP($O2925,'TM1.5SynthPop'!$A$2:$Q$1446,COLUMN('TM1.5SynthPop'!$P$2),FALSE),0),)</f>
        <v>490</v>
      </c>
      <c r="E2925">
        <f t="shared" ref="E2925:E2988" si="92">C2925-D2925</f>
        <v>312</v>
      </c>
      <c r="F2925">
        <f>IFERROR(ROUND($C2925*VLOOKUP($O2925,'TM1.5SynthPop'!$A$2:$Q$1446,COLUMN('TM1.5SynthPop'!J$1),FALSE),0),0)</f>
        <v>218</v>
      </c>
      <c r="G2925">
        <f>IFERROR(ROUND($C2925*VLOOKUP($O2925,'TM1.5SynthPop'!$A$2:$Q$1446,COLUMN('TM1.5SynthPop'!K$1),FALSE),0),0)</f>
        <v>222</v>
      </c>
      <c r="H2925">
        <f>IFERROR(ROUND($C2925*VLOOKUP($O2925,'TM1.5SynthPop'!$A$2:$Q$1446,COLUMN('TM1.5SynthPop'!L$1),FALSE),0),0)</f>
        <v>148</v>
      </c>
      <c r="I2925">
        <f>IFERROR(ROUND($C2925*VLOOKUP($O2925,'TM1.5SynthPop'!$A$2:$Q$1446,COLUMN('TM1.5SynthPop'!M$1),FALSE),0),0)</f>
        <v>120</v>
      </c>
      <c r="J2925">
        <f>IFERROR(ROUND($C2925*VLOOKUP($O2925,'TM1.5SynthPop'!$A$2:$Q$1446,COLUMN('TM1.5SynthPop'!N$1),FALSE),0),0)</f>
        <v>79</v>
      </c>
      <c r="K2925">
        <f t="shared" ref="K2925:K2988" si="93">C2925-SUM(F2925:J2925)</f>
        <v>15</v>
      </c>
      <c r="L2925">
        <f>Link21_SED!E2925</f>
        <v>2221</v>
      </c>
      <c r="M2925">
        <f>Link21_SED!F2925</f>
        <v>10</v>
      </c>
      <c r="O2925">
        <v>1226</v>
      </c>
    </row>
    <row r="2926" spans="1:15">
      <c r="A2926" t="s">
        <v>22</v>
      </c>
      <c r="B2926">
        <v>2925</v>
      </c>
      <c r="C2926">
        <f>Link21_SED!D2926</f>
        <v>837</v>
      </c>
      <c r="D2926">
        <f>IFERROR(ROUND($C2926*VLOOKUP($O2926,'TM1.5SynthPop'!$A$2:$Q$1446,COLUMN('TM1.5SynthPop'!$P$2),FALSE),0),)</f>
        <v>578</v>
      </c>
      <c r="E2926">
        <f t="shared" si="92"/>
        <v>259</v>
      </c>
      <c r="F2926">
        <f>IFERROR(ROUND($C2926*VLOOKUP($O2926,'TM1.5SynthPop'!$A$2:$Q$1446,COLUMN('TM1.5SynthPop'!J$1),FALSE),0),0)</f>
        <v>198</v>
      </c>
      <c r="G2926">
        <f>IFERROR(ROUND($C2926*VLOOKUP($O2926,'TM1.5SynthPop'!$A$2:$Q$1446,COLUMN('TM1.5SynthPop'!K$1),FALSE),0),0)</f>
        <v>205</v>
      </c>
      <c r="H2926">
        <f>IFERROR(ROUND($C2926*VLOOKUP($O2926,'TM1.5SynthPop'!$A$2:$Q$1446,COLUMN('TM1.5SynthPop'!L$1),FALSE),0),0)</f>
        <v>138</v>
      </c>
      <c r="I2926">
        <f>IFERROR(ROUND($C2926*VLOOKUP($O2926,'TM1.5SynthPop'!$A$2:$Q$1446,COLUMN('TM1.5SynthPop'!M$1),FALSE),0),0)</f>
        <v>134</v>
      </c>
      <c r="J2926">
        <f>IFERROR(ROUND($C2926*VLOOKUP($O2926,'TM1.5SynthPop'!$A$2:$Q$1446,COLUMN('TM1.5SynthPop'!N$1),FALSE),0),0)</f>
        <v>119</v>
      </c>
      <c r="K2926">
        <f t="shared" si="93"/>
        <v>43</v>
      </c>
      <c r="L2926">
        <f>Link21_SED!E2926</f>
        <v>2014</v>
      </c>
      <c r="M2926">
        <f>Link21_SED!F2926</f>
        <v>0</v>
      </c>
      <c r="O2926">
        <v>1236</v>
      </c>
    </row>
    <row r="2927" spans="1:15">
      <c r="A2927" t="s">
        <v>22</v>
      </c>
      <c r="B2927">
        <v>2926</v>
      </c>
      <c r="C2927">
        <f>Link21_SED!D2927</f>
        <v>306</v>
      </c>
      <c r="D2927">
        <f>IFERROR(ROUND($C2927*VLOOKUP($O2927,'TM1.5SynthPop'!$A$2:$Q$1446,COLUMN('TM1.5SynthPop'!$P$2),FALSE),0),)</f>
        <v>155</v>
      </c>
      <c r="E2927">
        <f t="shared" si="92"/>
        <v>151</v>
      </c>
      <c r="F2927">
        <f>IFERROR(ROUND($C2927*VLOOKUP($O2927,'TM1.5SynthPop'!$A$2:$Q$1446,COLUMN('TM1.5SynthPop'!J$1),FALSE),0),0)</f>
        <v>38</v>
      </c>
      <c r="G2927">
        <f>IFERROR(ROUND($C2927*VLOOKUP($O2927,'TM1.5SynthPop'!$A$2:$Q$1446,COLUMN('TM1.5SynthPop'!K$1),FALSE),0),0)</f>
        <v>54</v>
      </c>
      <c r="H2927">
        <f>IFERROR(ROUND($C2927*VLOOKUP($O2927,'TM1.5SynthPop'!$A$2:$Q$1446,COLUMN('TM1.5SynthPop'!L$1),FALSE),0),0)</f>
        <v>48</v>
      </c>
      <c r="I2927">
        <f>IFERROR(ROUND($C2927*VLOOKUP($O2927,'TM1.5SynthPop'!$A$2:$Q$1446,COLUMN('TM1.5SynthPop'!M$1),FALSE),0),0)</f>
        <v>40</v>
      </c>
      <c r="J2927">
        <f>IFERROR(ROUND($C2927*VLOOKUP($O2927,'TM1.5SynthPop'!$A$2:$Q$1446,COLUMN('TM1.5SynthPop'!N$1),FALSE),0),0)</f>
        <v>68</v>
      </c>
      <c r="K2927">
        <f t="shared" si="93"/>
        <v>58</v>
      </c>
      <c r="L2927">
        <f>Link21_SED!E2927</f>
        <v>1120</v>
      </c>
      <c r="M2927">
        <f>Link21_SED!F2927</f>
        <v>7</v>
      </c>
      <c r="O2927">
        <v>1239</v>
      </c>
    </row>
    <row r="2928" spans="1:15">
      <c r="A2928" t="s">
        <v>22</v>
      </c>
      <c r="B2928">
        <v>2927</v>
      </c>
      <c r="C2928">
        <f>Link21_SED!D2928</f>
        <v>469</v>
      </c>
      <c r="D2928">
        <f>IFERROR(ROUND($C2928*VLOOKUP($O2928,'TM1.5SynthPop'!$A$2:$Q$1446,COLUMN('TM1.5SynthPop'!$P$2),FALSE),0),)</f>
        <v>232</v>
      </c>
      <c r="E2928">
        <f t="shared" si="92"/>
        <v>237</v>
      </c>
      <c r="F2928">
        <f>IFERROR(ROUND($C2928*VLOOKUP($O2928,'TM1.5SynthPop'!$A$2:$Q$1446,COLUMN('TM1.5SynthPop'!J$1),FALSE),0),0)</f>
        <v>66</v>
      </c>
      <c r="G2928">
        <f>IFERROR(ROUND($C2928*VLOOKUP($O2928,'TM1.5SynthPop'!$A$2:$Q$1446,COLUMN('TM1.5SynthPop'!K$1),FALSE),0),0)</f>
        <v>79</v>
      </c>
      <c r="H2928">
        <f>IFERROR(ROUND($C2928*VLOOKUP($O2928,'TM1.5SynthPop'!$A$2:$Q$1446,COLUMN('TM1.5SynthPop'!L$1),FALSE),0),0)</f>
        <v>98</v>
      </c>
      <c r="I2928">
        <f>IFERROR(ROUND($C2928*VLOOKUP($O2928,'TM1.5SynthPop'!$A$2:$Q$1446,COLUMN('TM1.5SynthPop'!M$1),FALSE),0),0)</f>
        <v>88</v>
      </c>
      <c r="J2928">
        <f>IFERROR(ROUND($C2928*VLOOKUP($O2928,'TM1.5SynthPop'!$A$2:$Q$1446,COLUMN('TM1.5SynthPop'!N$1),FALSE),0),0)</f>
        <v>93</v>
      </c>
      <c r="K2928">
        <f t="shared" si="93"/>
        <v>45</v>
      </c>
      <c r="L2928">
        <f>Link21_SED!E2928</f>
        <v>1704</v>
      </c>
      <c r="M2928">
        <f>Link21_SED!F2928</f>
        <v>0</v>
      </c>
      <c r="O2928">
        <v>1240</v>
      </c>
    </row>
    <row r="2929" spans="1:15">
      <c r="A2929" t="s">
        <v>22</v>
      </c>
      <c r="B2929">
        <v>2928</v>
      </c>
      <c r="C2929">
        <f>Link21_SED!D2929</f>
        <v>485</v>
      </c>
      <c r="D2929">
        <f>IFERROR(ROUND($C2929*VLOOKUP($O2929,'TM1.5SynthPop'!$A$2:$Q$1446,COLUMN('TM1.5SynthPop'!$P$2),FALSE),0),)</f>
        <v>314</v>
      </c>
      <c r="E2929">
        <f t="shared" si="92"/>
        <v>171</v>
      </c>
      <c r="F2929">
        <f>IFERROR(ROUND($C2929*VLOOKUP($O2929,'TM1.5SynthPop'!$A$2:$Q$1446,COLUMN('TM1.5SynthPop'!J$1),FALSE),0),0)</f>
        <v>116</v>
      </c>
      <c r="G2929">
        <f>IFERROR(ROUND($C2929*VLOOKUP($O2929,'TM1.5SynthPop'!$A$2:$Q$1446,COLUMN('TM1.5SynthPop'!K$1),FALSE),0),0)</f>
        <v>148</v>
      </c>
      <c r="H2929">
        <f>IFERROR(ROUND($C2929*VLOOKUP($O2929,'TM1.5SynthPop'!$A$2:$Q$1446,COLUMN('TM1.5SynthPop'!L$1),FALSE),0),0)</f>
        <v>69</v>
      </c>
      <c r="I2929">
        <f>IFERROR(ROUND($C2929*VLOOKUP($O2929,'TM1.5SynthPop'!$A$2:$Q$1446,COLUMN('TM1.5SynthPop'!M$1),FALSE),0),0)</f>
        <v>90</v>
      </c>
      <c r="J2929">
        <f>IFERROR(ROUND($C2929*VLOOKUP($O2929,'TM1.5SynthPop'!$A$2:$Q$1446,COLUMN('TM1.5SynthPop'!N$1),FALSE),0),0)</f>
        <v>41</v>
      </c>
      <c r="K2929">
        <f t="shared" si="93"/>
        <v>21</v>
      </c>
      <c r="L2929">
        <f>Link21_SED!E2929</f>
        <v>1466</v>
      </c>
      <c r="M2929">
        <f>Link21_SED!F2929</f>
        <v>1</v>
      </c>
      <c r="O2929">
        <v>1223</v>
      </c>
    </row>
    <row r="2930" spans="1:15">
      <c r="A2930" t="s">
        <v>22</v>
      </c>
      <c r="B2930">
        <v>2929</v>
      </c>
      <c r="C2930">
        <f>Link21_SED!D2930</f>
        <v>493</v>
      </c>
      <c r="D2930">
        <f>IFERROR(ROUND($C2930*VLOOKUP($O2930,'TM1.5SynthPop'!$A$2:$Q$1446,COLUMN('TM1.5SynthPop'!$P$2),FALSE),0),)</f>
        <v>312</v>
      </c>
      <c r="E2930">
        <f t="shared" si="92"/>
        <v>181</v>
      </c>
      <c r="F2930">
        <f>IFERROR(ROUND($C2930*VLOOKUP($O2930,'TM1.5SynthPop'!$A$2:$Q$1446,COLUMN('TM1.5SynthPop'!J$1),FALSE),0),0)</f>
        <v>204</v>
      </c>
      <c r="G2930">
        <f>IFERROR(ROUND($C2930*VLOOKUP($O2930,'TM1.5SynthPop'!$A$2:$Q$1446,COLUMN('TM1.5SynthPop'!K$1),FALSE),0),0)</f>
        <v>165</v>
      </c>
      <c r="H2930">
        <f>IFERROR(ROUND($C2930*VLOOKUP($O2930,'TM1.5SynthPop'!$A$2:$Q$1446,COLUMN('TM1.5SynthPop'!L$1),FALSE),0),0)</f>
        <v>50</v>
      </c>
      <c r="I2930">
        <f>IFERROR(ROUND($C2930*VLOOKUP($O2930,'TM1.5SynthPop'!$A$2:$Q$1446,COLUMN('TM1.5SynthPop'!M$1),FALSE),0),0)</f>
        <v>32</v>
      </c>
      <c r="J2930">
        <f>IFERROR(ROUND($C2930*VLOOKUP($O2930,'TM1.5SynthPop'!$A$2:$Q$1446,COLUMN('TM1.5SynthPop'!N$1),FALSE),0),0)</f>
        <v>24</v>
      </c>
      <c r="K2930">
        <f t="shared" si="93"/>
        <v>18</v>
      </c>
      <c r="L2930">
        <f>Link21_SED!E2930</f>
        <v>971</v>
      </c>
      <c r="M2930">
        <f>Link21_SED!F2930</f>
        <v>3</v>
      </c>
      <c r="O2930">
        <v>1224</v>
      </c>
    </row>
    <row r="2931" spans="1:15">
      <c r="A2931" t="s">
        <v>22</v>
      </c>
      <c r="B2931">
        <v>2930</v>
      </c>
      <c r="C2931">
        <f>Link21_SED!D2931</f>
        <v>834</v>
      </c>
      <c r="D2931">
        <f>IFERROR(ROUND($C2931*VLOOKUP($O2931,'TM1.5SynthPop'!$A$2:$Q$1446,COLUMN('TM1.5SynthPop'!$P$2),FALSE),0),)</f>
        <v>527</v>
      </c>
      <c r="E2931">
        <f t="shared" si="92"/>
        <v>307</v>
      </c>
      <c r="F2931">
        <f>IFERROR(ROUND($C2931*VLOOKUP($O2931,'TM1.5SynthPop'!$A$2:$Q$1446,COLUMN('TM1.5SynthPop'!J$1),FALSE),0),0)</f>
        <v>344</v>
      </c>
      <c r="G2931">
        <f>IFERROR(ROUND($C2931*VLOOKUP($O2931,'TM1.5SynthPop'!$A$2:$Q$1446,COLUMN('TM1.5SynthPop'!K$1),FALSE),0),0)</f>
        <v>278</v>
      </c>
      <c r="H2931">
        <f>IFERROR(ROUND($C2931*VLOOKUP($O2931,'TM1.5SynthPop'!$A$2:$Q$1446,COLUMN('TM1.5SynthPop'!L$1),FALSE),0),0)</f>
        <v>84</v>
      </c>
      <c r="I2931">
        <f>IFERROR(ROUND($C2931*VLOOKUP($O2931,'TM1.5SynthPop'!$A$2:$Q$1446,COLUMN('TM1.5SynthPop'!M$1),FALSE),0),0)</f>
        <v>55</v>
      </c>
      <c r="J2931">
        <f>IFERROR(ROUND($C2931*VLOOKUP($O2931,'TM1.5SynthPop'!$A$2:$Q$1446,COLUMN('TM1.5SynthPop'!N$1),FALSE),0),0)</f>
        <v>41</v>
      </c>
      <c r="K2931">
        <f t="shared" si="93"/>
        <v>32</v>
      </c>
      <c r="L2931">
        <f>Link21_SED!E2931</f>
        <v>1665</v>
      </c>
      <c r="M2931">
        <f>Link21_SED!F2931</f>
        <v>108</v>
      </c>
      <c r="O2931">
        <v>1224</v>
      </c>
    </row>
    <row r="2932" spans="1:15">
      <c r="A2932" t="s">
        <v>22</v>
      </c>
      <c r="B2932">
        <v>2931</v>
      </c>
      <c r="C2932">
        <f>Link21_SED!D2932</f>
        <v>328</v>
      </c>
      <c r="D2932">
        <f>IFERROR(ROUND($C2932*VLOOKUP($O2932,'TM1.5SynthPop'!$A$2:$Q$1446,COLUMN('TM1.5SynthPop'!$P$2),FALSE),0),)</f>
        <v>215</v>
      </c>
      <c r="E2932">
        <f t="shared" si="92"/>
        <v>113</v>
      </c>
      <c r="F2932">
        <f>IFERROR(ROUND($C2932*VLOOKUP($O2932,'TM1.5SynthPop'!$A$2:$Q$1446,COLUMN('TM1.5SynthPop'!J$1),FALSE),0),0)</f>
        <v>75</v>
      </c>
      <c r="G2932">
        <f>IFERROR(ROUND($C2932*VLOOKUP($O2932,'TM1.5SynthPop'!$A$2:$Q$1446,COLUMN('TM1.5SynthPop'!K$1),FALSE),0),0)</f>
        <v>79</v>
      </c>
      <c r="H2932">
        <f>IFERROR(ROUND($C2932*VLOOKUP($O2932,'TM1.5SynthPop'!$A$2:$Q$1446,COLUMN('TM1.5SynthPop'!L$1),FALSE),0),0)</f>
        <v>68</v>
      </c>
      <c r="I2932">
        <f>IFERROR(ROUND($C2932*VLOOKUP($O2932,'TM1.5SynthPop'!$A$2:$Q$1446,COLUMN('TM1.5SynthPop'!M$1),FALSE),0),0)</f>
        <v>52</v>
      </c>
      <c r="J2932">
        <f>IFERROR(ROUND($C2932*VLOOKUP($O2932,'TM1.5SynthPop'!$A$2:$Q$1446,COLUMN('TM1.5SynthPop'!N$1),FALSE),0),0)</f>
        <v>41</v>
      </c>
      <c r="K2932">
        <f t="shared" si="93"/>
        <v>13</v>
      </c>
      <c r="L2932">
        <f>Link21_SED!E2932</f>
        <v>840</v>
      </c>
      <c r="M2932">
        <f>Link21_SED!F2932</f>
        <v>0</v>
      </c>
      <c r="O2932">
        <v>1225</v>
      </c>
    </row>
    <row r="2933" spans="1:15">
      <c r="A2933" t="s">
        <v>22</v>
      </c>
      <c r="B2933">
        <v>2932</v>
      </c>
      <c r="C2933">
        <f>Link21_SED!D2933</f>
        <v>396</v>
      </c>
      <c r="D2933">
        <f>IFERROR(ROUND($C2933*VLOOKUP($O2933,'TM1.5SynthPop'!$A$2:$Q$1446,COLUMN('TM1.5SynthPop'!$P$2),FALSE),0),)</f>
        <v>318</v>
      </c>
      <c r="E2933">
        <f t="shared" si="92"/>
        <v>78</v>
      </c>
      <c r="F2933">
        <f>IFERROR(ROUND($C2933*VLOOKUP($O2933,'TM1.5SynthPop'!$A$2:$Q$1446,COLUMN('TM1.5SynthPop'!J$1),FALSE),0),0)</f>
        <v>57</v>
      </c>
      <c r="G2933">
        <f>IFERROR(ROUND($C2933*VLOOKUP($O2933,'TM1.5SynthPop'!$A$2:$Q$1446,COLUMN('TM1.5SynthPop'!K$1),FALSE),0),0)</f>
        <v>72</v>
      </c>
      <c r="H2933">
        <f>IFERROR(ROUND($C2933*VLOOKUP($O2933,'TM1.5SynthPop'!$A$2:$Q$1446,COLUMN('TM1.5SynthPop'!L$1),FALSE),0),0)</f>
        <v>64</v>
      </c>
      <c r="I2933">
        <f>IFERROR(ROUND($C2933*VLOOKUP($O2933,'TM1.5SynthPop'!$A$2:$Q$1446,COLUMN('TM1.5SynthPop'!M$1),FALSE),0),0)</f>
        <v>69</v>
      </c>
      <c r="J2933">
        <f>IFERROR(ROUND($C2933*VLOOKUP($O2933,'TM1.5SynthPop'!$A$2:$Q$1446,COLUMN('TM1.5SynthPop'!N$1),FALSE),0),0)</f>
        <v>84</v>
      </c>
      <c r="K2933">
        <f t="shared" si="93"/>
        <v>50</v>
      </c>
      <c r="L2933">
        <f>Link21_SED!E2933</f>
        <v>896</v>
      </c>
      <c r="M2933">
        <f>Link21_SED!F2933</f>
        <v>0</v>
      </c>
      <c r="O2933">
        <v>1233</v>
      </c>
    </row>
    <row r="2934" spans="1:15">
      <c r="A2934" t="s">
        <v>22</v>
      </c>
      <c r="B2934">
        <v>2933</v>
      </c>
      <c r="C2934">
        <f>Link21_SED!D2934</f>
        <v>366</v>
      </c>
      <c r="D2934">
        <f>IFERROR(ROUND($C2934*VLOOKUP($O2934,'TM1.5SynthPop'!$A$2:$Q$1446,COLUMN('TM1.5SynthPop'!$P$2),FALSE),0),)</f>
        <v>240</v>
      </c>
      <c r="E2934">
        <f t="shared" si="92"/>
        <v>126</v>
      </c>
      <c r="F2934">
        <f>IFERROR(ROUND($C2934*VLOOKUP($O2934,'TM1.5SynthPop'!$A$2:$Q$1446,COLUMN('TM1.5SynthPop'!J$1),FALSE),0),0)</f>
        <v>83</v>
      </c>
      <c r="G2934">
        <f>IFERROR(ROUND($C2934*VLOOKUP($O2934,'TM1.5SynthPop'!$A$2:$Q$1446,COLUMN('TM1.5SynthPop'!K$1),FALSE),0),0)</f>
        <v>88</v>
      </c>
      <c r="H2934">
        <f>IFERROR(ROUND($C2934*VLOOKUP($O2934,'TM1.5SynthPop'!$A$2:$Q$1446,COLUMN('TM1.5SynthPop'!L$1),FALSE),0),0)</f>
        <v>76</v>
      </c>
      <c r="I2934">
        <f>IFERROR(ROUND($C2934*VLOOKUP($O2934,'TM1.5SynthPop'!$A$2:$Q$1446,COLUMN('TM1.5SynthPop'!M$1),FALSE),0),0)</f>
        <v>58</v>
      </c>
      <c r="J2934">
        <f>IFERROR(ROUND($C2934*VLOOKUP($O2934,'TM1.5SynthPop'!$A$2:$Q$1446,COLUMN('TM1.5SynthPop'!N$1),FALSE),0),0)</f>
        <v>46</v>
      </c>
      <c r="K2934">
        <f t="shared" si="93"/>
        <v>15</v>
      </c>
      <c r="L2934">
        <f>Link21_SED!E2934</f>
        <v>897</v>
      </c>
      <c r="M2934">
        <f>Link21_SED!F2934</f>
        <v>0</v>
      </c>
      <c r="O2934">
        <v>1225</v>
      </c>
    </row>
    <row r="2935" spans="1:15">
      <c r="A2935" t="s">
        <v>22</v>
      </c>
      <c r="B2935">
        <v>2934</v>
      </c>
      <c r="C2935">
        <f>Link21_SED!D2935</f>
        <v>351</v>
      </c>
      <c r="D2935">
        <f>IFERROR(ROUND($C2935*VLOOKUP($O2935,'TM1.5SynthPop'!$A$2:$Q$1446,COLUMN('TM1.5SynthPop'!$P$2),FALSE),0),)</f>
        <v>230</v>
      </c>
      <c r="E2935">
        <f t="shared" si="92"/>
        <v>121</v>
      </c>
      <c r="F2935">
        <f>IFERROR(ROUND($C2935*VLOOKUP($O2935,'TM1.5SynthPop'!$A$2:$Q$1446,COLUMN('TM1.5SynthPop'!J$1),FALSE),0),0)</f>
        <v>80</v>
      </c>
      <c r="G2935">
        <f>IFERROR(ROUND($C2935*VLOOKUP($O2935,'TM1.5SynthPop'!$A$2:$Q$1446,COLUMN('TM1.5SynthPop'!K$1),FALSE),0),0)</f>
        <v>84</v>
      </c>
      <c r="H2935">
        <f>IFERROR(ROUND($C2935*VLOOKUP($O2935,'TM1.5SynthPop'!$A$2:$Q$1446,COLUMN('TM1.5SynthPop'!L$1),FALSE),0),0)</f>
        <v>73</v>
      </c>
      <c r="I2935">
        <f>IFERROR(ROUND($C2935*VLOOKUP($O2935,'TM1.5SynthPop'!$A$2:$Q$1446,COLUMN('TM1.5SynthPop'!M$1),FALSE),0),0)</f>
        <v>55</v>
      </c>
      <c r="J2935">
        <f>IFERROR(ROUND($C2935*VLOOKUP($O2935,'TM1.5SynthPop'!$A$2:$Q$1446,COLUMN('TM1.5SynthPop'!N$1),FALSE),0),0)</f>
        <v>44</v>
      </c>
      <c r="K2935">
        <f t="shared" si="93"/>
        <v>15</v>
      </c>
      <c r="L2935">
        <f>Link21_SED!E2935</f>
        <v>960</v>
      </c>
      <c r="M2935">
        <f>Link21_SED!F2935</f>
        <v>0</v>
      </c>
      <c r="O2935">
        <v>1225</v>
      </c>
    </row>
    <row r="2936" spans="1:15">
      <c r="A2936" t="s">
        <v>22</v>
      </c>
      <c r="B2936">
        <v>2935</v>
      </c>
      <c r="C2936">
        <f>Link21_SED!D2936</f>
        <v>331</v>
      </c>
      <c r="D2936">
        <f>IFERROR(ROUND($C2936*VLOOKUP($O2936,'TM1.5SynthPop'!$A$2:$Q$1446,COLUMN('TM1.5SynthPop'!$P$2),FALSE),0),)</f>
        <v>202</v>
      </c>
      <c r="E2936">
        <f t="shared" si="92"/>
        <v>129</v>
      </c>
      <c r="F2936">
        <f>IFERROR(ROUND($C2936*VLOOKUP($O2936,'TM1.5SynthPop'!$A$2:$Q$1446,COLUMN('TM1.5SynthPop'!J$1),FALSE),0),0)</f>
        <v>90</v>
      </c>
      <c r="G2936">
        <f>IFERROR(ROUND($C2936*VLOOKUP($O2936,'TM1.5SynthPop'!$A$2:$Q$1446,COLUMN('TM1.5SynthPop'!K$1),FALSE),0),0)</f>
        <v>91</v>
      </c>
      <c r="H2936">
        <f>IFERROR(ROUND($C2936*VLOOKUP($O2936,'TM1.5SynthPop'!$A$2:$Q$1446,COLUMN('TM1.5SynthPop'!L$1),FALSE),0),0)</f>
        <v>61</v>
      </c>
      <c r="I2936">
        <f>IFERROR(ROUND($C2936*VLOOKUP($O2936,'TM1.5SynthPop'!$A$2:$Q$1446,COLUMN('TM1.5SynthPop'!M$1),FALSE),0),0)</f>
        <v>50</v>
      </c>
      <c r="J2936">
        <f>IFERROR(ROUND($C2936*VLOOKUP($O2936,'TM1.5SynthPop'!$A$2:$Q$1446,COLUMN('TM1.5SynthPop'!N$1),FALSE),0),0)</f>
        <v>32</v>
      </c>
      <c r="K2936">
        <f t="shared" si="93"/>
        <v>7</v>
      </c>
      <c r="L2936">
        <f>Link21_SED!E2936</f>
        <v>828</v>
      </c>
      <c r="M2936">
        <f>Link21_SED!F2936</f>
        <v>0</v>
      </c>
      <c r="O2936">
        <v>1226</v>
      </c>
    </row>
    <row r="2937" spans="1:15">
      <c r="A2937" t="s">
        <v>22</v>
      </c>
      <c r="B2937">
        <v>2936</v>
      </c>
      <c r="C2937">
        <f>Link21_SED!D2937</f>
        <v>356</v>
      </c>
      <c r="D2937">
        <f>IFERROR(ROUND($C2937*VLOOKUP($O2937,'TM1.5SynthPop'!$A$2:$Q$1446,COLUMN('TM1.5SynthPop'!$P$2),FALSE),0),)</f>
        <v>233</v>
      </c>
      <c r="E2937">
        <f t="shared" si="92"/>
        <v>123</v>
      </c>
      <c r="F2937">
        <f>IFERROR(ROUND($C2937*VLOOKUP($O2937,'TM1.5SynthPop'!$A$2:$Q$1446,COLUMN('TM1.5SynthPop'!J$1),FALSE),0),0)</f>
        <v>85</v>
      </c>
      <c r="G2937">
        <f>IFERROR(ROUND($C2937*VLOOKUP($O2937,'TM1.5SynthPop'!$A$2:$Q$1446,COLUMN('TM1.5SynthPop'!K$1),FALSE),0),0)</f>
        <v>93</v>
      </c>
      <c r="H2937">
        <f>IFERROR(ROUND($C2937*VLOOKUP($O2937,'TM1.5SynthPop'!$A$2:$Q$1446,COLUMN('TM1.5SynthPop'!L$1),FALSE),0),0)</f>
        <v>60</v>
      </c>
      <c r="I2937">
        <f>IFERROR(ROUND($C2937*VLOOKUP($O2937,'TM1.5SynthPop'!$A$2:$Q$1446,COLUMN('TM1.5SynthPop'!M$1),FALSE),0),0)</f>
        <v>47</v>
      </c>
      <c r="J2937">
        <f>IFERROR(ROUND($C2937*VLOOKUP($O2937,'TM1.5SynthPop'!$A$2:$Q$1446,COLUMN('TM1.5SynthPop'!N$1),FALSE),0),0)</f>
        <v>54</v>
      </c>
      <c r="K2937">
        <f t="shared" si="93"/>
        <v>17</v>
      </c>
      <c r="L2937">
        <f>Link21_SED!E2937</f>
        <v>919</v>
      </c>
      <c r="M2937">
        <f>Link21_SED!F2937</f>
        <v>4</v>
      </c>
      <c r="O2937">
        <v>1232</v>
      </c>
    </row>
    <row r="2938" spans="1:15">
      <c r="A2938" t="s">
        <v>22</v>
      </c>
      <c r="B2938">
        <v>2937</v>
      </c>
      <c r="C2938">
        <f>Link21_SED!D2938</f>
        <v>351</v>
      </c>
      <c r="D2938">
        <f>IFERROR(ROUND($C2938*VLOOKUP($O2938,'TM1.5SynthPop'!$A$2:$Q$1446,COLUMN('TM1.5SynthPop'!$P$2),FALSE),0),)</f>
        <v>230</v>
      </c>
      <c r="E2938">
        <f t="shared" si="92"/>
        <v>121</v>
      </c>
      <c r="F2938">
        <f>IFERROR(ROUND($C2938*VLOOKUP($O2938,'TM1.5SynthPop'!$A$2:$Q$1446,COLUMN('TM1.5SynthPop'!J$1),FALSE),0),0)</f>
        <v>84</v>
      </c>
      <c r="G2938">
        <f>IFERROR(ROUND($C2938*VLOOKUP($O2938,'TM1.5SynthPop'!$A$2:$Q$1446,COLUMN('TM1.5SynthPop'!K$1),FALSE),0),0)</f>
        <v>92</v>
      </c>
      <c r="H2938">
        <f>IFERROR(ROUND($C2938*VLOOKUP($O2938,'TM1.5SynthPop'!$A$2:$Q$1446,COLUMN('TM1.5SynthPop'!L$1),FALSE),0),0)</f>
        <v>60</v>
      </c>
      <c r="I2938">
        <f>IFERROR(ROUND($C2938*VLOOKUP($O2938,'TM1.5SynthPop'!$A$2:$Q$1446,COLUMN('TM1.5SynthPop'!M$1),FALSE),0),0)</f>
        <v>46</v>
      </c>
      <c r="J2938">
        <f>IFERROR(ROUND($C2938*VLOOKUP($O2938,'TM1.5SynthPop'!$A$2:$Q$1446,COLUMN('TM1.5SynthPop'!N$1),FALSE),0),0)</f>
        <v>53</v>
      </c>
      <c r="K2938">
        <f t="shared" si="93"/>
        <v>16</v>
      </c>
      <c r="L2938">
        <f>Link21_SED!E2938</f>
        <v>999</v>
      </c>
      <c r="M2938">
        <f>Link21_SED!F2938</f>
        <v>8</v>
      </c>
      <c r="O2938">
        <v>1232</v>
      </c>
    </row>
    <row r="2939" spans="1:15">
      <c r="A2939" t="s">
        <v>22</v>
      </c>
      <c r="B2939">
        <v>2938</v>
      </c>
      <c r="C2939">
        <f>Link21_SED!D2939</f>
        <v>548</v>
      </c>
      <c r="D2939">
        <f>IFERROR(ROUND($C2939*VLOOKUP($O2939,'TM1.5SynthPop'!$A$2:$Q$1446,COLUMN('TM1.5SynthPop'!$P$2),FALSE),0),)</f>
        <v>359</v>
      </c>
      <c r="E2939">
        <f t="shared" si="92"/>
        <v>189</v>
      </c>
      <c r="F2939">
        <f>IFERROR(ROUND($C2939*VLOOKUP($O2939,'TM1.5SynthPop'!$A$2:$Q$1446,COLUMN('TM1.5SynthPop'!J$1),FALSE),0),0)</f>
        <v>131</v>
      </c>
      <c r="G2939">
        <f>IFERROR(ROUND($C2939*VLOOKUP($O2939,'TM1.5SynthPop'!$A$2:$Q$1446,COLUMN('TM1.5SynthPop'!K$1),FALSE),0),0)</f>
        <v>144</v>
      </c>
      <c r="H2939">
        <f>IFERROR(ROUND($C2939*VLOOKUP($O2939,'TM1.5SynthPop'!$A$2:$Q$1446,COLUMN('TM1.5SynthPop'!L$1),FALSE),0),0)</f>
        <v>93</v>
      </c>
      <c r="I2939">
        <f>IFERROR(ROUND($C2939*VLOOKUP($O2939,'TM1.5SynthPop'!$A$2:$Q$1446,COLUMN('TM1.5SynthPop'!M$1),FALSE),0),0)</f>
        <v>72</v>
      </c>
      <c r="J2939">
        <f>IFERROR(ROUND($C2939*VLOOKUP($O2939,'TM1.5SynthPop'!$A$2:$Q$1446,COLUMN('TM1.5SynthPop'!N$1),FALSE),0),0)</f>
        <v>83</v>
      </c>
      <c r="K2939">
        <f t="shared" si="93"/>
        <v>25</v>
      </c>
      <c r="L2939">
        <f>Link21_SED!E2939</f>
        <v>1562</v>
      </c>
      <c r="M2939">
        <f>Link21_SED!F2939</f>
        <v>0</v>
      </c>
      <c r="O2939">
        <v>1232</v>
      </c>
    </row>
    <row r="2940" spans="1:15">
      <c r="A2940" t="s">
        <v>22</v>
      </c>
      <c r="B2940">
        <v>2939</v>
      </c>
      <c r="C2940">
        <f>Link21_SED!D2940</f>
        <v>430</v>
      </c>
      <c r="D2940">
        <f>IFERROR(ROUND($C2940*VLOOKUP($O2940,'TM1.5SynthPop'!$A$2:$Q$1446,COLUMN('TM1.5SynthPop'!$P$2),FALSE),0),)</f>
        <v>346</v>
      </c>
      <c r="E2940">
        <f t="shared" si="92"/>
        <v>84</v>
      </c>
      <c r="F2940">
        <f>IFERROR(ROUND($C2940*VLOOKUP($O2940,'TM1.5SynthPop'!$A$2:$Q$1446,COLUMN('TM1.5SynthPop'!J$1),FALSE),0),0)</f>
        <v>62</v>
      </c>
      <c r="G2940">
        <f>IFERROR(ROUND($C2940*VLOOKUP($O2940,'TM1.5SynthPop'!$A$2:$Q$1446,COLUMN('TM1.5SynthPop'!K$1),FALSE),0),0)</f>
        <v>78</v>
      </c>
      <c r="H2940">
        <f>IFERROR(ROUND($C2940*VLOOKUP($O2940,'TM1.5SynthPop'!$A$2:$Q$1446,COLUMN('TM1.5SynthPop'!L$1),FALSE),0),0)</f>
        <v>70</v>
      </c>
      <c r="I2940">
        <f>IFERROR(ROUND($C2940*VLOOKUP($O2940,'TM1.5SynthPop'!$A$2:$Q$1446,COLUMN('TM1.5SynthPop'!M$1),FALSE),0),0)</f>
        <v>75</v>
      </c>
      <c r="J2940">
        <f>IFERROR(ROUND($C2940*VLOOKUP($O2940,'TM1.5SynthPop'!$A$2:$Q$1446,COLUMN('TM1.5SynthPop'!N$1),FALSE),0),0)</f>
        <v>91</v>
      </c>
      <c r="K2940">
        <f t="shared" si="93"/>
        <v>54</v>
      </c>
      <c r="L2940">
        <f>Link21_SED!E2940</f>
        <v>997</v>
      </c>
      <c r="M2940">
        <f>Link21_SED!F2940</f>
        <v>0</v>
      </c>
      <c r="O2940">
        <v>1233</v>
      </c>
    </row>
    <row r="2941" spans="1:15">
      <c r="A2941" t="s">
        <v>22</v>
      </c>
      <c r="B2941">
        <v>2940</v>
      </c>
      <c r="C2941">
        <f>Link21_SED!D2941</f>
        <v>309</v>
      </c>
      <c r="D2941">
        <f>IFERROR(ROUND($C2941*VLOOKUP($O2941,'TM1.5SynthPop'!$A$2:$Q$1446,COLUMN('TM1.5SynthPop'!$P$2),FALSE),0),)</f>
        <v>248</v>
      </c>
      <c r="E2941">
        <f t="shared" si="92"/>
        <v>61</v>
      </c>
      <c r="F2941">
        <f>IFERROR(ROUND($C2941*VLOOKUP($O2941,'TM1.5SynthPop'!$A$2:$Q$1446,COLUMN('TM1.5SynthPop'!J$1),FALSE),0),0)</f>
        <v>45</v>
      </c>
      <c r="G2941">
        <f>IFERROR(ROUND($C2941*VLOOKUP($O2941,'TM1.5SynthPop'!$A$2:$Q$1446,COLUMN('TM1.5SynthPop'!K$1),FALSE),0),0)</f>
        <v>56</v>
      </c>
      <c r="H2941">
        <f>IFERROR(ROUND($C2941*VLOOKUP($O2941,'TM1.5SynthPop'!$A$2:$Q$1446,COLUMN('TM1.5SynthPop'!L$1),FALSE),0),0)</f>
        <v>50</v>
      </c>
      <c r="I2941">
        <f>IFERROR(ROUND($C2941*VLOOKUP($O2941,'TM1.5SynthPop'!$A$2:$Q$1446,COLUMN('TM1.5SynthPop'!M$1),FALSE),0),0)</f>
        <v>54</v>
      </c>
      <c r="J2941">
        <f>IFERROR(ROUND($C2941*VLOOKUP($O2941,'TM1.5SynthPop'!$A$2:$Q$1446,COLUMN('TM1.5SynthPop'!N$1),FALSE),0),0)</f>
        <v>66</v>
      </c>
      <c r="K2941">
        <f t="shared" si="93"/>
        <v>38</v>
      </c>
      <c r="L2941">
        <f>Link21_SED!E2941</f>
        <v>733</v>
      </c>
      <c r="M2941">
        <f>Link21_SED!F2941</f>
        <v>0</v>
      </c>
      <c r="O2941">
        <v>1233</v>
      </c>
    </row>
    <row r="2942" spans="1:15">
      <c r="A2942" t="s">
        <v>22</v>
      </c>
      <c r="B2942">
        <v>2941</v>
      </c>
      <c r="C2942">
        <f>Link21_SED!D2942</f>
        <v>579</v>
      </c>
      <c r="D2942">
        <f>IFERROR(ROUND($C2942*VLOOKUP($O2942,'TM1.5SynthPop'!$A$2:$Q$1446,COLUMN('TM1.5SynthPop'!$P$2),FALSE),0),)</f>
        <v>396</v>
      </c>
      <c r="E2942">
        <f t="shared" si="92"/>
        <v>183</v>
      </c>
      <c r="F2942">
        <f>IFERROR(ROUND($C2942*VLOOKUP($O2942,'TM1.5SynthPop'!$A$2:$Q$1446,COLUMN('TM1.5SynthPop'!J$1),FALSE),0),0)</f>
        <v>100</v>
      </c>
      <c r="G2942">
        <f>IFERROR(ROUND($C2942*VLOOKUP($O2942,'TM1.5SynthPop'!$A$2:$Q$1446,COLUMN('TM1.5SynthPop'!K$1),FALSE),0),0)</f>
        <v>100</v>
      </c>
      <c r="H2942">
        <f>IFERROR(ROUND($C2942*VLOOKUP($O2942,'TM1.5SynthPop'!$A$2:$Q$1446,COLUMN('TM1.5SynthPop'!L$1),FALSE),0),0)</f>
        <v>108</v>
      </c>
      <c r="I2942">
        <f>IFERROR(ROUND($C2942*VLOOKUP($O2942,'TM1.5SynthPop'!$A$2:$Q$1446,COLUMN('TM1.5SynthPop'!M$1),FALSE),0),0)</f>
        <v>85</v>
      </c>
      <c r="J2942">
        <f>IFERROR(ROUND($C2942*VLOOKUP($O2942,'TM1.5SynthPop'!$A$2:$Q$1446,COLUMN('TM1.5SynthPop'!N$1),FALSE),0),0)</f>
        <v>93</v>
      </c>
      <c r="K2942">
        <f t="shared" si="93"/>
        <v>93</v>
      </c>
      <c r="L2942">
        <f>Link21_SED!E2942</f>
        <v>1593</v>
      </c>
      <c r="M2942">
        <f>Link21_SED!F2942</f>
        <v>0</v>
      </c>
      <c r="O2942">
        <v>1242</v>
      </c>
    </row>
    <row r="2943" spans="1:15">
      <c r="A2943" t="s">
        <v>22</v>
      </c>
      <c r="B2943">
        <v>2942</v>
      </c>
      <c r="C2943">
        <f>Link21_SED!D2943</f>
        <v>325</v>
      </c>
      <c r="D2943">
        <f>IFERROR(ROUND($C2943*VLOOKUP($O2943,'TM1.5SynthPop'!$A$2:$Q$1446,COLUMN('TM1.5SynthPop'!$P$2),FALSE),0),)</f>
        <v>139</v>
      </c>
      <c r="E2943">
        <f t="shared" si="92"/>
        <v>186</v>
      </c>
      <c r="F2943">
        <f>IFERROR(ROUND($C2943*VLOOKUP($O2943,'TM1.5SynthPop'!$A$2:$Q$1446,COLUMN('TM1.5SynthPop'!J$1),FALSE),0),0)</f>
        <v>96</v>
      </c>
      <c r="G2943">
        <f>IFERROR(ROUND($C2943*VLOOKUP($O2943,'TM1.5SynthPop'!$A$2:$Q$1446,COLUMN('TM1.5SynthPop'!K$1),FALSE),0),0)</f>
        <v>97</v>
      </c>
      <c r="H2943">
        <f>IFERROR(ROUND($C2943*VLOOKUP($O2943,'TM1.5SynthPop'!$A$2:$Q$1446,COLUMN('TM1.5SynthPop'!L$1),FALSE),0),0)</f>
        <v>46</v>
      </c>
      <c r="I2943">
        <f>IFERROR(ROUND($C2943*VLOOKUP($O2943,'TM1.5SynthPop'!$A$2:$Q$1446,COLUMN('TM1.5SynthPop'!M$1),FALSE),0),0)</f>
        <v>30</v>
      </c>
      <c r="J2943">
        <f>IFERROR(ROUND($C2943*VLOOKUP($O2943,'TM1.5SynthPop'!$A$2:$Q$1446,COLUMN('TM1.5SynthPop'!N$1),FALSE),0),0)</f>
        <v>42</v>
      </c>
      <c r="K2943">
        <f t="shared" si="93"/>
        <v>14</v>
      </c>
      <c r="L2943">
        <f>Link21_SED!E2943</f>
        <v>1024</v>
      </c>
      <c r="M2943">
        <f>Link21_SED!F2943</f>
        <v>0</v>
      </c>
      <c r="O2943">
        <v>1234</v>
      </c>
    </row>
    <row r="2944" spans="1:15">
      <c r="A2944" t="s">
        <v>22</v>
      </c>
      <c r="B2944">
        <v>2943</v>
      </c>
      <c r="C2944">
        <f>Link21_SED!D2944</f>
        <v>516</v>
      </c>
      <c r="D2944">
        <f>IFERROR(ROUND($C2944*VLOOKUP($O2944,'TM1.5SynthPop'!$A$2:$Q$1446,COLUMN('TM1.5SynthPop'!$P$2),FALSE),0),)</f>
        <v>220</v>
      </c>
      <c r="E2944">
        <f t="shared" si="92"/>
        <v>296</v>
      </c>
      <c r="F2944">
        <f>IFERROR(ROUND($C2944*VLOOKUP($O2944,'TM1.5SynthPop'!$A$2:$Q$1446,COLUMN('TM1.5SynthPop'!J$1),FALSE),0),0)</f>
        <v>152</v>
      </c>
      <c r="G2944">
        <f>IFERROR(ROUND($C2944*VLOOKUP($O2944,'TM1.5SynthPop'!$A$2:$Q$1446,COLUMN('TM1.5SynthPop'!K$1),FALSE),0),0)</f>
        <v>154</v>
      </c>
      <c r="H2944">
        <f>IFERROR(ROUND($C2944*VLOOKUP($O2944,'TM1.5SynthPop'!$A$2:$Q$1446,COLUMN('TM1.5SynthPop'!L$1),FALSE),0),0)</f>
        <v>74</v>
      </c>
      <c r="I2944">
        <f>IFERROR(ROUND($C2944*VLOOKUP($O2944,'TM1.5SynthPop'!$A$2:$Q$1446,COLUMN('TM1.5SynthPop'!M$1),FALSE),0),0)</f>
        <v>48</v>
      </c>
      <c r="J2944">
        <f>IFERROR(ROUND($C2944*VLOOKUP($O2944,'TM1.5SynthPop'!$A$2:$Q$1446,COLUMN('TM1.5SynthPop'!N$1),FALSE),0),0)</f>
        <v>66</v>
      </c>
      <c r="K2944">
        <f t="shared" si="93"/>
        <v>22</v>
      </c>
      <c r="L2944">
        <f>Link21_SED!E2944</f>
        <v>1606</v>
      </c>
      <c r="M2944">
        <f>Link21_SED!F2944</f>
        <v>2</v>
      </c>
      <c r="O2944">
        <v>1234</v>
      </c>
    </row>
    <row r="2945" spans="1:15">
      <c r="A2945" t="s">
        <v>22</v>
      </c>
      <c r="B2945">
        <v>2944</v>
      </c>
      <c r="C2945">
        <f>Link21_SED!D2945</f>
        <v>793</v>
      </c>
      <c r="D2945">
        <f>IFERROR(ROUND($C2945*VLOOKUP($O2945,'TM1.5SynthPop'!$A$2:$Q$1446,COLUMN('TM1.5SynthPop'!$P$2),FALSE),0),)</f>
        <v>597</v>
      </c>
      <c r="E2945">
        <f t="shared" si="92"/>
        <v>196</v>
      </c>
      <c r="F2945">
        <f>IFERROR(ROUND($C2945*VLOOKUP($O2945,'TM1.5SynthPop'!$A$2:$Q$1446,COLUMN('TM1.5SynthPop'!J$1),FALSE),0),0)</f>
        <v>263</v>
      </c>
      <c r="G2945">
        <f>IFERROR(ROUND($C2945*VLOOKUP($O2945,'TM1.5SynthPop'!$A$2:$Q$1446,COLUMN('TM1.5SynthPop'!K$1),FALSE),0),0)</f>
        <v>260</v>
      </c>
      <c r="H2945">
        <f>IFERROR(ROUND($C2945*VLOOKUP($O2945,'TM1.5SynthPop'!$A$2:$Q$1446,COLUMN('TM1.5SynthPop'!L$1),FALSE),0),0)</f>
        <v>97</v>
      </c>
      <c r="I2945">
        <f>IFERROR(ROUND($C2945*VLOOKUP($O2945,'TM1.5SynthPop'!$A$2:$Q$1446,COLUMN('TM1.5SynthPop'!M$1),FALSE),0),0)</f>
        <v>109</v>
      </c>
      <c r="J2945">
        <f>IFERROR(ROUND($C2945*VLOOKUP($O2945,'TM1.5SynthPop'!$A$2:$Q$1446,COLUMN('TM1.5SynthPop'!N$1),FALSE),0),0)</f>
        <v>43</v>
      </c>
      <c r="K2945">
        <f t="shared" si="93"/>
        <v>21</v>
      </c>
      <c r="L2945">
        <f>Link21_SED!E2945</f>
        <v>1799</v>
      </c>
      <c r="M2945">
        <f>Link21_SED!F2945</f>
        <v>0</v>
      </c>
      <c r="O2945">
        <v>1235</v>
      </c>
    </row>
    <row r="2946" spans="1:15">
      <c r="A2946" t="s">
        <v>22</v>
      </c>
      <c r="B2946">
        <v>2945</v>
      </c>
      <c r="C2946">
        <f>Link21_SED!D2946</f>
        <v>305</v>
      </c>
      <c r="D2946">
        <f>IFERROR(ROUND($C2946*VLOOKUP($O2946,'TM1.5SynthPop'!$A$2:$Q$1446,COLUMN('TM1.5SynthPop'!$P$2),FALSE),0),)</f>
        <v>230</v>
      </c>
      <c r="E2946">
        <f t="shared" si="92"/>
        <v>75</v>
      </c>
      <c r="F2946">
        <f>IFERROR(ROUND($C2946*VLOOKUP($O2946,'TM1.5SynthPop'!$A$2:$Q$1446,COLUMN('TM1.5SynthPop'!J$1),FALSE),0),0)</f>
        <v>101</v>
      </c>
      <c r="G2946">
        <f>IFERROR(ROUND($C2946*VLOOKUP($O2946,'TM1.5SynthPop'!$A$2:$Q$1446,COLUMN('TM1.5SynthPop'!K$1),FALSE),0),0)</f>
        <v>100</v>
      </c>
      <c r="H2946">
        <f>IFERROR(ROUND($C2946*VLOOKUP($O2946,'TM1.5SynthPop'!$A$2:$Q$1446,COLUMN('TM1.5SynthPop'!L$1),FALSE),0),0)</f>
        <v>37</v>
      </c>
      <c r="I2946">
        <f>IFERROR(ROUND($C2946*VLOOKUP($O2946,'TM1.5SynthPop'!$A$2:$Q$1446,COLUMN('TM1.5SynthPop'!M$1),FALSE),0),0)</f>
        <v>42</v>
      </c>
      <c r="J2946">
        <f>IFERROR(ROUND($C2946*VLOOKUP($O2946,'TM1.5SynthPop'!$A$2:$Q$1446,COLUMN('TM1.5SynthPop'!N$1),FALSE),0),0)</f>
        <v>16</v>
      </c>
      <c r="K2946">
        <f t="shared" si="93"/>
        <v>9</v>
      </c>
      <c r="L2946">
        <f>Link21_SED!E2946</f>
        <v>767</v>
      </c>
      <c r="M2946">
        <f>Link21_SED!F2946</f>
        <v>7</v>
      </c>
      <c r="O2946">
        <v>1235</v>
      </c>
    </row>
    <row r="2947" spans="1:15">
      <c r="A2947" t="s">
        <v>22</v>
      </c>
      <c r="B2947">
        <v>2946</v>
      </c>
      <c r="C2947">
        <f>Link21_SED!D2947</f>
        <v>560</v>
      </c>
      <c r="D2947">
        <f>IFERROR(ROUND($C2947*VLOOKUP($O2947,'TM1.5SynthPop'!$A$2:$Q$1446,COLUMN('TM1.5SynthPop'!$P$2),FALSE),0),)</f>
        <v>386</v>
      </c>
      <c r="E2947">
        <f t="shared" si="92"/>
        <v>174</v>
      </c>
      <c r="F2947">
        <f>IFERROR(ROUND($C2947*VLOOKUP($O2947,'TM1.5SynthPop'!$A$2:$Q$1446,COLUMN('TM1.5SynthPop'!J$1),FALSE),0),0)</f>
        <v>133</v>
      </c>
      <c r="G2947">
        <f>IFERROR(ROUND($C2947*VLOOKUP($O2947,'TM1.5SynthPop'!$A$2:$Q$1446,COLUMN('TM1.5SynthPop'!K$1),FALSE),0),0)</f>
        <v>137</v>
      </c>
      <c r="H2947">
        <f>IFERROR(ROUND($C2947*VLOOKUP($O2947,'TM1.5SynthPop'!$A$2:$Q$1446,COLUMN('TM1.5SynthPop'!L$1),FALSE),0),0)</f>
        <v>92</v>
      </c>
      <c r="I2947">
        <f>IFERROR(ROUND($C2947*VLOOKUP($O2947,'TM1.5SynthPop'!$A$2:$Q$1446,COLUMN('TM1.5SynthPop'!M$1),FALSE),0),0)</f>
        <v>90</v>
      </c>
      <c r="J2947">
        <f>IFERROR(ROUND($C2947*VLOOKUP($O2947,'TM1.5SynthPop'!$A$2:$Q$1446,COLUMN('TM1.5SynthPop'!N$1),FALSE),0),0)</f>
        <v>80</v>
      </c>
      <c r="K2947">
        <f t="shared" si="93"/>
        <v>28</v>
      </c>
      <c r="L2947">
        <f>Link21_SED!E2947</f>
        <v>1538</v>
      </c>
      <c r="M2947">
        <f>Link21_SED!F2947</f>
        <v>36</v>
      </c>
      <c r="O2947">
        <v>1236</v>
      </c>
    </row>
    <row r="2948" spans="1:15">
      <c r="A2948" t="s">
        <v>22</v>
      </c>
      <c r="B2948">
        <v>2947</v>
      </c>
      <c r="C2948">
        <f>Link21_SED!D2948</f>
        <v>363</v>
      </c>
      <c r="D2948">
        <f>IFERROR(ROUND($C2948*VLOOKUP($O2948,'TM1.5SynthPop'!$A$2:$Q$1446,COLUMN('TM1.5SynthPop'!$P$2),FALSE),0),)</f>
        <v>180</v>
      </c>
      <c r="E2948">
        <f t="shared" si="92"/>
        <v>183</v>
      </c>
      <c r="F2948">
        <f>IFERROR(ROUND($C2948*VLOOKUP($O2948,'TM1.5SynthPop'!$A$2:$Q$1446,COLUMN('TM1.5SynthPop'!J$1),FALSE),0),0)</f>
        <v>51</v>
      </c>
      <c r="G2948">
        <f>IFERROR(ROUND($C2948*VLOOKUP($O2948,'TM1.5SynthPop'!$A$2:$Q$1446,COLUMN('TM1.5SynthPop'!K$1),FALSE),0),0)</f>
        <v>61</v>
      </c>
      <c r="H2948">
        <f>IFERROR(ROUND($C2948*VLOOKUP($O2948,'TM1.5SynthPop'!$A$2:$Q$1446,COLUMN('TM1.5SynthPop'!L$1),FALSE),0),0)</f>
        <v>76</v>
      </c>
      <c r="I2948">
        <f>IFERROR(ROUND($C2948*VLOOKUP($O2948,'TM1.5SynthPop'!$A$2:$Q$1446,COLUMN('TM1.5SynthPop'!M$1),FALSE),0),0)</f>
        <v>68</v>
      </c>
      <c r="J2948">
        <f>IFERROR(ROUND($C2948*VLOOKUP($O2948,'TM1.5SynthPop'!$A$2:$Q$1446,COLUMN('TM1.5SynthPop'!N$1),FALSE),0),0)</f>
        <v>72</v>
      </c>
      <c r="K2948">
        <f t="shared" si="93"/>
        <v>35</v>
      </c>
      <c r="L2948">
        <f>Link21_SED!E2948</f>
        <v>1366</v>
      </c>
      <c r="M2948">
        <f>Link21_SED!F2948</f>
        <v>16</v>
      </c>
      <c r="O2948">
        <v>1240</v>
      </c>
    </row>
    <row r="2949" spans="1:15">
      <c r="A2949" t="s">
        <v>22</v>
      </c>
      <c r="B2949">
        <v>2948</v>
      </c>
      <c r="C2949">
        <f>Link21_SED!D2949</f>
        <v>409</v>
      </c>
      <c r="D2949">
        <f>IFERROR(ROUND($C2949*VLOOKUP($O2949,'TM1.5SynthPop'!$A$2:$Q$1446,COLUMN('TM1.5SynthPop'!$P$2),FALSE),0),)</f>
        <v>203</v>
      </c>
      <c r="E2949">
        <f t="shared" si="92"/>
        <v>206</v>
      </c>
      <c r="F2949">
        <f>IFERROR(ROUND($C2949*VLOOKUP($O2949,'TM1.5SynthPop'!$A$2:$Q$1446,COLUMN('TM1.5SynthPop'!J$1),FALSE),0),0)</f>
        <v>57</v>
      </c>
      <c r="G2949">
        <f>IFERROR(ROUND($C2949*VLOOKUP($O2949,'TM1.5SynthPop'!$A$2:$Q$1446,COLUMN('TM1.5SynthPop'!K$1),FALSE),0),0)</f>
        <v>69</v>
      </c>
      <c r="H2949">
        <f>IFERROR(ROUND($C2949*VLOOKUP($O2949,'TM1.5SynthPop'!$A$2:$Q$1446,COLUMN('TM1.5SynthPop'!L$1),FALSE),0),0)</f>
        <v>85</v>
      </c>
      <c r="I2949">
        <f>IFERROR(ROUND($C2949*VLOOKUP($O2949,'TM1.5SynthPop'!$A$2:$Q$1446,COLUMN('TM1.5SynthPop'!M$1),FALSE),0),0)</f>
        <v>77</v>
      </c>
      <c r="J2949">
        <f>IFERROR(ROUND($C2949*VLOOKUP($O2949,'TM1.5SynthPop'!$A$2:$Q$1446,COLUMN('TM1.5SynthPop'!N$1),FALSE),0),0)</f>
        <v>81</v>
      </c>
      <c r="K2949">
        <f t="shared" si="93"/>
        <v>40</v>
      </c>
      <c r="L2949">
        <f>Link21_SED!E2949</f>
        <v>1594</v>
      </c>
      <c r="M2949">
        <f>Link21_SED!F2949</f>
        <v>16</v>
      </c>
      <c r="O2949">
        <v>1240</v>
      </c>
    </row>
    <row r="2950" spans="1:15">
      <c r="A2950" t="s">
        <v>22</v>
      </c>
      <c r="B2950">
        <v>2949</v>
      </c>
      <c r="C2950">
        <f>Link21_SED!D2950</f>
        <v>852</v>
      </c>
      <c r="D2950">
        <f>IFERROR(ROUND($C2950*VLOOKUP($O2950,'TM1.5SynthPop'!$A$2:$Q$1446,COLUMN('TM1.5SynthPop'!$P$2),FALSE),0),)</f>
        <v>604</v>
      </c>
      <c r="E2950">
        <f t="shared" si="92"/>
        <v>248</v>
      </c>
      <c r="F2950">
        <f>IFERROR(ROUND($C2950*VLOOKUP($O2950,'TM1.5SynthPop'!$A$2:$Q$1446,COLUMN('TM1.5SynthPop'!J$1),FALSE),0),0)</f>
        <v>224</v>
      </c>
      <c r="G2950">
        <f>IFERROR(ROUND($C2950*VLOOKUP($O2950,'TM1.5SynthPop'!$A$2:$Q$1446,COLUMN('TM1.5SynthPop'!K$1),FALSE),0),0)</f>
        <v>239</v>
      </c>
      <c r="H2950">
        <f>IFERROR(ROUND($C2950*VLOOKUP($O2950,'TM1.5SynthPop'!$A$2:$Q$1446,COLUMN('TM1.5SynthPop'!L$1),FALSE),0),0)</f>
        <v>126</v>
      </c>
      <c r="I2950">
        <f>IFERROR(ROUND($C2950*VLOOKUP($O2950,'TM1.5SynthPop'!$A$2:$Q$1446,COLUMN('TM1.5SynthPop'!M$1),FALSE),0),0)</f>
        <v>94</v>
      </c>
      <c r="J2950">
        <f>IFERROR(ROUND($C2950*VLOOKUP($O2950,'TM1.5SynthPop'!$A$2:$Q$1446,COLUMN('TM1.5SynthPop'!N$1),FALSE),0),0)</f>
        <v>147</v>
      </c>
      <c r="K2950">
        <f t="shared" si="93"/>
        <v>22</v>
      </c>
      <c r="L2950">
        <f>Link21_SED!E2950</f>
        <v>2229</v>
      </c>
      <c r="M2950">
        <f>Link21_SED!F2950</f>
        <v>39</v>
      </c>
      <c r="O2950">
        <v>1243</v>
      </c>
    </row>
    <row r="2951" spans="1:15">
      <c r="A2951" t="s">
        <v>22</v>
      </c>
      <c r="B2951">
        <v>2950</v>
      </c>
      <c r="C2951">
        <f>Link21_SED!D2951</f>
        <v>671</v>
      </c>
      <c r="D2951">
        <f>IFERROR(ROUND($C2951*VLOOKUP($O2951,'TM1.5SynthPop'!$A$2:$Q$1446,COLUMN('TM1.5SynthPop'!$P$2),FALSE),0),)</f>
        <v>475</v>
      </c>
      <c r="E2951">
        <f t="shared" si="92"/>
        <v>196</v>
      </c>
      <c r="F2951">
        <f>IFERROR(ROUND($C2951*VLOOKUP($O2951,'TM1.5SynthPop'!$A$2:$Q$1446,COLUMN('TM1.5SynthPop'!J$1),FALSE),0),0)</f>
        <v>176</v>
      </c>
      <c r="G2951">
        <f>IFERROR(ROUND($C2951*VLOOKUP($O2951,'TM1.5SynthPop'!$A$2:$Q$1446,COLUMN('TM1.5SynthPop'!K$1),FALSE),0),0)</f>
        <v>188</v>
      </c>
      <c r="H2951">
        <f>IFERROR(ROUND($C2951*VLOOKUP($O2951,'TM1.5SynthPop'!$A$2:$Q$1446,COLUMN('TM1.5SynthPop'!L$1),FALSE),0),0)</f>
        <v>99</v>
      </c>
      <c r="I2951">
        <f>IFERROR(ROUND($C2951*VLOOKUP($O2951,'TM1.5SynthPop'!$A$2:$Q$1446,COLUMN('TM1.5SynthPop'!M$1),FALSE),0),0)</f>
        <v>74</v>
      </c>
      <c r="J2951">
        <f>IFERROR(ROUND($C2951*VLOOKUP($O2951,'TM1.5SynthPop'!$A$2:$Q$1446,COLUMN('TM1.5SynthPop'!N$1),FALSE),0),0)</f>
        <v>116</v>
      </c>
      <c r="K2951">
        <f t="shared" si="93"/>
        <v>18</v>
      </c>
      <c r="L2951">
        <f>Link21_SED!E2951</f>
        <v>1583</v>
      </c>
      <c r="M2951">
        <f>Link21_SED!F2951</f>
        <v>15</v>
      </c>
      <c r="O2951">
        <v>1243</v>
      </c>
    </row>
    <row r="2952" spans="1:15">
      <c r="A2952" t="s">
        <v>22</v>
      </c>
      <c r="B2952">
        <v>2951</v>
      </c>
      <c r="C2952">
        <f>Link21_SED!D2952</f>
        <v>314</v>
      </c>
      <c r="D2952">
        <f>IFERROR(ROUND($C2952*VLOOKUP($O2952,'TM1.5SynthPop'!$A$2:$Q$1446,COLUMN('TM1.5SynthPop'!$P$2),FALSE),0),)</f>
        <v>173</v>
      </c>
      <c r="E2952">
        <f t="shared" si="92"/>
        <v>141</v>
      </c>
      <c r="F2952">
        <f>IFERROR(ROUND($C2952*VLOOKUP($O2952,'TM1.5SynthPop'!$A$2:$Q$1446,COLUMN('TM1.5SynthPop'!J$1),FALSE),0),0)</f>
        <v>66</v>
      </c>
      <c r="G2952">
        <f>IFERROR(ROUND($C2952*VLOOKUP($O2952,'TM1.5SynthPop'!$A$2:$Q$1446,COLUMN('TM1.5SynthPop'!K$1),FALSE),0),0)</f>
        <v>90</v>
      </c>
      <c r="H2952">
        <f>IFERROR(ROUND($C2952*VLOOKUP($O2952,'TM1.5SynthPop'!$A$2:$Q$1446,COLUMN('TM1.5SynthPop'!L$1),FALSE),0),0)</f>
        <v>57</v>
      </c>
      <c r="I2952">
        <f>IFERROR(ROUND($C2952*VLOOKUP($O2952,'TM1.5SynthPop'!$A$2:$Q$1446,COLUMN('TM1.5SynthPop'!M$1),FALSE),0),0)</f>
        <v>30</v>
      </c>
      <c r="J2952">
        <f>IFERROR(ROUND($C2952*VLOOKUP($O2952,'TM1.5SynthPop'!$A$2:$Q$1446,COLUMN('TM1.5SynthPop'!N$1),FALSE),0),0)</f>
        <v>54</v>
      </c>
      <c r="K2952">
        <f t="shared" si="93"/>
        <v>17</v>
      </c>
      <c r="L2952">
        <f>Link21_SED!E2952</f>
        <v>990</v>
      </c>
      <c r="M2952">
        <f>Link21_SED!F2952</f>
        <v>5</v>
      </c>
      <c r="O2952">
        <v>1244</v>
      </c>
    </row>
    <row r="2953" spans="1:15">
      <c r="A2953" t="s">
        <v>22</v>
      </c>
      <c r="B2953">
        <v>2952</v>
      </c>
      <c r="C2953">
        <f>Link21_SED!D2953</f>
        <v>564</v>
      </c>
      <c r="D2953">
        <f>IFERROR(ROUND($C2953*VLOOKUP($O2953,'TM1.5SynthPop'!$A$2:$Q$1446,COLUMN('TM1.5SynthPop'!$P$2),FALSE),0),)</f>
        <v>310</v>
      </c>
      <c r="E2953">
        <f t="shared" si="92"/>
        <v>254</v>
      </c>
      <c r="F2953">
        <f>IFERROR(ROUND($C2953*VLOOKUP($O2953,'TM1.5SynthPop'!$A$2:$Q$1446,COLUMN('TM1.5SynthPop'!J$1),FALSE),0),0)</f>
        <v>118</v>
      </c>
      <c r="G2953">
        <f>IFERROR(ROUND($C2953*VLOOKUP($O2953,'TM1.5SynthPop'!$A$2:$Q$1446,COLUMN('TM1.5SynthPop'!K$1),FALSE),0),0)</f>
        <v>161</v>
      </c>
      <c r="H2953">
        <f>IFERROR(ROUND($C2953*VLOOKUP($O2953,'TM1.5SynthPop'!$A$2:$Q$1446,COLUMN('TM1.5SynthPop'!L$1),FALSE),0),0)</f>
        <v>103</v>
      </c>
      <c r="I2953">
        <f>IFERROR(ROUND($C2953*VLOOKUP($O2953,'TM1.5SynthPop'!$A$2:$Q$1446,COLUMN('TM1.5SynthPop'!M$1),FALSE),0),0)</f>
        <v>55</v>
      </c>
      <c r="J2953">
        <f>IFERROR(ROUND($C2953*VLOOKUP($O2953,'TM1.5SynthPop'!$A$2:$Q$1446,COLUMN('TM1.5SynthPop'!N$1),FALSE),0),0)</f>
        <v>97</v>
      </c>
      <c r="K2953">
        <f t="shared" si="93"/>
        <v>30</v>
      </c>
      <c r="L2953">
        <f>Link21_SED!E2953</f>
        <v>1964</v>
      </c>
      <c r="M2953">
        <f>Link21_SED!F2953</f>
        <v>0</v>
      </c>
      <c r="O2953">
        <v>1244</v>
      </c>
    </row>
    <row r="2954" spans="1:15">
      <c r="A2954" t="s">
        <v>22</v>
      </c>
      <c r="B2954">
        <v>2953</v>
      </c>
      <c r="C2954">
        <f>Link21_SED!D2954</f>
        <v>251</v>
      </c>
      <c r="D2954">
        <f>IFERROR(ROUND($C2954*VLOOKUP($O2954,'TM1.5SynthPop'!$A$2:$Q$1446,COLUMN('TM1.5SynthPop'!$P$2),FALSE),0),)</f>
        <v>138</v>
      </c>
      <c r="E2954">
        <f t="shared" si="92"/>
        <v>113</v>
      </c>
      <c r="F2954">
        <f>IFERROR(ROUND($C2954*VLOOKUP($O2954,'TM1.5SynthPop'!$A$2:$Q$1446,COLUMN('TM1.5SynthPop'!J$1),FALSE),0),0)</f>
        <v>53</v>
      </c>
      <c r="G2954">
        <f>IFERROR(ROUND($C2954*VLOOKUP($O2954,'TM1.5SynthPop'!$A$2:$Q$1446,COLUMN('TM1.5SynthPop'!K$1),FALSE),0),0)</f>
        <v>72</v>
      </c>
      <c r="H2954">
        <f>IFERROR(ROUND($C2954*VLOOKUP($O2954,'TM1.5SynthPop'!$A$2:$Q$1446,COLUMN('TM1.5SynthPop'!L$1),FALSE),0),0)</f>
        <v>46</v>
      </c>
      <c r="I2954">
        <f>IFERROR(ROUND($C2954*VLOOKUP($O2954,'TM1.5SynthPop'!$A$2:$Q$1446,COLUMN('TM1.5SynthPop'!M$1),FALSE),0),0)</f>
        <v>24</v>
      </c>
      <c r="J2954">
        <f>IFERROR(ROUND($C2954*VLOOKUP($O2954,'TM1.5SynthPop'!$A$2:$Q$1446,COLUMN('TM1.5SynthPop'!N$1),FALSE),0),0)</f>
        <v>43</v>
      </c>
      <c r="K2954">
        <f t="shared" si="93"/>
        <v>13</v>
      </c>
      <c r="L2954">
        <f>Link21_SED!E2954</f>
        <v>969</v>
      </c>
      <c r="M2954">
        <f>Link21_SED!F2954</f>
        <v>5</v>
      </c>
      <c r="O2954">
        <v>1244</v>
      </c>
    </row>
    <row r="2955" spans="1:15">
      <c r="A2955" t="s">
        <v>22</v>
      </c>
      <c r="B2955">
        <v>2954</v>
      </c>
      <c r="C2955">
        <f>Link21_SED!D2955</f>
        <v>615</v>
      </c>
      <c r="D2955">
        <f>IFERROR(ROUND($C2955*VLOOKUP($O2955,'TM1.5SynthPop'!$A$2:$Q$1446,COLUMN('TM1.5SynthPop'!$P$2),FALSE),0),)</f>
        <v>339</v>
      </c>
      <c r="E2955">
        <f t="shared" si="92"/>
        <v>276</v>
      </c>
      <c r="F2955">
        <f>IFERROR(ROUND($C2955*VLOOKUP($O2955,'TM1.5SynthPop'!$A$2:$Q$1446,COLUMN('TM1.5SynthPop'!J$1),FALSE),0),0)</f>
        <v>129</v>
      </c>
      <c r="G2955">
        <f>IFERROR(ROUND($C2955*VLOOKUP($O2955,'TM1.5SynthPop'!$A$2:$Q$1446,COLUMN('TM1.5SynthPop'!K$1),FALSE),0),0)</f>
        <v>176</v>
      </c>
      <c r="H2955">
        <f>IFERROR(ROUND($C2955*VLOOKUP($O2955,'TM1.5SynthPop'!$A$2:$Q$1446,COLUMN('TM1.5SynthPop'!L$1),FALSE),0),0)</f>
        <v>112</v>
      </c>
      <c r="I2955">
        <f>IFERROR(ROUND($C2955*VLOOKUP($O2955,'TM1.5SynthPop'!$A$2:$Q$1446,COLUMN('TM1.5SynthPop'!M$1),FALSE),0),0)</f>
        <v>60</v>
      </c>
      <c r="J2955">
        <f>IFERROR(ROUND($C2955*VLOOKUP($O2955,'TM1.5SynthPop'!$A$2:$Q$1446,COLUMN('TM1.5SynthPop'!N$1),FALSE),0),0)</f>
        <v>106</v>
      </c>
      <c r="K2955">
        <f t="shared" si="93"/>
        <v>32</v>
      </c>
      <c r="L2955">
        <f>Link21_SED!E2955</f>
        <v>2260</v>
      </c>
      <c r="M2955">
        <f>Link21_SED!F2955</f>
        <v>12</v>
      </c>
      <c r="O2955">
        <v>1244</v>
      </c>
    </row>
    <row r="2956" spans="1:15">
      <c r="A2956" t="s">
        <v>22</v>
      </c>
      <c r="B2956">
        <v>2955</v>
      </c>
      <c r="C2956">
        <f>Link21_SED!D2956</f>
        <v>612</v>
      </c>
      <c r="D2956">
        <f>IFERROR(ROUND($C2956*VLOOKUP($O2956,'TM1.5SynthPop'!$A$2:$Q$1446,COLUMN('TM1.5SynthPop'!$P$2),FALSE),0),)</f>
        <v>261</v>
      </c>
      <c r="E2956">
        <f t="shared" si="92"/>
        <v>351</v>
      </c>
      <c r="F2956">
        <f>IFERROR(ROUND($C2956*VLOOKUP($O2956,'TM1.5SynthPop'!$A$2:$Q$1446,COLUMN('TM1.5SynthPop'!J$1),FALSE),0),0)</f>
        <v>180</v>
      </c>
      <c r="G2956">
        <f>IFERROR(ROUND($C2956*VLOOKUP($O2956,'TM1.5SynthPop'!$A$2:$Q$1446,COLUMN('TM1.5SynthPop'!K$1),FALSE),0),0)</f>
        <v>182</v>
      </c>
      <c r="H2956">
        <f>IFERROR(ROUND($C2956*VLOOKUP($O2956,'TM1.5SynthPop'!$A$2:$Q$1446,COLUMN('TM1.5SynthPop'!L$1),FALSE),0),0)</f>
        <v>87</v>
      </c>
      <c r="I2956">
        <f>IFERROR(ROUND($C2956*VLOOKUP($O2956,'TM1.5SynthPop'!$A$2:$Q$1446,COLUMN('TM1.5SynthPop'!M$1),FALSE),0),0)</f>
        <v>56</v>
      </c>
      <c r="J2956">
        <f>IFERROR(ROUND($C2956*VLOOKUP($O2956,'TM1.5SynthPop'!$A$2:$Q$1446,COLUMN('TM1.5SynthPop'!N$1),FALSE),0),0)</f>
        <v>79</v>
      </c>
      <c r="K2956">
        <f t="shared" si="93"/>
        <v>28</v>
      </c>
      <c r="L2956">
        <f>Link21_SED!E2956</f>
        <v>1830</v>
      </c>
      <c r="M2956">
        <f>Link21_SED!F2956</f>
        <v>0</v>
      </c>
      <c r="O2956">
        <v>1234</v>
      </c>
    </row>
    <row r="2957" spans="1:15">
      <c r="A2957" t="s">
        <v>22</v>
      </c>
      <c r="B2957">
        <v>2956</v>
      </c>
      <c r="C2957">
        <f>Link21_SED!D2957</f>
        <v>1231</v>
      </c>
      <c r="D2957">
        <f>IFERROR(ROUND($C2957*VLOOKUP($O2957,'TM1.5SynthPop'!$A$2:$Q$1446,COLUMN('TM1.5SynthPop'!$P$2),FALSE),0),)</f>
        <v>900</v>
      </c>
      <c r="E2957">
        <f t="shared" si="92"/>
        <v>331</v>
      </c>
      <c r="F2957">
        <f>IFERROR(ROUND($C2957*VLOOKUP($O2957,'TM1.5SynthPop'!$A$2:$Q$1446,COLUMN('TM1.5SynthPop'!J$1),FALSE),0),0)</f>
        <v>496</v>
      </c>
      <c r="G2957">
        <f>IFERROR(ROUND($C2957*VLOOKUP($O2957,'TM1.5SynthPop'!$A$2:$Q$1446,COLUMN('TM1.5SynthPop'!K$1),FALSE),0),0)</f>
        <v>421</v>
      </c>
      <c r="H2957">
        <f>IFERROR(ROUND($C2957*VLOOKUP($O2957,'TM1.5SynthPop'!$A$2:$Q$1446,COLUMN('TM1.5SynthPop'!L$1),FALSE),0),0)</f>
        <v>109</v>
      </c>
      <c r="I2957">
        <f>IFERROR(ROUND($C2957*VLOOKUP($O2957,'TM1.5SynthPop'!$A$2:$Q$1446,COLUMN('TM1.5SynthPop'!M$1),FALSE),0),0)</f>
        <v>94</v>
      </c>
      <c r="J2957">
        <f>IFERROR(ROUND($C2957*VLOOKUP($O2957,'TM1.5SynthPop'!$A$2:$Q$1446,COLUMN('TM1.5SynthPop'!N$1),FALSE),0),0)</f>
        <v>107</v>
      </c>
      <c r="K2957">
        <f t="shared" si="93"/>
        <v>4</v>
      </c>
      <c r="L2957">
        <f>Link21_SED!E2957</f>
        <v>2580</v>
      </c>
      <c r="M2957">
        <f>Link21_SED!F2957</f>
        <v>31</v>
      </c>
      <c r="O2957">
        <v>1241</v>
      </c>
    </row>
    <row r="2958" spans="1:15">
      <c r="A2958" t="s">
        <v>22</v>
      </c>
      <c r="B2958">
        <v>2957</v>
      </c>
      <c r="C2958">
        <f>Link21_SED!D2958</f>
        <v>281</v>
      </c>
      <c r="D2958">
        <f>IFERROR(ROUND($C2958*VLOOKUP($O2958,'TM1.5SynthPop'!$A$2:$Q$1446,COLUMN('TM1.5SynthPop'!$P$2),FALSE),0),)</f>
        <v>142</v>
      </c>
      <c r="E2958">
        <f t="shared" si="92"/>
        <v>139</v>
      </c>
      <c r="F2958">
        <f>IFERROR(ROUND($C2958*VLOOKUP($O2958,'TM1.5SynthPop'!$A$2:$Q$1446,COLUMN('TM1.5SynthPop'!J$1),FALSE),0),0)</f>
        <v>35</v>
      </c>
      <c r="G2958">
        <f>IFERROR(ROUND($C2958*VLOOKUP($O2958,'TM1.5SynthPop'!$A$2:$Q$1446,COLUMN('TM1.5SynthPop'!K$1),FALSE),0),0)</f>
        <v>50</v>
      </c>
      <c r="H2958">
        <f>IFERROR(ROUND($C2958*VLOOKUP($O2958,'TM1.5SynthPop'!$A$2:$Q$1446,COLUMN('TM1.5SynthPop'!L$1),FALSE),0),0)</f>
        <v>44</v>
      </c>
      <c r="I2958">
        <f>IFERROR(ROUND($C2958*VLOOKUP($O2958,'TM1.5SynthPop'!$A$2:$Q$1446,COLUMN('TM1.5SynthPop'!M$1),FALSE),0),0)</f>
        <v>37</v>
      </c>
      <c r="J2958">
        <f>IFERROR(ROUND($C2958*VLOOKUP($O2958,'TM1.5SynthPop'!$A$2:$Q$1446,COLUMN('TM1.5SynthPop'!N$1),FALSE),0),0)</f>
        <v>63</v>
      </c>
      <c r="K2958">
        <f t="shared" si="93"/>
        <v>52</v>
      </c>
      <c r="L2958">
        <f>Link21_SED!E2958</f>
        <v>1022</v>
      </c>
      <c r="M2958">
        <f>Link21_SED!F2958</f>
        <v>13</v>
      </c>
      <c r="O2958">
        <v>1239</v>
      </c>
    </row>
    <row r="2959" spans="1:15">
      <c r="A2959" t="s">
        <v>22</v>
      </c>
      <c r="B2959">
        <v>2958</v>
      </c>
      <c r="C2959">
        <f>Link21_SED!D2959</f>
        <v>279</v>
      </c>
      <c r="D2959">
        <f>IFERROR(ROUND($C2959*VLOOKUP($O2959,'TM1.5SynthPop'!$A$2:$Q$1446,COLUMN('TM1.5SynthPop'!$P$2),FALSE),0),)</f>
        <v>138</v>
      </c>
      <c r="E2959">
        <f t="shared" si="92"/>
        <v>141</v>
      </c>
      <c r="F2959">
        <f>IFERROR(ROUND($C2959*VLOOKUP($O2959,'TM1.5SynthPop'!$A$2:$Q$1446,COLUMN('TM1.5SynthPop'!J$1),FALSE),0),0)</f>
        <v>39</v>
      </c>
      <c r="G2959">
        <f>IFERROR(ROUND($C2959*VLOOKUP($O2959,'TM1.5SynthPop'!$A$2:$Q$1446,COLUMN('TM1.5SynthPop'!K$1),FALSE),0),0)</f>
        <v>47</v>
      </c>
      <c r="H2959">
        <f>IFERROR(ROUND($C2959*VLOOKUP($O2959,'TM1.5SynthPop'!$A$2:$Q$1446,COLUMN('TM1.5SynthPop'!L$1),FALSE),0),0)</f>
        <v>58</v>
      </c>
      <c r="I2959">
        <f>IFERROR(ROUND($C2959*VLOOKUP($O2959,'TM1.5SynthPop'!$A$2:$Q$1446,COLUMN('TM1.5SynthPop'!M$1),FALSE),0),0)</f>
        <v>53</v>
      </c>
      <c r="J2959">
        <f>IFERROR(ROUND($C2959*VLOOKUP($O2959,'TM1.5SynthPop'!$A$2:$Q$1446,COLUMN('TM1.5SynthPop'!N$1),FALSE),0),0)</f>
        <v>55</v>
      </c>
      <c r="K2959">
        <f t="shared" si="93"/>
        <v>27</v>
      </c>
      <c r="L2959">
        <f>Link21_SED!E2959</f>
        <v>862</v>
      </c>
      <c r="M2959">
        <f>Link21_SED!F2959</f>
        <v>3</v>
      </c>
      <c r="O2959">
        <v>1240</v>
      </c>
    </row>
    <row r="2960" spans="1:15">
      <c r="A2960" t="s">
        <v>22</v>
      </c>
      <c r="B2960">
        <v>2959</v>
      </c>
      <c r="C2960">
        <f>Link21_SED!D2960</f>
        <v>834</v>
      </c>
      <c r="D2960">
        <f>IFERROR(ROUND($C2960*VLOOKUP($O2960,'TM1.5SynthPop'!$A$2:$Q$1446,COLUMN('TM1.5SynthPop'!$P$2),FALSE),0),)</f>
        <v>570</v>
      </c>
      <c r="E2960">
        <f t="shared" si="92"/>
        <v>264</v>
      </c>
      <c r="F2960">
        <f>IFERROR(ROUND($C2960*VLOOKUP($O2960,'TM1.5SynthPop'!$A$2:$Q$1446,COLUMN('TM1.5SynthPop'!J$1),FALSE),0),0)</f>
        <v>143</v>
      </c>
      <c r="G2960">
        <f>IFERROR(ROUND($C2960*VLOOKUP($O2960,'TM1.5SynthPop'!$A$2:$Q$1446,COLUMN('TM1.5SynthPop'!K$1),FALSE),0),0)</f>
        <v>145</v>
      </c>
      <c r="H2960">
        <f>IFERROR(ROUND($C2960*VLOOKUP($O2960,'TM1.5SynthPop'!$A$2:$Q$1446,COLUMN('TM1.5SynthPop'!L$1),FALSE),0),0)</f>
        <v>156</v>
      </c>
      <c r="I2960">
        <f>IFERROR(ROUND($C2960*VLOOKUP($O2960,'TM1.5SynthPop'!$A$2:$Q$1446,COLUMN('TM1.5SynthPop'!M$1),FALSE),0),0)</f>
        <v>123</v>
      </c>
      <c r="J2960">
        <f>IFERROR(ROUND($C2960*VLOOKUP($O2960,'TM1.5SynthPop'!$A$2:$Q$1446,COLUMN('TM1.5SynthPop'!N$1),FALSE),0),0)</f>
        <v>134</v>
      </c>
      <c r="K2960">
        <f t="shared" si="93"/>
        <v>133</v>
      </c>
      <c r="L2960">
        <f>Link21_SED!E2960</f>
        <v>2130</v>
      </c>
      <c r="M2960">
        <f>Link21_SED!F2960</f>
        <v>2</v>
      </c>
      <c r="O2960">
        <v>1242</v>
      </c>
    </row>
    <row r="2961" spans="1:15">
      <c r="A2961" t="s">
        <v>22</v>
      </c>
      <c r="B2961">
        <v>2960</v>
      </c>
      <c r="C2961">
        <f>Link21_SED!D2961</f>
        <v>13</v>
      </c>
      <c r="D2961">
        <f>IFERROR(ROUND($C2961*VLOOKUP($O2961,'TM1.5SynthPop'!$A$2:$Q$1446,COLUMN('TM1.5SynthPop'!$P$2),FALSE),0),)</f>
        <v>8</v>
      </c>
      <c r="E2961">
        <f t="shared" si="92"/>
        <v>5</v>
      </c>
      <c r="F2961">
        <f>IFERROR(ROUND($C2961*VLOOKUP($O2961,'TM1.5SynthPop'!$A$2:$Q$1446,COLUMN('TM1.5SynthPop'!J$1),FALSE),0),0)</f>
        <v>2</v>
      </c>
      <c r="G2961">
        <f>IFERROR(ROUND($C2961*VLOOKUP($O2961,'TM1.5SynthPop'!$A$2:$Q$1446,COLUMN('TM1.5SynthPop'!K$1),FALSE),0),0)</f>
        <v>2</v>
      </c>
      <c r="H2961">
        <f>IFERROR(ROUND($C2961*VLOOKUP($O2961,'TM1.5SynthPop'!$A$2:$Q$1446,COLUMN('TM1.5SynthPop'!L$1),FALSE),0),0)</f>
        <v>2</v>
      </c>
      <c r="I2961">
        <f>IFERROR(ROUND($C2961*VLOOKUP($O2961,'TM1.5SynthPop'!$A$2:$Q$1446,COLUMN('TM1.5SynthPop'!M$1),FALSE),0),0)</f>
        <v>2</v>
      </c>
      <c r="J2961">
        <f>IFERROR(ROUND($C2961*VLOOKUP($O2961,'TM1.5SynthPop'!$A$2:$Q$1446,COLUMN('TM1.5SynthPop'!N$1),FALSE),0),0)</f>
        <v>3</v>
      </c>
      <c r="K2961">
        <f t="shared" si="93"/>
        <v>2</v>
      </c>
      <c r="L2961">
        <f>Link21_SED!E2961</f>
        <v>16</v>
      </c>
      <c r="M2961">
        <f>Link21_SED!F2961</f>
        <v>0</v>
      </c>
      <c r="O2961">
        <v>1251</v>
      </c>
    </row>
    <row r="2962" spans="1:15">
      <c r="A2962" t="s">
        <v>22</v>
      </c>
      <c r="B2962">
        <v>2961</v>
      </c>
      <c r="C2962">
        <f>Link21_SED!D2962</f>
        <v>400</v>
      </c>
      <c r="D2962">
        <f>IFERROR(ROUND($C2962*VLOOKUP($O2962,'TM1.5SynthPop'!$A$2:$Q$1446,COLUMN('TM1.5SynthPop'!$P$2),FALSE),0),)</f>
        <v>201</v>
      </c>
      <c r="E2962">
        <f t="shared" si="92"/>
        <v>199</v>
      </c>
      <c r="F2962">
        <f>IFERROR(ROUND($C2962*VLOOKUP($O2962,'TM1.5SynthPop'!$A$2:$Q$1446,COLUMN('TM1.5SynthPop'!J$1),FALSE),0),0)</f>
        <v>37</v>
      </c>
      <c r="G2962">
        <f>IFERROR(ROUND($C2962*VLOOKUP($O2962,'TM1.5SynthPop'!$A$2:$Q$1446,COLUMN('TM1.5SynthPop'!K$1),FALSE),0),0)</f>
        <v>66</v>
      </c>
      <c r="H2962">
        <f>IFERROR(ROUND($C2962*VLOOKUP($O2962,'TM1.5SynthPop'!$A$2:$Q$1446,COLUMN('TM1.5SynthPop'!L$1),FALSE),0),0)</f>
        <v>91</v>
      </c>
      <c r="I2962">
        <f>IFERROR(ROUND($C2962*VLOOKUP($O2962,'TM1.5SynthPop'!$A$2:$Q$1446,COLUMN('TM1.5SynthPop'!M$1),FALSE),0),0)</f>
        <v>76</v>
      </c>
      <c r="J2962">
        <f>IFERROR(ROUND($C2962*VLOOKUP($O2962,'TM1.5SynthPop'!$A$2:$Q$1446,COLUMN('TM1.5SynthPop'!N$1),FALSE),0),0)</f>
        <v>70</v>
      </c>
      <c r="K2962">
        <f t="shared" si="93"/>
        <v>60</v>
      </c>
      <c r="L2962">
        <f>Link21_SED!E2962</f>
        <v>1237</v>
      </c>
      <c r="M2962">
        <f>Link21_SED!F2962</f>
        <v>0</v>
      </c>
      <c r="O2962">
        <v>1261</v>
      </c>
    </row>
    <row r="2963" spans="1:15">
      <c r="A2963" t="s">
        <v>22</v>
      </c>
      <c r="B2963">
        <v>2962</v>
      </c>
      <c r="C2963">
        <f>Link21_SED!D2963</f>
        <v>1820</v>
      </c>
      <c r="D2963">
        <f>IFERROR(ROUND($C2963*VLOOKUP($O2963,'TM1.5SynthPop'!$A$2:$Q$1446,COLUMN('TM1.5SynthPop'!$P$2),FALSE),0),)</f>
        <v>973</v>
      </c>
      <c r="E2963">
        <f t="shared" si="92"/>
        <v>847</v>
      </c>
      <c r="F2963">
        <f>IFERROR(ROUND($C2963*VLOOKUP($O2963,'TM1.5SynthPop'!$A$2:$Q$1446,COLUMN('TM1.5SynthPop'!J$1),FALSE),0),0)</f>
        <v>214</v>
      </c>
      <c r="G2963">
        <f>IFERROR(ROUND($C2963*VLOOKUP($O2963,'TM1.5SynthPop'!$A$2:$Q$1446,COLUMN('TM1.5SynthPop'!K$1),FALSE),0),0)</f>
        <v>272</v>
      </c>
      <c r="H2963">
        <f>IFERROR(ROUND($C2963*VLOOKUP($O2963,'TM1.5SynthPop'!$A$2:$Q$1446,COLUMN('TM1.5SynthPop'!L$1),FALSE),0),0)</f>
        <v>309</v>
      </c>
      <c r="I2963">
        <f>IFERROR(ROUND($C2963*VLOOKUP($O2963,'TM1.5SynthPop'!$A$2:$Q$1446,COLUMN('TM1.5SynthPop'!M$1),FALSE),0),0)</f>
        <v>280</v>
      </c>
      <c r="J2963">
        <f>IFERROR(ROUND($C2963*VLOOKUP($O2963,'TM1.5SynthPop'!$A$2:$Q$1446,COLUMN('TM1.5SynthPop'!N$1),FALSE),0),0)</f>
        <v>432</v>
      </c>
      <c r="K2963">
        <f t="shared" si="93"/>
        <v>313</v>
      </c>
      <c r="L2963">
        <f>Link21_SED!E2963</f>
        <v>6093</v>
      </c>
      <c r="M2963">
        <f>Link21_SED!F2963</f>
        <v>2</v>
      </c>
      <c r="O2963">
        <v>1254</v>
      </c>
    </row>
    <row r="2964" spans="1:15">
      <c r="A2964" t="s">
        <v>22</v>
      </c>
      <c r="B2964">
        <v>2963</v>
      </c>
      <c r="C2964">
        <f>Link21_SED!D2964</f>
        <v>841</v>
      </c>
      <c r="D2964">
        <f>IFERROR(ROUND($C2964*VLOOKUP($O2964,'TM1.5SynthPop'!$A$2:$Q$1446,COLUMN('TM1.5SynthPop'!$P$2),FALSE),0),)</f>
        <v>343</v>
      </c>
      <c r="E2964">
        <f t="shared" si="92"/>
        <v>498</v>
      </c>
      <c r="F2964">
        <f>IFERROR(ROUND($C2964*VLOOKUP($O2964,'TM1.5SynthPop'!$A$2:$Q$1446,COLUMN('TM1.5SynthPop'!J$1),FALSE),0),0)</f>
        <v>145</v>
      </c>
      <c r="G2964">
        <f>IFERROR(ROUND($C2964*VLOOKUP($O2964,'TM1.5SynthPop'!$A$2:$Q$1446,COLUMN('TM1.5SynthPop'!K$1),FALSE),0),0)</f>
        <v>166</v>
      </c>
      <c r="H2964">
        <f>IFERROR(ROUND($C2964*VLOOKUP($O2964,'TM1.5SynthPop'!$A$2:$Q$1446,COLUMN('TM1.5SynthPop'!L$1),FALSE),0),0)</f>
        <v>194</v>
      </c>
      <c r="I2964">
        <f>IFERROR(ROUND($C2964*VLOOKUP($O2964,'TM1.5SynthPop'!$A$2:$Q$1446,COLUMN('TM1.5SynthPop'!M$1),FALSE),0),0)</f>
        <v>157</v>
      </c>
      <c r="J2964">
        <f>IFERROR(ROUND($C2964*VLOOKUP($O2964,'TM1.5SynthPop'!$A$2:$Q$1446,COLUMN('TM1.5SynthPop'!N$1),FALSE),0),0)</f>
        <v>145</v>
      </c>
      <c r="K2964">
        <f t="shared" si="93"/>
        <v>34</v>
      </c>
      <c r="L2964">
        <f>Link21_SED!E2964</f>
        <v>2773</v>
      </c>
      <c r="M2964">
        <f>Link21_SED!F2964</f>
        <v>733</v>
      </c>
      <c r="O2964">
        <v>1252</v>
      </c>
    </row>
    <row r="2965" spans="1:15">
      <c r="A2965" t="s">
        <v>22</v>
      </c>
      <c r="B2965">
        <v>2964</v>
      </c>
      <c r="C2965">
        <f>Link21_SED!D2965</f>
        <v>4830</v>
      </c>
      <c r="D2965">
        <f>IFERROR(ROUND($C2965*VLOOKUP($O2965,'TM1.5SynthPop'!$A$2:$Q$1446,COLUMN('TM1.5SynthPop'!$P$2),FALSE),0),)</f>
        <v>2666</v>
      </c>
      <c r="E2965">
        <f t="shared" si="92"/>
        <v>2164</v>
      </c>
      <c r="F2965">
        <f>IFERROR(ROUND($C2965*VLOOKUP($O2965,'TM1.5SynthPop'!$A$2:$Q$1446,COLUMN('TM1.5SynthPop'!J$1),FALSE),0),0)</f>
        <v>312</v>
      </c>
      <c r="G2965">
        <f>IFERROR(ROUND($C2965*VLOOKUP($O2965,'TM1.5SynthPop'!$A$2:$Q$1446,COLUMN('TM1.5SynthPop'!K$1),FALSE),0),0)</f>
        <v>540</v>
      </c>
      <c r="H2965">
        <f>IFERROR(ROUND($C2965*VLOOKUP($O2965,'TM1.5SynthPop'!$A$2:$Q$1446,COLUMN('TM1.5SynthPop'!L$1),FALSE),0),0)</f>
        <v>698</v>
      </c>
      <c r="I2965">
        <f>IFERROR(ROUND($C2965*VLOOKUP($O2965,'TM1.5SynthPop'!$A$2:$Q$1446,COLUMN('TM1.5SynthPop'!M$1),FALSE),0),0)</f>
        <v>784</v>
      </c>
      <c r="J2965">
        <f>IFERROR(ROUND($C2965*VLOOKUP($O2965,'TM1.5SynthPop'!$A$2:$Q$1446,COLUMN('TM1.5SynthPop'!N$1),FALSE),0),0)</f>
        <v>1356</v>
      </c>
      <c r="K2965">
        <f t="shared" si="93"/>
        <v>1140</v>
      </c>
      <c r="L2965">
        <f>Link21_SED!E2965</f>
        <v>15156</v>
      </c>
      <c r="M2965">
        <f>Link21_SED!F2965</f>
        <v>0</v>
      </c>
      <c r="O2965">
        <v>1271</v>
      </c>
    </row>
    <row r="2966" spans="1:15">
      <c r="A2966" t="s">
        <v>22</v>
      </c>
      <c r="B2966">
        <v>2965</v>
      </c>
      <c r="C2966">
        <f>Link21_SED!D2966</f>
        <v>1307</v>
      </c>
      <c r="D2966">
        <f>IFERROR(ROUND($C2966*VLOOKUP($O2966,'TM1.5SynthPop'!$A$2:$Q$1446,COLUMN('TM1.5SynthPop'!$P$2),FALSE),0),)</f>
        <v>709</v>
      </c>
      <c r="E2966">
        <f t="shared" si="92"/>
        <v>598</v>
      </c>
      <c r="F2966">
        <f>IFERROR(ROUND($C2966*VLOOKUP($O2966,'TM1.5SynthPop'!$A$2:$Q$1446,COLUMN('TM1.5SynthPop'!J$1),FALSE),0),0)</f>
        <v>114</v>
      </c>
      <c r="G2966">
        <f>IFERROR(ROUND($C2966*VLOOKUP($O2966,'TM1.5SynthPop'!$A$2:$Q$1446,COLUMN('TM1.5SynthPop'!K$1),FALSE),0),0)</f>
        <v>238</v>
      </c>
      <c r="H2966">
        <f>IFERROR(ROUND($C2966*VLOOKUP($O2966,'TM1.5SynthPop'!$A$2:$Q$1446,COLUMN('TM1.5SynthPop'!L$1),FALSE),0),0)</f>
        <v>258</v>
      </c>
      <c r="I2966">
        <f>IFERROR(ROUND($C2966*VLOOKUP($O2966,'TM1.5SynthPop'!$A$2:$Q$1446,COLUMN('TM1.5SynthPop'!M$1),FALSE),0),0)</f>
        <v>279</v>
      </c>
      <c r="J2966">
        <f>IFERROR(ROUND($C2966*VLOOKUP($O2966,'TM1.5SynthPop'!$A$2:$Q$1446,COLUMN('TM1.5SynthPop'!N$1),FALSE),0),0)</f>
        <v>303</v>
      </c>
      <c r="K2966">
        <f t="shared" si="93"/>
        <v>115</v>
      </c>
      <c r="L2966">
        <f>Link21_SED!E2966</f>
        <v>4178</v>
      </c>
      <c r="M2966">
        <f>Link21_SED!F2966</f>
        <v>0</v>
      </c>
      <c r="O2966">
        <v>1276</v>
      </c>
    </row>
    <row r="2967" spans="1:15">
      <c r="A2967" t="s">
        <v>22</v>
      </c>
      <c r="B2967">
        <v>2966</v>
      </c>
      <c r="C2967">
        <f>Link21_SED!D2967</f>
        <v>0</v>
      </c>
      <c r="D2967">
        <f>IFERROR(ROUND($C2967*VLOOKUP($O2967,'TM1.5SynthPop'!$A$2:$Q$1446,COLUMN('TM1.5SynthPop'!$P$2),FALSE),0),)</f>
        <v>0</v>
      </c>
      <c r="E2967">
        <f t="shared" si="92"/>
        <v>0</v>
      </c>
      <c r="F2967">
        <f>IFERROR(ROUND($C2967*VLOOKUP($O2967,'TM1.5SynthPop'!$A$2:$Q$1446,COLUMN('TM1.5SynthPop'!J$1),FALSE),0),0)</f>
        <v>0</v>
      </c>
      <c r="G2967">
        <f>IFERROR(ROUND($C2967*VLOOKUP($O2967,'TM1.5SynthPop'!$A$2:$Q$1446,COLUMN('TM1.5SynthPop'!K$1),FALSE),0),0)</f>
        <v>0</v>
      </c>
      <c r="H2967">
        <f>IFERROR(ROUND($C2967*VLOOKUP($O2967,'TM1.5SynthPop'!$A$2:$Q$1446,COLUMN('TM1.5SynthPop'!L$1),FALSE),0),0)</f>
        <v>0</v>
      </c>
      <c r="I2967">
        <f>IFERROR(ROUND($C2967*VLOOKUP($O2967,'TM1.5SynthPop'!$A$2:$Q$1446,COLUMN('TM1.5SynthPop'!M$1),FALSE),0),0)</f>
        <v>0</v>
      </c>
      <c r="J2967">
        <f>IFERROR(ROUND($C2967*VLOOKUP($O2967,'TM1.5SynthPop'!$A$2:$Q$1446,COLUMN('TM1.5SynthPop'!N$1),FALSE),0),0)</f>
        <v>0</v>
      </c>
      <c r="K2967">
        <f t="shared" si="93"/>
        <v>0</v>
      </c>
      <c r="L2967">
        <f>Link21_SED!E2967</f>
        <v>0</v>
      </c>
      <c r="M2967">
        <f>Link21_SED!F2967</f>
        <v>0</v>
      </c>
      <c r="O2967">
        <v>1272</v>
      </c>
    </row>
    <row r="2968" spans="1:15">
      <c r="A2968" t="s">
        <v>22</v>
      </c>
      <c r="B2968">
        <v>2967</v>
      </c>
      <c r="C2968">
        <f>Link21_SED!D2968</f>
        <v>793</v>
      </c>
      <c r="D2968">
        <f>IFERROR(ROUND($C2968*VLOOKUP($O2968,'TM1.5SynthPop'!$A$2:$Q$1446,COLUMN('TM1.5SynthPop'!$P$2),FALSE),0),)</f>
        <v>546</v>
      </c>
      <c r="E2968">
        <f t="shared" si="92"/>
        <v>247</v>
      </c>
      <c r="F2968">
        <f>IFERROR(ROUND($C2968*VLOOKUP($O2968,'TM1.5SynthPop'!$A$2:$Q$1446,COLUMN('TM1.5SynthPop'!J$1),FALSE),0),0)</f>
        <v>139</v>
      </c>
      <c r="G2968">
        <f>IFERROR(ROUND($C2968*VLOOKUP($O2968,'TM1.5SynthPop'!$A$2:$Q$1446,COLUMN('TM1.5SynthPop'!K$1),FALSE),0),0)</f>
        <v>238</v>
      </c>
      <c r="H2968">
        <f>IFERROR(ROUND($C2968*VLOOKUP($O2968,'TM1.5SynthPop'!$A$2:$Q$1446,COLUMN('TM1.5SynthPop'!L$1),FALSE),0),0)</f>
        <v>113</v>
      </c>
      <c r="I2968">
        <f>IFERROR(ROUND($C2968*VLOOKUP($O2968,'TM1.5SynthPop'!$A$2:$Q$1446,COLUMN('TM1.5SynthPop'!M$1),FALSE),0),0)</f>
        <v>134</v>
      </c>
      <c r="J2968">
        <f>IFERROR(ROUND($C2968*VLOOKUP($O2968,'TM1.5SynthPop'!$A$2:$Q$1446,COLUMN('TM1.5SynthPop'!N$1),FALSE),0),0)</f>
        <v>113</v>
      </c>
      <c r="K2968">
        <f t="shared" si="93"/>
        <v>56</v>
      </c>
      <c r="L2968">
        <f>Link21_SED!E2968</f>
        <v>2525</v>
      </c>
      <c r="M2968">
        <f>Link21_SED!F2968</f>
        <v>0</v>
      </c>
      <c r="O2968">
        <v>1281</v>
      </c>
    </row>
    <row r="2969" spans="1:15">
      <c r="A2969" t="s">
        <v>22</v>
      </c>
      <c r="B2969">
        <v>2968</v>
      </c>
      <c r="C2969">
        <f>Link21_SED!D2969</f>
        <v>1250</v>
      </c>
      <c r="D2969">
        <f>IFERROR(ROUND($C2969*VLOOKUP($O2969,'TM1.5SynthPop'!$A$2:$Q$1446,COLUMN('TM1.5SynthPop'!$P$2),FALSE),0),)</f>
        <v>827</v>
      </c>
      <c r="E2969">
        <f t="shared" si="92"/>
        <v>423</v>
      </c>
      <c r="F2969">
        <f>IFERROR(ROUND($C2969*VLOOKUP($O2969,'TM1.5SynthPop'!$A$2:$Q$1446,COLUMN('TM1.5SynthPop'!J$1),FALSE),0),0)</f>
        <v>158</v>
      </c>
      <c r="G2969">
        <f>IFERROR(ROUND($C2969*VLOOKUP($O2969,'TM1.5SynthPop'!$A$2:$Q$1446,COLUMN('TM1.5SynthPop'!K$1),FALSE),0),0)</f>
        <v>227</v>
      </c>
      <c r="H2969">
        <f>IFERROR(ROUND($C2969*VLOOKUP($O2969,'TM1.5SynthPop'!$A$2:$Q$1446,COLUMN('TM1.5SynthPop'!L$1),FALSE),0),0)</f>
        <v>176</v>
      </c>
      <c r="I2969">
        <f>IFERROR(ROUND($C2969*VLOOKUP($O2969,'TM1.5SynthPop'!$A$2:$Q$1446,COLUMN('TM1.5SynthPop'!M$1),FALSE),0),0)</f>
        <v>200</v>
      </c>
      <c r="J2969">
        <f>IFERROR(ROUND($C2969*VLOOKUP($O2969,'TM1.5SynthPop'!$A$2:$Q$1446,COLUMN('TM1.5SynthPop'!N$1),FALSE),0),0)</f>
        <v>238</v>
      </c>
      <c r="K2969">
        <f t="shared" si="93"/>
        <v>251</v>
      </c>
      <c r="L2969">
        <f>Link21_SED!E2969</f>
        <v>3503</v>
      </c>
      <c r="M2969">
        <f>Link21_SED!F2969</f>
        <v>0</v>
      </c>
      <c r="O2969">
        <v>1275</v>
      </c>
    </row>
    <row r="2970" spans="1:15">
      <c r="A2970" t="s">
        <v>22</v>
      </c>
      <c r="B2970">
        <v>2969</v>
      </c>
      <c r="C2970">
        <f>Link21_SED!D2970</f>
        <v>1836</v>
      </c>
      <c r="D2970">
        <f>IFERROR(ROUND($C2970*VLOOKUP($O2970,'TM1.5SynthPop'!$A$2:$Q$1446,COLUMN('TM1.5SynthPop'!$P$2),FALSE),0),)</f>
        <v>1242</v>
      </c>
      <c r="E2970">
        <f t="shared" si="92"/>
        <v>594</v>
      </c>
      <c r="F2970">
        <f>IFERROR(ROUND($C2970*VLOOKUP($O2970,'TM1.5SynthPop'!$A$2:$Q$1446,COLUMN('TM1.5SynthPop'!J$1),FALSE),0),0)</f>
        <v>151</v>
      </c>
      <c r="G2970">
        <f>IFERROR(ROUND($C2970*VLOOKUP($O2970,'TM1.5SynthPop'!$A$2:$Q$1446,COLUMN('TM1.5SynthPop'!K$1),FALSE),0),0)</f>
        <v>251</v>
      </c>
      <c r="H2970">
        <f>IFERROR(ROUND($C2970*VLOOKUP($O2970,'TM1.5SynthPop'!$A$2:$Q$1446,COLUMN('TM1.5SynthPop'!L$1),FALSE),0),0)</f>
        <v>272</v>
      </c>
      <c r="I2970">
        <f>IFERROR(ROUND($C2970*VLOOKUP($O2970,'TM1.5SynthPop'!$A$2:$Q$1446,COLUMN('TM1.5SynthPop'!M$1),FALSE),0),0)</f>
        <v>263</v>
      </c>
      <c r="J2970">
        <f>IFERROR(ROUND($C2970*VLOOKUP($O2970,'TM1.5SynthPop'!$A$2:$Q$1446,COLUMN('TM1.5SynthPop'!N$1),FALSE),0),0)</f>
        <v>387</v>
      </c>
      <c r="K2970">
        <f t="shared" si="93"/>
        <v>512</v>
      </c>
      <c r="L2970">
        <f>Link21_SED!E2970</f>
        <v>4725</v>
      </c>
      <c r="M2970">
        <f>Link21_SED!F2970</f>
        <v>0</v>
      </c>
      <c r="O2970">
        <v>1285</v>
      </c>
    </row>
    <row r="2971" spans="1:15">
      <c r="A2971" t="s">
        <v>22</v>
      </c>
      <c r="B2971">
        <v>2970</v>
      </c>
      <c r="C2971">
        <f>Link21_SED!D2971</f>
        <v>4619</v>
      </c>
      <c r="D2971">
        <f>IFERROR(ROUND($C2971*VLOOKUP($O2971,'TM1.5SynthPop'!$A$2:$Q$1446,COLUMN('TM1.5SynthPop'!$P$2),FALSE),0),)</f>
        <v>3903</v>
      </c>
      <c r="E2971">
        <f t="shared" si="92"/>
        <v>716</v>
      </c>
      <c r="F2971">
        <f>IFERROR(ROUND($C2971*VLOOKUP($O2971,'TM1.5SynthPop'!$A$2:$Q$1446,COLUMN('TM1.5SynthPop'!J$1),FALSE),0),0)</f>
        <v>755</v>
      </c>
      <c r="G2971">
        <f>IFERROR(ROUND($C2971*VLOOKUP($O2971,'TM1.5SynthPop'!$A$2:$Q$1446,COLUMN('TM1.5SynthPop'!K$1),FALSE),0),0)</f>
        <v>1194</v>
      </c>
      <c r="H2971">
        <f>IFERROR(ROUND($C2971*VLOOKUP($O2971,'TM1.5SynthPop'!$A$2:$Q$1446,COLUMN('TM1.5SynthPop'!L$1),FALSE),0),0)</f>
        <v>667</v>
      </c>
      <c r="I2971">
        <f>IFERROR(ROUND($C2971*VLOOKUP($O2971,'TM1.5SynthPop'!$A$2:$Q$1446,COLUMN('TM1.5SynthPop'!M$1),FALSE),0),0)</f>
        <v>634</v>
      </c>
      <c r="J2971">
        <f>IFERROR(ROUND($C2971*VLOOKUP($O2971,'TM1.5SynthPop'!$A$2:$Q$1446,COLUMN('TM1.5SynthPop'!N$1),FALSE),0),0)</f>
        <v>941</v>
      </c>
      <c r="K2971">
        <f t="shared" si="93"/>
        <v>428</v>
      </c>
      <c r="L2971">
        <f>Link21_SED!E2971</f>
        <v>9950</v>
      </c>
      <c r="M2971">
        <f>Link21_SED!F2971</f>
        <v>2</v>
      </c>
      <c r="O2971">
        <v>1290</v>
      </c>
    </row>
    <row r="2972" spans="1:15">
      <c r="A2972" t="s">
        <v>22</v>
      </c>
      <c r="B2972">
        <v>2971</v>
      </c>
      <c r="C2972">
        <f>Link21_SED!D2972</f>
        <v>1275</v>
      </c>
      <c r="D2972">
        <f>IFERROR(ROUND($C2972*VLOOKUP($O2972,'TM1.5SynthPop'!$A$2:$Q$1446,COLUMN('TM1.5SynthPop'!$P$2),FALSE),0),)</f>
        <v>841</v>
      </c>
      <c r="E2972">
        <f t="shared" si="92"/>
        <v>434</v>
      </c>
      <c r="F2972">
        <f>IFERROR(ROUND($C2972*VLOOKUP($O2972,'TM1.5SynthPop'!$A$2:$Q$1446,COLUMN('TM1.5SynthPop'!J$1),FALSE),0),0)</f>
        <v>181</v>
      </c>
      <c r="G2972">
        <f>IFERROR(ROUND($C2972*VLOOKUP($O2972,'TM1.5SynthPop'!$A$2:$Q$1446,COLUMN('TM1.5SynthPop'!K$1),FALSE),0),0)</f>
        <v>206</v>
      </c>
      <c r="H2972">
        <f>IFERROR(ROUND($C2972*VLOOKUP($O2972,'TM1.5SynthPop'!$A$2:$Q$1446,COLUMN('TM1.5SynthPop'!L$1),FALSE),0),0)</f>
        <v>205</v>
      </c>
      <c r="I2972">
        <f>IFERROR(ROUND($C2972*VLOOKUP($O2972,'TM1.5SynthPop'!$A$2:$Q$1446,COLUMN('TM1.5SynthPop'!M$1),FALSE),0),0)</f>
        <v>169</v>
      </c>
      <c r="J2972">
        <f>IFERROR(ROUND($C2972*VLOOKUP($O2972,'TM1.5SynthPop'!$A$2:$Q$1446,COLUMN('TM1.5SynthPop'!N$1),FALSE),0),0)</f>
        <v>282</v>
      </c>
      <c r="K2972">
        <f t="shared" si="93"/>
        <v>232</v>
      </c>
      <c r="L2972">
        <f>Link21_SED!E2972</f>
        <v>3357</v>
      </c>
      <c r="M2972">
        <f>Link21_SED!F2972</f>
        <v>0</v>
      </c>
      <c r="O2972">
        <v>1267</v>
      </c>
    </row>
    <row r="2973" spans="1:15">
      <c r="A2973" t="s">
        <v>22</v>
      </c>
      <c r="B2973">
        <v>2972</v>
      </c>
      <c r="C2973">
        <f>Link21_SED!D2973</f>
        <v>3558</v>
      </c>
      <c r="D2973">
        <f>IFERROR(ROUND($C2973*VLOOKUP($O2973,'TM1.5SynthPop'!$A$2:$Q$1446,COLUMN('TM1.5SynthPop'!$P$2),FALSE),0),)</f>
        <v>2492</v>
      </c>
      <c r="E2973">
        <f t="shared" si="92"/>
        <v>1066</v>
      </c>
      <c r="F2973">
        <f>IFERROR(ROUND($C2973*VLOOKUP($O2973,'TM1.5SynthPop'!$A$2:$Q$1446,COLUMN('TM1.5SynthPop'!J$1),FALSE),0),0)</f>
        <v>491</v>
      </c>
      <c r="G2973">
        <f>IFERROR(ROUND($C2973*VLOOKUP($O2973,'TM1.5SynthPop'!$A$2:$Q$1446,COLUMN('TM1.5SynthPop'!K$1),FALSE),0),0)</f>
        <v>538</v>
      </c>
      <c r="H2973">
        <f>IFERROR(ROUND($C2973*VLOOKUP($O2973,'TM1.5SynthPop'!$A$2:$Q$1446,COLUMN('TM1.5SynthPop'!L$1),FALSE),0),0)</f>
        <v>499</v>
      </c>
      <c r="I2973">
        <f>IFERROR(ROUND($C2973*VLOOKUP($O2973,'TM1.5SynthPop'!$A$2:$Q$1446,COLUMN('TM1.5SynthPop'!M$1),FALSE),0),0)</f>
        <v>594</v>
      </c>
      <c r="J2973">
        <f>IFERROR(ROUND($C2973*VLOOKUP($O2973,'TM1.5SynthPop'!$A$2:$Q$1446,COLUMN('TM1.5SynthPop'!N$1),FALSE),0),0)</f>
        <v>870</v>
      </c>
      <c r="K2973">
        <f t="shared" si="93"/>
        <v>566</v>
      </c>
      <c r="L2973">
        <f>Link21_SED!E2973</f>
        <v>9764</v>
      </c>
      <c r="M2973">
        <f>Link21_SED!F2973</f>
        <v>34</v>
      </c>
      <c r="O2973">
        <v>1269</v>
      </c>
    </row>
    <row r="2974" spans="1:15">
      <c r="A2974" t="s">
        <v>22</v>
      </c>
      <c r="B2974">
        <v>2973</v>
      </c>
      <c r="C2974">
        <f>Link21_SED!D2974</f>
        <v>439</v>
      </c>
      <c r="D2974">
        <f>IFERROR(ROUND($C2974*VLOOKUP($O2974,'TM1.5SynthPop'!$A$2:$Q$1446,COLUMN('TM1.5SynthPop'!$P$2),FALSE),0),)</f>
        <v>208</v>
      </c>
      <c r="E2974">
        <f t="shared" si="92"/>
        <v>231</v>
      </c>
      <c r="F2974">
        <f>IFERROR(ROUND($C2974*VLOOKUP($O2974,'TM1.5SynthPop'!$A$2:$Q$1446,COLUMN('TM1.5SynthPop'!J$1),FALSE),0),0)</f>
        <v>85</v>
      </c>
      <c r="G2974">
        <f>IFERROR(ROUND($C2974*VLOOKUP($O2974,'TM1.5SynthPop'!$A$2:$Q$1446,COLUMN('TM1.5SynthPop'!K$1),FALSE),0),0)</f>
        <v>100</v>
      </c>
      <c r="H2974">
        <f>IFERROR(ROUND($C2974*VLOOKUP($O2974,'TM1.5SynthPop'!$A$2:$Q$1446,COLUMN('TM1.5SynthPop'!L$1),FALSE),0),0)</f>
        <v>81</v>
      </c>
      <c r="I2974">
        <f>IFERROR(ROUND($C2974*VLOOKUP($O2974,'TM1.5SynthPop'!$A$2:$Q$1446,COLUMN('TM1.5SynthPop'!M$1),FALSE),0),0)</f>
        <v>65</v>
      </c>
      <c r="J2974">
        <f>IFERROR(ROUND($C2974*VLOOKUP($O2974,'TM1.5SynthPop'!$A$2:$Q$1446,COLUMN('TM1.5SynthPop'!N$1),FALSE),0),0)</f>
        <v>63</v>
      </c>
      <c r="K2974">
        <f t="shared" si="93"/>
        <v>45</v>
      </c>
      <c r="L2974">
        <f>Link21_SED!E2974</f>
        <v>1337</v>
      </c>
      <c r="M2974">
        <f>Link21_SED!F2974</f>
        <v>0</v>
      </c>
      <c r="O2974">
        <v>1266</v>
      </c>
    </row>
    <row r="2975" spans="1:15">
      <c r="A2975" t="s">
        <v>22</v>
      </c>
      <c r="B2975">
        <v>2974</v>
      </c>
      <c r="C2975">
        <f>Link21_SED!D2975</f>
        <v>1085</v>
      </c>
      <c r="D2975">
        <f>IFERROR(ROUND($C2975*VLOOKUP($O2975,'TM1.5SynthPop'!$A$2:$Q$1446,COLUMN('TM1.5SynthPop'!$P$2),FALSE),0),)</f>
        <v>646</v>
      </c>
      <c r="E2975">
        <f t="shared" si="92"/>
        <v>439</v>
      </c>
      <c r="F2975">
        <f>IFERROR(ROUND($C2975*VLOOKUP($O2975,'TM1.5SynthPop'!$A$2:$Q$1446,COLUMN('TM1.5SynthPop'!J$1),FALSE),0),0)</f>
        <v>264</v>
      </c>
      <c r="G2975">
        <f>IFERROR(ROUND($C2975*VLOOKUP($O2975,'TM1.5SynthPop'!$A$2:$Q$1446,COLUMN('TM1.5SynthPop'!K$1),FALSE),0),0)</f>
        <v>315</v>
      </c>
      <c r="H2975">
        <f>IFERROR(ROUND($C2975*VLOOKUP($O2975,'TM1.5SynthPop'!$A$2:$Q$1446,COLUMN('TM1.5SynthPop'!L$1),FALSE),0),0)</f>
        <v>133</v>
      </c>
      <c r="I2975">
        <f>IFERROR(ROUND($C2975*VLOOKUP($O2975,'TM1.5SynthPop'!$A$2:$Q$1446,COLUMN('TM1.5SynthPop'!M$1),FALSE),0),0)</f>
        <v>144</v>
      </c>
      <c r="J2975">
        <f>IFERROR(ROUND($C2975*VLOOKUP($O2975,'TM1.5SynthPop'!$A$2:$Q$1446,COLUMN('TM1.5SynthPop'!N$1),FALSE),0),0)</f>
        <v>135</v>
      </c>
      <c r="K2975">
        <f t="shared" si="93"/>
        <v>94</v>
      </c>
      <c r="L2975">
        <f>Link21_SED!E2975</f>
        <v>3237</v>
      </c>
      <c r="M2975">
        <f>Link21_SED!F2975</f>
        <v>15</v>
      </c>
      <c r="O2975">
        <v>1265</v>
      </c>
    </row>
    <row r="2976" spans="1:15">
      <c r="A2976" t="s">
        <v>22</v>
      </c>
      <c r="B2976">
        <v>2975</v>
      </c>
      <c r="C2976">
        <f>Link21_SED!D2976</f>
        <v>554</v>
      </c>
      <c r="D2976">
        <f>IFERROR(ROUND($C2976*VLOOKUP($O2976,'TM1.5SynthPop'!$A$2:$Q$1446,COLUMN('TM1.5SynthPop'!$P$2),FALSE),0),)</f>
        <v>341</v>
      </c>
      <c r="E2976">
        <f t="shared" si="92"/>
        <v>213</v>
      </c>
      <c r="F2976">
        <f>IFERROR(ROUND($C2976*VLOOKUP($O2976,'TM1.5SynthPop'!$A$2:$Q$1446,COLUMN('TM1.5SynthPop'!J$1),FALSE),0),0)</f>
        <v>35</v>
      </c>
      <c r="G2976">
        <f>IFERROR(ROUND($C2976*VLOOKUP($O2976,'TM1.5SynthPop'!$A$2:$Q$1446,COLUMN('TM1.5SynthPop'!K$1),FALSE),0),0)</f>
        <v>54</v>
      </c>
      <c r="H2976">
        <f>IFERROR(ROUND($C2976*VLOOKUP($O2976,'TM1.5SynthPop'!$A$2:$Q$1446,COLUMN('TM1.5SynthPop'!L$1),FALSE),0),0)</f>
        <v>66</v>
      </c>
      <c r="I2976">
        <f>IFERROR(ROUND($C2976*VLOOKUP($O2976,'TM1.5SynthPop'!$A$2:$Q$1446,COLUMN('TM1.5SynthPop'!M$1),FALSE),0),0)</f>
        <v>71</v>
      </c>
      <c r="J2976">
        <f>IFERROR(ROUND($C2976*VLOOKUP($O2976,'TM1.5SynthPop'!$A$2:$Q$1446,COLUMN('TM1.5SynthPop'!N$1),FALSE),0),0)</f>
        <v>103</v>
      </c>
      <c r="K2976">
        <f t="shared" si="93"/>
        <v>225</v>
      </c>
      <c r="L2976">
        <f>Link21_SED!E2976</f>
        <v>1360</v>
      </c>
      <c r="M2976">
        <f>Link21_SED!F2976</f>
        <v>0</v>
      </c>
      <c r="O2976">
        <v>1248</v>
      </c>
    </row>
    <row r="2977" spans="1:15">
      <c r="A2977" t="s">
        <v>22</v>
      </c>
      <c r="B2977">
        <v>2976</v>
      </c>
      <c r="C2977">
        <f>Link21_SED!D2977</f>
        <v>756</v>
      </c>
      <c r="D2977">
        <f>IFERROR(ROUND($C2977*VLOOKUP($O2977,'TM1.5SynthPop'!$A$2:$Q$1446,COLUMN('TM1.5SynthPop'!$P$2),FALSE),0),)</f>
        <v>411</v>
      </c>
      <c r="E2977">
        <f t="shared" si="92"/>
        <v>345</v>
      </c>
      <c r="F2977">
        <f>IFERROR(ROUND($C2977*VLOOKUP($O2977,'TM1.5SynthPop'!$A$2:$Q$1446,COLUMN('TM1.5SynthPop'!J$1),FALSE),0),0)</f>
        <v>37</v>
      </c>
      <c r="G2977">
        <f>IFERROR(ROUND($C2977*VLOOKUP($O2977,'TM1.5SynthPop'!$A$2:$Q$1446,COLUMN('TM1.5SynthPop'!K$1),FALSE),0),0)</f>
        <v>57</v>
      </c>
      <c r="H2977">
        <f>IFERROR(ROUND($C2977*VLOOKUP($O2977,'TM1.5SynthPop'!$A$2:$Q$1446,COLUMN('TM1.5SynthPop'!L$1),FALSE),0),0)</f>
        <v>111</v>
      </c>
      <c r="I2977">
        <f>IFERROR(ROUND($C2977*VLOOKUP($O2977,'TM1.5SynthPop'!$A$2:$Q$1446,COLUMN('TM1.5SynthPop'!M$1),FALSE),0),0)</f>
        <v>117</v>
      </c>
      <c r="J2977">
        <f>IFERROR(ROUND($C2977*VLOOKUP($O2977,'TM1.5SynthPop'!$A$2:$Q$1446,COLUMN('TM1.5SynthPop'!N$1),FALSE),0),0)</f>
        <v>202</v>
      </c>
      <c r="K2977">
        <f t="shared" si="93"/>
        <v>232</v>
      </c>
      <c r="L2977">
        <f>Link21_SED!E2977</f>
        <v>2481</v>
      </c>
      <c r="M2977">
        <f>Link21_SED!F2977</f>
        <v>0</v>
      </c>
      <c r="O2977">
        <v>1247</v>
      </c>
    </row>
    <row r="2978" spans="1:15">
      <c r="A2978" t="s">
        <v>22</v>
      </c>
      <c r="B2978">
        <v>2977</v>
      </c>
      <c r="C2978">
        <f>Link21_SED!D2978</f>
        <v>1656</v>
      </c>
      <c r="D2978">
        <f>IFERROR(ROUND($C2978*VLOOKUP($O2978,'TM1.5SynthPop'!$A$2:$Q$1446,COLUMN('TM1.5SynthPop'!$P$2),FALSE),0),)</f>
        <v>1105</v>
      </c>
      <c r="E2978">
        <f t="shared" si="92"/>
        <v>551</v>
      </c>
      <c r="F2978">
        <f>IFERROR(ROUND($C2978*VLOOKUP($O2978,'TM1.5SynthPop'!$A$2:$Q$1446,COLUMN('TM1.5SynthPop'!J$1),FALSE),0),0)</f>
        <v>77</v>
      </c>
      <c r="G2978">
        <f>IFERROR(ROUND($C2978*VLOOKUP($O2978,'TM1.5SynthPop'!$A$2:$Q$1446,COLUMN('TM1.5SynthPop'!K$1),FALSE),0),0)</f>
        <v>121</v>
      </c>
      <c r="H2978">
        <f>IFERROR(ROUND($C2978*VLOOKUP($O2978,'TM1.5SynthPop'!$A$2:$Q$1446,COLUMN('TM1.5SynthPop'!L$1),FALSE),0),0)</f>
        <v>271</v>
      </c>
      <c r="I2978">
        <f>IFERROR(ROUND($C2978*VLOOKUP($O2978,'TM1.5SynthPop'!$A$2:$Q$1446,COLUMN('TM1.5SynthPop'!M$1),FALSE),0),0)</f>
        <v>325</v>
      </c>
      <c r="J2978">
        <f>IFERROR(ROUND($C2978*VLOOKUP($O2978,'TM1.5SynthPop'!$A$2:$Q$1446,COLUMN('TM1.5SynthPop'!N$1),FALSE),0),0)</f>
        <v>490</v>
      </c>
      <c r="K2978">
        <f t="shared" si="93"/>
        <v>372</v>
      </c>
      <c r="L2978">
        <f>Link21_SED!E2978</f>
        <v>4911</v>
      </c>
      <c r="M2978">
        <f>Link21_SED!F2978</f>
        <v>4</v>
      </c>
      <c r="O2978">
        <v>1249</v>
      </c>
    </row>
    <row r="2979" spans="1:15">
      <c r="A2979" t="s">
        <v>22</v>
      </c>
      <c r="B2979">
        <v>2978</v>
      </c>
      <c r="C2979">
        <f>Link21_SED!D2979</f>
        <v>4058</v>
      </c>
      <c r="D2979">
        <f>IFERROR(ROUND($C2979*VLOOKUP($O2979,'TM1.5SynthPop'!$A$2:$Q$1446,COLUMN('TM1.5SynthPop'!$P$2),FALSE),0),)</f>
        <v>2910</v>
      </c>
      <c r="E2979">
        <f t="shared" si="92"/>
        <v>1148</v>
      </c>
      <c r="F2979">
        <f>IFERROR(ROUND($C2979*VLOOKUP($O2979,'TM1.5SynthPop'!$A$2:$Q$1446,COLUMN('TM1.5SynthPop'!J$1),FALSE),0),0)</f>
        <v>321</v>
      </c>
      <c r="G2979">
        <f>IFERROR(ROUND($C2979*VLOOKUP($O2979,'TM1.5SynthPop'!$A$2:$Q$1446,COLUMN('TM1.5SynthPop'!K$1),FALSE),0),0)</f>
        <v>452</v>
      </c>
      <c r="H2979">
        <f>IFERROR(ROUND($C2979*VLOOKUP($O2979,'TM1.5SynthPop'!$A$2:$Q$1446,COLUMN('TM1.5SynthPop'!L$1),FALSE),0),0)</f>
        <v>535</v>
      </c>
      <c r="I2979">
        <f>IFERROR(ROUND($C2979*VLOOKUP($O2979,'TM1.5SynthPop'!$A$2:$Q$1446,COLUMN('TM1.5SynthPop'!M$1),FALSE),0),0)</f>
        <v>636</v>
      </c>
      <c r="J2979">
        <f>IFERROR(ROUND($C2979*VLOOKUP($O2979,'TM1.5SynthPop'!$A$2:$Q$1446,COLUMN('TM1.5SynthPop'!N$1),FALSE),0),0)</f>
        <v>930</v>
      </c>
      <c r="K2979">
        <f t="shared" si="93"/>
        <v>1184</v>
      </c>
      <c r="L2979">
        <f>Link21_SED!E2979</f>
        <v>10881</v>
      </c>
      <c r="M2979">
        <f>Link21_SED!F2979</f>
        <v>25</v>
      </c>
      <c r="O2979">
        <v>1268</v>
      </c>
    </row>
    <row r="2980" spans="1:15">
      <c r="A2980" t="s">
        <v>22</v>
      </c>
      <c r="B2980">
        <v>2979</v>
      </c>
      <c r="C2980">
        <f>Link21_SED!D2980</f>
        <v>3459</v>
      </c>
      <c r="D2980">
        <f>IFERROR(ROUND($C2980*VLOOKUP($O2980,'TM1.5SynthPop'!$A$2:$Q$1446,COLUMN('TM1.5SynthPop'!$P$2),FALSE),0),)</f>
        <v>1866</v>
      </c>
      <c r="E2980">
        <f t="shared" si="92"/>
        <v>1593</v>
      </c>
      <c r="F2980">
        <f>IFERROR(ROUND($C2980*VLOOKUP($O2980,'TM1.5SynthPop'!$A$2:$Q$1446,COLUMN('TM1.5SynthPop'!J$1),FALSE),0),0)</f>
        <v>218</v>
      </c>
      <c r="G2980">
        <f>IFERROR(ROUND($C2980*VLOOKUP($O2980,'TM1.5SynthPop'!$A$2:$Q$1446,COLUMN('TM1.5SynthPop'!K$1),FALSE),0),0)</f>
        <v>309</v>
      </c>
      <c r="H2980">
        <f>IFERROR(ROUND($C2980*VLOOKUP($O2980,'TM1.5SynthPop'!$A$2:$Q$1446,COLUMN('TM1.5SynthPop'!L$1),FALSE),0),0)</f>
        <v>545</v>
      </c>
      <c r="I2980">
        <f>IFERROR(ROUND($C2980*VLOOKUP($O2980,'TM1.5SynthPop'!$A$2:$Q$1446,COLUMN('TM1.5SynthPop'!M$1),FALSE),0),0)</f>
        <v>602</v>
      </c>
      <c r="J2980">
        <f>IFERROR(ROUND($C2980*VLOOKUP($O2980,'TM1.5SynthPop'!$A$2:$Q$1446,COLUMN('TM1.5SynthPop'!N$1),FALSE),0),0)</f>
        <v>998</v>
      </c>
      <c r="K2980">
        <f t="shared" si="93"/>
        <v>787</v>
      </c>
      <c r="L2980">
        <f>Link21_SED!E2980</f>
        <v>11171</v>
      </c>
      <c r="M2980">
        <f>Link21_SED!F2980</f>
        <v>5</v>
      </c>
      <c r="O2980">
        <v>1270</v>
      </c>
    </row>
    <row r="2981" spans="1:15">
      <c r="A2981" t="s">
        <v>22</v>
      </c>
      <c r="B2981">
        <v>2980</v>
      </c>
      <c r="C2981">
        <f>Link21_SED!D2981</f>
        <v>1909</v>
      </c>
      <c r="D2981">
        <f>IFERROR(ROUND($C2981*VLOOKUP($O2981,'TM1.5SynthPop'!$A$2:$Q$1446,COLUMN('TM1.5SynthPop'!$P$2),FALSE),0),)</f>
        <v>991</v>
      </c>
      <c r="E2981">
        <f t="shared" si="92"/>
        <v>918</v>
      </c>
      <c r="F2981">
        <f>IFERROR(ROUND($C2981*VLOOKUP($O2981,'TM1.5SynthPop'!$A$2:$Q$1446,COLUMN('TM1.5SynthPop'!J$1),FALSE),0),0)</f>
        <v>521</v>
      </c>
      <c r="G2981">
        <f>IFERROR(ROUND($C2981*VLOOKUP($O2981,'TM1.5SynthPop'!$A$2:$Q$1446,COLUMN('TM1.5SynthPop'!K$1),FALSE),0),0)</f>
        <v>528</v>
      </c>
      <c r="H2981">
        <f>IFERROR(ROUND($C2981*VLOOKUP($O2981,'TM1.5SynthPop'!$A$2:$Q$1446,COLUMN('TM1.5SynthPop'!L$1),FALSE),0),0)</f>
        <v>341</v>
      </c>
      <c r="I2981">
        <f>IFERROR(ROUND($C2981*VLOOKUP($O2981,'TM1.5SynthPop'!$A$2:$Q$1446,COLUMN('TM1.5SynthPop'!M$1),FALSE),0),0)</f>
        <v>302</v>
      </c>
      <c r="J2981">
        <f>IFERROR(ROUND($C2981*VLOOKUP($O2981,'TM1.5SynthPop'!$A$2:$Q$1446,COLUMN('TM1.5SynthPop'!N$1),FALSE),0),0)</f>
        <v>160</v>
      </c>
      <c r="K2981">
        <f t="shared" si="93"/>
        <v>57</v>
      </c>
      <c r="L2981">
        <f>Link21_SED!E2981</f>
        <v>5989</v>
      </c>
      <c r="M2981">
        <f>Link21_SED!F2981</f>
        <v>67</v>
      </c>
      <c r="O2981">
        <v>1264</v>
      </c>
    </row>
    <row r="2982" spans="1:15">
      <c r="A2982" t="s">
        <v>22</v>
      </c>
      <c r="B2982">
        <v>2981</v>
      </c>
      <c r="C2982">
        <f>Link21_SED!D2982</f>
        <v>1616</v>
      </c>
      <c r="D2982">
        <f>IFERROR(ROUND($C2982*VLOOKUP($O2982,'TM1.5SynthPop'!$A$2:$Q$1446,COLUMN('TM1.5SynthPop'!$P$2),FALSE),0),)</f>
        <v>663</v>
      </c>
      <c r="E2982">
        <f t="shared" si="92"/>
        <v>953</v>
      </c>
      <c r="F2982">
        <f>IFERROR(ROUND($C2982*VLOOKUP($O2982,'TM1.5SynthPop'!$A$2:$Q$1446,COLUMN('TM1.5SynthPop'!J$1),FALSE),0),0)</f>
        <v>391</v>
      </c>
      <c r="G2982">
        <f>IFERROR(ROUND($C2982*VLOOKUP($O2982,'TM1.5SynthPop'!$A$2:$Q$1446,COLUMN('TM1.5SynthPop'!K$1),FALSE),0),0)</f>
        <v>469</v>
      </c>
      <c r="H2982">
        <f>IFERROR(ROUND($C2982*VLOOKUP($O2982,'TM1.5SynthPop'!$A$2:$Q$1446,COLUMN('TM1.5SynthPop'!L$1),FALSE),0),0)</f>
        <v>266</v>
      </c>
      <c r="I2982">
        <f>IFERROR(ROUND($C2982*VLOOKUP($O2982,'TM1.5SynthPop'!$A$2:$Q$1446,COLUMN('TM1.5SynthPop'!M$1),FALSE),0),0)</f>
        <v>189</v>
      </c>
      <c r="J2982">
        <f>IFERROR(ROUND($C2982*VLOOKUP($O2982,'TM1.5SynthPop'!$A$2:$Q$1446,COLUMN('TM1.5SynthPop'!N$1),FALSE),0),0)</f>
        <v>226</v>
      </c>
      <c r="K2982">
        <f t="shared" si="93"/>
        <v>75</v>
      </c>
      <c r="L2982">
        <f>Link21_SED!E2982</f>
        <v>5545</v>
      </c>
      <c r="M2982">
        <f>Link21_SED!F2982</f>
        <v>20</v>
      </c>
      <c r="O2982">
        <v>1259</v>
      </c>
    </row>
    <row r="2983" spans="1:15">
      <c r="A2983" t="s">
        <v>22</v>
      </c>
      <c r="B2983">
        <v>2982</v>
      </c>
      <c r="C2983">
        <f>Link21_SED!D2983</f>
        <v>1329</v>
      </c>
      <c r="D2983">
        <f>IFERROR(ROUND($C2983*VLOOKUP($O2983,'TM1.5SynthPop'!$A$2:$Q$1446,COLUMN('TM1.5SynthPop'!$P$2),FALSE),0),)</f>
        <v>555</v>
      </c>
      <c r="E2983">
        <f t="shared" si="92"/>
        <v>774</v>
      </c>
      <c r="F2983">
        <f>IFERROR(ROUND($C2983*VLOOKUP($O2983,'TM1.5SynthPop'!$A$2:$Q$1446,COLUMN('TM1.5SynthPop'!J$1),FALSE),0),0)</f>
        <v>273</v>
      </c>
      <c r="G2983">
        <f>IFERROR(ROUND($C2983*VLOOKUP($O2983,'TM1.5SynthPop'!$A$2:$Q$1446,COLUMN('TM1.5SynthPop'!K$1),FALSE),0),0)</f>
        <v>386</v>
      </c>
      <c r="H2983">
        <f>IFERROR(ROUND($C2983*VLOOKUP($O2983,'TM1.5SynthPop'!$A$2:$Q$1446,COLUMN('TM1.5SynthPop'!L$1),FALSE),0),0)</f>
        <v>282</v>
      </c>
      <c r="I2983">
        <f>IFERROR(ROUND($C2983*VLOOKUP($O2983,'TM1.5SynthPop'!$A$2:$Q$1446,COLUMN('TM1.5SynthPop'!M$1),FALSE),0),0)</f>
        <v>192</v>
      </c>
      <c r="J2983">
        <f>IFERROR(ROUND($C2983*VLOOKUP($O2983,'TM1.5SynthPop'!$A$2:$Q$1446,COLUMN('TM1.5SynthPop'!N$1),FALSE),0),0)</f>
        <v>158</v>
      </c>
      <c r="K2983">
        <f t="shared" si="93"/>
        <v>38</v>
      </c>
      <c r="L2983">
        <f>Link21_SED!E2983</f>
        <v>4311</v>
      </c>
      <c r="M2983">
        <f>Link21_SED!F2983</f>
        <v>5</v>
      </c>
      <c r="O2983">
        <v>1258</v>
      </c>
    </row>
    <row r="2984" spans="1:15">
      <c r="A2984" t="s">
        <v>22</v>
      </c>
      <c r="B2984">
        <v>2983</v>
      </c>
      <c r="C2984">
        <f>Link21_SED!D2984</f>
        <v>2152</v>
      </c>
      <c r="D2984">
        <f>IFERROR(ROUND($C2984*VLOOKUP($O2984,'TM1.5SynthPop'!$A$2:$Q$1446,COLUMN('TM1.5SynthPop'!$P$2),FALSE),0),)</f>
        <v>1120</v>
      </c>
      <c r="E2984">
        <f t="shared" si="92"/>
        <v>1032</v>
      </c>
      <c r="F2984">
        <f>IFERROR(ROUND($C2984*VLOOKUP($O2984,'TM1.5SynthPop'!$A$2:$Q$1446,COLUMN('TM1.5SynthPop'!J$1),FALSE),0),0)</f>
        <v>383</v>
      </c>
      <c r="G2984">
        <f>IFERROR(ROUND($C2984*VLOOKUP($O2984,'TM1.5SynthPop'!$A$2:$Q$1446,COLUMN('TM1.5SynthPop'!K$1),FALSE),0),0)</f>
        <v>444</v>
      </c>
      <c r="H2984">
        <f>IFERROR(ROUND($C2984*VLOOKUP($O2984,'TM1.5SynthPop'!$A$2:$Q$1446,COLUMN('TM1.5SynthPop'!L$1),FALSE),0),0)</f>
        <v>452</v>
      </c>
      <c r="I2984">
        <f>IFERROR(ROUND($C2984*VLOOKUP($O2984,'TM1.5SynthPop'!$A$2:$Q$1446,COLUMN('TM1.5SynthPop'!M$1),FALSE),0),0)</f>
        <v>362</v>
      </c>
      <c r="J2984">
        <f>IFERROR(ROUND($C2984*VLOOKUP($O2984,'TM1.5SynthPop'!$A$2:$Q$1446,COLUMN('TM1.5SynthPop'!N$1),FALSE),0),0)</f>
        <v>306</v>
      </c>
      <c r="K2984">
        <f t="shared" si="93"/>
        <v>205</v>
      </c>
      <c r="L2984">
        <f>Link21_SED!E2984</f>
        <v>6651</v>
      </c>
      <c r="M2984">
        <f>Link21_SED!F2984</f>
        <v>16</v>
      </c>
      <c r="O2984">
        <v>1257</v>
      </c>
    </row>
    <row r="2985" spans="1:15">
      <c r="A2985" t="s">
        <v>22</v>
      </c>
      <c r="B2985">
        <v>2984</v>
      </c>
      <c r="C2985">
        <f>Link21_SED!D2985</f>
        <v>1740</v>
      </c>
      <c r="D2985">
        <f>IFERROR(ROUND($C2985*VLOOKUP($O2985,'TM1.5SynthPop'!$A$2:$Q$1446,COLUMN('TM1.5SynthPop'!$P$2),FALSE),0),)</f>
        <v>1096</v>
      </c>
      <c r="E2985">
        <f t="shared" si="92"/>
        <v>644</v>
      </c>
      <c r="F2985">
        <f>IFERROR(ROUND($C2985*VLOOKUP($O2985,'TM1.5SynthPop'!$A$2:$Q$1446,COLUMN('TM1.5SynthPop'!J$1),FALSE),0),0)</f>
        <v>280</v>
      </c>
      <c r="G2985">
        <f>IFERROR(ROUND($C2985*VLOOKUP($O2985,'TM1.5SynthPop'!$A$2:$Q$1446,COLUMN('TM1.5SynthPop'!K$1),FALSE),0),0)</f>
        <v>341</v>
      </c>
      <c r="H2985">
        <f>IFERROR(ROUND($C2985*VLOOKUP($O2985,'TM1.5SynthPop'!$A$2:$Q$1446,COLUMN('TM1.5SynthPop'!L$1),FALSE),0),0)</f>
        <v>336</v>
      </c>
      <c r="I2985">
        <f>IFERROR(ROUND($C2985*VLOOKUP($O2985,'TM1.5SynthPop'!$A$2:$Q$1446,COLUMN('TM1.5SynthPop'!M$1),FALSE),0),0)</f>
        <v>341</v>
      </c>
      <c r="J2985">
        <f>IFERROR(ROUND($C2985*VLOOKUP($O2985,'TM1.5SynthPop'!$A$2:$Q$1446,COLUMN('TM1.5SynthPop'!N$1),FALSE),0),0)</f>
        <v>309</v>
      </c>
      <c r="K2985">
        <f t="shared" si="93"/>
        <v>133</v>
      </c>
      <c r="L2985">
        <f>Link21_SED!E2985</f>
        <v>5329</v>
      </c>
      <c r="M2985">
        <f>Link21_SED!F2985</f>
        <v>6</v>
      </c>
      <c r="O2985">
        <v>1255</v>
      </c>
    </row>
    <row r="2986" spans="1:15">
      <c r="A2986" t="s">
        <v>22</v>
      </c>
      <c r="B2986">
        <v>2985</v>
      </c>
      <c r="C2986">
        <f>Link21_SED!D2986</f>
        <v>1218</v>
      </c>
      <c r="D2986">
        <f>IFERROR(ROUND($C2986*VLOOKUP($O2986,'TM1.5SynthPop'!$A$2:$Q$1446,COLUMN('TM1.5SynthPop'!$P$2),FALSE),0),)</f>
        <v>725</v>
      </c>
      <c r="E2986">
        <f t="shared" si="92"/>
        <v>493</v>
      </c>
      <c r="F2986">
        <f>IFERROR(ROUND($C2986*VLOOKUP($O2986,'TM1.5SynthPop'!$A$2:$Q$1446,COLUMN('TM1.5SynthPop'!J$1),FALSE),0),0)</f>
        <v>95</v>
      </c>
      <c r="G2986">
        <f>IFERROR(ROUND($C2986*VLOOKUP($O2986,'TM1.5SynthPop'!$A$2:$Q$1446,COLUMN('TM1.5SynthPop'!K$1),FALSE),0),0)</f>
        <v>145</v>
      </c>
      <c r="H2986">
        <f>IFERROR(ROUND($C2986*VLOOKUP($O2986,'TM1.5SynthPop'!$A$2:$Q$1446,COLUMN('TM1.5SynthPop'!L$1),FALSE),0),0)</f>
        <v>234</v>
      </c>
      <c r="I2986">
        <f>IFERROR(ROUND($C2986*VLOOKUP($O2986,'TM1.5SynthPop'!$A$2:$Q$1446,COLUMN('TM1.5SynthPop'!M$1),FALSE),0),0)</f>
        <v>232</v>
      </c>
      <c r="J2986">
        <f>IFERROR(ROUND($C2986*VLOOKUP($O2986,'TM1.5SynthPop'!$A$2:$Q$1446,COLUMN('TM1.5SynthPop'!N$1),FALSE),0),0)</f>
        <v>265</v>
      </c>
      <c r="K2986">
        <f t="shared" si="93"/>
        <v>247</v>
      </c>
      <c r="L2986">
        <f>Link21_SED!E2986</f>
        <v>3791</v>
      </c>
      <c r="M2986">
        <f>Link21_SED!F2986</f>
        <v>0</v>
      </c>
      <c r="O2986">
        <v>1253</v>
      </c>
    </row>
    <row r="2987" spans="1:15">
      <c r="A2987" t="s">
        <v>22</v>
      </c>
      <c r="B2987">
        <v>2986</v>
      </c>
      <c r="C2987">
        <f>Link21_SED!D2987</f>
        <v>1753</v>
      </c>
      <c r="D2987">
        <f>IFERROR(ROUND($C2987*VLOOKUP($O2987,'TM1.5SynthPop'!$A$2:$Q$1446,COLUMN('TM1.5SynthPop'!$P$2),FALSE),0),)</f>
        <v>916</v>
      </c>
      <c r="E2987">
        <f t="shared" si="92"/>
        <v>837</v>
      </c>
      <c r="F2987">
        <f>IFERROR(ROUND($C2987*VLOOKUP($O2987,'TM1.5SynthPop'!$A$2:$Q$1446,COLUMN('TM1.5SynthPop'!J$1),FALSE),0),0)</f>
        <v>375</v>
      </c>
      <c r="G2987">
        <f>IFERROR(ROUND($C2987*VLOOKUP($O2987,'TM1.5SynthPop'!$A$2:$Q$1446,COLUMN('TM1.5SynthPop'!K$1),FALSE),0),0)</f>
        <v>388</v>
      </c>
      <c r="H2987">
        <f>IFERROR(ROUND($C2987*VLOOKUP($O2987,'TM1.5SynthPop'!$A$2:$Q$1446,COLUMN('TM1.5SynthPop'!L$1),FALSE),0),0)</f>
        <v>265</v>
      </c>
      <c r="I2987">
        <f>IFERROR(ROUND($C2987*VLOOKUP($O2987,'TM1.5SynthPop'!$A$2:$Q$1446,COLUMN('TM1.5SynthPop'!M$1),FALSE),0),0)</f>
        <v>250</v>
      </c>
      <c r="J2987">
        <f>IFERROR(ROUND($C2987*VLOOKUP($O2987,'TM1.5SynthPop'!$A$2:$Q$1446,COLUMN('TM1.5SynthPop'!N$1),FALSE),0),0)</f>
        <v>330</v>
      </c>
      <c r="K2987">
        <f t="shared" si="93"/>
        <v>145</v>
      </c>
      <c r="L2987">
        <f>Link21_SED!E2987</f>
        <v>5707</v>
      </c>
      <c r="M2987">
        <f>Link21_SED!F2987</f>
        <v>0</v>
      </c>
      <c r="O2987">
        <v>1256</v>
      </c>
    </row>
    <row r="2988" spans="1:15">
      <c r="A2988" t="s">
        <v>22</v>
      </c>
      <c r="B2988">
        <v>2987</v>
      </c>
      <c r="C2988">
        <f>Link21_SED!D2988</f>
        <v>2617</v>
      </c>
      <c r="D2988">
        <f>IFERROR(ROUND($C2988*VLOOKUP($O2988,'TM1.5SynthPop'!$A$2:$Q$1446,COLUMN('TM1.5SynthPop'!$P$2),FALSE),0),)</f>
        <v>2068</v>
      </c>
      <c r="E2988">
        <f t="shared" si="92"/>
        <v>549</v>
      </c>
      <c r="F2988">
        <f>IFERROR(ROUND($C2988*VLOOKUP($O2988,'TM1.5SynthPop'!$A$2:$Q$1446,COLUMN('TM1.5SynthPop'!J$1),FALSE),0),0)</f>
        <v>405</v>
      </c>
      <c r="G2988">
        <f>IFERROR(ROUND($C2988*VLOOKUP($O2988,'TM1.5SynthPop'!$A$2:$Q$1446,COLUMN('TM1.5SynthPop'!K$1),FALSE),0),0)</f>
        <v>552</v>
      </c>
      <c r="H2988">
        <f>IFERROR(ROUND($C2988*VLOOKUP($O2988,'TM1.5SynthPop'!$A$2:$Q$1446,COLUMN('TM1.5SynthPop'!L$1),FALSE),0),0)</f>
        <v>394</v>
      </c>
      <c r="I2988">
        <f>IFERROR(ROUND($C2988*VLOOKUP($O2988,'TM1.5SynthPop'!$A$2:$Q$1446,COLUMN('TM1.5SynthPop'!M$1),FALSE),0),0)</f>
        <v>333</v>
      </c>
      <c r="J2988">
        <f>IFERROR(ROUND($C2988*VLOOKUP($O2988,'TM1.5SynthPop'!$A$2:$Q$1446,COLUMN('TM1.5SynthPop'!N$1),FALSE),0),0)</f>
        <v>488</v>
      </c>
      <c r="K2988">
        <f t="shared" si="93"/>
        <v>445</v>
      </c>
      <c r="L2988">
        <f>Link21_SED!E2988</f>
        <v>5224</v>
      </c>
      <c r="M2988">
        <f>Link21_SED!F2988</f>
        <v>0</v>
      </c>
      <c r="O2988">
        <v>1280</v>
      </c>
    </row>
    <row r="2989" spans="1:15">
      <c r="A2989" t="s">
        <v>22</v>
      </c>
      <c r="B2989">
        <v>2988</v>
      </c>
      <c r="C2989">
        <f>Link21_SED!D2989</f>
        <v>1590</v>
      </c>
      <c r="D2989">
        <f>IFERROR(ROUND($C2989*VLOOKUP($O2989,'TM1.5SynthPop'!$A$2:$Q$1446,COLUMN('TM1.5SynthPop'!$P$2),FALSE),0),)</f>
        <v>1235</v>
      </c>
      <c r="E2989">
        <f t="shared" ref="E2989:E3052" si="94">C2989-D2989</f>
        <v>355</v>
      </c>
      <c r="F2989">
        <f>IFERROR(ROUND($C2989*VLOOKUP($O2989,'TM1.5SynthPop'!$A$2:$Q$1446,COLUMN('TM1.5SynthPop'!J$1),FALSE),0),0)</f>
        <v>146</v>
      </c>
      <c r="G2989">
        <f>IFERROR(ROUND($C2989*VLOOKUP($O2989,'TM1.5SynthPop'!$A$2:$Q$1446,COLUMN('TM1.5SynthPop'!K$1),FALSE),0),0)</f>
        <v>276</v>
      </c>
      <c r="H2989">
        <f>IFERROR(ROUND($C2989*VLOOKUP($O2989,'TM1.5SynthPop'!$A$2:$Q$1446,COLUMN('TM1.5SynthPop'!L$1),FALSE),0),0)</f>
        <v>171</v>
      </c>
      <c r="I2989">
        <f>IFERROR(ROUND($C2989*VLOOKUP($O2989,'TM1.5SynthPop'!$A$2:$Q$1446,COLUMN('TM1.5SynthPop'!M$1),FALSE),0),0)</f>
        <v>159</v>
      </c>
      <c r="J2989">
        <f>IFERROR(ROUND($C2989*VLOOKUP($O2989,'TM1.5SynthPop'!$A$2:$Q$1446,COLUMN('TM1.5SynthPop'!N$1),FALSE),0),0)</f>
        <v>264</v>
      </c>
      <c r="K2989">
        <f t="shared" ref="K2989:K3052" si="95">C2989-SUM(F2989:J2989)</f>
        <v>574</v>
      </c>
      <c r="L2989">
        <f>Link21_SED!E2989</f>
        <v>4133</v>
      </c>
      <c r="M2989">
        <f>Link21_SED!F2989</f>
        <v>6</v>
      </c>
      <c r="O2989">
        <v>1286</v>
      </c>
    </row>
    <row r="2990" spans="1:15">
      <c r="A2990" t="s">
        <v>22</v>
      </c>
      <c r="B2990">
        <v>2989</v>
      </c>
      <c r="C2990">
        <f>Link21_SED!D2990</f>
        <v>2376</v>
      </c>
      <c r="D2990">
        <f>IFERROR(ROUND($C2990*VLOOKUP($O2990,'TM1.5SynthPop'!$A$2:$Q$1446,COLUMN('TM1.5SynthPop'!$P$2),FALSE),0),)</f>
        <v>1696</v>
      </c>
      <c r="E2990">
        <f t="shared" si="94"/>
        <v>680</v>
      </c>
      <c r="F2990">
        <f>IFERROR(ROUND($C2990*VLOOKUP($O2990,'TM1.5SynthPop'!$A$2:$Q$1446,COLUMN('TM1.5SynthPop'!J$1),FALSE),0),0)</f>
        <v>186</v>
      </c>
      <c r="G2990">
        <f>IFERROR(ROUND($C2990*VLOOKUP($O2990,'TM1.5SynthPop'!$A$2:$Q$1446,COLUMN('TM1.5SynthPop'!K$1),FALSE),0),0)</f>
        <v>336</v>
      </c>
      <c r="H2990">
        <f>IFERROR(ROUND($C2990*VLOOKUP($O2990,'TM1.5SynthPop'!$A$2:$Q$1446,COLUMN('TM1.5SynthPop'!L$1),FALSE),0),0)</f>
        <v>410</v>
      </c>
      <c r="I2990">
        <f>IFERROR(ROUND($C2990*VLOOKUP($O2990,'TM1.5SynthPop'!$A$2:$Q$1446,COLUMN('TM1.5SynthPop'!M$1),FALSE),0),0)</f>
        <v>371</v>
      </c>
      <c r="J2990">
        <f>IFERROR(ROUND($C2990*VLOOKUP($O2990,'TM1.5SynthPop'!$A$2:$Q$1446,COLUMN('TM1.5SynthPop'!N$1),FALSE),0),0)</f>
        <v>511</v>
      </c>
      <c r="K2990">
        <f t="shared" si="95"/>
        <v>562</v>
      </c>
      <c r="L2990">
        <f>Link21_SED!E2990</f>
        <v>6294</v>
      </c>
      <c r="M2990">
        <f>Link21_SED!F2990</f>
        <v>13</v>
      </c>
      <c r="O2990">
        <v>1279</v>
      </c>
    </row>
    <row r="2991" spans="1:15">
      <c r="A2991" t="s">
        <v>22</v>
      </c>
      <c r="B2991">
        <v>2990</v>
      </c>
      <c r="C2991">
        <f>Link21_SED!D2991</f>
        <v>1029</v>
      </c>
      <c r="D2991">
        <f>IFERROR(ROUND($C2991*VLOOKUP($O2991,'TM1.5SynthPop'!$A$2:$Q$1446,COLUMN('TM1.5SynthPop'!$P$2),FALSE),0),)</f>
        <v>627</v>
      </c>
      <c r="E2991">
        <f t="shared" si="94"/>
        <v>402</v>
      </c>
      <c r="F2991">
        <f>IFERROR(ROUND($C2991*VLOOKUP($O2991,'TM1.5SynthPop'!$A$2:$Q$1446,COLUMN('TM1.5SynthPop'!J$1),FALSE),0),0)</f>
        <v>56</v>
      </c>
      <c r="G2991">
        <f>IFERROR(ROUND($C2991*VLOOKUP($O2991,'TM1.5SynthPop'!$A$2:$Q$1446,COLUMN('TM1.5SynthPop'!K$1),FALSE),0),0)</f>
        <v>104</v>
      </c>
      <c r="H2991">
        <f>IFERROR(ROUND($C2991*VLOOKUP($O2991,'TM1.5SynthPop'!$A$2:$Q$1446,COLUMN('TM1.5SynthPop'!L$1),FALSE),0),0)</f>
        <v>189</v>
      </c>
      <c r="I2991">
        <f>IFERROR(ROUND($C2991*VLOOKUP($O2991,'TM1.5SynthPop'!$A$2:$Q$1446,COLUMN('TM1.5SynthPop'!M$1),FALSE),0),0)</f>
        <v>188</v>
      </c>
      <c r="J2991">
        <f>IFERROR(ROUND($C2991*VLOOKUP($O2991,'TM1.5SynthPop'!$A$2:$Q$1446,COLUMN('TM1.5SynthPop'!N$1),FALSE),0),0)</f>
        <v>277</v>
      </c>
      <c r="K2991">
        <f t="shared" si="95"/>
        <v>215</v>
      </c>
      <c r="L2991">
        <f>Link21_SED!E2991</f>
        <v>3024</v>
      </c>
      <c r="M2991">
        <f>Link21_SED!F2991</f>
        <v>0</v>
      </c>
      <c r="O2991">
        <v>1278</v>
      </c>
    </row>
    <row r="2992" spans="1:15">
      <c r="A2992" t="s">
        <v>22</v>
      </c>
      <c r="B2992">
        <v>2991</v>
      </c>
      <c r="C2992">
        <f>Link21_SED!D2992</f>
        <v>2070</v>
      </c>
      <c r="D2992">
        <f>IFERROR(ROUND($C2992*VLOOKUP($O2992,'TM1.5SynthPop'!$A$2:$Q$1446,COLUMN('TM1.5SynthPop'!$P$2),FALSE),0),)</f>
        <v>1281</v>
      </c>
      <c r="E2992">
        <f t="shared" si="94"/>
        <v>789</v>
      </c>
      <c r="F2992">
        <f>IFERROR(ROUND($C2992*VLOOKUP($O2992,'TM1.5SynthPop'!$A$2:$Q$1446,COLUMN('TM1.5SynthPop'!J$1),FALSE),0),0)</f>
        <v>211</v>
      </c>
      <c r="G2992">
        <f>IFERROR(ROUND($C2992*VLOOKUP($O2992,'TM1.5SynthPop'!$A$2:$Q$1446,COLUMN('TM1.5SynthPop'!K$1),FALSE),0),0)</f>
        <v>307</v>
      </c>
      <c r="H2992">
        <f>IFERROR(ROUND($C2992*VLOOKUP($O2992,'TM1.5SynthPop'!$A$2:$Q$1446,COLUMN('TM1.5SynthPop'!L$1),FALSE),0),0)</f>
        <v>301</v>
      </c>
      <c r="I2992">
        <f>IFERROR(ROUND($C2992*VLOOKUP($O2992,'TM1.5SynthPop'!$A$2:$Q$1446,COLUMN('TM1.5SynthPop'!M$1),FALSE),0),0)</f>
        <v>306</v>
      </c>
      <c r="J2992">
        <f>IFERROR(ROUND($C2992*VLOOKUP($O2992,'TM1.5SynthPop'!$A$2:$Q$1446,COLUMN('TM1.5SynthPop'!N$1),FALSE),0),0)</f>
        <v>435</v>
      </c>
      <c r="K2992">
        <f t="shared" si="95"/>
        <v>510</v>
      </c>
      <c r="L2992">
        <f>Link21_SED!E2992</f>
        <v>6098</v>
      </c>
      <c r="M2992">
        <f>Link21_SED!F2992</f>
        <v>6</v>
      </c>
      <c r="O2992">
        <v>1277</v>
      </c>
    </row>
    <row r="2993" spans="1:15">
      <c r="A2993" t="s">
        <v>22</v>
      </c>
      <c r="B2993">
        <v>2992</v>
      </c>
      <c r="C2993">
        <f>Link21_SED!D2993</f>
        <v>498</v>
      </c>
      <c r="D2993">
        <f>IFERROR(ROUND($C2993*VLOOKUP($O2993,'TM1.5SynthPop'!$A$2:$Q$1446,COLUMN('TM1.5SynthPop'!$P$2),FALSE),0),)</f>
        <v>335</v>
      </c>
      <c r="E2993">
        <f t="shared" si="94"/>
        <v>163</v>
      </c>
      <c r="F2993">
        <f>IFERROR(ROUND($C2993*VLOOKUP($O2993,'TM1.5SynthPop'!$A$2:$Q$1446,COLUMN('TM1.5SynthPop'!J$1),FALSE),0),0)</f>
        <v>56</v>
      </c>
      <c r="G2993">
        <f>IFERROR(ROUND($C2993*VLOOKUP($O2993,'TM1.5SynthPop'!$A$2:$Q$1446,COLUMN('TM1.5SynthPop'!K$1),FALSE),0),0)</f>
        <v>118</v>
      </c>
      <c r="H2993">
        <f>IFERROR(ROUND($C2993*VLOOKUP($O2993,'TM1.5SynthPop'!$A$2:$Q$1446,COLUMN('TM1.5SynthPop'!L$1),FALSE),0),0)</f>
        <v>97</v>
      </c>
      <c r="I2993">
        <f>IFERROR(ROUND($C2993*VLOOKUP($O2993,'TM1.5SynthPop'!$A$2:$Q$1446,COLUMN('TM1.5SynthPop'!M$1),FALSE),0),0)</f>
        <v>82</v>
      </c>
      <c r="J2993">
        <f>IFERROR(ROUND($C2993*VLOOKUP($O2993,'TM1.5SynthPop'!$A$2:$Q$1446,COLUMN('TM1.5SynthPop'!N$1),FALSE),0),0)</f>
        <v>84</v>
      </c>
      <c r="K2993">
        <f t="shared" si="95"/>
        <v>61</v>
      </c>
      <c r="L2993">
        <f>Link21_SED!E2993</f>
        <v>1230</v>
      </c>
      <c r="M2993">
        <f>Link21_SED!F2993</f>
        <v>2</v>
      </c>
      <c r="O2993">
        <v>1284</v>
      </c>
    </row>
    <row r="2994" spans="1:15">
      <c r="A2994" t="s">
        <v>22</v>
      </c>
      <c r="B2994">
        <v>2993</v>
      </c>
      <c r="C2994">
        <f>Link21_SED!D2994</f>
        <v>2370</v>
      </c>
      <c r="D2994">
        <f>IFERROR(ROUND($C2994*VLOOKUP($O2994,'TM1.5SynthPop'!$A$2:$Q$1446,COLUMN('TM1.5SynthPop'!$P$2),FALSE),0),)</f>
        <v>1379</v>
      </c>
      <c r="E2994">
        <f t="shared" si="94"/>
        <v>991</v>
      </c>
      <c r="F2994">
        <f>IFERROR(ROUND($C2994*VLOOKUP($O2994,'TM1.5SynthPop'!$A$2:$Q$1446,COLUMN('TM1.5SynthPop'!J$1),FALSE),0),0)</f>
        <v>436</v>
      </c>
      <c r="G2994">
        <f>IFERROR(ROUND($C2994*VLOOKUP($O2994,'TM1.5SynthPop'!$A$2:$Q$1446,COLUMN('TM1.5SynthPop'!K$1),FALSE),0),0)</f>
        <v>666</v>
      </c>
      <c r="H2994">
        <f>IFERROR(ROUND($C2994*VLOOKUP($O2994,'TM1.5SynthPop'!$A$2:$Q$1446,COLUMN('TM1.5SynthPop'!L$1),FALSE),0),0)</f>
        <v>457</v>
      </c>
      <c r="I2994">
        <f>IFERROR(ROUND($C2994*VLOOKUP($O2994,'TM1.5SynthPop'!$A$2:$Q$1446,COLUMN('TM1.5SynthPop'!M$1),FALSE),0),0)</f>
        <v>367</v>
      </c>
      <c r="J2994">
        <f>IFERROR(ROUND($C2994*VLOOKUP($O2994,'TM1.5SynthPop'!$A$2:$Q$1446,COLUMN('TM1.5SynthPop'!N$1),FALSE),0),0)</f>
        <v>354</v>
      </c>
      <c r="K2994">
        <f t="shared" si="95"/>
        <v>90</v>
      </c>
      <c r="L2994">
        <f>Link21_SED!E2994</f>
        <v>6136</v>
      </c>
      <c r="M2994">
        <f>Link21_SED!F2994</f>
        <v>0</v>
      </c>
      <c r="O2994">
        <v>1274</v>
      </c>
    </row>
    <row r="2995" spans="1:15">
      <c r="A2995" t="s">
        <v>22</v>
      </c>
      <c r="B2995">
        <v>2994</v>
      </c>
      <c r="C2995">
        <f>Link21_SED!D2995</f>
        <v>1675</v>
      </c>
      <c r="D2995">
        <f>IFERROR(ROUND($C2995*VLOOKUP($O2995,'TM1.5SynthPop'!$A$2:$Q$1446,COLUMN('TM1.5SynthPop'!$P$2),FALSE),0),)</f>
        <v>977</v>
      </c>
      <c r="E2995">
        <f t="shared" si="94"/>
        <v>698</v>
      </c>
      <c r="F2995">
        <f>IFERROR(ROUND($C2995*VLOOKUP($O2995,'TM1.5SynthPop'!$A$2:$Q$1446,COLUMN('TM1.5SynthPop'!J$1),FALSE),0),0)</f>
        <v>224</v>
      </c>
      <c r="G2995">
        <f>IFERROR(ROUND($C2995*VLOOKUP($O2995,'TM1.5SynthPop'!$A$2:$Q$1446,COLUMN('TM1.5SynthPop'!K$1),FALSE),0),0)</f>
        <v>343</v>
      </c>
      <c r="H2995">
        <f>IFERROR(ROUND($C2995*VLOOKUP($O2995,'TM1.5SynthPop'!$A$2:$Q$1446,COLUMN('TM1.5SynthPop'!L$1),FALSE),0),0)</f>
        <v>272</v>
      </c>
      <c r="I2995">
        <f>IFERROR(ROUND($C2995*VLOOKUP($O2995,'TM1.5SynthPop'!$A$2:$Q$1446,COLUMN('TM1.5SynthPop'!M$1),FALSE),0),0)</f>
        <v>234</v>
      </c>
      <c r="J2995">
        <f>IFERROR(ROUND($C2995*VLOOKUP($O2995,'TM1.5SynthPop'!$A$2:$Q$1446,COLUMN('TM1.5SynthPop'!N$1),FALSE),0),0)</f>
        <v>336</v>
      </c>
      <c r="K2995">
        <f t="shared" si="95"/>
        <v>266</v>
      </c>
      <c r="L2995">
        <f>Link21_SED!E2995</f>
        <v>5023</v>
      </c>
      <c r="M2995">
        <f>Link21_SED!F2995</f>
        <v>3</v>
      </c>
      <c r="O2995">
        <v>1273</v>
      </c>
    </row>
    <row r="2996" spans="1:15">
      <c r="A2996" t="s">
        <v>22</v>
      </c>
      <c r="B2996">
        <v>2995</v>
      </c>
      <c r="C2996">
        <f>Link21_SED!D2996</f>
        <v>4450</v>
      </c>
      <c r="D2996">
        <f>IFERROR(ROUND($C2996*VLOOKUP($O2996,'TM1.5SynthPop'!$A$2:$Q$1446,COLUMN('TM1.5SynthPop'!$P$2),FALSE),0),)</f>
        <v>2502</v>
      </c>
      <c r="E2996">
        <f t="shared" si="94"/>
        <v>1948</v>
      </c>
      <c r="F2996">
        <f>IFERROR(ROUND($C2996*VLOOKUP($O2996,'TM1.5SynthPop'!$A$2:$Q$1446,COLUMN('TM1.5SynthPop'!J$1),FALSE),0),0)</f>
        <v>472</v>
      </c>
      <c r="G2996">
        <f>IFERROR(ROUND($C2996*VLOOKUP($O2996,'TM1.5SynthPop'!$A$2:$Q$1446,COLUMN('TM1.5SynthPop'!K$1),FALSE),0),0)</f>
        <v>868</v>
      </c>
      <c r="H2996">
        <f>IFERROR(ROUND($C2996*VLOOKUP($O2996,'TM1.5SynthPop'!$A$2:$Q$1446,COLUMN('TM1.5SynthPop'!L$1),FALSE),0),0)</f>
        <v>700</v>
      </c>
      <c r="I2996">
        <f>IFERROR(ROUND($C2996*VLOOKUP($O2996,'TM1.5SynthPop'!$A$2:$Q$1446,COLUMN('TM1.5SynthPop'!M$1),FALSE),0),0)</f>
        <v>678</v>
      </c>
      <c r="J2996">
        <f>IFERROR(ROUND($C2996*VLOOKUP($O2996,'TM1.5SynthPop'!$A$2:$Q$1446,COLUMN('TM1.5SynthPop'!N$1),FALSE),0),0)</f>
        <v>683</v>
      </c>
      <c r="K2996">
        <f t="shared" si="95"/>
        <v>1049</v>
      </c>
      <c r="L2996">
        <f>Link21_SED!E2996</f>
        <v>13815</v>
      </c>
      <c r="M2996">
        <f>Link21_SED!F2996</f>
        <v>4</v>
      </c>
      <c r="O2996">
        <v>1282</v>
      </c>
    </row>
    <row r="2997" spans="1:15">
      <c r="A2997" t="s">
        <v>22</v>
      </c>
      <c r="B2997">
        <v>2996</v>
      </c>
      <c r="C2997">
        <f>Link21_SED!D2997</f>
        <v>1530</v>
      </c>
      <c r="D2997">
        <f>IFERROR(ROUND($C2997*VLOOKUP($O2997,'TM1.5SynthPop'!$A$2:$Q$1446,COLUMN('TM1.5SynthPop'!$P$2),FALSE),0),)</f>
        <v>975</v>
      </c>
      <c r="E2997">
        <f t="shared" si="94"/>
        <v>555</v>
      </c>
      <c r="F2997">
        <f>IFERROR(ROUND($C2997*VLOOKUP($O2997,'TM1.5SynthPop'!$A$2:$Q$1446,COLUMN('TM1.5SynthPop'!J$1),FALSE),0),0)</f>
        <v>230</v>
      </c>
      <c r="G2997">
        <f>IFERROR(ROUND($C2997*VLOOKUP($O2997,'TM1.5SynthPop'!$A$2:$Q$1446,COLUMN('TM1.5SynthPop'!K$1),FALSE),0),0)</f>
        <v>378</v>
      </c>
      <c r="H2997">
        <f>IFERROR(ROUND($C2997*VLOOKUP($O2997,'TM1.5SynthPop'!$A$2:$Q$1446,COLUMN('TM1.5SynthPop'!L$1),FALSE),0),0)</f>
        <v>232</v>
      </c>
      <c r="I2997">
        <f>IFERROR(ROUND($C2997*VLOOKUP($O2997,'TM1.5SynthPop'!$A$2:$Q$1446,COLUMN('TM1.5SynthPop'!M$1),FALSE),0),0)</f>
        <v>270</v>
      </c>
      <c r="J2997">
        <f>IFERROR(ROUND($C2997*VLOOKUP($O2997,'TM1.5SynthPop'!$A$2:$Q$1446,COLUMN('TM1.5SynthPop'!N$1),FALSE),0),0)</f>
        <v>263</v>
      </c>
      <c r="K2997">
        <f t="shared" si="95"/>
        <v>157</v>
      </c>
      <c r="L2997">
        <f>Link21_SED!E2997</f>
        <v>4076</v>
      </c>
      <c r="M2997">
        <f>Link21_SED!F2997</f>
        <v>0</v>
      </c>
      <c r="O2997">
        <v>1283</v>
      </c>
    </row>
    <row r="2998" spans="1:15">
      <c r="A2998" t="s">
        <v>22</v>
      </c>
      <c r="B2998">
        <v>2997</v>
      </c>
      <c r="C2998">
        <f>Link21_SED!D2998</f>
        <v>705</v>
      </c>
      <c r="D2998">
        <f>IFERROR(ROUND($C2998*VLOOKUP($O2998,'TM1.5SynthPop'!$A$2:$Q$1446,COLUMN('TM1.5SynthPop'!$P$2),FALSE),0),)</f>
        <v>463</v>
      </c>
      <c r="E2998">
        <f t="shared" si="94"/>
        <v>242</v>
      </c>
      <c r="F2998">
        <f>IFERROR(ROUND($C2998*VLOOKUP($O2998,'TM1.5SynthPop'!$A$2:$Q$1446,COLUMN('TM1.5SynthPop'!J$1),FALSE),0),0)</f>
        <v>47</v>
      </c>
      <c r="G2998">
        <f>IFERROR(ROUND($C2998*VLOOKUP($O2998,'TM1.5SynthPop'!$A$2:$Q$1446,COLUMN('TM1.5SynthPop'!K$1),FALSE),0),0)</f>
        <v>92</v>
      </c>
      <c r="H2998">
        <f>IFERROR(ROUND($C2998*VLOOKUP($O2998,'TM1.5SynthPop'!$A$2:$Q$1446,COLUMN('TM1.5SynthPop'!L$1),FALSE),0),0)</f>
        <v>113</v>
      </c>
      <c r="I2998">
        <f>IFERROR(ROUND($C2998*VLOOKUP($O2998,'TM1.5SynthPop'!$A$2:$Q$1446,COLUMN('TM1.5SynthPop'!M$1),FALSE),0),0)</f>
        <v>129</v>
      </c>
      <c r="J2998">
        <f>IFERROR(ROUND($C2998*VLOOKUP($O2998,'TM1.5SynthPop'!$A$2:$Q$1446,COLUMN('TM1.5SynthPop'!N$1),FALSE),0),0)</f>
        <v>130</v>
      </c>
      <c r="K2998">
        <f t="shared" si="95"/>
        <v>194</v>
      </c>
      <c r="L2998">
        <f>Link21_SED!E2998</f>
        <v>2264</v>
      </c>
      <c r="M2998">
        <f>Link21_SED!F2998</f>
        <v>13</v>
      </c>
      <c r="O2998">
        <v>1287</v>
      </c>
    </row>
    <row r="2999" spans="1:15">
      <c r="A2999" t="s">
        <v>22</v>
      </c>
      <c r="B2999">
        <v>2998</v>
      </c>
      <c r="C2999">
        <f>Link21_SED!D2999</f>
        <v>934</v>
      </c>
      <c r="D2999">
        <f>IFERROR(ROUND($C2999*VLOOKUP($O2999,'TM1.5SynthPop'!$A$2:$Q$1446,COLUMN('TM1.5SynthPop'!$P$2),FALSE),0),)</f>
        <v>443</v>
      </c>
      <c r="E2999">
        <f t="shared" si="94"/>
        <v>491</v>
      </c>
      <c r="F2999">
        <f>IFERROR(ROUND($C2999*VLOOKUP($O2999,'TM1.5SynthPop'!$A$2:$Q$1446,COLUMN('TM1.5SynthPop'!J$1),FALSE),0),0)</f>
        <v>180</v>
      </c>
      <c r="G2999">
        <f>IFERROR(ROUND($C2999*VLOOKUP($O2999,'TM1.5SynthPop'!$A$2:$Q$1446,COLUMN('TM1.5SynthPop'!K$1),FALSE),0),0)</f>
        <v>213</v>
      </c>
      <c r="H2999">
        <f>IFERROR(ROUND($C2999*VLOOKUP($O2999,'TM1.5SynthPop'!$A$2:$Q$1446,COLUMN('TM1.5SynthPop'!L$1),FALSE),0),0)</f>
        <v>171</v>
      </c>
      <c r="I2999">
        <f>IFERROR(ROUND($C2999*VLOOKUP($O2999,'TM1.5SynthPop'!$A$2:$Q$1446,COLUMN('TM1.5SynthPop'!M$1),FALSE),0),0)</f>
        <v>138</v>
      </c>
      <c r="J2999">
        <f>IFERROR(ROUND($C2999*VLOOKUP($O2999,'TM1.5SynthPop'!$A$2:$Q$1446,COLUMN('TM1.5SynthPop'!N$1),FALSE),0),0)</f>
        <v>133</v>
      </c>
      <c r="K2999">
        <f t="shared" si="95"/>
        <v>99</v>
      </c>
      <c r="L2999">
        <f>Link21_SED!E2999</f>
        <v>3127</v>
      </c>
      <c r="M2999">
        <f>Link21_SED!F2999</f>
        <v>6</v>
      </c>
      <c r="O2999">
        <v>1266</v>
      </c>
    </row>
    <row r="3000" spans="1:15">
      <c r="A3000" t="s">
        <v>22</v>
      </c>
      <c r="B3000">
        <v>2999</v>
      </c>
      <c r="C3000">
        <f>Link21_SED!D3000</f>
        <v>367</v>
      </c>
      <c r="D3000">
        <f>IFERROR(ROUND($C3000*VLOOKUP($O3000,'TM1.5SynthPop'!$A$2:$Q$1446,COLUMN('TM1.5SynthPop'!$P$2),FALSE),0),)</f>
        <v>184</v>
      </c>
      <c r="E3000">
        <f t="shared" si="94"/>
        <v>183</v>
      </c>
      <c r="F3000">
        <f>IFERROR(ROUND($C3000*VLOOKUP($O3000,'TM1.5SynthPop'!$A$2:$Q$1446,COLUMN('TM1.5SynthPop'!J$1),FALSE),0),0)</f>
        <v>34</v>
      </c>
      <c r="G3000">
        <f>IFERROR(ROUND($C3000*VLOOKUP($O3000,'TM1.5SynthPop'!$A$2:$Q$1446,COLUMN('TM1.5SynthPop'!K$1),FALSE),0),0)</f>
        <v>60</v>
      </c>
      <c r="H3000">
        <f>IFERROR(ROUND($C3000*VLOOKUP($O3000,'TM1.5SynthPop'!$A$2:$Q$1446,COLUMN('TM1.5SynthPop'!L$1),FALSE),0),0)</f>
        <v>84</v>
      </c>
      <c r="I3000">
        <f>IFERROR(ROUND($C3000*VLOOKUP($O3000,'TM1.5SynthPop'!$A$2:$Q$1446,COLUMN('TM1.5SynthPop'!M$1),FALSE),0),0)</f>
        <v>70</v>
      </c>
      <c r="J3000">
        <f>IFERROR(ROUND($C3000*VLOOKUP($O3000,'TM1.5SynthPop'!$A$2:$Q$1446,COLUMN('TM1.5SynthPop'!N$1),FALSE),0),0)</f>
        <v>64</v>
      </c>
      <c r="K3000">
        <f t="shared" si="95"/>
        <v>55</v>
      </c>
      <c r="L3000">
        <f>Link21_SED!E3000</f>
        <v>1260</v>
      </c>
      <c r="M3000">
        <f>Link21_SED!F3000</f>
        <v>0</v>
      </c>
      <c r="O3000">
        <v>1261</v>
      </c>
    </row>
    <row r="3001" spans="1:15">
      <c r="A3001" t="s">
        <v>22</v>
      </c>
      <c r="B3001">
        <v>3000</v>
      </c>
      <c r="C3001">
        <f>Link21_SED!D3001</f>
        <v>521</v>
      </c>
      <c r="D3001">
        <f>IFERROR(ROUND($C3001*VLOOKUP($O3001,'TM1.5SynthPop'!$A$2:$Q$1446,COLUMN('TM1.5SynthPop'!$P$2),FALSE),0),)</f>
        <v>268</v>
      </c>
      <c r="E3001">
        <f t="shared" si="94"/>
        <v>253</v>
      </c>
      <c r="F3001">
        <f>IFERROR(ROUND($C3001*VLOOKUP($O3001,'TM1.5SynthPop'!$A$2:$Q$1446,COLUMN('TM1.5SynthPop'!J$1),FALSE),0),0)</f>
        <v>55</v>
      </c>
      <c r="G3001">
        <f>IFERROR(ROUND($C3001*VLOOKUP($O3001,'TM1.5SynthPop'!$A$2:$Q$1446,COLUMN('TM1.5SynthPop'!K$1),FALSE),0),0)</f>
        <v>98</v>
      </c>
      <c r="H3001">
        <f>IFERROR(ROUND($C3001*VLOOKUP($O3001,'TM1.5SynthPop'!$A$2:$Q$1446,COLUMN('TM1.5SynthPop'!L$1),FALSE),0),0)</f>
        <v>88</v>
      </c>
      <c r="I3001">
        <f>IFERROR(ROUND($C3001*VLOOKUP($O3001,'TM1.5SynthPop'!$A$2:$Q$1446,COLUMN('TM1.5SynthPop'!M$1),FALSE),0),0)</f>
        <v>90</v>
      </c>
      <c r="J3001">
        <f>IFERROR(ROUND($C3001*VLOOKUP($O3001,'TM1.5SynthPop'!$A$2:$Q$1446,COLUMN('TM1.5SynthPop'!N$1),FALSE),0),0)</f>
        <v>115</v>
      </c>
      <c r="K3001">
        <f t="shared" si="95"/>
        <v>75</v>
      </c>
      <c r="L3001">
        <f>Link21_SED!E3001</f>
        <v>1646</v>
      </c>
      <c r="M3001">
        <f>Link21_SED!F3001</f>
        <v>0</v>
      </c>
      <c r="O3001">
        <v>1288</v>
      </c>
    </row>
    <row r="3002" spans="1:15">
      <c r="A3002" t="s">
        <v>22</v>
      </c>
      <c r="B3002">
        <v>3001</v>
      </c>
      <c r="C3002">
        <f>Link21_SED!D3002</f>
        <v>1036</v>
      </c>
      <c r="D3002">
        <f>IFERROR(ROUND($C3002*VLOOKUP($O3002,'TM1.5SynthPop'!$A$2:$Q$1446,COLUMN('TM1.5SynthPop'!$P$2),FALSE),0),)</f>
        <v>532</v>
      </c>
      <c r="E3002">
        <f t="shared" si="94"/>
        <v>504</v>
      </c>
      <c r="F3002">
        <f>IFERROR(ROUND($C3002*VLOOKUP($O3002,'TM1.5SynthPop'!$A$2:$Q$1446,COLUMN('TM1.5SynthPop'!J$1),FALSE),0),0)</f>
        <v>109</v>
      </c>
      <c r="G3002">
        <f>IFERROR(ROUND($C3002*VLOOKUP($O3002,'TM1.5SynthPop'!$A$2:$Q$1446,COLUMN('TM1.5SynthPop'!K$1),FALSE),0),0)</f>
        <v>194</v>
      </c>
      <c r="H3002">
        <f>IFERROR(ROUND($C3002*VLOOKUP($O3002,'TM1.5SynthPop'!$A$2:$Q$1446,COLUMN('TM1.5SynthPop'!L$1),FALSE),0),0)</f>
        <v>174</v>
      </c>
      <c r="I3002">
        <f>IFERROR(ROUND($C3002*VLOOKUP($O3002,'TM1.5SynthPop'!$A$2:$Q$1446,COLUMN('TM1.5SynthPop'!M$1),FALSE),0),0)</f>
        <v>179</v>
      </c>
      <c r="J3002">
        <f>IFERROR(ROUND($C3002*VLOOKUP($O3002,'TM1.5SynthPop'!$A$2:$Q$1446,COLUMN('TM1.5SynthPop'!N$1),FALSE),0),0)</f>
        <v>229</v>
      </c>
      <c r="K3002">
        <f t="shared" si="95"/>
        <v>151</v>
      </c>
      <c r="L3002">
        <f>Link21_SED!E3002</f>
        <v>3366</v>
      </c>
      <c r="M3002">
        <f>Link21_SED!F3002</f>
        <v>1</v>
      </c>
      <c r="O3002">
        <v>1288</v>
      </c>
    </row>
    <row r="3003" spans="1:15">
      <c r="A3003" t="s">
        <v>22</v>
      </c>
      <c r="B3003">
        <v>3002</v>
      </c>
      <c r="C3003">
        <f>Link21_SED!D3003</f>
        <v>427</v>
      </c>
      <c r="D3003">
        <f>IFERROR(ROUND($C3003*VLOOKUP($O3003,'TM1.5SynthPop'!$A$2:$Q$1446,COLUMN('TM1.5SynthPop'!$P$2),FALSE),0),)</f>
        <v>219</v>
      </c>
      <c r="E3003">
        <f t="shared" si="94"/>
        <v>208</v>
      </c>
      <c r="F3003">
        <f>IFERROR(ROUND($C3003*VLOOKUP($O3003,'TM1.5SynthPop'!$A$2:$Q$1446,COLUMN('TM1.5SynthPop'!J$1),FALSE),0),0)</f>
        <v>45</v>
      </c>
      <c r="G3003">
        <f>IFERROR(ROUND($C3003*VLOOKUP($O3003,'TM1.5SynthPop'!$A$2:$Q$1446,COLUMN('TM1.5SynthPop'!K$1),FALSE),0),0)</f>
        <v>80</v>
      </c>
      <c r="H3003">
        <f>IFERROR(ROUND($C3003*VLOOKUP($O3003,'TM1.5SynthPop'!$A$2:$Q$1446,COLUMN('TM1.5SynthPop'!L$1),FALSE),0),0)</f>
        <v>72</v>
      </c>
      <c r="I3003">
        <f>IFERROR(ROUND($C3003*VLOOKUP($O3003,'TM1.5SynthPop'!$A$2:$Q$1446,COLUMN('TM1.5SynthPop'!M$1),FALSE),0),0)</f>
        <v>74</v>
      </c>
      <c r="J3003">
        <f>IFERROR(ROUND($C3003*VLOOKUP($O3003,'TM1.5SynthPop'!$A$2:$Q$1446,COLUMN('TM1.5SynthPop'!N$1),FALSE),0),0)</f>
        <v>94</v>
      </c>
      <c r="K3003">
        <f t="shared" si="95"/>
        <v>62</v>
      </c>
      <c r="L3003">
        <f>Link21_SED!E3003</f>
        <v>1147</v>
      </c>
      <c r="M3003">
        <f>Link21_SED!F3003</f>
        <v>0</v>
      </c>
      <c r="O3003">
        <v>1288</v>
      </c>
    </row>
    <row r="3004" spans="1:15">
      <c r="A3004" t="s">
        <v>22</v>
      </c>
      <c r="B3004">
        <v>3003</v>
      </c>
      <c r="C3004">
        <f>Link21_SED!D3004</f>
        <v>648</v>
      </c>
      <c r="D3004">
        <f>IFERROR(ROUND($C3004*VLOOKUP($O3004,'TM1.5SynthPop'!$A$2:$Q$1446,COLUMN('TM1.5SynthPop'!$P$2),FALSE),0),)</f>
        <v>333</v>
      </c>
      <c r="E3004">
        <f t="shared" si="94"/>
        <v>315</v>
      </c>
      <c r="F3004">
        <f>IFERROR(ROUND($C3004*VLOOKUP($O3004,'TM1.5SynthPop'!$A$2:$Q$1446,COLUMN('TM1.5SynthPop'!J$1),FALSE),0),0)</f>
        <v>79</v>
      </c>
      <c r="G3004">
        <f>IFERROR(ROUND($C3004*VLOOKUP($O3004,'TM1.5SynthPop'!$A$2:$Q$1446,COLUMN('TM1.5SynthPop'!K$1),FALSE),0),0)</f>
        <v>180</v>
      </c>
      <c r="H3004">
        <f>IFERROR(ROUND($C3004*VLOOKUP($O3004,'TM1.5SynthPop'!$A$2:$Q$1446,COLUMN('TM1.5SynthPop'!L$1),FALSE),0),0)</f>
        <v>93</v>
      </c>
      <c r="I3004">
        <f>IFERROR(ROUND($C3004*VLOOKUP($O3004,'TM1.5SynthPop'!$A$2:$Q$1446,COLUMN('TM1.5SynthPop'!M$1),FALSE),0),0)</f>
        <v>101</v>
      </c>
      <c r="J3004">
        <f>IFERROR(ROUND($C3004*VLOOKUP($O3004,'TM1.5SynthPop'!$A$2:$Q$1446,COLUMN('TM1.5SynthPop'!N$1),FALSE),0),0)</f>
        <v>110</v>
      </c>
      <c r="K3004">
        <f t="shared" si="95"/>
        <v>85</v>
      </c>
      <c r="L3004">
        <f>Link21_SED!E3004</f>
        <v>2032</v>
      </c>
      <c r="M3004">
        <f>Link21_SED!F3004</f>
        <v>0</v>
      </c>
      <c r="O3004">
        <v>1289</v>
      </c>
    </row>
    <row r="3005" spans="1:15">
      <c r="A3005" t="s">
        <v>22</v>
      </c>
      <c r="B3005">
        <v>3004</v>
      </c>
      <c r="C3005">
        <f>Link21_SED!D3005</f>
        <v>703</v>
      </c>
      <c r="D3005">
        <f>IFERROR(ROUND($C3005*VLOOKUP($O3005,'TM1.5SynthPop'!$A$2:$Q$1446,COLUMN('TM1.5SynthPop'!$P$2),FALSE),0),)</f>
        <v>361</v>
      </c>
      <c r="E3005">
        <f t="shared" si="94"/>
        <v>342</v>
      </c>
      <c r="F3005">
        <f>IFERROR(ROUND($C3005*VLOOKUP($O3005,'TM1.5SynthPop'!$A$2:$Q$1446,COLUMN('TM1.5SynthPop'!J$1),FALSE),0),0)</f>
        <v>74</v>
      </c>
      <c r="G3005">
        <f>IFERROR(ROUND($C3005*VLOOKUP($O3005,'TM1.5SynthPop'!$A$2:$Q$1446,COLUMN('TM1.5SynthPop'!K$1),FALSE),0),0)</f>
        <v>132</v>
      </c>
      <c r="H3005">
        <f>IFERROR(ROUND($C3005*VLOOKUP($O3005,'TM1.5SynthPop'!$A$2:$Q$1446,COLUMN('TM1.5SynthPop'!L$1),FALSE),0),0)</f>
        <v>118</v>
      </c>
      <c r="I3005">
        <f>IFERROR(ROUND($C3005*VLOOKUP($O3005,'TM1.5SynthPop'!$A$2:$Q$1446,COLUMN('TM1.5SynthPop'!M$1),FALSE),0),0)</f>
        <v>122</v>
      </c>
      <c r="J3005">
        <f>IFERROR(ROUND($C3005*VLOOKUP($O3005,'TM1.5SynthPop'!$A$2:$Q$1446,COLUMN('TM1.5SynthPop'!N$1),FALSE),0),0)</f>
        <v>156</v>
      </c>
      <c r="K3005">
        <f t="shared" si="95"/>
        <v>101</v>
      </c>
      <c r="L3005">
        <f>Link21_SED!E3005</f>
        <v>2420</v>
      </c>
      <c r="M3005">
        <f>Link21_SED!F3005</f>
        <v>0</v>
      </c>
      <c r="O3005">
        <v>1288</v>
      </c>
    </row>
    <row r="3006" spans="1:15">
      <c r="A3006" t="s">
        <v>22</v>
      </c>
      <c r="B3006">
        <v>3005</v>
      </c>
      <c r="C3006">
        <f>Link21_SED!D3006</f>
        <v>0</v>
      </c>
      <c r="D3006">
        <f>IFERROR(ROUND($C3006*VLOOKUP($O3006,'TM1.5SynthPop'!$A$2:$Q$1446,COLUMN('TM1.5SynthPop'!$P$2),FALSE),0),)</f>
        <v>0</v>
      </c>
      <c r="E3006">
        <f t="shared" si="94"/>
        <v>0</v>
      </c>
      <c r="F3006">
        <f>IFERROR(ROUND($C3006*VLOOKUP($O3006,'TM1.5SynthPop'!$A$2:$Q$1446,COLUMN('TM1.5SynthPop'!J$1),FALSE),0),0)</f>
        <v>0</v>
      </c>
      <c r="G3006">
        <f>IFERROR(ROUND($C3006*VLOOKUP($O3006,'TM1.5SynthPop'!$A$2:$Q$1446,COLUMN('TM1.5SynthPop'!K$1),FALSE),0),0)</f>
        <v>0</v>
      </c>
      <c r="H3006">
        <f>IFERROR(ROUND($C3006*VLOOKUP($O3006,'TM1.5SynthPop'!$A$2:$Q$1446,COLUMN('TM1.5SynthPop'!L$1),FALSE),0),0)</f>
        <v>0</v>
      </c>
      <c r="I3006">
        <f>IFERROR(ROUND($C3006*VLOOKUP($O3006,'TM1.5SynthPop'!$A$2:$Q$1446,COLUMN('TM1.5SynthPop'!M$1),FALSE),0),0)</f>
        <v>0</v>
      </c>
      <c r="J3006">
        <f>IFERROR(ROUND($C3006*VLOOKUP($O3006,'TM1.5SynthPop'!$A$2:$Q$1446,COLUMN('TM1.5SynthPop'!N$1),FALSE),0),0)</f>
        <v>0</v>
      </c>
      <c r="K3006">
        <f t="shared" si="95"/>
        <v>0</v>
      </c>
      <c r="L3006">
        <f>Link21_SED!E3006</f>
        <v>0</v>
      </c>
      <c r="M3006">
        <f>Link21_SED!F3006</f>
        <v>0</v>
      </c>
      <c r="O3006">
        <v>1252</v>
      </c>
    </row>
    <row r="3007" spans="1:15">
      <c r="A3007" t="s">
        <v>22</v>
      </c>
      <c r="B3007">
        <v>3006</v>
      </c>
      <c r="C3007">
        <f>Link21_SED!D3007</f>
        <v>1882</v>
      </c>
      <c r="D3007">
        <f>IFERROR(ROUND($C3007*VLOOKUP($O3007,'TM1.5SynthPop'!$A$2:$Q$1446,COLUMN('TM1.5SynthPop'!$P$2),FALSE),0),)</f>
        <v>1015</v>
      </c>
      <c r="E3007">
        <f t="shared" si="94"/>
        <v>867</v>
      </c>
      <c r="F3007">
        <f>IFERROR(ROUND($C3007*VLOOKUP($O3007,'TM1.5SynthPop'!$A$2:$Q$1446,COLUMN('TM1.5SynthPop'!J$1),FALSE),0),0)</f>
        <v>118</v>
      </c>
      <c r="G3007">
        <f>IFERROR(ROUND($C3007*VLOOKUP($O3007,'TM1.5SynthPop'!$A$2:$Q$1446,COLUMN('TM1.5SynthPop'!K$1),FALSE),0),0)</f>
        <v>168</v>
      </c>
      <c r="H3007">
        <f>IFERROR(ROUND($C3007*VLOOKUP($O3007,'TM1.5SynthPop'!$A$2:$Q$1446,COLUMN('TM1.5SynthPop'!L$1),FALSE),0),0)</f>
        <v>297</v>
      </c>
      <c r="I3007">
        <f>IFERROR(ROUND($C3007*VLOOKUP($O3007,'TM1.5SynthPop'!$A$2:$Q$1446,COLUMN('TM1.5SynthPop'!M$1),FALSE),0),0)</f>
        <v>328</v>
      </c>
      <c r="J3007">
        <f>IFERROR(ROUND($C3007*VLOOKUP($O3007,'TM1.5SynthPop'!$A$2:$Q$1446,COLUMN('TM1.5SynthPop'!N$1),FALSE),0),0)</f>
        <v>543</v>
      </c>
      <c r="K3007">
        <f t="shared" si="95"/>
        <v>428</v>
      </c>
      <c r="L3007">
        <f>Link21_SED!E3007</f>
        <v>6814</v>
      </c>
      <c r="M3007">
        <f>Link21_SED!F3007</f>
        <v>0</v>
      </c>
      <c r="O3007">
        <v>1270</v>
      </c>
    </row>
    <row r="3008" spans="1:15">
      <c r="A3008" t="s">
        <v>22</v>
      </c>
      <c r="B3008">
        <v>3007</v>
      </c>
      <c r="C3008">
        <f>Link21_SED!D3008</f>
        <v>559</v>
      </c>
      <c r="D3008">
        <f>IFERROR(ROUND($C3008*VLOOKUP($O3008,'TM1.5SynthPop'!$A$2:$Q$1446,COLUMN('TM1.5SynthPop'!$P$2),FALSE),0),)</f>
        <v>287</v>
      </c>
      <c r="E3008">
        <f t="shared" si="94"/>
        <v>272</v>
      </c>
      <c r="F3008">
        <f>IFERROR(ROUND($C3008*VLOOKUP($O3008,'TM1.5SynthPop'!$A$2:$Q$1446,COLUMN('TM1.5SynthPop'!J$1),FALSE),0),0)</f>
        <v>59</v>
      </c>
      <c r="G3008">
        <f>IFERROR(ROUND($C3008*VLOOKUP($O3008,'TM1.5SynthPop'!$A$2:$Q$1446,COLUMN('TM1.5SynthPop'!K$1),FALSE),0),0)</f>
        <v>105</v>
      </c>
      <c r="H3008">
        <f>IFERROR(ROUND($C3008*VLOOKUP($O3008,'TM1.5SynthPop'!$A$2:$Q$1446,COLUMN('TM1.5SynthPop'!L$1),FALSE),0),0)</f>
        <v>94</v>
      </c>
      <c r="I3008">
        <f>IFERROR(ROUND($C3008*VLOOKUP($O3008,'TM1.5SynthPop'!$A$2:$Q$1446,COLUMN('TM1.5SynthPop'!M$1),FALSE),0),0)</f>
        <v>97</v>
      </c>
      <c r="J3008">
        <f>IFERROR(ROUND($C3008*VLOOKUP($O3008,'TM1.5SynthPop'!$A$2:$Q$1446,COLUMN('TM1.5SynthPop'!N$1),FALSE),0),0)</f>
        <v>124</v>
      </c>
      <c r="K3008">
        <f t="shared" si="95"/>
        <v>80</v>
      </c>
      <c r="L3008">
        <f>Link21_SED!E3008</f>
        <v>1675</v>
      </c>
      <c r="M3008">
        <f>Link21_SED!F3008</f>
        <v>0</v>
      </c>
      <c r="O3008">
        <v>1288</v>
      </c>
    </row>
    <row r="3009" spans="1:15">
      <c r="A3009" t="s">
        <v>22</v>
      </c>
      <c r="B3009">
        <v>3008</v>
      </c>
      <c r="C3009">
        <f>Link21_SED!D3009</f>
        <v>622</v>
      </c>
      <c r="D3009">
        <f>IFERROR(ROUND($C3009*VLOOKUP($O3009,'TM1.5SynthPop'!$A$2:$Q$1446,COLUMN('TM1.5SynthPop'!$P$2),FALSE),0),)</f>
        <v>319</v>
      </c>
      <c r="E3009">
        <f t="shared" si="94"/>
        <v>303</v>
      </c>
      <c r="F3009">
        <f>IFERROR(ROUND($C3009*VLOOKUP($O3009,'TM1.5SynthPop'!$A$2:$Q$1446,COLUMN('TM1.5SynthPop'!J$1),FALSE),0),0)</f>
        <v>76</v>
      </c>
      <c r="G3009">
        <f>IFERROR(ROUND($C3009*VLOOKUP($O3009,'TM1.5SynthPop'!$A$2:$Q$1446,COLUMN('TM1.5SynthPop'!K$1),FALSE),0),0)</f>
        <v>173</v>
      </c>
      <c r="H3009">
        <f>IFERROR(ROUND($C3009*VLOOKUP($O3009,'TM1.5SynthPop'!$A$2:$Q$1446,COLUMN('TM1.5SynthPop'!L$1),FALSE),0),0)</f>
        <v>89</v>
      </c>
      <c r="I3009">
        <f>IFERROR(ROUND($C3009*VLOOKUP($O3009,'TM1.5SynthPop'!$A$2:$Q$1446,COLUMN('TM1.5SynthPop'!M$1),FALSE),0),0)</f>
        <v>97</v>
      </c>
      <c r="J3009">
        <f>IFERROR(ROUND($C3009*VLOOKUP($O3009,'TM1.5SynthPop'!$A$2:$Q$1446,COLUMN('TM1.5SynthPop'!N$1),FALSE),0),0)</f>
        <v>106</v>
      </c>
      <c r="K3009">
        <f t="shared" si="95"/>
        <v>81</v>
      </c>
      <c r="L3009">
        <f>Link21_SED!E3009</f>
        <v>2246</v>
      </c>
      <c r="M3009">
        <f>Link21_SED!F3009</f>
        <v>0</v>
      </c>
      <c r="O3009">
        <v>1289</v>
      </c>
    </row>
    <row r="3010" spans="1:15">
      <c r="A3010" t="s">
        <v>22</v>
      </c>
      <c r="B3010">
        <v>3009</v>
      </c>
      <c r="C3010">
        <f>Link21_SED!D3010</f>
        <v>573</v>
      </c>
      <c r="D3010">
        <f>IFERROR(ROUND($C3010*VLOOKUP($O3010,'TM1.5SynthPop'!$A$2:$Q$1446,COLUMN('TM1.5SynthPop'!$P$2),FALSE),0),)</f>
        <v>294</v>
      </c>
      <c r="E3010">
        <f t="shared" si="94"/>
        <v>279</v>
      </c>
      <c r="F3010">
        <f>IFERROR(ROUND($C3010*VLOOKUP($O3010,'TM1.5SynthPop'!$A$2:$Q$1446,COLUMN('TM1.5SynthPop'!J$1),FALSE),0),0)</f>
        <v>70</v>
      </c>
      <c r="G3010">
        <f>IFERROR(ROUND($C3010*VLOOKUP($O3010,'TM1.5SynthPop'!$A$2:$Q$1446,COLUMN('TM1.5SynthPop'!K$1),FALSE),0),0)</f>
        <v>159</v>
      </c>
      <c r="H3010">
        <f>IFERROR(ROUND($C3010*VLOOKUP($O3010,'TM1.5SynthPop'!$A$2:$Q$1446,COLUMN('TM1.5SynthPop'!L$1),FALSE),0),0)</f>
        <v>82</v>
      </c>
      <c r="I3010">
        <f>IFERROR(ROUND($C3010*VLOOKUP($O3010,'TM1.5SynthPop'!$A$2:$Q$1446,COLUMN('TM1.5SynthPop'!M$1),FALSE),0),0)</f>
        <v>90</v>
      </c>
      <c r="J3010">
        <f>IFERROR(ROUND($C3010*VLOOKUP($O3010,'TM1.5SynthPop'!$A$2:$Q$1446,COLUMN('TM1.5SynthPop'!N$1),FALSE),0),0)</f>
        <v>97</v>
      </c>
      <c r="K3010">
        <f t="shared" si="95"/>
        <v>75</v>
      </c>
      <c r="L3010">
        <f>Link21_SED!E3010</f>
        <v>2107</v>
      </c>
      <c r="M3010">
        <f>Link21_SED!F3010</f>
        <v>0</v>
      </c>
      <c r="O3010">
        <v>1289</v>
      </c>
    </row>
    <row r="3011" spans="1:15">
      <c r="A3011" t="s">
        <v>22</v>
      </c>
      <c r="B3011">
        <v>3010</v>
      </c>
      <c r="C3011">
        <f>Link21_SED!D3011</f>
        <v>480</v>
      </c>
      <c r="D3011">
        <f>IFERROR(ROUND($C3011*VLOOKUP($O3011,'TM1.5SynthPop'!$A$2:$Q$1446,COLUMN('TM1.5SynthPop'!$P$2),FALSE),0),)</f>
        <v>246</v>
      </c>
      <c r="E3011">
        <f t="shared" si="94"/>
        <v>234</v>
      </c>
      <c r="F3011">
        <f>IFERROR(ROUND($C3011*VLOOKUP($O3011,'TM1.5SynthPop'!$A$2:$Q$1446,COLUMN('TM1.5SynthPop'!J$1),FALSE),0),0)</f>
        <v>50</v>
      </c>
      <c r="G3011">
        <f>IFERROR(ROUND($C3011*VLOOKUP($O3011,'TM1.5SynthPop'!$A$2:$Q$1446,COLUMN('TM1.5SynthPop'!K$1),FALSE),0),0)</f>
        <v>90</v>
      </c>
      <c r="H3011">
        <f>IFERROR(ROUND($C3011*VLOOKUP($O3011,'TM1.5SynthPop'!$A$2:$Q$1446,COLUMN('TM1.5SynthPop'!L$1),FALSE),0),0)</f>
        <v>81</v>
      </c>
      <c r="I3011">
        <f>IFERROR(ROUND($C3011*VLOOKUP($O3011,'TM1.5SynthPop'!$A$2:$Q$1446,COLUMN('TM1.5SynthPop'!M$1),FALSE),0),0)</f>
        <v>83</v>
      </c>
      <c r="J3011">
        <f>IFERROR(ROUND($C3011*VLOOKUP($O3011,'TM1.5SynthPop'!$A$2:$Q$1446,COLUMN('TM1.5SynthPop'!N$1),FALSE),0),0)</f>
        <v>106</v>
      </c>
      <c r="K3011">
        <f t="shared" si="95"/>
        <v>70</v>
      </c>
      <c r="L3011">
        <f>Link21_SED!E3011</f>
        <v>1675</v>
      </c>
      <c r="M3011">
        <f>Link21_SED!F3011</f>
        <v>0</v>
      </c>
      <c r="O3011">
        <v>1288</v>
      </c>
    </row>
    <row r="3012" spans="1:15">
      <c r="A3012" t="s">
        <v>22</v>
      </c>
      <c r="B3012">
        <v>3011</v>
      </c>
      <c r="C3012">
        <f>Link21_SED!D3012</f>
        <v>419</v>
      </c>
      <c r="D3012">
        <f>IFERROR(ROUND($C3012*VLOOKUP($O3012,'TM1.5SynthPop'!$A$2:$Q$1446,COLUMN('TM1.5SynthPop'!$P$2),FALSE),0),)</f>
        <v>215</v>
      </c>
      <c r="E3012">
        <f t="shared" si="94"/>
        <v>204</v>
      </c>
      <c r="F3012">
        <f>IFERROR(ROUND($C3012*VLOOKUP($O3012,'TM1.5SynthPop'!$A$2:$Q$1446,COLUMN('TM1.5SynthPop'!J$1),FALSE),0),0)</f>
        <v>51</v>
      </c>
      <c r="G3012">
        <f>IFERROR(ROUND($C3012*VLOOKUP($O3012,'TM1.5SynthPop'!$A$2:$Q$1446,COLUMN('TM1.5SynthPop'!K$1),FALSE),0),0)</f>
        <v>116</v>
      </c>
      <c r="H3012">
        <f>IFERROR(ROUND($C3012*VLOOKUP($O3012,'TM1.5SynthPop'!$A$2:$Q$1446,COLUMN('TM1.5SynthPop'!L$1),FALSE),0),0)</f>
        <v>60</v>
      </c>
      <c r="I3012">
        <f>IFERROR(ROUND($C3012*VLOOKUP($O3012,'TM1.5SynthPop'!$A$2:$Q$1446,COLUMN('TM1.5SynthPop'!M$1),FALSE),0),0)</f>
        <v>66</v>
      </c>
      <c r="J3012">
        <f>IFERROR(ROUND($C3012*VLOOKUP($O3012,'TM1.5SynthPop'!$A$2:$Q$1446,COLUMN('TM1.5SynthPop'!N$1),FALSE),0),0)</f>
        <v>71</v>
      </c>
      <c r="K3012">
        <f t="shared" si="95"/>
        <v>55</v>
      </c>
      <c r="L3012">
        <f>Link21_SED!E3012</f>
        <v>1366</v>
      </c>
      <c r="M3012">
        <f>Link21_SED!F3012</f>
        <v>0</v>
      </c>
      <c r="O3012">
        <v>1289</v>
      </c>
    </row>
    <row r="3013" spans="1:15">
      <c r="A3013" t="s">
        <v>22</v>
      </c>
      <c r="B3013">
        <v>3012</v>
      </c>
      <c r="C3013">
        <f>Link21_SED!D3013</f>
        <v>269</v>
      </c>
      <c r="D3013">
        <f>IFERROR(ROUND($C3013*VLOOKUP($O3013,'TM1.5SynthPop'!$A$2:$Q$1446,COLUMN('TM1.5SynthPop'!$P$2),FALSE),0),)</f>
        <v>167</v>
      </c>
      <c r="E3013">
        <f t="shared" si="94"/>
        <v>102</v>
      </c>
      <c r="F3013">
        <f>IFERROR(ROUND($C3013*VLOOKUP($O3013,'TM1.5SynthPop'!$A$2:$Q$1446,COLUMN('TM1.5SynthPop'!J$1),FALSE),0),0)</f>
        <v>50</v>
      </c>
      <c r="G3013">
        <f>IFERROR(ROUND($C3013*VLOOKUP($O3013,'TM1.5SynthPop'!$A$2:$Q$1446,COLUMN('TM1.5SynthPop'!K$1),FALSE),0),0)</f>
        <v>48</v>
      </c>
      <c r="H3013">
        <f>IFERROR(ROUND($C3013*VLOOKUP($O3013,'TM1.5SynthPop'!$A$2:$Q$1446,COLUMN('TM1.5SynthPop'!L$1),FALSE),0),0)</f>
        <v>38</v>
      </c>
      <c r="I3013">
        <f>IFERROR(ROUND($C3013*VLOOKUP($O3013,'TM1.5SynthPop'!$A$2:$Q$1446,COLUMN('TM1.5SynthPop'!M$1),FALSE),0),0)</f>
        <v>38</v>
      </c>
      <c r="J3013">
        <f>IFERROR(ROUND($C3013*VLOOKUP($O3013,'TM1.5SynthPop'!$A$2:$Q$1446,COLUMN('TM1.5SynthPop'!N$1),FALSE),0),0)</f>
        <v>54</v>
      </c>
      <c r="K3013">
        <f t="shared" si="95"/>
        <v>41</v>
      </c>
      <c r="L3013">
        <f>Link21_SED!E3013</f>
        <v>861</v>
      </c>
      <c r="M3013">
        <f>Link21_SED!F3013</f>
        <v>4</v>
      </c>
      <c r="O3013">
        <v>1251</v>
      </c>
    </row>
    <row r="3014" spans="1:15">
      <c r="A3014" t="s">
        <v>22</v>
      </c>
      <c r="B3014">
        <v>3013</v>
      </c>
      <c r="C3014">
        <f>Link21_SED!D3014</f>
        <v>35</v>
      </c>
      <c r="D3014">
        <f>IFERROR(ROUND($C3014*VLOOKUP($O3014,'TM1.5SynthPop'!$A$2:$Q$1446,COLUMN('TM1.5SynthPop'!$P$2),FALSE),0),)</f>
        <v>22</v>
      </c>
      <c r="E3014">
        <f t="shared" si="94"/>
        <v>13</v>
      </c>
      <c r="F3014">
        <f>IFERROR(ROUND($C3014*VLOOKUP($O3014,'TM1.5SynthPop'!$A$2:$Q$1446,COLUMN('TM1.5SynthPop'!J$1),FALSE),0),0)</f>
        <v>6</v>
      </c>
      <c r="G3014">
        <f>IFERROR(ROUND($C3014*VLOOKUP($O3014,'TM1.5SynthPop'!$A$2:$Q$1446,COLUMN('TM1.5SynthPop'!K$1),FALSE),0),0)</f>
        <v>6</v>
      </c>
      <c r="H3014">
        <f>IFERROR(ROUND($C3014*VLOOKUP($O3014,'TM1.5SynthPop'!$A$2:$Q$1446,COLUMN('TM1.5SynthPop'!L$1),FALSE),0),0)</f>
        <v>5</v>
      </c>
      <c r="I3014">
        <f>IFERROR(ROUND($C3014*VLOOKUP($O3014,'TM1.5SynthPop'!$A$2:$Q$1446,COLUMN('TM1.5SynthPop'!M$1),FALSE),0),0)</f>
        <v>5</v>
      </c>
      <c r="J3014">
        <f>IFERROR(ROUND($C3014*VLOOKUP($O3014,'TM1.5SynthPop'!$A$2:$Q$1446,COLUMN('TM1.5SynthPop'!N$1),FALSE),0),0)</f>
        <v>7</v>
      </c>
      <c r="K3014">
        <f t="shared" si="95"/>
        <v>6</v>
      </c>
      <c r="L3014">
        <f>Link21_SED!E3014</f>
        <v>80</v>
      </c>
      <c r="M3014">
        <f>Link21_SED!F3014</f>
        <v>0</v>
      </c>
      <c r="O3014">
        <v>1251</v>
      </c>
    </row>
    <row r="3015" spans="1:15">
      <c r="A3015" t="s">
        <v>22</v>
      </c>
      <c r="B3015">
        <v>3014</v>
      </c>
      <c r="C3015">
        <f>Link21_SED!D3015</f>
        <v>228</v>
      </c>
      <c r="D3015">
        <f>IFERROR(ROUND($C3015*VLOOKUP($O3015,'TM1.5SynthPop'!$A$2:$Q$1446,COLUMN('TM1.5SynthPop'!$P$2),FALSE),0),)</f>
        <v>142</v>
      </c>
      <c r="E3015">
        <f t="shared" si="94"/>
        <v>86</v>
      </c>
      <c r="F3015">
        <f>IFERROR(ROUND($C3015*VLOOKUP($O3015,'TM1.5SynthPop'!$A$2:$Q$1446,COLUMN('TM1.5SynthPop'!J$1),FALSE),0),0)</f>
        <v>42</v>
      </c>
      <c r="G3015">
        <f>IFERROR(ROUND($C3015*VLOOKUP($O3015,'TM1.5SynthPop'!$A$2:$Q$1446,COLUMN('TM1.5SynthPop'!K$1),FALSE),0),0)</f>
        <v>40</v>
      </c>
      <c r="H3015">
        <f>IFERROR(ROUND($C3015*VLOOKUP($O3015,'TM1.5SynthPop'!$A$2:$Q$1446,COLUMN('TM1.5SynthPop'!L$1),FALSE),0),0)</f>
        <v>33</v>
      </c>
      <c r="I3015">
        <f>IFERROR(ROUND($C3015*VLOOKUP($O3015,'TM1.5SynthPop'!$A$2:$Q$1446,COLUMN('TM1.5SynthPop'!M$1),FALSE),0),0)</f>
        <v>32</v>
      </c>
      <c r="J3015">
        <f>IFERROR(ROUND($C3015*VLOOKUP($O3015,'TM1.5SynthPop'!$A$2:$Q$1446,COLUMN('TM1.5SynthPop'!N$1),FALSE),0),0)</f>
        <v>46</v>
      </c>
      <c r="K3015">
        <f t="shared" si="95"/>
        <v>35</v>
      </c>
      <c r="L3015">
        <f>Link21_SED!E3015</f>
        <v>633</v>
      </c>
      <c r="M3015">
        <f>Link21_SED!F3015</f>
        <v>0</v>
      </c>
      <c r="O3015">
        <v>1251</v>
      </c>
    </row>
    <row r="3016" spans="1:15">
      <c r="A3016" t="s">
        <v>22</v>
      </c>
      <c r="B3016">
        <v>3015</v>
      </c>
      <c r="C3016">
        <f>Link21_SED!D3016</f>
        <v>911</v>
      </c>
      <c r="D3016">
        <f>IFERROR(ROUND($C3016*VLOOKUP($O3016,'TM1.5SynthPop'!$A$2:$Q$1446,COLUMN('TM1.5SynthPop'!$P$2),FALSE),0),)</f>
        <v>494</v>
      </c>
      <c r="E3016">
        <f t="shared" si="94"/>
        <v>417</v>
      </c>
      <c r="F3016">
        <f>IFERROR(ROUND($C3016*VLOOKUP($O3016,'TM1.5SynthPop'!$A$2:$Q$1446,COLUMN('TM1.5SynthPop'!J$1),FALSE),0),0)</f>
        <v>197</v>
      </c>
      <c r="G3016">
        <f>IFERROR(ROUND($C3016*VLOOKUP($O3016,'TM1.5SynthPop'!$A$2:$Q$1446,COLUMN('TM1.5SynthPop'!K$1),FALSE),0),0)</f>
        <v>215</v>
      </c>
      <c r="H3016">
        <f>IFERROR(ROUND($C3016*VLOOKUP($O3016,'TM1.5SynthPop'!$A$2:$Q$1446,COLUMN('TM1.5SynthPop'!L$1),FALSE),0),0)</f>
        <v>158</v>
      </c>
      <c r="I3016">
        <f>IFERROR(ROUND($C3016*VLOOKUP($O3016,'TM1.5SynthPop'!$A$2:$Q$1446,COLUMN('TM1.5SynthPop'!M$1),FALSE),0),0)</f>
        <v>140</v>
      </c>
      <c r="J3016">
        <f>IFERROR(ROUND($C3016*VLOOKUP($O3016,'TM1.5SynthPop'!$A$2:$Q$1446,COLUMN('TM1.5SynthPop'!N$1),FALSE),0),0)</f>
        <v>130</v>
      </c>
      <c r="K3016">
        <f t="shared" si="95"/>
        <v>71</v>
      </c>
      <c r="L3016">
        <f>Link21_SED!E3016</f>
        <v>2848</v>
      </c>
      <c r="M3016">
        <f>Link21_SED!F3016</f>
        <v>4</v>
      </c>
      <c r="O3016">
        <v>1250</v>
      </c>
    </row>
    <row r="3017" spans="1:15">
      <c r="A3017" t="s">
        <v>22</v>
      </c>
      <c r="B3017">
        <v>3016</v>
      </c>
      <c r="C3017">
        <f>Link21_SED!D3017</f>
        <v>561</v>
      </c>
      <c r="D3017">
        <f>IFERROR(ROUND($C3017*VLOOKUP($O3017,'TM1.5SynthPop'!$A$2:$Q$1446,COLUMN('TM1.5SynthPop'!$P$2),FALSE),0),)</f>
        <v>282</v>
      </c>
      <c r="E3017">
        <f t="shared" si="94"/>
        <v>279</v>
      </c>
      <c r="F3017">
        <f>IFERROR(ROUND($C3017*VLOOKUP($O3017,'TM1.5SynthPop'!$A$2:$Q$1446,COLUMN('TM1.5SynthPop'!J$1),FALSE),0),0)</f>
        <v>53</v>
      </c>
      <c r="G3017">
        <f>IFERROR(ROUND($C3017*VLOOKUP($O3017,'TM1.5SynthPop'!$A$2:$Q$1446,COLUMN('TM1.5SynthPop'!K$1),FALSE),0),0)</f>
        <v>92</v>
      </c>
      <c r="H3017">
        <f>IFERROR(ROUND($C3017*VLOOKUP($O3017,'TM1.5SynthPop'!$A$2:$Q$1446,COLUMN('TM1.5SynthPop'!L$1),FALSE),0),0)</f>
        <v>128</v>
      </c>
      <c r="I3017">
        <f>IFERROR(ROUND($C3017*VLOOKUP($O3017,'TM1.5SynthPop'!$A$2:$Q$1446,COLUMN('TM1.5SynthPop'!M$1),FALSE),0),0)</f>
        <v>107</v>
      </c>
      <c r="J3017">
        <f>IFERROR(ROUND($C3017*VLOOKUP($O3017,'TM1.5SynthPop'!$A$2:$Q$1446,COLUMN('TM1.5SynthPop'!N$1),FALSE),0),0)</f>
        <v>98</v>
      </c>
      <c r="K3017">
        <f t="shared" si="95"/>
        <v>83</v>
      </c>
      <c r="L3017">
        <f>Link21_SED!E3017</f>
        <v>1743</v>
      </c>
      <c r="M3017">
        <f>Link21_SED!F3017</f>
        <v>0</v>
      </c>
      <c r="O3017">
        <v>1261</v>
      </c>
    </row>
    <row r="3018" spans="1:15">
      <c r="A3018" t="s">
        <v>22</v>
      </c>
      <c r="B3018">
        <v>3017</v>
      </c>
      <c r="C3018">
        <f>Link21_SED!D3018</f>
        <v>615</v>
      </c>
      <c r="D3018">
        <f>IFERROR(ROUND($C3018*VLOOKUP($O3018,'TM1.5SynthPop'!$A$2:$Q$1446,COLUMN('TM1.5SynthPop'!$P$2),FALSE),0),)</f>
        <v>382</v>
      </c>
      <c r="E3018">
        <f t="shared" si="94"/>
        <v>233</v>
      </c>
      <c r="F3018">
        <f>IFERROR(ROUND($C3018*VLOOKUP($O3018,'TM1.5SynthPop'!$A$2:$Q$1446,COLUMN('TM1.5SynthPop'!J$1),FALSE),0),0)</f>
        <v>114</v>
      </c>
      <c r="G3018">
        <f>IFERROR(ROUND($C3018*VLOOKUP($O3018,'TM1.5SynthPop'!$A$2:$Q$1446,COLUMN('TM1.5SynthPop'!K$1),FALSE),0),0)</f>
        <v>109</v>
      </c>
      <c r="H3018">
        <f>IFERROR(ROUND($C3018*VLOOKUP($O3018,'TM1.5SynthPop'!$A$2:$Q$1446,COLUMN('TM1.5SynthPop'!L$1),FALSE),0),0)</f>
        <v>88</v>
      </c>
      <c r="I3018">
        <f>IFERROR(ROUND($C3018*VLOOKUP($O3018,'TM1.5SynthPop'!$A$2:$Q$1446,COLUMN('TM1.5SynthPop'!M$1),FALSE),0),0)</f>
        <v>87</v>
      </c>
      <c r="J3018">
        <f>IFERROR(ROUND($C3018*VLOOKUP($O3018,'TM1.5SynthPop'!$A$2:$Q$1446,COLUMN('TM1.5SynthPop'!N$1),FALSE),0),0)</f>
        <v>124</v>
      </c>
      <c r="K3018">
        <f t="shared" si="95"/>
        <v>93</v>
      </c>
      <c r="L3018">
        <f>Link21_SED!E3018</f>
        <v>1440</v>
      </c>
      <c r="M3018">
        <f>Link21_SED!F3018</f>
        <v>0</v>
      </c>
      <c r="O3018">
        <v>1251</v>
      </c>
    </row>
    <row r="3019" spans="1:15">
      <c r="A3019" t="s">
        <v>22</v>
      </c>
      <c r="B3019">
        <v>3018</v>
      </c>
      <c r="C3019">
        <f>Link21_SED!D3019</f>
        <v>530</v>
      </c>
      <c r="D3019">
        <f>IFERROR(ROUND($C3019*VLOOKUP($O3019,'TM1.5SynthPop'!$A$2:$Q$1446,COLUMN('TM1.5SynthPop'!$P$2),FALSE),0),)</f>
        <v>189</v>
      </c>
      <c r="E3019">
        <f t="shared" si="94"/>
        <v>341</v>
      </c>
      <c r="F3019">
        <f>IFERROR(ROUND($C3019*VLOOKUP($O3019,'TM1.5SynthPop'!$A$2:$Q$1446,COLUMN('TM1.5SynthPop'!J$1),FALSE),0),0)</f>
        <v>141</v>
      </c>
      <c r="G3019">
        <f>IFERROR(ROUND($C3019*VLOOKUP($O3019,'TM1.5SynthPop'!$A$2:$Q$1446,COLUMN('TM1.5SynthPop'!K$1),FALSE),0),0)</f>
        <v>177</v>
      </c>
      <c r="H3019">
        <f>IFERROR(ROUND($C3019*VLOOKUP($O3019,'TM1.5SynthPop'!$A$2:$Q$1446,COLUMN('TM1.5SynthPop'!L$1),FALSE),0),0)</f>
        <v>62</v>
      </c>
      <c r="I3019">
        <f>IFERROR(ROUND($C3019*VLOOKUP($O3019,'TM1.5SynthPop'!$A$2:$Q$1446,COLUMN('TM1.5SynthPop'!M$1),FALSE),0),0)</f>
        <v>57</v>
      </c>
      <c r="J3019">
        <f>IFERROR(ROUND($C3019*VLOOKUP($O3019,'TM1.5SynthPop'!$A$2:$Q$1446,COLUMN('TM1.5SynthPop'!N$1),FALSE),0),0)</f>
        <v>83</v>
      </c>
      <c r="K3019">
        <f t="shared" si="95"/>
        <v>10</v>
      </c>
      <c r="L3019">
        <f>Link21_SED!E3019</f>
        <v>1956</v>
      </c>
      <c r="M3019">
        <f>Link21_SED!F3019</f>
        <v>5</v>
      </c>
      <c r="O3019">
        <v>1260</v>
      </c>
    </row>
    <row r="3020" spans="1:15">
      <c r="A3020" t="s">
        <v>22</v>
      </c>
      <c r="B3020">
        <v>3019</v>
      </c>
      <c r="C3020">
        <f>Link21_SED!D3020</f>
        <v>168</v>
      </c>
      <c r="D3020">
        <f>IFERROR(ROUND($C3020*VLOOKUP($O3020,'TM1.5SynthPop'!$A$2:$Q$1446,COLUMN('TM1.5SynthPop'!$P$2),FALSE),0),)</f>
        <v>110</v>
      </c>
      <c r="E3020">
        <f t="shared" si="94"/>
        <v>58</v>
      </c>
      <c r="F3020">
        <f>IFERROR(ROUND($C3020*VLOOKUP($O3020,'TM1.5SynthPop'!$A$2:$Q$1446,COLUMN('TM1.5SynthPop'!J$1),FALSE),0),0)</f>
        <v>11</v>
      </c>
      <c r="G3020">
        <f>IFERROR(ROUND($C3020*VLOOKUP($O3020,'TM1.5SynthPop'!$A$2:$Q$1446,COLUMN('TM1.5SynthPop'!K$1),FALSE),0),0)</f>
        <v>22</v>
      </c>
      <c r="H3020">
        <f>IFERROR(ROUND($C3020*VLOOKUP($O3020,'TM1.5SynthPop'!$A$2:$Q$1446,COLUMN('TM1.5SynthPop'!L$1),FALSE),0),0)</f>
        <v>27</v>
      </c>
      <c r="I3020">
        <f>IFERROR(ROUND($C3020*VLOOKUP($O3020,'TM1.5SynthPop'!$A$2:$Q$1446,COLUMN('TM1.5SynthPop'!M$1),FALSE),0),0)</f>
        <v>31</v>
      </c>
      <c r="J3020">
        <f>IFERROR(ROUND($C3020*VLOOKUP($O3020,'TM1.5SynthPop'!$A$2:$Q$1446,COLUMN('TM1.5SynthPop'!N$1),FALSE),0),0)</f>
        <v>31</v>
      </c>
      <c r="K3020">
        <f t="shared" si="95"/>
        <v>46</v>
      </c>
      <c r="L3020">
        <f>Link21_SED!E3020</f>
        <v>483</v>
      </c>
      <c r="M3020">
        <f>Link21_SED!F3020</f>
        <v>0</v>
      </c>
      <c r="O3020">
        <v>1287</v>
      </c>
    </row>
    <row r="3021" spans="1:15">
      <c r="A3021" t="s">
        <v>22</v>
      </c>
      <c r="B3021">
        <v>3020</v>
      </c>
      <c r="C3021">
        <f>Link21_SED!D3021</f>
        <v>414</v>
      </c>
      <c r="D3021">
        <f>IFERROR(ROUND($C3021*VLOOKUP($O3021,'TM1.5SynthPop'!$A$2:$Q$1446,COLUMN('TM1.5SynthPop'!$P$2),FALSE),0),)</f>
        <v>224</v>
      </c>
      <c r="E3021">
        <f t="shared" si="94"/>
        <v>190</v>
      </c>
      <c r="F3021">
        <f>IFERROR(ROUND($C3021*VLOOKUP($O3021,'TM1.5SynthPop'!$A$2:$Q$1446,COLUMN('TM1.5SynthPop'!J$1),FALSE),0),0)</f>
        <v>90</v>
      </c>
      <c r="G3021">
        <f>IFERROR(ROUND($C3021*VLOOKUP($O3021,'TM1.5SynthPop'!$A$2:$Q$1446,COLUMN('TM1.5SynthPop'!K$1),FALSE),0),0)</f>
        <v>98</v>
      </c>
      <c r="H3021">
        <f>IFERROR(ROUND($C3021*VLOOKUP($O3021,'TM1.5SynthPop'!$A$2:$Q$1446,COLUMN('TM1.5SynthPop'!L$1),FALSE),0),0)</f>
        <v>72</v>
      </c>
      <c r="I3021">
        <f>IFERROR(ROUND($C3021*VLOOKUP($O3021,'TM1.5SynthPop'!$A$2:$Q$1446,COLUMN('TM1.5SynthPop'!M$1),FALSE),0),0)</f>
        <v>64</v>
      </c>
      <c r="J3021">
        <f>IFERROR(ROUND($C3021*VLOOKUP($O3021,'TM1.5SynthPop'!$A$2:$Q$1446,COLUMN('TM1.5SynthPop'!N$1),FALSE),0),0)</f>
        <v>59</v>
      </c>
      <c r="K3021">
        <f t="shared" si="95"/>
        <v>31</v>
      </c>
      <c r="L3021">
        <f>Link21_SED!E3021</f>
        <v>1164</v>
      </c>
      <c r="M3021">
        <f>Link21_SED!F3021</f>
        <v>1</v>
      </c>
      <c r="O3021">
        <v>1250</v>
      </c>
    </row>
    <row r="3022" spans="1:15">
      <c r="A3022" t="s">
        <v>22</v>
      </c>
      <c r="B3022">
        <v>3021</v>
      </c>
      <c r="C3022">
        <f>Link21_SED!D3022</f>
        <v>286</v>
      </c>
      <c r="D3022">
        <f>IFERROR(ROUND($C3022*VLOOKUP($O3022,'TM1.5SynthPop'!$A$2:$Q$1446,COLUMN('TM1.5SynthPop'!$P$2),FALSE),0),)</f>
        <v>185</v>
      </c>
      <c r="E3022">
        <f t="shared" si="94"/>
        <v>101</v>
      </c>
      <c r="F3022">
        <f>IFERROR(ROUND($C3022*VLOOKUP($O3022,'TM1.5SynthPop'!$A$2:$Q$1446,COLUMN('TM1.5SynthPop'!J$1),FALSE),0),0)</f>
        <v>85</v>
      </c>
      <c r="G3022">
        <f>IFERROR(ROUND($C3022*VLOOKUP($O3022,'TM1.5SynthPop'!$A$2:$Q$1446,COLUMN('TM1.5SynthPop'!K$1),FALSE),0),0)</f>
        <v>96</v>
      </c>
      <c r="H3022">
        <f>IFERROR(ROUND($C3022*VLOOKUP($O3022,'TM1.5SynthPop'!$A$2:$Q$1446,COLUMN('TM1.5SynthPop'!L$1),FALSE),0),0)</f>
        <v>39</v>
      </c>
      <c r="I3022">
        <f>IFERROR(ROUND($C3022*VLOOKUP($O3022,'TM1.5SynthPop'!$A$2:$Q$1446,COLUMN('TM1.5SynthPop'!M$1),FALSE),0),0)</f>
        <v>37</v>
      </c>
      <c r="J3022">
        <f>IFERROR(ROUND($C3022*VLOOKUP($O3022,'TM1.5SynthPop'!$A$2:$Q$1446,COLUMN('TM1.5SynthPop'!N$1),FALSE),0),0)</f>
        <v>22</v>
      </c>
      <c r="K3022">
        <f t="shared" si="95"/>
        <v>7</v>
      </c>
      <c r="L3022">
        <f>Link21_SED!E3022</f>
        <v>808</v>
      </c>
      <c r="M3022">
        <f>Link21_SED!F3022</f>
        <v>18</v>
      </c>
      <c r="O3022">
        <v>1262</v>
      </c>
    </row>
    <row r="3023" spans="1:15">
      <c r="A3023" t="s">
        <v>22</v>
      </c>
      <c r="B3023">
        <v>3022</v>
      </c>
      <c r="C3023">
        <f>Link21_SED!D3023</f>
        <v>687</v>
      </c>
      <c r="D3023">
        <f>IFERROR(ROUND($C3023*VLOOKUP($O3023,'TM1.5SynthPop'!$A$2:$Q$1446,COLUMN('TM1.5SynthPop'!$P$2),FALSE),0),)</f>
        <v>443</v>
      </c>
      <c r="E3023">
        <f t="shared" si="94"/>
        <v>244</v>
      </c>
      <c r="F3023">
        <f>IFERROR(ROUND($C3023*VLOOKUP($O3023,'TM1.5SynthPop'!$A$2:$Q$1446,COLUMN('TM1.5SynthPop'!J$1),FALSE),0),0)</f>
        <v>168</v>
      </c>
      <c r="G3023">
        <f>IFERROR(ROUND($C3023*VLOOKUP($O3023,'TM1.5SynthPop'!$A$2:$Q$1446,COLUMN('TM1.5SynthPop'!K$1),FALSE),0),0)</f>
        <v>191</v>
      </c>
      <c r="H3023">
        <f>IFERROR(ROUND($C3023*VLOOKUP($O3023,'TM1.5SynthPop'!$A$2:$Q$1446,COLUMN('TM1.5SynthPop'!L$1),FALSE),0),0)</f>
        <v>120</v>
      </c>
      <c r="I3023">
        <f>IFERROR(ROUND($C3023*VLOOKUP($O3023,'TM1.5SynthPop'!$A$2:$Q$1446,COLUMN('TM1.5SynthPop'!M$1),FALSE),0),0)</f>
        <v>97</v>
      </c>
      <c r="J3023">
        <f>IFERROR(ROUND($C3023*VLOOKUP($O3023,'TM1.5SynthPop'!$A$2:$Q$1446,COLUMN('TM1.5SynthPop'!N$1),FALSE),0),0)</f>
        <v>90</v>
      </c>
      <c r="K3023">
        <f t="shared" si="95"/>
        <v>21</v>
      </c>
      <c r="L3023">
        <f>Link21_SED!E3023</f>
        <v>1899</v>
      </c>
      <c r="M3023">
        <f>Link21_SED!F3023</f>
        <v>17</v>
      </c>
      <c r="O3023">
        <v>1263</v>
      </c>
    </row>
    <row r="3024" spans="1:15">
      <c r="A3024" t="s">
        <v>22</v>
      </c>
      <c r="B3024">
        <v>3023</v>
      </c>
      <c r="C3024">
        <f>Link21_SED!D3024</f>
        <v>248</v>
      </c>
      <c r="D3024">
        <f>IFERROR(ROUND($C3024*VLOOKUP($O3024,'TM1.5SynthPop'!$A$2:$Q$1446,COLUMN('TM1.5SynthPop'!$P$2),FALSE),0),)</f>
        <v>160</v>
      </c>
      <c r="E3024">
        <f t="shared" si="94"/>
        <v>88</v>
      </c>
      <c r="F3024">
        <f>IFERROR(ROUND($C3024*VLOOKUP($O3024,'TM1.5SynthPop'!$A$2:$Q$1446,COLUMN('TM1.5SynthPop'!J$1),FALSE),0),0)</f>
        <v>60</v>
      </c>
      <c r="G3024">
        <f>IFERROR(ROUND($C3024*VLOOKUP($O3024,'TM1.5SynthPop'!$A$2:$Q$1446,COLUMN('TM1.5SynthPop'!K$1),FALSE),0),0)</f>
        <v>69</v>
      </c>
      <c r="H3024">
        <f>IFERROR(ROUND($C3024*VLOOKUP($O3024,'TM1.5SynthPop'!$A$2:$Q$1446,COLUMN('TM1.5SynthPop'!L$1),FALSE),0),0)</f>
        <v>43</v>
      </c>
      <c r="I3024">
        <f>IFERROR(ROUND($C3024*VLOOKUP($O3024,'TM1.5SynthPop'!$A$2:$Q$1446,COLUMN('TM1.5SynthPop'!M$1),FALSE),0),0)</f>
        <v>35</v>
      </c>
      <c r="J3024">
        <f>IFERROR(ROUND($C3024*VLOOKUP($O3024,'TM1.5SynthPop'!$A$2:$Q$1446,COLUMN('TM1.5SynthPop'!N$1),FALSE),0),0)</f>
        <v>33</v>
      </c>
      <c r="K3024">
        <f t="shared" si="95"/>
        <v>8</v>
      </c>
      <c r="L3024">
        <f>Link21_SED!E3024</f>
        <v>724</v>
      </c>
      <c r="M3024">
        <f>Link21_SED!F3024</f>
        <v>8</v>
      </c>
      <c r="O3024">
        <v>1263</v>
      </c>
    </row>
    <row r="3025" spans="1:15">
      <c r="A3025" t="s">
        <v>22</v>
      </c>
      <c r="B3025">
        <v>3024</v>
      </c>
      <c r="C3025">
        <f>Link21_SED!D3025</f>
        <v>341</v>
      </c>
      <c r="D3025">
        <f>IFERROR(ROUND($C3025*VLOOKUP($O3025,'TM1.5SynthPop'!$A$2:$Q$1446,COLUMN('TM1.5SynthPop'!$P$2),FALSE),0),)</f>
        <v>220</v>
      </c>
      <c r="E3025">
        <f t="shared" si="94"/>
        <v>121</v>
      </c>
      <c r="F3025">
        <f>IFERROR(ROUND($C3025*VLOOKUP($O3025,'TM1.5SynthPop'!$A$2:$Q$1446,COLUMN('TM1.5SynthPop'!J$1),FALSE),0),0)</f>
        <v>102</v>
      </c>
      <c r="G3025">
        <f>IFERROR(ROUND($C3025*VLOOKUP($O3025,'TM1.5SynthPop'!$A$2:$Q$1446,COLUMN('TM1.5SynthPop'!K$1),FALSE),0),0)</f>
        <v>115</v>
      </c>
      <c r="H3025">
        <f>IFERROR(ROUND($C3025*VLOOKUP($O3025,'TM1.5SynthPop'!$A$2:$Q$1446,COLUMN('TM1.5SynthPop'!L$1),FALSE),0),0)</f>
        <v>47</v>
      </c>
      <c r="I3025">
        <f>IFERROR(ROUND($C3025*VLOOKUP($O3025,'TM1.5SynthPop'!$A$2:$Q$1446,COLUMN('TM1.5SynthPop'!M$1),FALSE),0),0)</f>
        <v>44</v>
      </c>
      <c r="J3025">
        <f>IFERROR(ROUND($C3025*VLOOKUP($O3025,'TM1.5SynthPop'!$A$2:$Q$1446,COLUMN('TM1.5SynthPop'!N$1),FALSE),0),0)</f>
        <v>26</v>
      </c>
      <c r="K3025">
        <f t="shared" si="95"/>
        <v>7</v>
      </c>
      <c r="L3025">
        <f>Link21_SED!E3025</f>
        <v>879</v>
      </c>
      <c r="M3025">
        <f>Link21_SED!F3025</f>
        <v>1</v>
      </c>
      <c r="O3025">
        <v>1262</v>
      </c>
    </row>
    <row r="3026" spans="1:15">
      <c r="A3026" t="s">
        <v>22</v>
      </c>
      <c r="B3026">
        <v>3025</v>
      </c>
      <c r="C3026">
        <f>Link21_SED!D3026</f>
        <v>610</v>
      </c>
      <c r="D3026">
        <f>IFERROR(ROUND($C3026*VLOOKUP($O3026,'TM1.5SynthPop'!$A$2:$Q$1446,COLUMN('TM1.5SynthPop'!$P$2),FALSE),0),)</f>
        <v>217</v>
      </c>
      <c r="E3026">
        <f t="shared" si="94"/>
        <v>393</v>
      </c>
      <c r="F3026">
        <f>IFERROR(ROUND($C3026*VLOOKUP($O3026,'TM1.5SynthPop'!$A$2:$Q$1446,COLUMN('TM1.5SynthPop'!J$1),FALSE),0),0)</f>
        <v>162</v>
      </c>
      <c r="G3026">
        <f>IFERROR(ROUND($C3026*VLOOKUP($O3026,'TM1.5SynthPop'!$A$2:$Q$1446,COLUMN('TM1.5SynthPop'!K$1),FALSE),0),0)</f>
        <v>203</v>
      </c>
      <c r="H3026">
        <f>IFERROR(ROUND($C3026*VLOOKUP($O3026,'TM1.5SynthPop'!$A$2:$Q$1446,COLUMN('TM1.5SynthPop'!L$1),FALSE),0),0)</f>
        <v>72</v>
      </c>
      <c r="I3026">
        <f>IFERROR(ROUND($C3026*VLOOKUP($O3026,'TM1.5SynthPop'!$A$2:$Q$1446,COLUMN('TM1.5SynthPop'!M$1),FALSE),0),0)</f>
        <v>66</v>
      </c>
      <c r="J3026">
        <f>IFERROR(ROUND($C3026*VLOOKUP($O3026,'TM1.5SynthPop'!$A$2:$Q$1446,COLUMN('TM1.5SynthPop'!N$1),FALSE),0),0)</f>
        <v>95</v>
      </c>
      <c r="K3026">
        <f t="shared" si="95"/>
        <v>12</v>
      </c>
      <c r="L3026">
        <f>Link21_SED!E3026</f>
        <v>2244</v>
      </c>
      <c r="M3026">
        <f>Link21_SED!F3026</f>
        <v>6</v>
      </c>
      <c r="O3026">
        <v>1260</v>
      </c>
    </row>
    <row r="3027" spans="1:15">
      <c r="A3027" t="s">
        <v>22</v>
      </c>
      <c r="B3027">
        <v>3026</v>
      </c>
      <c r="C3027">
        <f>Link21_SED!D3027</f>
        <v>430</v>
      </c>
      <c r="D3027">
        <f>IFERROR(ROUND($C3027*VLOOKUP($O3027,'TM1.5SynthPop'!$A$2:$Q$1446,COLUMN('TM1.5SynthPop'!$P$2),FALSE),0),)</f>
        <v>233</v>
      </c>
      <c r="E3027">
        <f t="shared" si="94"/>
        <v>197</v>
      </c>
      <c r="F3027">
        <f>IFERROR(ROUND($C3027*VLOOKUP($O3027,'TM1.5SynthPop'!$A$2:$Q$1446,COLUMN('TM1.5SynthPop'!J$1),FALSE),0),0)</f>
        <v>93</v>
      </c>
      <c r="G3027">
        <f>IFERROR(ROUND($C3027*VLOOKUP($O3027,'TM1.5SynthPop'!$A$2:$Q$1446,COLUMN('TM1.5SynthPop'!K$1),FALSE),0),0)</f>
        <v>102</v>
      </c>
      <c r="H3027">
        <f>IFERROR(ROUND($C3027*VLOOKUP($O3027,'TM1.5SynthPop'!$A$2:$Q$1446,COLUMN('TM1.5SynthPop'!L$1),FALSE),0),0)</f>
        <v>74</v>
      </c>
      <c r="I3027">
        <f>IFERROR(ROUND($C3027*VLOOKUP($O3027,'TM1.5SynthPop'!$A$2:$Q$1446,COLUMN('TM1.5SynthPop'!M$1),FALSE),0),0)</f>
        <v>66</v>
      </c>
      <c r="J3027">
        <f>IFERROR(ROUND($C3027*VLOOKUP($O3027,'TM1.5SynthPop'!$A$2:$Q$1446,COLUMN('TM1.5SynthPop'!N$1),FALSE),0),0)</f>
        <v>61</v>
      </c>
      <c r="K3027">
        <f t="shared" si="95"/>
        <v>34</v>
      </c>
      <c r="L3027">
        <f>Link21_SED!E3027</f>
        <v>1315</v>
      </c>
      <c r="M3027">
        <f>Link21_SED!F3027</f>
        <v>0</v>
      </c>
      <c r="O3027">
        <v>1250</v>
      </c>
    </row>
    <row r="3028" spans="1:15">
      <c r="A3028" t="s">
        <v>22</v>
      </c>
      <c r="B3028">
        <v>3027</v>
      </c>
      <c r="C3028">
        <f>Link21_SED!D3028</f>
        <v>1211</v>
      </c>
      <c r="D3028">
        <f>IFERROR(ROUND($C3028*VLOOKUP($O3028,'TM1.5SynthPop'!$A$2:$Q$1446,COLUMN('TM1.5SynthPop'!$P$2),FALSE),0),)</f>
        <v>746</v>
      </c>
      <c r="E3028">
        <f t="shared" si="94"/>
        <v>465</v>
      </c>
      <c r="F3028">
        <f>IFERROR(ROUND($C3028*VLOOKUP($O3028,'TM1.5SynthPop'!$A$2:$Q$1446,COLUMN('TM1.5SynthPop'!J$1),FALSE),0),0)</f>
        <v>76</v>
      </c>
      <c r="G3028">
        <f>IFERROR(ROUND($C3028*VLOOKUP($O3028,'TM1.5SynthPop'!$A$2:$Q$1446,COLUMN('TM1.5SynthPop'!K$1),FALSE),0),0)</f>
        <v>117</v>
      </c>
      <c r="H3028">
        <f>IFERROR(ROUND($C3028*VLOOKUP($O3028,'TM1.5SynthPop'!$A$2:$Q$1446,COLUMN('TM1.5SynthPop'!L$1),FALSE),0),0)</f>
        <v>144</v>
      </c>
      <c r="I3028">
        <f>IFERROR(ROUND($C3028*VLOOKUP($O3028,'TM1.5SynthPop'!$A$2:$Q$1446,COLUMN('TM1.5SynthPop'!M$1),FALSE),0),0)</f>
        <v>156</v>
      </c>
      <c r="J3028">
        <f>IFERROR(ROUND($C3028*VLOOKUP($O3028,'TM1.5SynthPop'!$A$2:$Q$1446,COLUMN('TM1.5SynthPop'!N$1),FALSE),0),0)</f>
        <v>226</v>
      </c>
      <c r="K3028">
        <f t="shared" si="95"/>
        <v>492</v>
      </c>
      <c r="L3028">
        <f>Link21_SED!E3028</f>
        <v>3964</v>
      </c>
      <c r="M3028">
        <f>Link21_SED!F3028</f>
        <v>3</v>
      </c>
      <c r="O3028">
        <v>1248</v>
      </c>
    </row>
    <row r="3029" spans="1:15">
      <c r="A3029" t="s">
        <v>22</v>
      </c>
      <c r="B3029">
        <v>3028</v>
      </c>
      <c r="C3029">
        <f>Link21_SED!D3029</f>
        <v>1265</v>
      </c>
      <c r="D3029">
        <f>IFERROR(ROUND($C3029*VLOOKUP($O3029,'TM1.5SynthPop'!$A$2:$Q$1446,COLUMN('TM1.5SynthPop'!$P$2),FALSE),0),)</f>
        <v>779</v>
      </c>
      <c r="E3029">
        <f t="shared" si="94"/>
        <v>486</v>
      </c>
      <c r="F3029">
        <f>IFERROR(ROUND($C3029*VLOOKUP($O3029,'TM1.5SynthPop'!$A$2:$Q$1446,COLUMN('TM1.5SynthPop'!J$1),FALSE),0),0)</f>
        <v>79</v>
      </c>
      <c r="G3029">
        <f>IFERROR(ROUND($C3029*VLOOKUP($O3029,'TM1.5SynthPop'!$A$2:$Q$1446,COLUMN('TM1.5SynthPop'!K$1),FALSE),0),0)</f>
        <v>123</v>
      </c>
      <c r="H3029">
        <f>IFERROR(ROUND($C3029*VLOOKUP($O3029,'TM1.5SynthPop'!$A$2:$Q$1446,COLUMN('TM1.5SynthPop'!L$1),FALSE),0),0)</f>
        <v>150</v>
      </c>
      <c r="I3029">
        <f>IFERROR(ROUND($C3029*VLOOKUP($O3029,'TM1.5SynthPop'!$A$2:$Q$1446,COLUMN('TM1.5SynthPop'!M$1),FALSE),0),0)</f>
        <v>163</v>
      </c>
      <c r="J3029">
        <f>IFERROR(ROUND($C3029*VLOOKUP($O3029,'TM1.5SynthPop'!$A$2:$Q$1446,COLUMN('TM1.5SynthPop'!N$1),FALSE),0),0)</f>
        <v>236</v>
      </c>
      <c r="K3029">
        <f t="shared" si="95"/>
        <v>514</v>
      </c>
      <c r="L3029">
        <f>Link21_SED!E3029</f>
        <v>3864</v>
      </c>
      <c r="M3029">
        <f>Link21_SED!F3029</f>
        <v>0</v>
      </c>
      <c r="O3029">
        <v>1248</v>
      </c>
    </row>
    <row r="3030" spans="1:15">
      <c r="A3030" t="s">
        <v>22</v>
      </c>
      <c r="B3030">
        <v>3029</v>
      </c>
      <c r="C3030">
        <f>Link21_SED!D3030</f>
        <v>2089</v>
      </c>
      <c r="D3030">
        <f>IFERROR(ROUND($C3030*VLOOKUP($O3030,'TM1.5SynthPop'!$A$2:$Q$1446,COLUMN('TM1.5SynthPop'!$P$2),FALSE),0),)</f>
        <v>1136</v>
      </c>
      <c r="E3030">
        <f t="shared" si="94"/>
        <v>953</v>
      </c>
      <c r="F3030">
        <f>IFERROR(ROUND($C3030*VLOOKUP($O3030,'TM1.5SynthPop'!$A$2:$Q$1446,COLUMN('TM1.5SynthPop'!J$1),FALSE),0),0)</f>
        <v>102</v>
      </c>
      <c r="G3030">
        <f>IFERROR(ROUND($C3030*VLOOKUP($O3030,'TM1.5SynthPop'!$A$2:$Q$1446,COLUMN('TM1.5SynthPop'!K$1),FALSE),0),0)</f>
        <v>158</v>
      </c>
      <c r="H3030">
        <f>IFERROR(ROUND($C3030*VLOOKUP($O3030,'TM1.5SynthPop'!$A$2:$Q$1446,COLUMN('TM1.5SynthPop'!L$1),FALSE),0),0)</f>
        <v>307</v>
      </c>
      <c r="I3030">
        <f>IFERROR(ROUND($C3030*VLOOKUP($O3030,'TM1.5SynthPop'!$A$2:$Q$1446,COLUMN('TM1.5SynthPop'!M$1),FALSE),0),0)</f>
        <v>323</v>
      </c>
      <c r="J3030">
        <f>IFERROR(ROUND($C3030*VLOOKUP($O3030,'TM1.5SynthPop'!$A$2:$Q$1446,COLUMN('TM1.5SynthPop'!N$1),FALSE),0),0)</f>
        <v>558</v>
      </c>
      <c r="K3030">
        <f t="shared" si="95"/>
        <v>641</v>
      </c>
      <c r="L3030">
        <f>Link21_SED!E3030</f>
        <v>6770</v>
      </c>
      <c r="M3030">
        <f>Link21_SED!F3030</f>
        <v>0</v>
      </c>
      <c r="O3030">
        <v>1247</v>
      </c>
    </row>
    <row r="3031" spans="1:15">
      <c r="A3031" t="s">
        <v>22</v>
      </c>
      <c r="B3031">
        <v>3030</v>
      </c>
      <c r="C3031">
        <f>Link21_SED!D3031</f>
        <v>864</v>
      </c>
      <c r="D3031">
        <f>IFERROR(ROUND($C3031*VLOOKUP($O3031,'TM1.5SynthPop'!$A$2:$Q$1446,COLUMN('TM1.5SynthPop'!$P$2),FALSE),0),)</f>
        <v>470</v>
      </c>
      <c r="E3031">
        <f t="shared" si="94"/>
        <v>394</v>
      </c>
      <c r="F3031">
        <f>IFERROR(ROUND($C3031*VLOOKUP($O3031,'TM1.5SynthPop'!$A$2:$Q$1446,COLUMN('TM1.5SynthPop'!J$1),FALSE),0),0)</f>
        <v>42</v>
      </c>
      <c r="G3031">
        <f>IFERROR(ROUND($C3031*VLOOKUP($O3031,'TM1.5SynthPop'!$A$2:$Q$1446,COLUMN('TM1.5SynthPop'!K$1),FALSE),0),0)</f>
        <v>65</v>
      </c>
      <c r="H3031">
        <f>IFERROR(ROUND($C3031*VLOOKUP($O3031,'TM1.5SynthPop'!$A$2:$Q$1446,COLUMN('TM1.5SynthPop'!L$1),FALSE),0),0)</f>
        <v>127</v>
      </c>
      <c r="I3031">
        <f>IFERROR(ROUND($C3031*VLOOKUP($O3031,'TM1.5SynthPop'!$A$2:$Q$1446,COLUMN('TM1.5SynthPop'!M$1),FALSE),0),0)</f>
        <v>134</v>
      </c>
      <c r="J3031">
        <f>IFERROR(ROUND($C3031*VLOOKUP($O3031,'TM1.5SynthPop'!$A$2:$Q$1446,COLUMN('TM1.5SynthPop'!N$1),FALSE),0),0)</f>
        <v>231</v>
      </c>
      <c r="K3031">
        <f t="shared" si="95"/>
        <v>265</v>
      </c>
      <c r="L3031">
        <f>Link21_SED!E3031</f>
        <v>2766</v>
      </c>
      <c r="M3031">
        <f>Link21_SED!F3031</f>
        <v>3</v>
      </c>
      <c r="O3031">
        <v>1247</v>
      </c>
    </row>
    <row r="3032" spans="1:15">
      <c r="A3032" t="s">
        <v>22</v>
      </c>
      <c r="B3032">
        <v>3031</v>
      </c>
      <c r="C3032">
        <f>Link21_SED!D3032</f>
        <v>193</v>
      </c>
      <c r="D3032">
        <f>IFERROR(ROUND($C3032*VLOOKUP($O3032,'TM1.5SynthPop'!$A$2:$Q$1446,COLUMN('TM1.5SynthPop'!$P$2),FALSE),0),)</f>
        <v>130</v>
      </c>
      <c r="E3032">
        <f t="shared" si="94"/>
        <v>63</v>
      </c>
      <c r="F3032">
        <f>IFERROR(ROUND($C3032*VLOOKUP($O3032,'TM1.5SynthPop'!$A$2:$Q$1446,COLUMN('TM1.5SynthPop'!J$1),FALSE),0),0)</f>
        <v>22</v>
      </c>
      <c r="G3032">
        <f>IFERROR(ROUND($C3032*VLOOKUP($O3032,'TM1.5SynthPop'!$A$2:$Q$1446,COLUMN('TM1.5SynthPop'!K$1),FALSE),0),0)</f>
        <v>46</v>
      </c>
      <c r="H3032">
        <f>IFERROR(ROUND($C3032*VLOOKUP($O3032,'TM1.5SynthPop'!$A$2:$Q$1446,COLUMN('TM1.5SynthPop'!L$1),FALSE),0),0)</f>
        <v>38</v>
      </c>
      <c r="I3032">
        <f>IFERROR(ROUND($C3032*VLOOKUP($O3032,'TM1.5SynthPop'!$A$2:$Q$1446,COLUMN('TM1.5SynthPop'!M$1),FALSE),0),0)</f>
        <v>32</v>
      </c>
      <c r="J3032">
        <f>IFERROR(ROUND($C3032*VLOOKUP($O3032,'TM1.5SynthPop'!$A$2:$Q$1446,COLUMN('TM1.5SynthPop'!N$1),FALSE),0),0)</f>
        <v>33</v>
      </c>
      <c r="K3032">
        <f t="shared" si="95"/>
        <v>22</v>
      </c>
      <c r="L3032">
        <f>Link21_SED!E3032</f>
        <v>596</v>
      </c>
      <c r="M3032">
        <f>Link21_SED!F3032</f>
        <v>7</v>
      </c>
      <c r="O3032">
        <v>1284</v>
      </c>
    </row>
    <row r="3033" spans="1:15">
      <c r="A3033" t="s">
        <v>22</v>
      </c>
      <c r="B3033">
        <v>3032</v>
      </c>
      <c r="C3033">
        <f>Link21_SED!D3033</f>
        <v>298</v>
      </c>
      <c r="D3033">
        <f>IFERROR(ROUND($C3033*VLOOKUP($O3033,'TM1.5SynthPop'!$A$2:$Q$1446,COLUMN('TM1.5SynthPop'!$P$2),FALSE),0),)</f>
        <v>201</v>
      </c>
      <c r="E3033">
        <f t="shared" si="94"/>
        <v>97</v>
      </c>
      <c r="F3033">
        <f>IFERROR(ROUND($C3033*VLOOKUP($O3033,'TM1.5SynthPop'!$A$2:$Q$1446,COLUMN('TM1.5SynthPop'!J$1),FALSE),0),0)</f>
        <v>34</v>
      </c>
      <c r="G3033">
        <f>IFERROR(ROUND($C3033*VLOOKUP($O3033,'TM1.5SynthPop'!$A$2:$Q$1446,COLUMN('TM1.5SynthPop'!K$1),FALSE),0),0)</f>
        <v>70</v>
      </c>
      <c r="H3033">
        <f>IFERROR(ROUND($C3033*VLOOKUP($O3033,'TM1.5SynthPop'!$A$2:$Q$1446,COLUMN('TM1.5SynthPop'!L$1),FALSE),0),0)</f>
        <v>58</v>
      </c>
      <c r="I3033">
        <f>IFERROR(ROUND($C3033*VLOOKUP($O3033,'TM1.5SynthPop'!$A$2:$Q$1446,COLUMN('TM1.5SynthPop'!M$1),FALSE),0),0)</f>
        <v>49</v>
      </c>
      <c r="J3033">
        <f>IFERROR(ROUND($C3033*VLOOKUP($O3033,'TM1.5SynthPop'!$A$2:$Q$1446,COLUMN('TM1.5SynthPop'!N$1),FALSE),0),0)</f>
        <v>50</v>
      </c>
      <c r="K3033">
        <f t="shared" si="95"/>
        <v>37</v>
      </c>
      <c r="L3033">
        <f>Link21_SED!E3033</f>
        <v>811</v>
      </c>
      <c r="M3033">
        <f>Link21_SED!F3033</f>
        <v>0</v>
      </c>
      <c r="O3033">
        <v>1284</v>
      </c>
    </row>
    <row r="3034" spans="1:15">
      <c r="A3034" t="s">
        <v>22</v>
      </c>
      <c r="B3034">
        <v>3033</v>
      </c>
      <c r="C3034">
        <f>Link21_SED!D3034</f>
        <v>1023</v>
      </c>
      <c r="D3034">
        <f>IFERROR(ROUND($C3034*VLOOKUP($O3034,'TM1.5SynthPop'!$A$2:$Q$1446,COLUMN('TM1.5SynthPop'!$P$2),FALSE),0),)</f>
        <v>689</v>
      </c>
      <c r="E3034">
        <f t="shared" si="94"/>
        <v>334</v>
      </c>
      <c r="F3034">
        <f>IFERROR(ROUND($C3034*VLOOKUP($O3034,'TM1.5SynthPop'!$A$2:$Q$1446,COLUMN('TM1.5SynthPop'!J$1),FALSE),0),0)</f>
        <v>115</v>
      </c>
      <c r="G3034">
        <f>IFERROR(ROUND($C3034*VLOOKUP($O3034,'TM1.5SynthPop'!$A$2:$Q$1446,COLUMN('TM1.5SynthPop'!K$1),FALSE),0),0)</f>
        <v>242</v>
      </c>
      <c r="H3034">
        <f>IFERROR(ROUND($C3034*VLOOKUP($O3034,'TM1.5SynthPop'!$A$2:$Q$1446,COLUMN('TM1.5SynthPop'!L$1),FALSE),0),0)</f>
        <v>200</v>
      </c>
      <c r="I3034">
        <f>IFERROR(ROUND($C3034*VLOOKUP($O3034,'TM1.5SynthPop'!$A$2:$Q$1446,COLUMN('TM1.5SynthPop'!M$1),FALSE),0),0)</f>
        <v>169</v>
      </c>
      <c r="J3034">
        <f>IFERROR(ROUND($C3034*VLOOKUP($O3034,'TM1.5SynthPop'!$A$2:$Q$1446,COLUMN('TM1.5SynthPop'!N$1),FALSE),0),0)</f>
        <v>173</v>
      </c>
      <c r="K3034">
        <f t="shared" si="95"/>
        <v>124</v>
      </c>
      <c r="L3034">
        <f>Link21_SED!E3034</f>
        <v>2612</v>
      </c>
      <c r="M3034">
        <f>Link21_SED!F3034</f>
        <v>5</v>
      </c>
      <c r="O3034">
        <v>1284</v>
      </c>
    </row>
    <row r="3035" spans="1:15">
      <c r="A3035" t="s">
        <v>22</v>
      </c>
      <c r="B3035">
        <v>3034</v>
      </c>
      <c r="C3035">
        <f>Link21_SED!D3035</f>
        <v>479</v>
      </c>
      <c r="D3035">
        <f>IFERROR(ROUND($C3035*VLOOKUP($O3035,'TM1.5SynthPop'!$A$2:$Q$1446,COLUMN('TM1.5SynthPop'!$P$2),FALSE),0),)</f>
        <v>330</v>
      </c>
      <c r="E3035">
        <f t="shared" si="94"/>
        <v>149</v>
      </c>
      <c r="F3035">
        <f>IFERROR(ROUND($C3035*VLOOKUP($O3035,'TM1.5SynthPop'!$A$2:$Q$1446,COLUMN('TM1.5SynthPop'!J$1),FALSE),0),0)</f>
        <v>84</v>
      </c>
      <c r="G3035">
        <f>IFERROR(ROUND($C3035*VLOOKUP($O3035,'TM1.5SynthPop'!$A$2:$Q$1446,COLUMN('TM1.5SynthPop'!K$1),FALSE),0),0)</f>
        <v>144</v>
      </c>
      <c r="H3035">
        <f>IFERROR(ROUND($C3035*VLOOKUP($O3035,'TM1.5SynthPop'!$A$2:$Q$1446,COLUMN('TM1.5SynthPop'!L$1),FALSE),0),0)</f>
        <v>69</v>
      </c>
      <c r="I3035">
        <f>IFERROR(ROUND($C3035*VLOOKUP($O3035,'TM1.5SynthPop'!$A$2:$Q$1446,COLUMN('TM1.5SynthPop'!M$1),FALSE),0),0)</f>
        <v>81</v>
      </c>
      <c r="J3035">
        <f>IFERROR(ROUND($C3035*VLOOKUP($O3035,'TM1.5SynthPop'!$A$2:$Q$1446,COLUMN('TM1.5SynthPop'!N$1),FALSE),0),0)</f>
        <v>68</v>
      </c>
      <c r="K3035">
        <f t="shared" si="95"/>
        <v>33</v>
      </c>
      <c r="L3035">
        <f>Link21_SED!E3035</f>
        <v>1154</v>
      </c>
      <c r="M3035">
        <f>Link21_SED!F3035</f>
        <v>0</v>
      </c>
      <c r="O3035">
        <v>1281</v>
      </c>
    </row>
    <row r="3036" spans="1:15">
      <c r="A3036" t="s">
        <v>22</v>
      </c>
      <c r="B3036">
        <v>3035</v>
      </c>
      <c r="C3036">
        <f>Link21_SED!D3036</f>
        <v>347</v>
      </c>
      <c r="D3036">
        <f>IFERROR(ROUND($C3036*VLOOKUP($O3036,'TM1.5SynthPop'!$A$2:$Q$1446,COLUMN('TM1.5SynthPop'!$P$2),FALSE),0),)</f>
        <v>239</v>
      </c>
      <c r="E3036">
        <f t="shared" si="94"/>
        <v>108</v>
      </c>
      <c r="F3036">
        <f>IFERROR(ROUND($C3036*VLOOKUP($O3036,'TM1.5SynthPop'!$A$2:$Q$1446,COLUMN('TM1.5SynthPop'!J$1),FALSE),0),0)</f>
        <v>61</v>
      </c>
      <c r="G3036">
        <f>IFERROR(ROUND($C3036*VLOOKUP($O3036,'TM1.5SynthPop'!$A$2:$Q$1446,COLUMN('TM1.5SynthPop'!K$1),FALSE),0),0)</f>
        <v>104</v>
      </c>
      <c r="H3036">
        <f>IFERROR(ROUND($C3036*VLOOKUP($O3036,'TM1.5SynthPop'!$A$2:$Q$1446,COLUMN('TM1.5SynthPop'!L$1),FALSE),0),0)</f>
        <v>50</v>
      </c>
      <c r="I3036">
        <f>IFERROR(ROUND($C3036*VLOOKUP($O3036,'TM1.5SynthPop'!$A$2:$Q$1446,COLUMN('TM1.5SynthPop'!M$1),FALSE),0),0)</f>
        <v>58</v>
      </c>
      <c r="J3036">
        <f>IFERROR(ROUND($C3036*VLOOKUP($O3036,'TM1.5SynthPop'!$A$2:$Q$1446,COLUMN('TM1.5SynthPop'!N$1),FALSE),0),0)</f>
        <v>49</v>
      </c>
      <c r="K3036">
        <f t="shared" si="95"/>
        <v>25</v>
      </c>
      <c r="L3036">
        <f>Link21_SED!E3036</f>
        <v>656</v>
      </c>
      <c r="M3036">
        <f>Link21_SED!F3036</f>
        <v>0</v>
      </c>
      <c r="O3036">
        <v>1281</v>
      </c>
    </row>
    <row r="3037" spans="1:15">
      <c r="A3037" t="s">
        <v>22</v>
      </c>
      <c r="B3037">
        <v>3036</v>
      </c>
      <c r="C3037">
        <f>Link21_SED!D3037</f>
        <v>315</v>
      </c>
      <c r="D3037">
        <f>IFERROR(ROUND($C3037*VLOOKUP($O3037,'TM1.5SynthPop'!$A$2:$Q$1446,COLUMN('TM1.5SynthPop'!$P$2),FALSE),0),)</f>
        <v>217</v>
      </c>
      <c r="E3037">
        <f t="shared" si="94"/>
        <v>98</v>
      </c>
      <c r="F3037">
        <f>IFERROR(ROUND($C3037*VLOOKUP($O3037,'TM1.5SynthPop'!$A$2:$Q$1446,COLUMN('TM1.5SynthPop'!J$1),FALSE),0),0)</f>
        <v>55</v>
      </c>
      <c r="G3037">
        <f>IFERROR(ROUND($C3037*VLOOKUP($O3037,'TM1.5SynthPop'!$A$2:$Q$1446,COLUMN('TM1.5SynthPop'!K$1),FALSE),0),0)</f>
        <v>95</v>
      </c>
      <c r="H3037">
        <f>IFERROR(ROUND($C3037*VLOOKUP($O3037,'TM1.5SynthPop'!$A$2:$Q$1446,COLUMN('TM1.5SynthPop'!L$1),FALSE),0),0)</f>
        <v>45</v>
      </c>
      <c r="I3037">
        <f>IFERROR(ROUND($C3037*VLOOKUP($O3037,'TM1.5SynthPop'!$A$2:$Q$1446,COLUMN('TM1.5SynthPop'!M$1),FALSE),0),0)</f>
        <v>53</v>
      </c>
      <c r="J3037">
        <f>IFERROR(ROUND($C3037*VLOOKUP($O3037,'TM1.5SynthPop'!$A$2:$Q$1446,COLUMN('TM1.5SynthPop'!N$1),FALSE),0),0)</f>
        <v>45</v>
      </c>
      <c r="K3037">
        <f t="shared" si="95"/>
        <v>22</v>
      </c>
      <c r="L3037">
        <f>Link21_SED!E3037</f>
        <v>829</v>
      </c>
      <c r="M3037">
        <f>Link21_SED!F3037</f>
        <v>0</v>
      </c>
      <c r="O3037">
        <v>1281</v>
      </c>
    </row>
    <row r="3038" spans="1:15">
      <c r="A3038" t="s">
        <v>22</v>
      </c>
      <c r="B3038">
        <v>3037</v>
      </c>
      <c r="C3038">
        <f>Link21_SED!D3038</f>
        <v>512</v>
      </c>
      <c r="D3038">
        <f>IFERROR(ROUND($C3038*VLOOKUP($O3038,'TM1.5SynthPop'!$A$2:$Q$1446,COLUMN('TM1.5SynthPop'!$P$2),FALSE),0),)</f>
        <v>353</v>
      </c>
      <c r="E3038">
        <f t="shared" si="94"/>
        <v>159</v>
      </c>
      <c r="F3038">
        <f>IFERROR(ROUND($C3038*VLOOKUP($O3038,'TM1.5SynthPop'!$A$2:$Q$1446,COLUMN('TM1.5SynthPop'!J$1),FALSE),0),0)</f>
        <v>90</v>
      </c>
      <c r="G3038">
        <f>IFERROR(ROUND($C3038*VLOOKUP($O3038,'TM1.5SynthPop'!$A$2:$Q$1446,COLUMN('TM1.5SynthPop'!K$1),FALSE),0),0)</f>
        <v>154</v>
      </c>
      <c r="H3038">
        <f>IFERROR(ROUND($C3038*VLOOKUP($O3038,'TM1.5SynthPop'!$A$2:$Q$1446,COLUMN('TM1.5SynthPop'!L$1),FALSE),0),0)</f>
        <v>73</v>
      </c>
      <c r="I3038">
        <f>IFERROR(ROUND($C3038*VLOOKUP($O3038,'TM1.5SynthPop'!$A$2:$Q$1446,COLUMN('TM1.5SynthPop'!M$1),FALSE),0),0)</f>
        <v>86</v>
      </c>
      <c r="J3038">
        <f>IFERROR(ROUND($C3038*VLOOKUP($O3038,'TM1.5SynthPop'!$A$2:$Q$1446,COLUMN('TM1.5SynthPop'!N$1),FALSE),0),0)</f>
        <v>73</v>
      </c>
      <c r="K3038">
        <f t="shared" si="95"/>
        <v>36</v>
      </c>
      <c r="L3038">
        <f>Link21_SED!E3038</f>
        <v>886</v>
      </c>
      <c r="M3038">
        <f>Link21_SED!F3038</f>
        <v>0</v>
      </c>
      <c r="O3038">
        <v>1281</v>
      </c>
    </row>
    <row r="3039" spans="1:15">
      <c r="A3039" t="s">
        <v>22</v>
      </c>
      <c r="B3039">
        <v>3038</v>
      </c>
      <c r="C3039">
        <f>Link21_SED!D3039</f>
        <v>675</v>
      </c>
      <c r="D3039">
        <f>IFERROR(ROUND($C3039*VLOOKUP($O3039,'TM1.5SynthPop'!$A$2:$Q$1446,COLUMN('TM1.5SynthPop'!$P$2),FALSE),0),)</f>
        <v>533</v>
      </c>
      <c r="E3039">
        <f t="shared" si="94"/>
        <v>142</v>
      </c>
      <c r="F3039">
        <f>IFERROR(ROUND($C3039*VLOOKUP($O3039,'TM1.5SynthPop'!$A$2:$Q$1446,COLUMN('TM1.5SynthPop'!J$1),FALSE),0),0)</f>
        <v>104</v>
      </c>
      <c r="G3039">
        <f>IFERROR(ROUND($C3039*VLOOKUP($O3039,'TM1.5SynthPop'!$A$2:$Q$1446,COLUMN('TM1.5SynthPop'!K$1),FALSE),0),0)</f>
        <v>142</v>
      </c>
      <c r="H3039">
        <f>IFERROR(ROUND($C3039*VLOOKUP($O3039,'TM1.5SynthPop'!$A$2:$Q$1446,COLUMN('TM1.5SynthPop'!L$1),FALSE),0),0)</f>
        <v>102</v>
      </c>
      <c r="I3039">
        <f>IFERROR(ROUND($C3039*VLOOKUP($O3039,'TM1.5SynthPop'!$A$2:$Q$1446,COLUMN('TM1.5SynthPop'!M$1),FALSE),0),0)</f>
        <v>86</v>
      </c>
      <c r="J3039">
        <f>IFERROR(ROUND($C3039*VLOOKUP($O3039,'TM1.5SynthPop'!$A$2:$Q$1446,COLUMN('TM1.5SynthPop'!N$1),FALSE),0),0)</f>
        <v>126</v>
      </c>
      <c r="K3039">
        <f t="shared" si="95"/>
        <v>115</v>
      </c>
      <c r="L3039">
        <f>Link21_SED!E3039</f>
        <v>2122</v>
      </c>
      <c r="M3039">
        <f>Link21_SED!F3039</f>
        <v>0</v>
      </c>
      <c r="O3039">
        <v>1280</v>
      </c>
    </row>
    <row r="3040" spans="1:15">
      <c r="A3040" t="s">
        <v>22</v>
      </c>
      <c r="B3040">
        <v>3039</v>
      </c>
      <c r="C3040">
        <f>Link21_SED!D3040</f>
        <v>719</v>
      </c>
      <c r="D3040">
        <f>IFERROR(ROUND($C3040*VLOOKUP($O3040,'TM1.5SynthPop'!$A$2:$Q$1446,COLUMN('TM1.5SynthPop'!$P$2),FALSE),0),)</f>
        <v>568</v>
      </c>
      <c r="E3040">
        <f t="shared" si="94"/>
        <v>151</v>
      </c>
      <c r="F3040">
        <f>IFERROR(ROUND($C3040*VLOOKUP($O3040,'TM1.5SynthPop'!$A$2:$Q$1446,COLUMN('TM1.5SynthPop'!J$1),FALSE),0),0)</f>
        <v>111</v>
      </c>
      <c r="G3040">
        <f>IFERROR(ROUND($C3040*VLOOKUP($O3040,'TM1.5SynthPop'!$A$2:$Q$1446,COLUMN('TM1.5SynthPop'!K$1),FALSE),0),0)</f>
        <v>152</v>
      </c>
      <c r="H3040">
        <f>IFERROR(ROUND($C3040*VLOOKUP($O3040,'TM1.5SynthPop'!$A$2:$Q$1446,COLUMN('TM1.5SynthPop'!L$1),FALSE),0),0)</f>
        <v>108</v>
      </c>
      <c r="I3040">
        <f>IFERROR(ROUND($C3040*VLOOKUP($O3040,'TM1.5SynthPop'!$A$2:$Q$1446,COLUMN('TM1.5SynthPop'!M$1),FALSE),0),0)</f>
        <v>91</v>
      </c>
      <c r="J3040">
        <f>IFERROR(ROUND($C3040*VLOOKUP($O3040,'TM1.5SynthPop'!$A$2:$Q$1446,COLUMN('TM1.5SynthPop'!N$1),FALSE),0),0)</f>
        <v>134</v>
      </c>
      <c r="K3040">
        <f t="shared" si="95"/>
        <v>123</v>
      </c>
      <c r="L3040">
        <f>Link21_SED!E3040</f>
        <v>1930</v>
      </c>
      <c r="M3040">
        <f>Link21_SED!F3040</f>
        <v>0</v>
      </c>
      <c r="O3040">
        <v>1280</v>
      </c>
    </row>
    <row r="3041" spans="1:15">
      <c r="A3041" t="s">
        <v>22</v>
      </c>
      <c r="B3041">
        <v>3040</v>
      </c>
      <c r="C3041">
        <f>Link21_SED!D3041</f>
        <v>527</v>
      </c>
      <c r="D3041">
        <f>IFERROR(ROUND($C3041*VLOOKUP($O3041,'TM1.5SynthPop'!$A$2:$Q$1446,COLUMN('TM1.5SynthPop'!$P$2),FALSE),0),)</f>
        <v>416</v>
      </c>
      <c r="E3041">
        <f t="shared" si="94"/>
        <v>111</v>
      </c>
      <c r="F3041">
        <f>IFERROR(ROUND($C3041*VLOOKUP($O3041,'TM1.5SynthPop'!$A$2:$Q$1446,COLUMN('TM1.5SynthPop'!J$1),FALSE),0),0)</f>
        <v>82</v>
      </c>
      <c r="G3041">
        <f>IFERROR(ROUND($C3041*VLOOKUP($O3041,'TM1.5SynthPop'!$A$2:$Q$1446,COLUMN('TM1.5SynthPop'!K$1),FALSE),0),0)</f>
        <v>111</v>
      </c>
      <c r="H3041">
        <f>IFERROR(ROUND($C3041*VLOOKUP($O3041,'TM1.5SynthPop'!$A$2:$Q$1446,COLUMN('TM1.5SynthPop'!L$1),FALSE),0),0)</f>
        <v>79</v>
      </c>
      <c r="I3041">
        <f>IFERROR(ROUND($C3041*VLOOKUP($O3041,'TM1.5SynthPop'!$A$2:$Q$1446,COLUMN('TM1.5SynthPop'!M$1),FALSE),0),0)</f>
        <v>67</v>
      </c>
      <c r="J3041">
        <f>IFERROR(ROUND($C3041*VLOOKUP($O3041,'TM1.5SynthPop'!$A$2:$Q$1446,COLUMN('TM1.5SynthPop'!N$1),FALSE),0),0)</f>
        <v>98</v>
      </c>
      <c r="K3041">
        <f t="shared" si="95"/>
        <v>90</v>
      </c>
      <c r="L3041">
        <f>Link21_SED!E3041</f>
        <v>1209</v>
      </c>
      <c r="M3041">
        <f>Link21_SED!F3041</f>
        <v>0</v>
      </c>
      <c r="O3041">
        <v>1280</v>
      </c>
    </row>
    <row r="3042" spans="1:15">
      <c r="A3042" t="s">
        <v>22</v>
      </c>
      <c r="B3042">
        <v>3041</v>
      </c>
      <c r="C3042">
        <f>Link21_SED!D3042</f>
        <v>15</v>
      </c>
      <c r="D3042">
        <f>IFERROR(ROUND($C3042*VLOOKUP($O3042,'TM1.5SynthPop'!$A$2:$Q$1446,COLUMN('TM1.5SynthPop'!$P$2),FALSE),0),)</f>
        <v>10</v>
      </c>
      <c r="E3042">
        <f t="shared" si="94"/>
        <v>5</v>
      </c>
      <c r="F3042">
        <f>IFERROR(ROUND($C3042*VLOOKUP($O3042,'TM1.5SynthPop'!$A$2:$Q$1446,COLUMN('TM1.5SynthPop'!J$1),FALSE),0),0)</f>
        <v>1</v>
      </c>
      <c r="G3042">
        <f>IFERROR(ROUND($C3042*VLOOKUP($O3042,'TM1.5SynthPop'!$A$2:$Q$1446,COLUMN('TM1.5SynthPop'!K$1),FALSE),0),0)</f>
        <v>2</v>
      </c>
      <c r="H3042">
        <f>IFERROR(ROUND($C3042*VLOOKUP($O3042,'TM1.5SynthPop'!$A$2:$Q$1446,COLUMN('TM1.5SynthPop'!L$1),FALSE),0),0)</f>
        <v>2</v>
      </c>
      <c r="I3042">
        <f>IFERROR(ROUND($C3042*VLOOKUP($O3042,'TM1.5SynthPop'!$A$2:$Q$1446,COLUMN('TM1.5SynthPop'!M$1),FALSE),0),0)</f>
        <v>3</v>
      </c>
      <c r="J3042">
        <f>IFERROR(ROUND($C3042*VLOOKUP($O3042,'TM1.5SynthPop'!$A$2:$Q$1446,COLUMN('TM1.5SynthPop'!N$1),FALSE),0),0)</f>
        <v>3</v>
      </c>
      <c r="K3042">
        <f t="shared" si="95"/>
        <v>4</v>
      </c>
      <c r="L3042">
        <f>Link21_SED!E3042</f>
        <v>55</v>
      </c>
      <c r="M3042">
        <f>Link21_SED!F3042</f>
        <v>0</v>
      </c>
      <c r="O3042">
        <v>1287</v>
      </c>
    </row>
    <row r="3043" spans="1:15">
      <c r="A3043" t="s">
        <v>22</v>
      </c>
      <c r="B3043">
        <v>3042</v>
      </c>
      <c r="C3043">
        <f>Link21_SED!D3043</f>
        <v>1</v>
      </c>
      <c r="D3043">
        <f>IFERROR(ROUND($C3043*VLOOKUP($O3043,'TM1.5SynthPop'!$A$2:$Q$1446,COLUMN('TM1.5SynthPop'!$P$2),FALSE),0),)</f>
        <v>1</v>
      </c>
      <c r="E3043">
        <f t="shared" si="94"/>
        <v>0</v>
      </c>
      <c r="F3043">
        <f>IFERROR(ROUND($C3043*VLOOKUP($O3043,'TM1.5SynthPop'!$A$2:$Q$1446,COLUMN('TM1.5SynthPop'!J$1),FALSE),0),0)</f>
        <v>0</v>
      </c>
      <c r="G3043">
        <f>IFERROR(ROUND($C3043*VLOOKUP($O3043,'TM1.5SynthPop'!$A$2:$Q$1446,COLUMN('TM1.5SynthPop'!K$1),FALSE),0),0)</f>
        <v>0</v>
      </c>
      <c r="H3043">
        <f>IFERROR(ROUND($C3043*VLOOKUP($O3043,'TM1.5SynthPop'!$A$2:$Q$1446,COLUMN('TM1.5SynthPop'!L$1),FALSE),0),0)</f>
        <v>0</v>
      </c>
      <c r="I3043">
        <f>IFERROR(ROUND($C3043*VLOOKUP($O3043,'TM1.5SynthPop'!$A$2:$Q$1446,COLUMN('TM1.5SynthPop'!M$1),FALSE),0),0)</f>
        <v>0</v>
      </c>
      <c r="J3043">
        <f>IFERROR(ROUND($C3043*VLOOKUP($O3043,'TM1.5SynthPop'!$A$2:$Q$1446,COLUMN('TM1.5SynthPop'!N$1),FALSE),0),0)</f>
        <v>0</v>
      </c>
      <c r="K3043">
        <f t="shared" si="95"/>
        <v>1</v>
      </c>
      <c r="L3043">
        <f>Link21_SED!E3043</f>
        <v>2</v>
      </c>
      <c r="M3043">
        <f>Link21_SED!F3043</f>
        <v>0</v>
      </c>
      <c r="O3043">
        <v>1287</v>
      </c>
    </row>
    <row r="3044" spans="1:15">
      <c r="A3044" t="s">
        <v>22</v>
      </c>
      <c r="B3044">
        <v>3043</v>
      </c>
      <c r="C3044">
        <f>Link21_SED!D3044</f>
        <v>0</v>
      </c>
      <c r="D3044">
        <f>IFERROR(ROUND($C3044*VLOOKUP($O3044,'TM1.5SynthPop'!$A$2:$Q$1446,COLUMN('TM1.5SynthPop'!$P$2),FALSE),0),)</f>
        <v>0</v>
      </c>
      <c r="E3044">
        <f t="shared" si="94"/>
        <v>0</v>
      </c>
      <c r="F3044">
        <f>IFERROR(ROUND($C3044*VLOOKUP($O3044,'TM1.5SynthPop'!$A$2:$Q$1446,COLUMN('TM1.5SynthPop'!J$1),FALSE),0),0)</f>
        <v>0</v>
      </c>
      <c r="G3044">
        <f>IFERROR(ROUND($C3044*VLOOKUP($O3044,'TM1.5SynthPop'!$A$2:$Q$1446,COLUMN('TM1.5SynthPop'!K$1),FALSE),0),0)</f>
        <v>0</v>
      </c>
      <c r="H3044">
        <f>IFERROR(ROUND($C3044*VLOOKUP($O3044,'TM1.5SynthPop'!$A$2:$Q$1446,COLUMN('TM1.5SynthPop'!L$1),FALSE),0),0)</f>
        <v>0</v>
      </c>
      <c r="I3044">
        <f>IFERROR(ROUND($C3044*VLOOKUP($O3044,'TM1.5SynthPop'!$A$2:$Q$1446,COLUMN('TM1.5SynthPop'!M$1),FALSE),0),0)</f>
        <v>0</v>
      </c>
      <c r="J3044">
        <f>IFERROR(ROUND($C3044*VLOOKUP($O3044,'TM1.5SynthPop'!$A$2:$Q$1446,COLUMN('TM1.5SynthPop'!N$1),FALSE),0),0)</f>
        <v>0</v>
      </c>
      <c r="K3044">
        <f t="shared" si="95"/>
        <v>0</v>
      </c>
      <c r="L3044">
        <f>Link21_SED!E3044</f>
        <v>0</v>
      </c>
      <c r="M3044">
        <f>Link21_SED!F3044</f>
        <v>0</v>
      </c>
      <c r="O3044">
        <v>1287</v>
      </c>
    </row>
    <row r="3045" spans="1:15">
      <c r="A3045" t="s">
        <v>22</v>
      </c>
      <c r="B3045">
        <v>3044</v>
      </c>
      <c r="C3045">
        <f>Link21_SED!D3045</f>
        <v>0</v>
      </c>
      <c r="D3045">
        <f>IFERROR(ROUND($C3045*VLOOKUP($O3045,'TM1.5SynthPop'!$A$2:$Q$1446,COLUMN('TM1.5SynthPop'!$P$2),FALSE),0),)</f>
        <v>0</v>
      </c>
      <c r="E3045">
        <f t="shared" si="94"/>
        <v>0</v>
      </c>
      <c r="F3045">
        <f>IFERROR(ROUND($C3045*VLOOKUP($O3045,'TM1.5SynthPop'!$A$2:$Q$1446,COLUMN('TM1.5SynthPop'!J$1),FALSE),0),0)</f>
        <v>0</v>
      </c>
      <c r="G3045">
        <f>IFERROR(ROUND($C3045*VLOOKUP($O3045,'TM1.5SynthPop'!$A$2:$Q$1446,COLUMN('TM1.5SynthPop'!K$1),FALSE),0),0)</f>
        <v>0</v>
      </c>
      <c r="H3045">
        <f>IFERROR(ROUND($C3045*VLOOKUP($O3045,'TM1.5SynthPop'!$A$2:$Q$1446,COLUMN('TM1.5SynthPop'!L$1),FALSE),0),0)</f>
        <v>0</v>
      </c>
      <c r="I3045">
        <f>IFERROR(ROUND($C3045*VLOOKUP($O3045,'TM1.5SynthPop'!$A$2:$Q$1446,COLUMN('TM1.5SynthPop'!M$1),FALSE),0),0)</f>
        <v>0</v>
      </c>
      <c r="J3045">
        <f>IFERROR(ROUND($C3045*VLOOKUP($O3045,'TM1.5SynthPop'!$A$2:$Q$1446,COLUMN('TM1.5SynthPop'!N$1),FALSE),0),0)</f>
        <v>0</v>
      </c>
      <c r="K3045">
        <f t="shared" si="95"/>
        <v>0</v>
      </c>
      <c r="L3045">
        <f>Link21_SED!E3045</f>
        <v>0</v>
      </c>
      <c r="M3045">
        <f>Link21_SED!F3045</f>
        <v>0</v>
      </c>
      <c r="O3045">
        <v>1287</v>
      </c>
    </row>
    <row r="3046" spans="1:15">
      <c r="A3046" t="s">
        <v>22</v>
      </c>
      <c r="B3046">
        <v>3045</v>
      </c>
      <c r="C3046">
        <f>Link21_SED!D3046</f>
        <v>5</v>
      </c>
      <c r="D3046">
        <f>IFERROR(ROUND($C3046*VLOOKUP($O3046,'TM1.5SynthPop'!$A$2:$Q$1446,COLUMN('TM1.5SynthPop'!$P$2),FALSE),0),)</f>
        <v>3</v>
      </c>
      <c r="E3046">
        <f t="shared" si="94"/>
        <v>2</v>
      </c>
      <c r="F3046">
        <f>IFERROR(ROUND($C3046*VLOOKUP($O3046,'TM1.5SynthPop'!$A$2:$Q$1446,COLUMN('TM1.5SynthPop'!J$1),FALSE),0),0)</f>
        <v>0</v>
      </c>
      <c r="G3046">
        <f>IFERROR(ROUND($C3046*VLOOKUP($O3046,'TM1.5SynthPop'!$A$2:$Q$1446,COLUMN('TM1.5SynthPop'!K$1),FALSE),0),0)</f>
        <v>1</v>
      </c>
      <c r="H3046">
        <f>IFERROR(ROUND($C3046*VLOOKUP($O3046,'TM1.5SynthPop'!$A$2:$Q$1446,COLUMN('TM1.5SynthPop'!L$1),FALSE),0),0)</f>
        <v>1</v>
      </c>
      <c r="I3046">
        <f>IFERROR(ROUND($C3046*VLOOKUP($O3046,'TM1.5SynthPop'!$A$2:$Q$1446,COLUMN('TM1.5SynthPop'!M$1),FALSE),0),0)</f>
        <v>1</v>
      </c>
      <c r="J3046">
        <f>IFERROR(ROUND($C3046*VLOOKUP($O3046,'TM1.5SynthPop'!$A$2:$Q$1446,COLUMN('TM1.5SynthPop'!N$1),FALSE),0),0)</f>
        <v>1</v>
      </c>
      <c r="K3046">
        <f t="shared" si="95"/>
        <v>1</v>
      </c>
      <c r="L3046">
        <f>Link21_SED!E3046</f>
        <v>15</v>
      </c>
      <c r="M3046">
        <f>Link21_SED!F3046</f>
        <v>0</v>
      </c>
      <c r="O3046">
        <v>1287</v>
      </c>
    </row>
    <row r="3047" spans="1:15">
      <c r="A3047" t="s">
        <v>22</v>
      </c>
      <c r="B3047">
        <v>3046</v>
      </c>
      <c r="C3047">
        <f>Link21_SED!D3047</f>
        <v>1190</v>
      </c>
      <c r="D3047">
        <f>IFERROR(ROUND($C3047*VLOOKUP($O3047,'TM1.5SynthPop'!$A$2:$Q$1446,COLUMN('TM1.5SynthPop'!$P$2),FALSE),0),)</f>
        <v>739</v>
      </c>
      <c r="E3047">
        <f t="shared" si="94"/>
        <v>451</v>
      </c>
      <c r="F3047">
        <f>IFERROR(ROUND($C3047*VLOOKUP($O3047,'TM1.5SynthPop'!$A$2:$Q$1446,COLUMN('TM1.5SynthPop'!J$1),FALSE),0),0)</f>
        <v>220</v>
      </c>
      <c r="G3047">
        <f>IFERROR(ROUND($C3047*VLOOKUP($O3047,'TM1.5SynthPop'!$A$2:$Q$1446,COLUMN('TM1.5SynthPop'!K$1),FALSE),0),0)</f>
        <v>211</v>
      </c>
      <c r="H3047">
        <f>IFERROR(ROUND($C3047*VLOOKUP($O3047,'TM1.5SynthPop'!$A$2:$Q$1446,COLUMN('TM1.5SynthPop'!L$1),FALSE),0),0)</f>
        <v>170</v>
      </c>
      <c r="I3047">
        <f>IFERROR(ROUND($C3047*VLOOKUP($O3047,'TM1.5SynthPop'!$A$2:$Q$1446,COLUMN('TM1.5SynthPop'!M$1),FALSE),0),0)</f>
        <v>169</v>
      </c>
      <c r="J3047">
        <f>IFERROR(ROUND($C3047*VLOOKUP($O3047,'TM1.5SynthPop'!$A$2:$Q$1446,COLUMN('TM1.5SynthPop'!N$1),FALSE),0),0)</f>
        <v>239</v>
      </c>
      <c r="K3047">
        <f t="shared" si="95"/>
        <v>181</v>
      </c>
      <c r="L3047">
        <f>Link21_SED!E3047</f>
        <v>3744</v>
      </c>
      <c r="M3047">
        <f>Link21_SED!F3047</f>
        <v>6</v>
      </c>
      <c r="O3047">
        <v>1251</v>
      </c>
    </row>
    <row r="3048" spans="1:15">
      <c r="A3048" t="s">
        <v>23</v>
      </c>
      <c r="B3048">
        <v>3047</v>
      </c>
      <c r="C3048">
        <f>Link21_SED!D3048</f>
        <v>310</v>
      </c>
      <c r="D3048">
        <f>IFERROR(ROUND($C3048*VLOOKUP($O3048,'TM1.5SynthPop'!$A$2:$Q$1446,COLUMN('TM1.5SynthPop'!$P$2),FALSE),0),)</f>
        <v>149</v>
      </c>
      <c r="E3048">
        <f t="shared" si="94"/>
        <v>161</v>
      </c>
      <c r="F3048">
        <f>IFERROR(ROUND($C3048*VLOOKUP($O3048,'TM1.5SynthPop'!$A$2:$Q$1446,COLUMN('TM1.5SynthPop'!J$1),FALSE),0),0)</f>
        <v>43</v>
      </c>
      <c r="G3048">
        <f>IFERROR(ROUND($C3048*VLOOKUP($O3048,'TM1.5SynthPop'!$A$2:$Q$1446,COLUMN('TM1.5SynthPop'!K$1),FALSE),0),0)</f>
        <v>73</v>
      </c>
      <c r="H3048">
        <f>IFERROR(ROUND($C3048*VLOOKUP($O3048,'TM1.5SynthPop'!$A$2:$Q$1446,COLUMN('TM1.5SynthPop'!L$1),FALSE),0),0)</f>
        <v>47</v>
      </c>
      <c r="I3048">
        <f>IFERROR(ROUND($C3048*VLOOKUP($O3048,'TM1.5SynthPop'!$A$2:$Q$1446,COLUMN('TM1.5SynthPop'!M$1),FALSE),0),0)</f>
        <v>72</v>
      </c>
      <c r="J3048">
        <f>IFERROR(ROUND($C3048*VLOOKUP($O3048,'TM1.5SynthPop'!$A$2:$Q$1446,COLUMN('TM1.5SynthPop'!N$1),FALSE),0),0)</f>
        <v>55</v>
      </c>
      <c r="K3048">
        <f t="shared" si="95"/>
        <v>20</v>
      </c>
      <c r="L3048">
        <f>Link21_SED!E3048</f>
        <v>1009</v>
      </c>
      <c r="M3048">
        <f>Link21_SED!F3048</f>
        <v>0</v>
      </c>
      <c r="O3048">
        <v>1305</v>
      </c>
    </row>
    <row r="3049" spans="1:15">
      <c r="A3049" t="s">
        <v>23</v>
      </c>
      <c r="B3049">
        <v>3048</v>
      </c>
      <c r="C3049">
        <f>Link21_SED!D3049</f>
        <v>3325</v>
      </c>
      <c r="D3049">
        <f>IFERROR(ROUND($C3049*VLOOKUP($O3049,'TM1.5SynthPop'!$A$2:$Q$1446,COLUMN('TM1.5SynthPop'!$P$2),FALSE),0),)</f>
        <v>2084</v>
      </c>
      <c r="E3049">
        <f t="shared" si="94"/>
        <v>1241</v>
      </c>
      <c r="F3049">
        <f>IFERROR(ROUND($C3049*VLOOKUP($O3049,'TM1.5SynthPop'!$A$2:$Q$1446,COLUMN('TM1.5SynthPop'!J$1),FALSE),0),0)</f>
        <v>444</v>
      </c>
      <c r="G3049">
        <f>IFERROR(ROUND($C3049*VLOOKUP($O3049,'TM1.5SynthPop'!$A$2:$Q$1446,COLUMN('TM1.5SynthPop'!K$1),FALSE),0),0)</f>
        <v>600</v>
      </c>
      <c r="H3049">
        <f>IFERROR(ROUND($C3049*VLOOKUP($O3049,'TM1.5SynthPop'!$A$2:$Q$1446,COLUMN('TM1.5SynthPop'!L$1),FALSE),0),0)</f>
        <v>317</v>
      </c>
      <c r="I3049">
        <f>IFERROR(ROUND($C3049*VLOOKUP($O3049,'TM1.5SynthPop'!$A$2:$Q$1446,COLUMN('TM1.5SynthPop'!M$1),FALSE),0),0)</f>
        <v>501</v>
      </c>
      <c r="J3049">
        <f>IFERROR(ROUND($C3049*VLOOKUP($O3049,'TM1.5SynthPop'!$A$2:$Q$1446,COLUMN('TM1.5SynthPop'!N$1),FALSE),0),0)</f>
        <v>721</v>
      </c>
      <c r="K3049">
        <f t="shared" si="95"/>
        <v>742</v>
      </c>
      <c r="L3049">
        <f>Link21_SED!E3049</f>
        <v>9616</v>
      </c>
      <c r="M3049">
        <f>Link21_SED!F3049</f>
        <v>41</v>
      </c>
      <c r="O3049">
        <v>1306</v>
      </c>
    </row>
    <row r="3050" spans="1:15">
      <c r="A3050" t="s">
        <v>23</v>
      </c>
      <c r="B3050">
        <v>3049</v>
      </c>
      <c r="C3050">
        <f>Link21_SED!D3050</f>
        <v>2461</v>
      </c>
      <c r="D3050">
        <f>IFERROR(ROUND($C3050*VLOOKUP($O3050,'TM1.5SynthPop'!$A$2:$Q$1446,COLUMN('TM1.5SynthPop'!$P$2),FALSE),0),)</f>
        <v>1330</v>
      </c>
      <c r="E3050">
        <f t="shared" si="94"/>
        <v>1131</v>
      </c>
      <c r="F3050">
        <f>IFERROR(ROUND($C3050*VLOOKUP($O3050,'TM1.5SynthPop'!$A$2:$Q$1446,COLUMN('TM1.5SynthPop'!J$1),FALSE),0),0)</f>
        <v>225</v>
      </c>
      <c r="G3050">
        <f>IFERROR(ROUND($C3050*VLOOKUP($O3050,'TM1.5SynthPop'!$A$2:$Q$1446,COLUMN('TM1.5SynthPop'!K$1),FALSE),0),0)</f>
        <v>560</v>
      </c>
      <c r="H3050">
        <f>IFERROR(ROUND($C3050*VLOOKUP($O3050,'TM1.5SynthPop'!$A$2:$Q$1446,COLUMN('TM1.5SynthPop'!L$1),FALSE),0),0)</f>
        <v>388</v>
      </c>
      <c r="I3050">
        <f>IFERROR(ROUND($C3050*VLOOKUP($O3050,'TM1.5SynthPop'!$A$2:$Q$1446,COLUMN('TM1.5SynthPop'!M$1),FALSE),0),0)</f>
        <v>440</v>
      </c>
      <c r="J3050">
        <f>IFERROR(ROUND($C3050*VLOOKUP($O3050,'TM1.5SynthPop'!$A$2:$Q$1446,COLUMN('TM1.5SynthPop'!N$1),FALSE),0),0)</f>
        <v>457</v>
      </c>
      <c r="K3050">
        <f t="shared" si="95"/>
        <v>391</v>
      </c>
      <c r="L3050">
        <f>Link21_SED!E3050</f>
        <v>7669</v>
      </c>
      <c r="M3050">
        <f>Link21_SED!F3050</f>
        <v>22</v>
      </c>
      <c r="O3050">
        <v>1302</v>
      </c>
    </row>
    <row r="3051" spans="1:15">
      <c r="A3051" t="s">
        <v>23</v>
      </c>
      <c r="B3051">
        <v>3050</v>
      </c>
      <c r="C3051">
        <f>Link21_SED!D3051</f>
        <v>1657</v>
      </c>
      <c r="D3051">
        <f>IFERROR(ROUND($C3051*VLOOKUP($O3051,'TM1.5SynthPop'!$A$2:$Q$1446,COLUMN('TM1.5SynthPop'!$P$2),FALSE),0),)</f>
        <v>1228</v>
      </c>
      <c r="E3051">
        <f t="shared" si="94"/>
        <v>429</v>
      </c>
      <c r="F3051">
        <f>IFERROR(ROUND($C3051*VLOOKUP($O3051,'TM1.5SynthPop'!$A$2:$Q$1446,COLUMN('TM1.5SynthPop'!J$1),FALSE),0),0)</f>
        <v>99</v>
      </c>
      <c r="G3051">
        <f>IFERROR(ROUND($C3051*VLOOKUP($O3051,'TM1.5SynthPop'!$A$2:$Q$1446,COLUMN('TM1.5SynthPop'!K$1),FALSE),0),0)</f>
        <v>173</v>
      </c>
      <c r="H3051">
        <f>IFERROR(ROUND($C3051*VLOOKUP($O3051,'TM1.5SynthPop'!$A$2:$Q$1446,COLUMN('TM1.5SynthPop'!L$1),FALSE),0),0)</f>
        <v>198</v>
      </c>
      <c r="I3051">
        <f>IFERROR(ROUND($C3051*VLOOKUP($O3051,'TM1.5SynthPop'!$A$2:$Q$1446,COLUMN('TM1.5SynthPop'!M$1),FALSE),0),0)</f>
        <v>171</v>
      </c>
      <c r="J3051">
        <f>IFERROR(ROUND($C3051*VLOOKUP($O3051,'TM1.5SynthPop'!$A$2:$Q$1446,COLUMN('TM1.5SynthPop'!N$1),FALSE),0),0)</f>
        <v>361</v>
      </c>
      <c r="K3051">
        <f t="shared" si="95"/>
        <v>655</v>
      </c>
      <c r="L3051">
        <f>Link21_SED!E3051</f>
        <v>4189</v>
      </c>
      <c r="M3051">
        <f>Link21_SED!F3051</f>
        <v>66</v>
      </c>
      <c r="O3051">
        <v>1308</v>
      </c>
    </row>
    <row r="3052" spans="1:15">
      <c r="A3052" t="s">
        <v>23</v>
      </c>
      <c r="B3052">
        <v>3051</v>
      </c>
      <c r="C3052">
        <f>Link21_SED!D3052</f>
        <v>2671</v>
      </c>
      <c r="D3052">
        <f>IFERROR(ROUND($C3052*VLOOKUP($O3052,'TM1.5SynthPop'!$A$2:$Q$1446,COLUMN('TM1.5SynthPop'!$P$2),FALSE),0),)</f>
        <v>1595</v>
      </c>
      <c r="E3052">
        <f t="shared" si="94"/>
        <v>1076</v>
      </c>
      <c r="F3052">
        <f>IFERROR(ROUND($C3052*VLOOKUP($O3052,'TM1.5SynthPop'!$A$2:$Q$1446,COLUMN('TM1.5SynthPop'!J$1),FALSE),0),0)</f>
        <v>381</v>
      </c>
      <c r="G3052">
        <f>IFERROR(ROUND($C3052*VLOOKUP($O3052,'TM1.5SynthPop'!$A$2:$Q$1446,COLUMN('TM1.5SynthPop'!K$1),FALSE),0),0)</f>
        <v>505</v>
      </c>
      <c r="H3052">
        <f>IFERROR(ROUND($C3052*VLOOKUP($O3052,'TM1.5SynthPop'!$A$2:$Q$1446,COLUMN('TM1.5SynthPop'!L$1),FALSE),0),0)</f>
        <v>328</v>
      </c>
      <c r="I3052">
        <f>IFERROR(ROUND($C3052*VLOOKUP($O3052,'TM1.5SynthPop'!$A$2:$Q$1446,COLUMN('TM1.5SynthPop'!M$1),FALSE),0),0)</f>
        <v>489</v>
      </c>
      <c r="J3052">
        <f>IFERROR(ROUND($C3052*VLOOKUP($O3052,'TM1.5SynthPop'!$A$2:$Q$1446,COLUMN('TM1.5SynthPop'!N$1),FALSE),0),0)</f>
        <v>590</v>
      </c>
      <c r="K3052">
        <f t="shared" si="95"/>
        <v>378</v>
      </c>
      <c r="L3052">
        <f>Link21_SED!E3052</f>
        <v>8295</v>
      </c>
      <c r="M3052">
        <f>Link21_SED!F3052</f>
        <v>5</v>
      </c>
      <c r="O3052">
        <v>1304</v>
      </c>
    </row>
    <row r="3053" spans="1:15">
      <c r="A3053" t="s">
        <v>23</v>
      </c>
      <c r="B3053">
        <v>3052</v>
      </c>
      <c r="C3053">
        <f>Link21_SED!D3053</f>
        <v>2443</v>
      </c>
      <c r="D3053">
        <f>IFERROR(ROUND($C3053*VLOOKUP($O3053,'TM1.5SynthPop'!$A$2:$Q$1446,COLUMN('TM1.5SynthPop'!$P$2),FALSE),0),)</f>
        <v>1789</v>
      </c>
      <c r="E3053">
        <f t="shared" ref="E3053:E3116" si="96">C3053-D3053</f>
        <v>654</v>
      </c>
      <c r="F3053">
        <f>IFERROR(ROUND($C3053*VLOOKUP($O3053,'TM1.5SynthPop'!$A$2:$Q$1446,COLUMN('TM1.5SynthPop'!J$1),FALSE),0),0)</f>
        <v>282</v>
      </c>
      <c r="G3053">
        <f>IFERROR(ROUND($C3053*VLOOKUP($O3053,'TM1.5SynthPop'!$A$2:$Q$1446,COLUMN('TM1.5SynthPop'!K$1),FALSE),0),0)</f>
        <v>365</v>
      </c>
      <c r="H3053">
        <f>IFERROR(ROUND($C3053*VLOOKUP($O3053,'TM1.5SynthPop'!$A$2:$Q$1446,COLUMN('TM1.5SynthPop'!L$1),FALSE),0),0)</f>
        <v>346</v>
      </c>
      <c r="I3053">
        <f>IFERROR(ROUND($C3053*VLOOKUP($O3053,'TM1.5SynthPop'!$A$2:$Q$1446,COLUMN('TM1.5SynthPop'!M$1),FALSE),0),0)</f>
        <v>313</v>
      </c>
      <c r="J3053">
        <f>IFERROR(ROUND($C3053*VLOOKUP($O3053,'TM1.5SynthPop'!$A$2:$Q$1446,COLUMN('TM1.5SynthPop'!N$1),FALSE),0),0)</f>
        <v>535</v>
      </c>
      <c r="K3053">
        <f t="shared" ref="K3053:K3116" si="97">C3053-SUM(F3053:J3053)</f>
        <v>602</v>
      </c>
      <c r="L3053">
        <f>Link21_SED!E3053</f>
        <v>6175</v>
      </c>
      <c r="M3053">
        <f>Link21_SED!F3053</f>
        <v>22</v>
      </c>
      <c r="O3053">
        <v>1307</v>
      </c>
    </row>
    <row r="3054" spans="1:15">
      <c r="A3054" t="s">
        <v>23</v>
      </c>
      <c r="B3054">
        <v>3053</v>
      </c>
      <c r="C3054">
        <f>Link21_SED!D3054</f>
        <v>1068</v>
      </c>
      <c r="D3054">
        <f>IFERROR(ROUND($C3054*VLOOKUP($O3054,'TM1.5SynthPop'!$A$2:$Q$1446,COLUMN('TM1.5SynthPop'!$P$2),FALSE),0),)</f>
        <v>797</v>
      </c>
      <c r="E3054">
        <f t="shared" si="96"/>
        <v>271</v>
      </c>
      <c r="F3054">
        <f>IFERROR(ROUND($C3054*VLOOKUP($O3054,'TM1.5SynthPop'!$A$2:$Q$1446,COLUMN('TM1.5SynthPop'!J$1),FALSE),0),0)</f>
        <v>70</v>
      </c>
      <c r="G3054">
        <f>IFERROR(ROUND($C3054*VLOOKUP($O3054,'TM1.5SynthPop'!$A$2:$Q$1446,COLUMN('TM1.5SynthPop'!K$1),FALSE),0),0)</f>
        <v>113</v>
      </c>
      <c r="H3054">
        <f>IFERROR(ROUND($C3054*VLOOKUP($O3054,'TM1.5SynthPop'!$A$2:$Q$1446,COLUMN('TM1.5SynthPop'!L$1),FALSE),0),0)</f>
        <v>137</v>
      </c>
      <c r="I3054">
        <f>IFERROR(ROUND($C3054*VLOOKUP($O3054,'TM1.5SynthPop'!$A$2:$Q$1446,COLUMN('TM1.5SynthPop'!M$1),FALSE),0),0)</f>
        <v>124</v>
      </c>
      <c r="J3054">
        <f>IFERROR(ROUND($C3054*VLOOKUP($O3054,'TM1.5SynthPop'!$A$2:$Q$1446,COLUMN('TM1.5SynthPop'!N$1),FALSE),0),0)</f>
        <v>257</v>
      </c>
      <c r="K3054">
        <f t="shared" si="97"/>
        <v>367</v>
      </c>
      <c r="L3054">
        <f>Link21_SED!E3054</f>
        <v>2771</v>
      </c>
      <c r="M3054">
        <f>Link21_SED!F3054</f>
        <v>2</v>
      </c>
      <c r="O3054">
        <v>1303</v>
      </c>
    </row>
    <row r="3055" spans="1:15">
      <c r="A3055" t="s">
        <v>23</v>
      </c>
      <c r="B3055">
        <v>3054</v>
      </c>
      <c r="C3055">
        <f>Link21_SED!D3055</f>
        <v>2288</v>
      </c>
      <c r="D3055">
        <f>IFERROR(ROUND($C3055*VLOOKUP($O3055,'TM1.5SynthPop'!$A$2:$Q$1446,COLUMN('TM1.5SynthPop'!$P$2),FALSE),0),)</f>
        <v>1543</v>
      </c>
      <c r="E3055">
        <f t="shared" si="96"/>
        <v>745</v>
      </c>
      <c r="F3055">
        <f>IFERROR(ROUND($C3055*VLOOKUP($O3055,'TM1.5SynthPop'!$A$2:$Q$1446,COLUMN('TM1.5SynthPop'!J$1),FALSE),0),0)</f>
        <v>275</v>
      </c>
      <c r="G3055">
        <f>IFERROR(ROUND($C3055*VLOOKUP($O3055,'TM1.5SynthPop'!$A$2:$Q$1446,COLUMN('TM1.5SynthPop'!K$1),FALSE),0),0)</f>
        <v>399</v>
      </c>
      <c r="H3055">
        <f>IFERROR(ROUND($C3055*VLOOKUP($O3055,'TM1.5SynthPop'!$A$2:$Q$1446,COLUMN('TM1.5SynthPop'!L$1),FALSE),0),0)</f>
        <v>451</v>
      </c>
      <c r="I3055">
        <f>IFERROR(ROUND($C3055*VLOOKUP($O3055,'TM1.5SynthPop'!$A$2:$Q$1446,COLUMN('TM1.5SynthPop'!M$1),FALSE),0),0)</f>
        <v>319</v>
      </c>
      <c r="J3055">
        <f>IFERROR(ROUND($C3055*VLOOKUP($O3055,'TM1.5SynthPop'!$A$2:$Q$1446,COLUMN('TM1.5SynthPop'!N$1),FALSE),0),0)</f>
        <v>424</v>
      </c>
      <c r="K3055">
        <f t="shared" si="97"/>
        <v>420</v>
      </c>
      <c r="L3055">
        <f>Link21_SED!E3055</f>
        <v>5443</v>
      </c>
      <c r="M3055">
        <f>Link21_SED!F3055</f>
        <v>52</v>
      </c>
      <c r="O3055">
        <v>1293</v>
      </c>
    </row>
    <row r="3056" spans="1:15">
      <c r="A3056" t="s">
        <v>23</v>
      </c>
      <c r="B3056">
        <v>3055</v>
      </c>
      <c r="C3056">
        <f>Link21_SED!D3056</f>
        <v>61</v>
      </c>
      <c r="D3056">
        <f>IFERROR(ROUND($C3056*VLOOKUP($O3056,'TM1.5SynthPop'!$A$2:$Q$1446,COLUMN('TM1.5SynthPop'!$P$2),FALSE),0),)</f>
        <v>60</v>
      </c>
      <c r="E3056">
        <f t="shared" si="96"/>
        <v>1</v>
      </c>
      <c r="F3056">
        <f>IFERROR(ROUND($C3056*VLOOKUP($O3056,'TM1.5SynthPop'!$A$2:$Q$1446,COLUMN('TM1.5SynthPop'!J$1),FALSE),0),0)</f>
        <v>23</v>
      </c>
      <c r="G3056">
        <f>IFERROR(ROUND($C3056*VLOOKUP($O3056,'TM1.5SynthPop'!$A$2:$Q$1446,COLUMN('TM1.5SynthPop'!K$1),FALSE),0),0)</f>
        <v>18</v>
      </c>
      <c r="H3056">
        <f>IFERROR(ROUND($C3056*VLOOKUP($O3056,'TM1.5SynthPop'!$A$2:$Q$1446,COLUMN('TM1.5SynthPop'!L$1),FALSE),0),0)</f>
        <v>2</v>
      </c>
      <c r="I3056">
        <f>IFERROR(ROUND($C3056*VLOOKUP($O3056,'TM1.5SynthPop'!$A$2:$Q$1446,COLUMN('TM1.5SynthPop'!M$1),FALSE),0),0)</f>
        <v>3</v>
      </c>
      <c r="J3056">
        <f>IFERROR(ROUND($C3056*VLOOKUP($O3056,'TM1.5SynthPop'!$A$2:$Q$1446,COLUMN('TM1.5SynthPop'!N$1),FALSE),0),0)</f>
        <v>2</v>
      </c>
      <c r="K3056">
        <f t="shared" si="97"/>
        <v>13</v>
      </c>
      <c r="L3056">
        <f>Link21_SED!E3056</f>
        <v>69</v>
      </c>
      <c r="M3056">
        <f>Link21_SED!F3056</f>
        <v>73</v>
      </c>
      <c r="O3056">
        <v>1294</v>
      </c>
    </row>
    <row r="3057" spans="1:15">
      <c r="A3057" t="s">
        <v>23</v>
      </c>
      <c r="B3057">
        <v>3056</v>
      </c>
      <c r="C3057">
        <f>Link21_SED!D3057</f>
        <v>1526</v>
      </c>
      <c r="D3057">
        <f>IFERROR(ROUND($C3057*VLOOKUP($O3057,'TM1.5SynthPop'!$A$2:$Q$1446,COLUMN('TM1.5SynthPop'!$P$2),FALSE),0),)</f>
        <v>715</v>
      </c>
      <c r="E3057">
        <f t="shared" si="96"/>
        <v>811</v>
      </c>
      <c r="F3057">
        <f>IFERROR(ROUND($C3057*VLOOKUP($O3057,'TM1.5SynthPop'!$A$2:$Q$1446,COLUMN('TM1.5SynthPop'!J$1),FALSE),0),0)</f>
        <v>79</v>
      </c>
      <c r="G3057">
        <f>IFERROR(ROUND($C3057*VLOOKUP($O3057,'TM1.5SynthPop'!$A$2:$Q$1446,COLUMN('TM1.5SynthPop'!K$1),FALSE),0),0)</f>
        <v>238</v>
      </c>
      <c r="H3057">
        <f>IFERROR(ROUND($C3057*VLOOKUP($O3057,'TM1.5SynthPop'!$A$2:$Q$1446,COLUMN('TM1.5SynthPop'!L$1),FALSE),0),0)</f>
        <v>163</v>
      </c>
      <c r="I3057">
        <f>IFERROR(ROUND($C3057*VLOOKUP($O3057,'TM1.5SynthPop'!$A$2:$Q$1446,COLUMN('TM1.5SynthPop'!M$1),FALSE),0),0)</f>
        <v>326</v>
      </c>
      <c r="J3057">
        <f>IFERROR(ROUND($C3057*VLOOKUP($O3057,'TM1.5SynthPop'!$A$2:$Q$1446,COLUMN('TM1.5SynthPop'!N$1),FALSE),0),0)</f>
        <v>425</v>
      </c>
      <c r="K3057">
        <f t="shared" si="97"/>
        <v>295</v>
      </c>
      <c r="L3057">
        <f>Link21_SED!E3057</f>
        <v>5756</v>
      </c>
      <c r="M3057">
        <f>Link21_SED!F3057</f>
        <v>55</v>
      </c>
      <c r="O3057">
        <v>1292</v>
      </c>
    </row>
    <row r="3058" spans="1:15">
      <c r="A3058" t="s">
        <v>23</v>
      </c>
      <c r="B3058">
        <v>3057</v>
      </c>
      <c r="C3058">
        <f>Link21_SED!D3058</f>
        <v>1820</v>
      </c>
      <c r="D3058">
        <f>IFERROR(ROUND($C3058*VLOOKUP($O3058,'TM1.5SynthPop'!$A$2:$Q$1446,COLUMN('TM1.5SynthPop'!$P$2),FALSE),0),)</f>
        <v>844</v>
      </c>
      <c r="E3058">
        <f t="shared" si="96"/>
        <v>976</v>
      </c>
      <c r="F3058">
        <f>IFERROR(ROUND($C3058*VLOOKUP($O3058,'TM1.5SynthPop'!$A$2:$Q$1446,COLUMN('TM1.5SynthPop'!J$1),FALSE),0),0)</f>
        <v>190</v>
      </c>
      <c r="G3058">
        <f>IFERROR(ROUND($C3058*VLOOKUP($O3058,'TM1.5SynthPop'!$A$2:$Q$1446,COLUMN('TM1.5SynthPop'!K$1),FALSE),0),0)</f>
        <v>372</v>
      </c>
      <c r="H3058">
        <f>IFERROR(ROUND($C3058*VLOOKUP($O3058,'TM1.5SynthPop'!$A$2:$Q$1446,COLUMN('TM1.5SynthPop'!L$1),FALSE),0),0)</f>
        <v>132</v>
      </c>
      <c r="I3058">
        <f>IFERROR(ROUND($C3058*VLOOKUP($O3058,'TM1.5SynthPop'!$A$2:$Q$1446,COLUMN('TM1.5SynthPop'!M$1),FALSE),0),0)</f>
        <v>266</v>
      </c>
      <c r="J3058">
        <f>IFERROR(ROUND($C3058*VLOOKUP($O3058,'TM1.5SynthPop'!$A$2:$Q$1446,COLUMN('TM1.5SynthPop'!N$1),FALSE),0),0)</f>
        <v>323</v>
      </c>
      <c r="K3058">
        <f t="shared" si="97"/>
        <v>537</v>
      </c>
      <c r="L3058">
        <f>Link21_SED!E3058</f>
        <v>6139</v>
      </c>
      <c r="M3058">
        <f>Link21_SED!F3058</f>
        <v>0</v>
      </c>
      <c r="O3058">
        <v>1291</v>
      </c>
    </row>
    <row r="3059" spans="1:15">
      <c r="A3059" t="s">
        <v>23</v>
      </c>
      <c r="B3059">
        <v>3058</v>
      </c>
      <c r="C3059">
        <f>Link21_SED!D3059</f>
        <v>355</v>
      </c>
      <c r="D3059">
        <f>IFERROR(ROUND($C3059*VLOOKUP($O3059,'TM1.5SynthPop'!$A$2:$Q$1446,COLUMN('TM1.5SynthPop'!$P$2),FALSE),0),)</f>
        <v>218</v>
      </c>
      <c r="E3059">
        <f t="shared" si="96"/>
        <v>137</v>
      </c>
      <c r="F3059">
        <f>IFERROR(ROUND($C3059*VLOOKUP($O3059,'TM1.5SynthPop'!$A$2:$Q$1446,COLUMN('TM1.5SynthPop'!J$1),FALSE),0),0)</f>
        <v>44</v>
      </c>
      <c r="G3059">
        <f>IFERROR(ROUND($C3059*VLOOKUP($O3059,'TM1.5SynthPop'!$A$2:$Q$1446,COLUMN('TM1.5SynthPop'!K$1),FALSE),0),0)</f>
        <v>75</v>
      </c>
      <c r="H3059">
        <f>IFERROR(ROUND($C3059*VLOOKUP($O3059,'TM1.5SynthPop'!$A$2:$Q$1446,COLUMN('TM1.5SynthPop'!L$1),FALSE),0),0)</f>
        <v>62</v>
      </c>
      <c r="I3059">
        <f>IFERROR(ROUND($C3059*VLOOKUP($O3059,'TM1.5SynthPop'!$A$2:$Q$1446,COLUMN('TM1.5SynthPop'!M$1),FALSE),0),0)</f>
        <v>59</v>
      </c>
      <c r="J3059">
        <f>IFERROR(ROUND($C3059*VLOOKUP($O3059,'TM1.5SynthPop'!$A$2:$Q$1446,COLUMN('TM1.5SynthPop'!N$1),FALSE),0),0)</f>
        <v>68</v>
      </c>
      <c r="K3059">
        <f t="shared" si="97"/>
        <v>47</v>
      </c>
      <c r="L3059">
        <f>Link21_SED!E3059</f>
        <v>989</v>
      </c>
      <c r="M3059">
        <f>Link21_SED!F3059</f>
        <v>0</v>
      </c>
      <c r="O3059">
        <v>1301</v>
      </c>
    </row>
    <row r="3060" spans="1:15">
      <c r="A3060" t="s">
        <v>23</v>
      </c>
      <c r="B3060">
        <v>3059</v>
      </c>
      <c r="C3060">
        <f>Link21_SED!D3060</f>
        <v>1138</v>
      </c>
      <c r="D3060">
        <f>IFERROR(ROUND($C3060*VLOOKUP($O3060,'TM1.5SynthPop'!$A$2:$Q$1446,COLUMN('TM1.5SynthPop'!$P$2),FALSE),0),)</f>
        <v>654</v>
      </c>
      <c r="E3060">
        <f t="shared" si="96"/>
        <v>484</v>
      </c>
      <c r="F3060">
        <f>IFERROR(ROUND($C3060*VLOOKUP($O3060,'TM1.5SynthPop'!$A$2:$Q$1446,COLUMN('TM1.5SynthPop'!J$1),FALSE),0),0)</f>
        <v>159</v>
      </c>
      <c r="G3060">
        <f>IFERROR(ROUND($C3060*VLOOKUP($O3060,'TM1.5SynthPop'!$A$2:$Q$1446,COLUMN('TM1.5SynthPop'!K$1),FALSE),0),0)</f>
        <v>245</v>
      </c>
      <c r="H3060">
        <f>IFERROR(ROUND($C3060*VLOOKUP($O3060,'TM1.5SynthPop'!$A$2:$Q$1446,COLUMN('TM1.5SynthPop'!L$1),FALSE),0),0)</f>
        <v>122</v>
      </c>
      <c r="I3060">
        <f>IFERROR(ROUND($C3060*VLOOKUP($O3060,'TM1.5SynthPop'!$A$2:$Q$1446,COLUMN('TM1.5SynthPop'!M$1),FALSE),0),0)</f>
        <v>152</v>
      </c>
      <c r="J3060">
        <f>IFERROR(ROUND($C3060*VLOOKUP($O3060,'TM1.5SynthPop'!$A$2:$Q$1446,COLUMN('TM1.5SynthPop'!N$1),FALSE),0),0)</f>
        <v>253</v>
      </c>
      <c r="K3060">
        <f t="shared" si="97"/>
        <v>207</v>
      </c>
      <c r="L3060">
        <f>Link21_SED!E3060</f>
        <v>3631</v>
      </c>
      <c r="M3060">
        <f>Link21_SED!F3060</f>
        <v>0</v>
      </c>
      <c r="O3060">
        <v>1295</v>
      </c>
    </row>
    <row r="3061" spans="1:15">
      <c r="A3061" t="s">
        <v>23</v>
      </c>
      <c r="B3061">
        <v>3060</v>
      </c>
      <c r="C3061">
        <f>Link21_SED!D3061</f>
        <v>848</v>
      </c>
      <c r="D3061">
        <f>IFERROR(ROUND($C3061*VLOOKUP($O3061,'TM1.5SynthPop'!$A$2:$Q$1446,COLUMN('TM1.5SynthPop'!$P$2),FALSE),0),)</f>
        <v>517</v>
      </c>
      <c r="E3061">
        <f t="shared" si="96"/>
        <v>331</v>
      </c>
      <c r="F3061">
        <f>IFERROR(ROUND($C3061*VLOOKUP($O3061,'TM1.5SynthPop'!$A$2:$Q$1446,COLUMN('TM1.5SynthPop'!J$1),FALSE),0),0)</f>
        <v>114</v>
      </c>
      <c r="G3061">
        <f>IFERROR(ROUND($C3061*VLOOKUP($O3061,'TM1.5SynthPop'!$A$2:$Q$1446,COLUMN('TM1.5SynthPop'!K$1),FALSE),0),0)</f>
        <v>210</v>
      </c>
      <c r="H3061">
        <f>IFERROR(ROUND($C3061*VLOOKUP($O3061,'TM1.5SynthPop'!$A$2:$Q$1446,COLUMN('TM1.5SynthPop'!L$1),FALSE),0),0)</f>
        <v>145</v>
      </c>
      <c r="I3061">
        <f>IFERROR(ROUND($C3061*VLOOKUP($O3061,'TM1.5SynthPop'!$A$2:$Q$1446,COLUMN('TM1.5SynthPop'!M$1),FALSE),0),0)</f>
        <v>157</v>
      </c>
      <c r="J3061">
        <f>IFERROR(ROUND($C3061*VLOOKUP($O3061,'TM1.5SynthPop'!$A$2:$Q$1446,COLUMN('TM1.5SynthPop'!N$1),FALSE),0),0)</f>
        <v>98</v>
      </c>
      <c r="K3061">
        <f t="shared" si="97"/>
        <v>124</v>
      </c>
      <c r="L3061">
        <f>Link21_SED!E3061</f>
        <v>2399</v>
      </c>
      <c r="M3061">
        <f>Link21_SED!F3061</f>
        <v>1</v>
      </c>
      <c r="O3061">
        <v>1300</v>
      </c>
    </row>
    <row r="3062" spans="1:15">
      <c r="A3062" t="s">
        <v>23</v>
      </c>
      <c r="B3062">
        <v>3061</v>
      </c>
      <c r="C3062">
        <f>Link21_SED!D3062</f>
        <v>359</v>
      </c>
      <c r="D3062">
        <f>IFERROR(ROUND($C3062*VLOOKUP($O3062,'TM1.5SynthPop'!$A$2:$Q$1446,COLUMN('TM1.5SynthPop'!$P$2),FALSE),0),)</f>
        <v>262</v>
      </c>
      <c r="E3062">
        <f t="shared" si="96"/>
        <v>97</v>
      </c>
      <c r="F3062">
        <f>IFERROR(ROUND($C3062*VLOOKUP($O3062,'TM1.5SynthPop'!$A$2:$Q$1446,COLUMN('TM1.5SynthPop'!J$1),FALSE),0),0)</f>
        <v>35</v>
      </c>
      <c r="G3062">
        <f>IFERROR(ROUND($C3062*VLOOKUP($O3062,'TM1.5SynthPop'!$A$2:$Q$1446,COLUMN('TM1.5SynthPop'!K$1),FALSE),0),0)</f>
        <v>46</v>
      </c>
      <c r="H3062">
        <f>IFERROR(ROUND($C3062*VLOOKUP($O3062,'TM1.5SynthPop'!$A$2:$Q$1446,COLUMN('TM1.5SynthPop'!L$1),FALSE),0),0)</f>
        <v>54</v>
      </c>
      <c r="I3062">
        <f>IFERROR(ROUND($C3062*VLOOKUP($O3062,'TM1.5SynthPop'!$A$2:$Q$1446,COLUMN('TM1.5SynthPop'!M$1),FALSE),0),0)</f>
        <v>53</v>
      </c>
      <c r="J3062">
        <f>IFERROR(ROUND($C3062*VLOOKUP($O3062,'TM1.5SynthPop'!$A$2:$Q$1446,COLUMN('TM1.5SynthPop'!N$1),FALSE),0),0)</f>
        <v>80</v>
      </c>
      <c r="K3062">
        <f t="shared" si="97"/>
        <v>91</v>
      </c>
      <c r="L3062">
        <f>Link21_SED!E3062</f>
        <v>999</v>
      </c>
      <c r="M3062">
        <f>Link21_SED!F3062</f>
        <v>7</v>
      </c>
      <c r="O3062">
        <v>1296</v>
      </c>
    </row>
    <row r="3063" spans="1:15">
      <c r="A3063" t="s">
        <v>23</v>
      </c>
      <c r="B3063">
        <v>3062</v>
      </c>
      <c r="C3063">
        <f>Link21_SED!D3063</f>
        <v>594</v>
      </c>
      <c r="D3063">
        <f>IFERROR(ROUND($C3063*VLOOKUP($O3063,'TM1.5SynthPop'!$A$2:$Q$1446,COLUMN('TM1.5SynthPop'!$P$2),FALSE),0),)</f>
        <v>433</v>
      </c>
      <c r="E3063">
        <f t="shared" si="96"/>
        <v>161</v>
      </c>
      <c r="F3063">
        <f>IFERROR(ROUND($C3063*VLOOKUP($O3063,'TM1.5SynthPop'!$A$2:$Q$1446,COLUMN('TM1.5SynthPop'!J$1),FALSE),0),0)</f>
        <v>57</v>
      </c>
      <c r="G3063">
        <f>IFERROR(ROUND($C3063*VLOOKUP($O3063,'TM1.5SynthPop'!$A$2:$Q$1446,COLUMN('TM1.5SynthPop'!K$1),FALSE),0),0)</f>
        <v>77</v>
      </c>
      <c r="H3063">
        <f>IFERROR(ROUND($C3063*VLOOKUP($O3063,'TM1.5SynthPop'!$A$2:$Q$1446,COLUMN('TM1.5SynthPop'!L$1),FALSE),0),0)</f>
        <v>89</v>
      </c>
      <c r="I3063">
        <f>IFERROR(ROUND($C3063*VLOOKUP($O3063,'TM1.5SynthPop'!$A$2:$Q$1446,COLUMN('TM1.5SynthPop'!M$1),FALSE),0),0)</f>
        <v>88</v>
      </c>
      <c r="J3063">
        <f>IFERROR(ROUND($C3063*VLOOKUP($O3063,'TM1.5SynthPop'!$A$2:$Q$1446,COLUMN('TM1.5SynthPop'!N$1),FALSE),0),0)</f>
        <v>132</v>
      </c>
      <c r="K3063">
        <f t="shared" si="97"/>
        <v>151</v>
      </c>
      <c r="L3063">
        <f>Link21_SED!E3063</f>
        <v>1560</v>
      </c>
      <c r="M3063">
        <f>Link21_SED!F3063</f>
        <v>0</v>
      </c>
      <c r="O3063">
        <v>1296</v>
      </c>
    </row>
    <row r="3064" spans="1:15">
      <c r="A3064" t="s">
        <v>23</v>
      </c>
      <c r="B3064">
        <v>3063</v>
      </c>
      <c r="C3064">
        <f>Link21_SED!D3064</f>
        <v>640</v>
      </c>
      <c r="D3064">
        <f>IFERROR(ROUND($C3064*VLOOKUP($O3064,'TM1.5SynthPop'!$A$2:$Q$1446,COLUMN('TM1.5SynthPop'!$P$2),FALSE),0),)</f>
        <v>425</v>
      </c>
      <c r="E3064">
        <f t="shared" si="96"/>
        <v>215</v>
      </c>
      <c r="F3064">
        <f>IFERROR(ROUND($C3064*VLOOKUP($O3064,'TM1.5SynthPop'!$A$2:$Q$1446,COLUMN('TM1.5SynthPop'!J$1),FALSE),0),0)</f>
        <v>146</v>
      </c>
      <c r="G3064">
        <f>IFERROR(ROUND($C3064*VLOOKUP($O3064,'TM1.5SynthPop'!$A$2:$Q$1446,COLUMN('TM1.5SynthPop'!K$1),FALSE),0),0)</f>
        <v>167</v>
      </c>
      <c r="H3064">
        <f>IFERROR(ROUND($C3064*VLOOKUP($O3064,'TM1.5SynthPop'!$A$2:$Q$1446,COLUMN('TM1.5SynthPop'!L$1),FALSE),0),0)</f>
        <v>97</v>
      </c>
      <c r="I3064">
        <f>IFERROR(ROUND($C3064*VLOOKUP($O3064,'TM1.5SynthPop'!$A$2:$Q$1446,COLUMN('TM1.5SynthPop'!M$1),FALSE),0),0)</f>
        <v>94</v>
      </c>
      <c r="J3064">
        <f>IFERROR(ROUND($C3064*VLOOKUP($O3064,'TM1.5SynthPop'!$A$2:$Q$1446,COLUMN('TM1.5SynthPop'!N$1),FALSE),0),0)</f>
        <v>57</v>
      </c>
      <c r="K3064">
        <f t="shared" si="97"/>
        <v>79</v>
      </c>
      <c r="L3064">
        <f>Link21_SED!E3064</f>
        <v>1774</v>
      </c>
      <c r="M3064">
        <f>Link21_SED!F3064</f>
        <v>0</v>
      </c>
      <c r="O3064">
        <v>1299</v>
      </c>
    </row>
    <row r="3065" spans="1:15">
      <c r="A3065" t="s">
        <v>23</v>
      </c>
      <c r="B3065">
        <v>3064</v>
      </c>
      <c r="C3065">
        <f>Link21_SED!D3065</f>
        <v>248</v>
      </c>
      <c r="D3065">
        <f>IFERROR(ROUND($C3065*VLOOKUP($O3065,'TM1.5SynthPop'!$A$2:$Q$1446,COLUMN('TM1.5SynthPop'!$P$2),FALSE),0),)</f>
        <v>165</v>
      </c>
      <c r="E3065">
        <f t="shared" si="96"/>
        <v>83</v>
      </c>
      <c r="F3065">
        <f>IFERROR(ROUND($C3065*VLOOKUP($O3065,'TM1.5SynthPop'!$A$2:$Q$1446,COLUMN('TM1.5SynthPop'!J$1),FALSE),0),0)</f>
        <v>56</v>
      </c>
      <c r="G3065">
        <f>IFERROR(ROUND($C3065*VLOOKUP($O3065,'TM1.5SynthPop'!$A$2:$Q$1446,COLUMN('TM1.5SynthPop'!K$1),FALSE),0),0)</f>
        <v>65</v>
      </c>
      <c r="H3065">
        <f>IFERROR(ROUND($C3065*VLOOKUP($O3065,'TM1.5SynthPop'!$A$2:$Q$1446,COLUMN('TM1.5SynthPop'!L$1),FALSE),0),0)</f>
        <v>38</v>
      </c>
      <c r="I3065">
        <f>IFERROR(ROUND($C3065*VLOOKUP($O3065,'TM1.5SynthPop'!$A$2:$Q$1446,COLUMN('TM1.5SynthPop'!M$1),FALSE),0),0)</f>
        <v>36</v>
      </c>
      <c r="J3065">
        <f>IFERROR(ROUND($C3065*VLOOKUP($O3065,'TM1.5SynthPop'!$A$2:$Q$1446,COLUMN('TM1.5SynthPop'!N$1),FALSE),0),0)</f>
        <v>22</v>
      </c>
      <c r="K3065">
        <f t="shared" si="97"/>
        <v>31</v>
      </c>
      <c r="L3065">
        <f>Link21_SED!E3065</f>
        <v>519</v>
      </c>
      <c r="M3065">
        <f>Link21_SED!F3065</f>
        <v>165</v>
      </c>
      <c r="O3065">
        <v>1299</v>
      </c>
    </row>
    <row r="3066" spans="1:15">
      <c r="A3066" t="s">
        <v>23</v>
      </c>
      <c r="B3066">
        <v>3065</v>
      </c>
      <c r="C3066">
        <f>Link21_SED!D3066</f>
        <v>451</v>
      </c>
      <c r="D3066">
        <f>IFERROR(ROUND($C3066*VLOOKUP($O3066,'TM1.5SynthPop'!$A$2:$Q$1446,COLUMN('TM1.5SynthPop'!$P$2),FALSE),0),)</f>
        <v>276</v>
      </c>
      <c r="E3066">
        <f t="shared" si="96"/>
        <v>175</v>
      </c>
      <c r="F3066">
        <f>IFERROR(ROUND($C3066*VLOOKUP($O3066,'TM1.5SynthPop'!$A$2:$Q$1446,COLUMN('TM1.5SynthPop'!J$1),FALSE),0),0)</f>
        <v>56</v>
      </c>
      <c r="G3066">
        <f>IFERROR(ROUND($C3066*VLOOKUP($O3066,'TM1.5SynthPop'!$A$2:$Q$1446,COLUMN('TM1.5SynthPop'!K$1),FALSE),0),0)</f>
        <v>96</v>
      </c>
      <c r="H3066">
        <f>IFERROR(ROUND($C3066*VLOOKUP($O3066,'TM1.5SynthPop'!$A$2:$Q$1446,COLUMN('TM1.5SynthPop'!L$1),FALSE),0),0)</f>
        <v>79</v>
      </c>
      <c r="I3066">
        <f>IFERROR(ROUND($C3066*VLOOKUP($O3066,'TM1.5SynthPop'!$A$2:$Q$1446,COLUMN('TM1.5SynthPop'!M$1),FALSE),0),0)</f>
        <v>76</v>
      </c>
      <c r="J3066">
        <f>IFERROR(ROUND($C3066*VLOOKUP($O3066,'TM1.5SynthPop'!$A$2:$Q$1446,COLUMN('TM1.5SynthPop'!N$1),FALSE),0),0)</f>
        <v>87</v>
      </c>
      <c r="K3066">
        <f t="shared" si="97"/>
        <v>57</v>
      </c>
      <c r="L3066">
        <f>Link21_SED!E3066</f>
        <v>1099</v>
      </c>
      <c r="M3066">
        <f>Link21_SED!F3066</f>
        <v>0</v>
      </c>
      <c r="O3066">
        <v>1301</v>
      </c>
    </row>
    <row r="3067" spans="1:15">
      <c r="A3067" t="s">
        <v>23</v>
      </c>
      <c r="B3067">
        <v>3066</v>
      </c>
      <c r="C3067">
        <f>Link21_SED!D3067</f>
        <v>465</v>
      </c>
      <c r="D3067">
        <f>IFERROR(ROUND($C3067*VLOOKUP($O3067,'TM1.5SynthPop'!$A$2:$Q$1446,COLUMN('TM1.5SynthPop'!$P$2),FALSE),0),)</f>
        <v>285</v>
      </c>
      <c r="E3067">
        <f t="shared" si="96"/>
        <v>180</v>
      </c>
      <c r="F3067">
        <f>IFERROR(ROUND($C3067*VLOOKUP($O3067,'TM1.5SynthPop'!$A$2:$Q$1446,COLUMN('TM1.5SynthPop'!J$1),FALSE),0),0)</f>
        <v>58</v>
      </c>
      <c r="G3067">
        <f>IFERROR(ROUND($C3067*VLOOKUP($O3067,'TM1.5SynthPop'!$A$2:$Q$1446,COLUMN('TM1.5SynthPop'!K$1),FALSE),0),0)</f>
        <v>99</v>
      </c>
      <c r="H3067">
        <f>IFERROR(ROUND($C3067*VLOOKUP($O3067,'TM1.5SynthPop'!$A$2:$Q$1446,COLUMN('TM1.5SynthPop'!L$1),FALSE),0),0)</f>
        <v>81</v>
      </c>
      <c r="I3067">
        <f>IFERROR(ROUND($C3067*VLOOKUP($O3067,'TM1.5SynthPop'!$A$2:$Q$1446,COLUMN('TM1.5SynthPop'!M$1),FALSE),0),0)</f>
        <v>78</v>
      </c>
      <c r="J3067">
        <f>IFERROR(ROUND($C3067*VLOOKUP($O3067,'TM1.5SynthPop'!$A$2:$Q$1446,COLUMN('TM1.5SynthPop'!N$1),FALSE),0),0)</f>
        <v>89</v>
      </c>
      <c r="K3067">
        <f t="shared" si="97"/>
        <v>60</v>
      </c>
      <c r="L3067">
        <f>Link21_SED!E3067</f>
        <v>1121</v>
      </c>
      <c r="M3067">
        <f>Link21_SED!F3067</f>
        <v>18</v>
      </c>
      <c r="O3067">
        <v>1301</v>
      </c>
    </row>
    <row r="3068" spans="1:15">
      <c r="A3068" t="s">
        <v>23</v>
      </c>
      <c r="B3068">
        <v>3067</v>
      </c>
      <c r="C3068">
        <f>Link21_SED!D3068</f>
        <v>996</v>
      </c>
      <c r="D3068">
        <f>IFERROR(ROUND($C3068*VLOOKUP($O3068,'TM1.5SynthPop'!$A$2:$Q$1446,COLUMN('TM1.5SynthPop'!$P$2),FALSE),0),)</f>
        <v>598</v>
      </c>
      <c r="E3068">
        <f t="shared" si="96"/>
        <v>398</v>
      </c>
      <c r="F3068">
        <f>IFERROR(ROUND($C3068*VLOOKUP($O3068,'TM1.5SynthPop'!$A$2:$Q$1446,COLUMN('TM1.5SynthPop'!J$1),FALSE),0),0)</f>
        <v>119</v>
      </c>
      <c r="G3068">
        <f>IFERROR(ROUND($C3068*VLOOKUP($O3068,'TM1.5SynthPop'!$A$2:$Q$1446,COLUMN('TM1.5SynthPop'!K$1),FALSE),0),0)</f>
        <v>166</v>
      </c>
      <c r="H3068">
        <f>IFERROR(ROUND($C3068*VLOOKUP($O3068,'TM1.5SynthPop'!$A$2:$Q$1446,COLUMN('TM1.5SynthPop'!L$1),FALSE),0),0)</f>
        <v>163</v>
      </c>
      <c r="I3068">
        <f>IFERROR(ROUND($C3068*VLOOKUP($O3068,'TM1.5SynthPop'!$A$2:$Q$1446,COLUMN('TM1.5SynthPop'!M$1),FALSE),0),0)</f>
        <v>189</v>
      </c>
      <c r="J3068">
        <f>IFERROR(ROUND($C3068*VLOOKUP($O3068,'TM1.5SynthPop'!$A$2:$Q$1446,COLUMN('TM1.5SynthPop'!N$1),FALSE),0),0)</f>
        <v>216</v>
      </c>
      <c r="K3068">
        <f t="shared" si="97"/>
        <v>143</v>
      </c>
      <c r="L3068">
        <f>Link21_SED!E3068</f>
        <v>2812</v>
      </c>
      <c r="M3068">
        <f>Link21_SED!F3068</f>
        <v>13</v>
      </c>
      <c r="O3068">
        <v>1297</v>
      </c>
    </row>
    <row r="3069" spans="1:15">
      <c r="A3069" t="s">
        <v>23</v>
      </c>
      <c r="B3069">
        <v>3068</v>
      </c>
      <c r="C3069">
        <f>Link21_SED!D3069</f>
        <v>269</v>
      </c>
      <c r="D3069">
        <f>IFERROR(ROUND($C3069*VLOOKUP($O3069,'TM1.5SynthPop'!$A$2:$Q$1446,COLUMN('TM1.5SynthPop'!$P$2),FALSE),0),)</f>
        <v>191</v>
      </c>
      <c r="E3069">
        <f t="shared" si="96"/>
        <v>78</v>
      </c>
      <c r="F3069">
        <f>IFERROR(ROUND($C3069*VLOOKUP($O3069,'TM1.5SynthPop'!$A$2:$Q$1446,COLUMN('TM1.5SynthPop'!J$1),FALSE),0),0)</f>
        <v>39</v>
      </c>
      <c r="G3069">
        <f>IFERROR(ROUND($C3069*VLOOKUP($O3069,'TM1.5SynthPop'!$A$2:$Q$1446,COLUMN('TM1.5SynthPop'!K$1),FALSE),0),0)</f>
        <v>68</v>
      </c>
      <c r="H3069">
        <f>IFERROR(ROUND($C3069*VLOOKUP($O3069,'TM1.5SynthPop'!$A$2:$Q$1446,COLUMN('TM1.5SynthPop'!L$1),FALSE),0),0)</f>
        <v>46</v>
      </c>
      <c r="I3069">
        <f>IFERROR(ROUND($C3069*VLOOKUP($O3069,'TM1.5SynthPop'!$A$2:$Q$1446,COLUMN('TM1.5SynthPop'!M$1),FALSE),0),0)</f>
        <v>44</v>
      </c>
      <c r="J3069">
        <f>IFERROR(ROUND($C3069*VLOOKUP($O3069,'TM1.5SynthPop'!$A$2:$Q$1446,COLUMN('TM1.5SynthPop'!N$1),FALSE),0),0)</f>
        <v>42</v>
      </c>
      <c r="K3069">
        <f t="shared" si="97"/>
        <v>30</v>
      </c>
      <c r="L3069">
        <f>Link21_SED!E3069</f>
        <v>723</v>
      </c>
      <c r="M3069">
        <f>Link21_SED!F3069</f>
        <v>8</v>
      </c>
      <c r="O3069">
        <v>1298</v>
      </c>
    </row>
    <row r="3070" spans="1:15">
      <c r="A3070" t="s">
        <v>23</v>
      </c>
      <c r="B3070">
        <v>3069</v>
      </c>
      <c r="C3070">
        <f>Link21_SED!D3070</f>
        <v>309</v>
      </c>
      <c r="D3070">
        <f>IFERROR(ROUND($C3070*VLOOKUP($O3070,'TM1.5SynthPop'!$A$2:$Q$1446,COLUMN('TM1.5SynthPop'!$P$2),FALSE),0),)</f>
        <v>205</v>
      </c>
      <c r="E3070">
        <f t="shared" si="96"/>
        <v>104</v>
      </c>
      <c r="F3070">
        <f>IFERROR(ROUND($C3070*VLOOKUP($O3070,'TM1.5SynthPop'!$A$2:$Q$1446,COLUMN('TM1.5SynthPop'!J$1),FALSE),0),0)</f>
        <v>70</v>
      </c>
      <c r="G3070">
        <f>IFERROR(ROUND($C3070*VLOOKUP($O3070,'TM1.5SynthPop'!$A$2:$Q$1446,COLUMN('TM1.5SynthPop'!K$1),FALSE),0),0)</f>
        <v>81</v>
      </c>
      <c r="H3070">
        <f>IFERROR(ROUND($C3070*VLOOKUP($O3070,'TM1.5SynthPop'!$A$2:$Q$1446,COLUMN('TM1.5SynthPop'!L$1),FALSE),0),0)</f>
        <v>47</v>
      </c>
      <c r="I3070">
        <f>IFERROR(ROUND($C3070*VLOOKUP($O3070,'TM1.5SynthPop'!$A$2:$Q$1446,COLUMN('TM1.5SynthPop'!M$1),FALSE),0),0)</f>
        <v>45</v>
      </c>
      <c r="J3070">
        <f>IFERROR(ROUND($C3070*VLOOKUP($O3070,'TM1.5SynthPop'!$A$2:$Q$1446,COLUMN('TM1.5SynthPop'!N$1),FALSE),0),0)</f>
        <v>27</v>
      </c>
      <c r="K3070">
        <f t="shared" si="97"/>
        <v>39</v>
      </c>
      <c r="L3070">
        <f>Link21_SED!E3070</f>
        <v>563</v>
      </c>
      <c r="M3070">
        <f>Link21_SED!F3070</f>
        <v>154</v>
      </c>
      <c r="O3070">
        <v>1299</v>
      </c>
    </row>
    <row r="3071" spans="1:15">
      <c r="A3071" t="s">
        <v>23</v>
      </c>
      <c r="B3071">
        <v>3070</v>
      </c>
      <c r="C3071">
        <f>Link21_SED!D3071</f>
        <v>442</v>
      </c>
      <c r="D3071">
        <f>IFERROR(ROUND($C3071*VLOOKUP($O3071,'TM1.5SynthPop'!$A$2:$Q$1446,COLUMN('TM1.5SynthPop'!$P$2),FALSE),0),)</f>
        <v>213</v>
      </c>
      <c r="E3071">
        <f t="shared" si="96"/>
        <v>229</v>
      </c>
      <c r="F3071">
        <f>IFERROR(ROUND($C3071*VLOOKUP($O3071,'TM1.5SynthPop'!$A$2:$Q$1446,COLUMN('TM1.5SynthPop'!J$1),FALSE),0),0)</f>
        <v>62</v>
      </c>
      <c r="G3071">
        <f>IFERROR(ROUND($C3071*VLOOKUP($O3071,'TM1.5SynthPop'!$A$2:$Q$1446,COLUMN('TM1.5SynthPop'!K$1),FALSE),0),0)</f>
        <v>104</v>
      </c>
      <c r="H3071">
        <f>IFERROR(ROUND($C3071*VLOOKUP($O3071,'TM1.5SynthPop'!$A$2:$Q$1446,COLUMN('TM1.5SynthPop'!L$1),FALSE),0),0)</f>
        <v>67</v>
      </c>
      <c r="I3071">
        <f>IFERROR(ROUND($C3071*VLOOKUP($O3071,'TM1.5SynthPop'!$A$2:$Q$1446,COLUMN('TM1.5SynthPop'!M$1),FALSE),0),0)</f>
        <v>103</v>
      </c>
      <c r="J3071">
        <f>IFERROR(ROUND($C3071*VLOOKUP($O3071,'TM1.5SynthPop'!$A$2:$Q$1446,COLUMN('TM1.5SynthPop'!N$1),FALSE),0),0)</f>
        <v>78</v>
      </c>
      <c r="K3071">
        <f t="shared" si="97"/>
        <v>28</v>
      </c>
      <c r="L3071">
        <f>Link21_SED!E3071</f>
        <v>1572</v>
      </c>
      <c r="M3071">
        <f>Link21_SED!F3071</f>
        <v>0</v>
      </c>
      <c r="O3071">
        <v>1305</v>
      </c>
    </row>
    <row r="3072" spans="1:15">
      <c r="A3072" t="s">
        <v>23</v>
      </c>
      <c r="B3072">
        <v>3071</v>
      </c>
      <c r="C3072">
        <f>Link21_SED!D3072</f>
        <v>906</v>
      </c>
      <c r="D3072">
        <f>IFERROR(ROUND($C3072*VLOOKUP($O3072,'TM1.5SynthPop'!$A$2:$Q$1446,COLUMN('TM1.5SynthPop'!$P$2),FALSE),0),)</f>
        <v>436</v>
      </c>
      <c r="E3072">
        <f t="shared" si="96"/>
        <v>470</v>
      </c>
      <c r="F3072">
        <f>IFERROR(ROUND($C3072*VLOOKUP($O3072,'TM1.5SynthPop'!$A$2:$Q$1446,COLUMN('TM1.5SynthPop'!J$1),FALSE),0),0)</f>
        <v>126</v>
      </c>
      <c r="G3072">
        <f>IFERROR(ROUND($C3072*VLOOKUP($O3072,'TM1.5SynthPop'!$A$2:$Q$1446,COLUMN('TM1.5SynthPop'!K$1),FALSE),0),0)</f>
        <v>213</v>
      </c>
      <c r="H3072">
        <f>IFERROR(ROUND($C3072*VLOOKUP($O3072,'TM1.5SynthPop'!$A$2:$Q$1446,COLUMN('TM1.5SynthPop'!L$1),FALSE),0),0)</f>
        <v>138</v>
      </c>
      <c r="I3072">
        <f>IFERROR(ROUND($C3072*VLOOKUP($O3072,'TM1.5SynthPop'!$A$2:$Q$1446,COLUMN('TM1.5SynthPop'!M$1),FALSE),0),0)</f>
        <v>211</v>
      </c>
      <c r="J3072">
        <f>IFERROR(ROUND($C3072*VLOOKUP($O3072,'TM1.5SynthPop'!$A$2:$Q$1446,COLUMN('TM1.5SynthPop'!N$1),FALSE),0),0)</f>
        <v>161</v>
      </c>
      <c r="K3072">
        <f t="shared" si="97"/>
        <v>57</v>
      </c>
      <c r="L3072">
        <f>Link21_SED!E3072</f>
        <v>2692</v>
      </c>
      <c r="M3072">
        <f>Link21_SED!F3072</f>
        <v>0</v>
      </c>
      <c r="O3072">
        <v>1305</v>
      </c>
    </row>
    <row r="3073" spans="1:15">
      <c r="A3073" t="s">
        <v>23</v>
      </c>
      <c r="B3073">
        <v>3072</v>
      </c>
      <c r="C3073">
        <f>Link21_SED!D3073</f>
        <v>806</v>
      </c>
      <c r="D3073">
        <f>IFERROR(ROUND($C3073*VLOOKUP($O3073,'TM1.5SynthPop'!$A$2:$Q$1446,COLUMN('TM1.5SynthPop'!$P$2),FALSE),0),)</f>
        <v>484</v>
      </c>
      <c r="E3073">
        <f t="shared" si="96"/>
        <v>322</v>
      </c>
      <c r="F3073">
        <f>IFERROR(ROUND($C3073*VLOOKUP($O3073,'TM1.5SynthPop'!$A$2:$Q$1446,COLUMN('TM1.5SynthPop'!J$1),FALSE),0),0)</f>
        <v>96</v>
      </c>
      <c r="G3073">
        <f>IFERROR(ROUND($C3073*VLOOKUP($O3073,'TM1.5SynthPop'!$A$2:$Q$1446,COLUMN('TM1.5SynthPop'!K$1),FALSE),0),0)</f>
        <v>135</v>
      </c>
      <c r="H3073">
        <f>IFERROR(ROUND($C3073*VLOOKUP($O3073,'TM1.5SynthPop'!$A$2:$Q$1446,COLUMN('TM1.5SynthPop'!L$1),FALSE),0),0)</f>
        <v>132</v>
      </c>
      <c r="I3073">
        <f>IFERROR(ROUND($C3073*VLOOKUP($O3073,'TM1.5SynthPop'!$A$2:$Q$1446,COLUMN('TM1.5SynthPop'!M$1),FALSE),0),0)</f>
        <v>153</v>
      </c>
      <c r="J3073">
        <f>IFERROR(ROUND($C3073*VLOOKUP($O3073,'TM1.5SynthPop'!$A$2:$Q$1446,COLUMN('TM1.5SynthPop'!N$1),FALSE),0),0)</f>
        <v>174</v>
      </c>
      <c r="K3073">
        <f t="shared" si="97"/>
        <v>116</v>
      </c>
      <c r="L3073">
        <f>Link21_SED!E3073</f>
        <v>2651</v>
      </c>
      <c r="M3073">
        <f>Link21_SED!F3073</f>
        <v>0</v>
      </c>
      <c r="O3073">
        <v>1297</v>
      </c>
    </row>
    <row r="3074" spans="1:15">
      <c r="A3074" t="s">
        <v>23</v>
      </c>
      <c r="B3074">
        <v>3073</v>
      </c>
      <c r="C3074">
        <f>Link21_SED!D3074</f>
        <v>368</v>
      </c>
      <c r="D3074">
        <f>IFERROR(ROUND($C3074*VLOOKUP($O3074,'TM1.5SynthPop'!$A$2:$Q$1446,COLUMN('TM1.5SynthPop'!$P$2),FALSE),0),)</f>
        <v>261</v>
      </c>
      <c r="E3074">
        <f t="shared" si="96"/>
        <v>107</v>
      </c>
      <c r="F3074">
        <f>IFERROR(ROUND($C3074*VLOOKUP($O3074,'TM1.5SynthPop'!$A$2:$Q$1446,COLUMN('TM1.5SynthPop'!J$1),FALSE),0),0)</f>
        <v>54</v>
      </c>
      <c r="G3074">
        <f>IFERROR(ROUND($C3074*VLOOKUP($O3074,'TM1.5SynthPop'!$A$2:$Q$1446,COLUMN('TM1.5SynthPop'!K$1),FALSE),0),0)</f>
        <v>93</v>
      </c>
      <c r="H3074">
        <f>IFERROR(ROUND($C3074*VLOOKUP($O3074,'TM1.5SynthPop'!$A$2:$Q$1446,COLUMN('TM1.5SynthPop'!L$1),FALSE),0),0)</f>
        <v>63</v>
      </c>
      <c r="I3074">
        <f>IFERROR(ROUND($C3074*VLOOKUP($O3074,'TM1.5SynthPop'!$A$2:$Q$1446,COLUMN('TM1.5SynthPop'!M$1),FALSE),0),0)</f>
        <v>60</v>
      </c>
      <c r="J3074">
        <f>IFERROR(ROUND($C3074*VLOOKUP($O3074,'TM1.5SynthPop'!$A$2:$Q$1446,COLUMN('TM1.5SynthPop'!N$1),FALSE),0),0)</f>
        <v>57</v>
      </c>
      <c r="K3074">
        <f t="shared" si="97"/>
        <v>41</v>
      </c>
      <c r="L3074">
        <f>Link21_SED!E3074</f>
        <v>772</v>
      </c>
      <c r="M3074">
        <f>Link21_SED!F3074</f>
        <v>0</v>
      </c>
      <c r="O3074">
        <v>1298</v>
      </c>
    </row>
    <row r="3075" spans="1:15">
      <c r="A3075" t="s">
        <v>23</v>
      </c>
      <c r="B3075">
        <v>3074</v>
      </c>
      <c r="C3075">
        <f>Link21_SED!D3075</f>
        <v>880</v>
      </c>
      <c r="D3075">
        <f>IFERROR(ROUND($C3075*VLOOKUP($O3075,'TM1.5SynthPop'!$A$2:$Q$1446,COLUMN('TM1.5SynthPop'!$P$2),FALSE),0),)</f>
        <v>505</v>
      </c>
      <c r="E3075">
        <f t="shared" si="96"/>
        <v>375</v>
      </c>
      <c r="F3075">
        <f>IFERROR(ROUND($C3075*VLOOKUP($O3075,'TM1.5SynthPop'!$A$2:$Q$1446,COLUMN('TM1.5SynthPop'!J$1),FALSE),0),0)</f>
        <v>123</v>
      </c>
      <c r="G3075">
        <f>IFERROR(ROUND($C3075*VLOOKUP($O3075,'TM1.5SynthPop'!$A$2:$Q$1446,COLUMN('TM1.5SynthPop'!K$1),FALSE),0),0)</f>
        <v>190</v>
      </c>
      <c r="H3075">
        <f>IFERROR(ROUND($C3075*VLOOKUP($O3075,'TM1.5SynthPop'!$A$2:$Q$1446,COLUMN('TM1.5SynthPop'!L$1),FALSE),0),0)</f>
        <v>94</v>
      </c>
      <c r="I3075">
        <f>IFERROR(ROUND($C3075*VLOOKUP($O3075,'TM1.5SynthPop'!$A$2:$Q$1446,COLUMN('TM1.5SynthPop'!M$1),FALSE),0),0)</f>
        <v>118</v>
      </c>
      <c r="J3075">
        <f>IFERROR(ROUND($C3075*VLOOKUP($O3075,'TM1.5SynthPop'!$A$2:$Q$1446,COLUMN('TM1.5SynthPop'!N$1),FALSE),0),0)</f>
        <v>195</v>
      </c>
      <c r="K3075">
        <f t="shared" si="97"/>
        <v>160</v>
      </c>
      <c r="L3075">
        <f>Link21_SED!E3075</f>
        <v>2667</v>
      </c>
      <c r="M3075">
        <f>Link21_SED!F3075</f>
        <v>0</v>
      </c>
      <c r="O3075">
        <v>1295</v>
      </c>
    </row>
    <row r="3076" spans="1:15">
      <c r="A3076" t="s">
        <v>23</v>
      </c>
      <c r="B3076">
        <v>3075</v>
      </c>
      <c r="C3076">
        <f>Link21_SED!D3076</f>
        <v>618</v>
      </c>
      <c r="D3076">
        <f>IFERROR(ROUND($C3076*VLOOKUP($O3076,'TM1.5SynthPop'!$A$2:$Q$1446,COLUMN('TM1.5SynthPop'!$P$2),FALSE),0),)</f>
        <v>355</v>
      </c>
      <c r="E3076">
        <f t="shared" si="96"/>
        <v>263</v>
      </c>
      <c r="F3076">
        <f>IFERROR(ROUND($C3076*VLOOKUP($O3076,'TM1.5SynthPop'!$A$2:$Q$1446,COLUMN('TM1.5SynthPop'!J$1),FALSE),0),0)</f>
        <v>86</v>
      </c>
      <c r="G3076">
        <f>IFERROR(ROUND($C3076*VLOOKUP($O3076,'TM1.5SynthPop'!$A$2:$Q$1446,COLUMN('TM1.5SynthPop'!K$1),FALSE),0),0)</f>
        <v>133</v>
      </c>
      <c r="H3076">
        <f>IFERROR(ROUND($C3076*VLOOKUP($O3076,'TM1.5SynthPop'!$A$2:$Q$1446,COLUMN('TM1.5SynthPop'!L$1),FALSE),0),0)</f>
        <v>66</v>
      </c>
      <c r="I3076">
        <f>IFERROR(ROUND($C3076*VLOOKUP($O3076,'TM1.5SynthPop'!$A$2:$Q$1446,COLUMN('TM1.5SynthPop'!M$1),FALSE),0),0)</f>
        <v>83</v>
      </c>
      <c r="J3076">
        <f>IFERROR(ROUND($C3076*VLOOKUP($O3076,'TM1.5SynthPop'!$A$2:$Q$1446,COLUMN('TM1.5SynthPop'!N$1),FALSE),0),0)</f>
        <v>137</v>
      </c>
      <c r="K3076">
        <f t="shared" si="97"/>
        <v>113</v>
      </c>
      <c r="L3076">
        <f>Link21_SED!E3076</f>
        <v>1739</v>
      </c>
      <c r="M3076">
        <f>Link21_SED!F3076</f>
        <v>51</v>
      </c>
      <c r="O3076">
        <v>1295</v>
      </c>
    </row>
    <row r="3077" spans="1:15">
      <c r="A3077" t="s">
        <v>23</v>
      </c>
      <c r="B3077">
        <v>3076</v>
      </c>
      <c r="C3077">
        <f>Link21_SED!D3077</f>
        <v>573</v>
      </c>
      <c r="D3077">
        <f>IFERROR(ROUND($C3077*VLOOKUP($O3077,'TM1.5SynthPop'!$A$2:$Q$1446,COLUMN('TM1.5SynthPop'!$P$2),FALSE),0),)</f>
        <v>417</v>
      </c>
      <c r="E3077">
        <f t="shared" si="96"/>
        <v>156</v>
      </c>
      <c r="F3077">
        <f>IFERROR(ROUND($C3077*VLOOKUP($O3077,'TM1.5SynthPop'!$A$2:$Q$1446,COLUMN('TM1.5SynthPop'!J$1),FALSE),0),0)</f>
        <v>55</v>
      </c>
      <c r="G3077">
        <f>IFERROR(ROUND($C3077*VLOOKUP($O3077,'TM1.5SynthPop'!$A$2:$Q$1446,COLUMN('TM1.5SynthPop'!K$1),FALSE),0),0)</f>
        <v>74</v>
      </c>
      <c r="H3077">
        <f>IFERROR(ROUND($C3077*VLOOKUP($O3077,'TM1.5SynthPop'!$A$2:$Q$1446,COLUMN('TM1.5SynthPop'!L$1),FALSE),0),0)</f>
        <v>86</v>
      </c>
      <c r="I3077">
        <f>IFERROR(ROUND($C3077*VLOOKUP($O3077,'TM1.5SynthPop'!$A$2:$Q$1446,COLUMN('TM1.5SynthPop'!M$1),FALSE),0),0)</f>
        <v>85</v>
      </c>
      <c r="J3077">
        <f>IFERROR(ROUND($C3077*VLOOKUP($O3077,'TM1.5SynthPop'!$A$2:$Q$1446,COLUMN('TM1.5SynthPop'!N$1),FALSE),0),0)</f>
        <v>128</v>
      </c>
      <c r="K3077">
        <f t="shared" si="97"/>
        <v>145</v>
      </c>
      <c r="L3077">
        <f>Link21_SED!E3077</f>
        <v>1489</v>
      </c>
      <c r="M3077">
        <f>Link21_SED!F3077</f>
        <v>0</v>
      </c>
      <c r="O3077">
        <v>1296</v>
      </c>
    </row>
    <row r="3078" spans="1:15">
      <c r="A3078" t="s">
        <v>23</v>
      </c>
      <c r="B3078">
        <v>3077</v>
      </c>
      <c r="C3078">
        <f>Link21_SED!D3078</f>
        <v>431</v>
      </c>
      <c r="D3078">
        <f>IFERROR(ROUND($C3078*VLOOKUP($O3078,'TM1.5SynthPop'!$A$2:$Q$1446,COLUMN('TM1.5SynthPop'!$P$2),FALSE),0),)</f>
        <v>259</v>
      </c>
      <c r="E3078">
        <f t="shared" si="96"/>
        <v>172</v>
      </c>
      <c r="F3078">
        <f>IFERROR(ROUND($C3078*VLOOKUP($O3078,'TM1.5SynthPop'!$A$2:$Q$1446,COLUMN('TM1.5SynthPop'!J$1),FALSE),0),0)</f>
        <v>51</v>
      </c>
      <c r="G3078">
        <f>IFERROR(ROUND($C3078*VLOOKUP($O3078,'TM1.5SynthPop'!$A$2:$Q$1446,COLUMN('TM1.5SynthPop'!K$1),FALSE),0),0)</f>
        <v>72</v>
      </c>
      <c r="H3078">
        <f>IFERROR(ROUND($C3078*VLOOKUP($O3078,'TM1.5SynthPop'!$A$2:$Q$1446,COLUMN('TM1.5SynthPop'!L$1),FALSE),0),0)</f>
        <v>71</v>
      </c>
      <c r="I3078">
        <f>IFERROR(ROUND($C3078*VLOOKUP($O3078,'TM1.5SynthPop'!$A$2:$Q$1446,COLUMN('TM1.5SynthPop'!M$1),FALSE),0),0)</f>
        <v>82</v>
      </c>
      <c r="J3078">
        <f>IFERROR(ROUND($C3078*VLOOKUP($O3078,'TM1.5SynthPop'!$A$2:$Q$1446,COLUMN('TM1.5SynthPop'!N$1),FALSE),0),0)</f>
        <v>93</v>
      </c>
      <c r="K3078">
        <f t="shared" si="97"/>
        <v>62</v>
      </c>
      <c r="L3078">
        <f>Link21_SED!E3078</f>
        <v>1237</v>
      </c>
      <c r="M3078">
        <f>Link21_SED!F3078</f>
        <v>0</v>
      </c>
      <c r="O3078">
        <v>1297</v>
      </c>
    </row>
    <row r="3079" spans="1:15">
      <c r="A3079" t="s">
        <v>23</v>
      </c>
      <c r="B3079">
        <v>3078</v>
      </c>
      <c r="C3079">
        <f>Link21_SED!D3079</f>
        <v>389</v>
      </c>
      <c r="D3079">
        <f>IFERROR(ROUND($C3079*VLOOKUP($O3079,'TM1.5SynthPop'!$A$2:$Q$1446,COLUMN('TM1.5SynthPop'!$P$2),FALSE),0),)</f>
        <v>233</v>
      </c>
      <c r="E3079">
        <f t="shared" si="96"/>
        <v>156</v>
      </c>
      <c r="F3079">
        <f>IFERROR(ROUND($C3079*VLOOKUP($O3079,'TM1.5SynthPop'!$A$2:$Q$1446,COLUMN('TM1.5SynthPop'!J$1),FALSE),0),0)</f>
        <v>46</v>
      </c>
      <c r="G3079">
        <f>IFERROR(ROUND($C3079*VLOOKUP($O3079,'TM1.5SynthPop'!$A$2:$Q$1446,COLUMN('TM1.5SynthPop'!K$1),FALSE),0),0)</f>
        <v>65</v>
      </c>
      <c r="H3079">
        <f>IFERROR(ROUND($C3079*VLOOKUP($O3079,'TM1.5SynthPop'!$A$2:$Q$1446,COLUMN('TM1.5SynthPop'!L$1),FALSE),0),0)</f>
        <v>64</v>
      </c>
      <c r="I3079">
        <f>IFERROR(ROUND($C3079*VLOOKUP($O3079,'TM1.5SynthPop'!$A$2:$Q$1446,COLUMN('TM1.5SynthPop'!M$1),FALSE),0),0)</f>
        <v>74</v>
      </c>
      <c r="J3079">
        <f>IFERROR(ROUND($C3079*VLOOKUP($O3079,'TM1.5SynthPop'!$A$2:$Q$1446,COLUMN('TM1.5SynthPop'!N$1),FALSE),0),0)</f>
        <v>84</v>
      </c>
      <c r="K3079">
        <f t="shared" si="97"/>
        <v>56</v>
      </c>
      <c r="L3079">
        <f>Link21_SED!E3079</f>
        <v>961</v>
      </c>
      <c r="M3079">
        <f>Link21_SED!F3079</f>
        <v>88</v>
      </c>
      <c r="O3079">
        <v>1297</v>
      </c>
    </row>
    <row r="3080" spans="1:15">
      <c r="A3080" t="s">
        <v>23</v>
      </c>
      <c r="B3080">
        <v>3079</v>
      </c>
      <c r="C3080">
        <f>Link21_SED!D3080</f>
        <v>413</v>
      </c>
      <c r="D3080">
        <f>IFERROR(ROUND($C3080*VLOOKUP($O3080,'TM1.5SynthPop'!$A$2:$Q$1446,COLUMN('TM1.5SynthPop'!$P$2),FALSE),0),)</f>
        <v>248</v>
      </c>
      <c r="E3080">
        <f t="shared" si="96"/>
        <v>165</v>
      </c>
      <c r="F3080">
        <f>IFERROR(ROUND($C3080*VLOOKUP($O3080,'TM1.5SynthPop'!$A$2:$Q$1446,COLUMN('TM1.5SynthPop'!J$1),FALSE),0),0)</f>
        <v>49</v>
      </c>
      <c r="G3080">
        <f>IFERROR(ROUND($C3080*VLOOKUP($O3080,'TM1.5SynthPop'!$A$2:$Q$1446,COLUMN('TM1.5SynthPop'!K$1),FALSE),0),0)</f>
        <v>69</v>
      </c>
      <c r="H3080">
        <f>IFERROR(ROUND($C3080*VLOOKUP($O3080,'TM1.5SynthPop'!$A$2:$Q$1446,COLUMN('TM1.5SynthPop'!L$1),FALSE),0),0)</f>
        <v>68</v>
      </c>
      <c r="I3080">
        <f>IFERROR(ROUND($C3080*VLOOKUP($O3080,'TM1.5SynthPop'!$A$2:$Q$1446,COLUMN('TM1.5SynthPop'!M$1),FALSE),0),0)</f>
        <v>78</v>
      </c>
      <c r="J3080">
        <f>IFERROR(ROUND($C3080*VLOOKUP($O3080,'TM1.5SynthPop'!$A$2:$Q$1446,COLUMN('TM1.5SynthPop'!N$1),FALSE),0),0)</f>
        <v>89</v>
      </c>
      <c r="K3080">
        <f t="shared" si="97"/>
        <v>60</v>
      </c>
      <c r="L3080">
        <f>Link21_SED!E3080</f>
        <v>1319</v>
      </c>
      <c r="M3080">
        <f>Link21_SED!F3080</f>
        <v>0</v>
      </c>
      <c r="O3080">
        <v>1297</v>
      </c>
    </row>
    <row r="3081" spans="1:15">
      <c r="A3081" t="s">
        <v>23</v>
      </c>
      <c r="B3081">
        <v>3080</v>
      </c>
      <c r="C3081">
        <f>Link21_SED!D3081</f>
        <v>462</v>
      </c>
      <c r="D3081">
        <f>IFERROR(ROUND($C3081*VLOOKUP($O3081,'TM1.5SynthPop'!$A$2:$Q$1446,COLUMN('TM1.5SynthPop'!$P$2),FALSE),0),)</f>
        <v>216</v>
      </c>
      <c r="E3081">
        <f t="shared" si="96"/>
        <v>246</v>
      </c>
      <c r="F3081">
        <f>IFERROR(ROUND($C3081*VLOOKUP($O3081,'TM1.5SynthPop'!$A$2:$Q$1446,COLUMN('TM1.5SynthPop'!J$1),FALSE),0),0)</f>
        <v>24</v>
      </c>
      <c r="G3081">
        <f>IFERROR(ROUND($C3081*VLOOKUP($O3081,'TM1.5SynthPop'!$A$2:$Q$1446,COLUMN('TM1.5SynthPop'!K$1),FALSE),0),0)</f>
        <v>72</v>
      </c>
      <c r="H3081">
        <f>IFERROR(ROUND($C3081*VLOOKUP($O3081,'TM1.5SynthPop'!$A$2:$Q$1446,COLUMN('TM1.5SynthPop'!L$1),FALSE),0),0)</f>
        <v>49</v>
      </c>
      <c r="I3081">
        <f>IFERROR(ROUND($C3081*VLOOKUP($O3081,'TM1.5SynthPop'!$A$2:$Q$1446,COLUMN('TM1.5SynthPop'!M$1),FALSE),0),0)</f>
        <v>99</v>
      </c>
      <c r="J3081">
        <f>IFERROR(ROUND($C3081*VLOOKUP($O3081,'TM1.5SynthPop'!$A$2:$Q$1446,COLUMN('TM1.5SynthPop'!N$1),FALSE),0),0)</f>
        <v>129</v>
      </c>
      <c r="K3081">
        <f t="shared" si="97"/>
        <v>89</v>
      </c>
      <c r="L3081">
        <f>Link21_SED!E3081</f>
        <v>1843</v>
      </c>
      <c r="M3081">
        <f>Link21_SED!F3081</f>
        <v>0</v>
      </c>
      <c r="O3081">
        <v>1292</v>
      </c>
    </row>
    <row r="3082" spans="1:15">
      <c r="A3082" t="s">
        <v>23</v>
      </c>
      <c r="B3082">
        <v>3081</v>
      </c>
      <c r="C3082">
        <f>Link21_SED!D3082</f>
        <v>580</v>
      </c>
      <c r="D3082">
        <f>IFERROR(ROUND($C3082*VLOOKUP($O3082,'TM1.5SynthPop'!$A$2:$Q$1446,COLUMN('TM1.5SynthPop'!$P$2),FALSE),0),)</f>
        <v>272</v>
      </c>
      <c r="E3082">
        <f t="shared" si="96"/>
        <v>308</v>
      </c>
      <c r="F3082">
        <f>IFERROR(ROUND($C3082*VLOOKUP($O3082,'TM1.5SynthPop'!$A$2:$Q$1446,COLUMN('TM1.5SynthPop'!J$1),FALSE),0),0)</f>
        <v>30</v>
      </c>
      <c r="G3082">
        <f>IFERROR(ROUND($C3082*VLOOKUP($O3082,'TM1.5SynthPop'!$A$2:$Q$1446,COLUMN('TM1.5SynthPop'!K$1),FALSE),0),0)</f>
        <v>90</v>
      </c>
      <c r="H3082">
        <f>IFERROR(ROUND($C3082*VLOOKUP($O3082,'TM1.5SynthPop'!$A$2:$Q$1446,COLUMN('TM1.5SynthPop'!L$1),FALSE),0),0)</f>
        <v>62</v>
      </c>
      <c r="I3082">
        <f>IFERROR(ROUND($C3082*VLOOKUP($O3082,'TM1.5SynthPop'!$A$2:$Q$1446,COLUMN('TM1.5SynthPop'!M$1),FALSE),0),0)</f>
        <v>124</v>
      </c>
      <c r="J3082">
        <f>IFERROR(ROUND($C3082*VLOOKUP($O3082,'TM1.5SynthPop'!$A$2:$Q$1446,COLUMN('TM1.5SynthPop'!N$1),FALSE),0),0)</f>
        <v>161</v>
      </c>
      <c r="K3082">
        <f t="shared" si="97"/>
        <v>113</v>
      </c>
      <c r="L3082">
        <f>Link21_SED!E3082</f>
        <v>2306</v>
      </c>
      <c r="M3082">
        <f>Link21_SED!F3082</f>
        <v>0</v>
      </c>
      <c r="O3082">
        <v>1292</v>
      </c>
    </row>
    <row r="3083" spans="1:15">
      <c r="A3083" t="s">
        <v>23</v>
      </c>
      <c r="B3083">
        <v>3082</v>
      </c>
      <c r="C3083">
        <f>Link21_SED!D3083</f>
        <v>572</v>
      </c>
      <c r="D3083">
        <f>IFERROR(ROUND($C3083*VLOOKUP($O3083,'TM1.5SynthPop'!$A$2:$Q$1446,COLUMN('TM1.5SynthPop'!$P$2),FALSE),0),)</f>
        <v>265</v>
      </c>
      <c r="E3083">
        <f t="shared" si="96"/>
        <v>307</v>
      </c>
      <c r="F3083">
        <f>IFERROR(ROUND($C3083*VLOOKUP($O3083,'TM1.5SynthPop'!$A$2:$Q$1446,COLUMN('TM1.5SynthPop'!J$1),FALSE),0),0)</f>
        <v>60</v>
      </c>
      <c r="G3083">
        <f>IFERROR(ROUND($C3083*VLOOKUP($O3083,'TM1.5SynthPop'!$A$2:$Q$1446,COLUMN('TM1.5SynthPop'!K$1),FALSE),0),0)</f>
        <v>117</v>
      </c>
      <c r="H3083">
        <f>IFERROR(ROUND($C3083*VLOOKUP($O3083,'TM1.5SynthPop'!$A$2:$Q$1446,COLUMN('TM1.5SynthPop'!L$1),FALSE),0),0)</f>
        <v>41</v>
      </c>
      <c r="I3083">
        <f>IFERROR(ROUND($C3083*VLOOKUP($O3083,'TM1.5SynthPop'!$A$2:$Q$1446,COLUMN('TM1.5SynthPop'!M$1),FALSE),0),0)</f>
        <v>84</v>
      </c>
      <c r="J3083">
        <f>IFERROR(ROUND($C3083*VLOOKUP($O3083,'TM1.5SynthPop'!$A$2:$Q$1446,COLUMN('TM1.5SynthPop'!N$1),FALSE),0),0)</f>
        <v>102</v>
      </c>
      <c r="K3083">
        <f t="shared" si="97"/>
        <v>168</v>
      </c>
      <c r="L3083">
        <f>Link21_SED!E3083</f>
        <v>2290</v>
      </c>
      <c r="M3083">
        <f>Link21_SED!F3083</f>
        <v>6</v>
      </c>
      <c r="O3083">
        <v>1291</v>
      </c>
    </row>
    <row r="3084" spans="1:15">
      <c r="A3084" t="s">
        <v>23</v>
      </c>
      <c r="B3084">
        <v>3083</v>
      </c>
      <c r="C3084">
        <f>Link21_SED!D3084</f>
        <v>868</v>
      </c>
      <c r="D3084">
        <f>IFERROR(ROUND($C3084*VLOOKUP($O3084,'TM1.5SynthPop'!$A$2:$Q$1446,COLUMN('TM1.5SynthPop'!$P$2),FALSE),0),)</f>
        <v>403</v>
      </c>
      <c r="E3084">
        <f t="shared" si="96"/>
        <v>465</v>
      </c>
      <c r="F3084">
        <f>IFERROR(ROUND($C3084*VLOOKUP($O3084,'TM1.5SynthPop'!$A$2:$Q$1446,COLUMN('TM1.5SynthPop'!J$1),FALSE),0),0)</f>
        <v>91</v>
      </c>
      <c r="G3084">
        <f>IFERROR(ROUND($C3084*VLOOKUP($O3084,'TM1.5SynthPop'!$A$2:$Q$1446,COLUMN('TM1.5SynthPop'!K$1),FALSE),0),0)</f>
        <v>178</v>
      </c>
      <c r="H3084">
        <f>IFERROR(ROUND($C3084*VLOOKUP($O3084,'TM1.5SynthPop'!$A$2:$Q$1446,COLUMN('TM1.5SynthPop'!L$1),FALSE),0),0)</f>
        <v>63</v>
      </c>
      <c r="I3084">
        <f>IFERROR(ROUND($C3084*VLOOKUP($O3084,'TM1.5SynthPop'!$A$2:$Q$1446,COLUMN('TM1.5SynthPop'!M$1),FALSE),0),0)</f>
        <v>127</v>
      </c>
      <c r="J3084">
        <f>IFERROR(ROUND($C3084*VLOOKUP($O3084,'TM1.5SynthPop'!$A$2:$Q$1446,COLUMN('TM1.5SynthPop'!N$1),FALSE),0),0)</f>
        <v>154</v>
      </c>
      <c r="K3084">
        <f t="shared" si="97"/>
        <v>255</v>
      </c>
      <c r="L3084">
        <f>Link21_SED!E3084</f>
        <v>3042</v>
      </c>
      <c r="M3084">
        <f>Link21_SED!F3084</f>
        <v>0</v>
      </c>
      <c r="O3084">
        <v>1291</v>
      </c>
    </row>
    <row r="3085" spans="1:15">
      <c r="A3085" t="s">
        <v>23</v>
      </c>
      <c r="B3085">
        <v>3084</v>
      </c>
      <c r="C3085">
        <f>Link21_SED!D3085</f>
        <v>1346</v>
      </c>
      <c r="D3085">
        <f>IFERROR(ROUND($C3085*VLOOKUP($O3085,'TM1.5SynthPop'!$A$2:$Q$1446,COLUMN('TM1.5SynthPop'!$P$2),FALSE),0),)</f>
        <v>1224</v>
      </c>
      <c r="E3085">
        <f t="shared" si="96"/>
        <v>122</v>
      </c>
      <c r="F3085">
        <f>IFERROR(ROUND($C3085*VLOOKUP($O3085,'TM1.5SynthPop'!$A$2:$Q$1446,COLUMN('TM1.5SynthPop'!J$1),FALSE),0),0)</f>
        <v>228</v>
      </c>
      <c r="G3085">
        <f>IFERROR(ROUND($C3085*VLOOKUP($O3085,'TM1.5SynthPop'!$A$2:$Q$1446,COLUMN('TM1.5SynthPop'!K$1),FALSE),0),0)</f>
        <v>308</v>
      </c>
      <c r="H3085">
        <f>IFERROR(ROUND($C3085*VLOOKUP($O3085,'TM1.5SynthPop'!$A$2:$Q$1446,COLUMN('TM1.5SynthPop'!L$1),FALSE),0),0)</f>
        <v>159</v>
      </c>
      <c r="I3085">
        <f>IFERROR(ROUND($C3085*VLOOKUP($O3085,'TM1.5SynthPop'!$A$2:$Q$1446,COLUMN('TM1.5SynthPop'!M$1),FALSE),0),0)</f>
        <v>197</v>
      </c>
      <c r="J3085">
        <f>IFERROR(ROUND($C3085*VLOOKUP($O3085,'TM1.5SynthPop'!$A$2:$Q$1446,COLUMN('TM1.5SynthPop'!N$1),FALSE),0),0)</f>
        <v>167</v>
      </c>
      <c r="K3085">
        <f t="shared" si="97"/>
        <v>287</v>
      </c>
      <c r="L3085">
        <f>Link21_SED!E3085</f>
        <v>2427</v>
      </c>
      <c r="M3085">
        <f>Link21_SED!F3085</f>
        <v>71</v>
      </c>
      <c r="O3085">
        <v>1310</v>
      </c>
    </row>
    <row r="3086" spans="1:15">
      <c r="A3086" t="s">
        <v>23</v>
      </c>
      <c r="B3086">
        <v>3085</v>
      </c>
      <c r="C3086">
        <f>Link21_SED!D3086</f>
        <v>2516</v>
      </c>
      <c r="D3086">
        <f>IFERROR(ROUND($C3086*VLOOKUP($O3086,'TM1.5SynthPop'!$A$2:$Q$1446,COLUMN('TM1.5SynthPop'!$P$2),FALSE),0),)</f>
        <v>1854</v>
      </c>
      <c r="E3086">
        <f t="shared" si="96"/>
        <v>662</v>
      </c>
      <c r="F3086">
        <f>IFERROR(ROUND($C3086*VLOOKUP($O3086,'TM1.5SynthPop'!$A$2:$Q$1446,COLUMN('TM1.5SynthPop'!J$1),FALSE),0),0)</f>
        <v>384</v>
      </c>
      <c r="G3086">
        <f>IFERROR(ROUND($C3086*VLOOKUP($O3086,'TM1.5SynthPop'!$A$2:$Q$1446,COLUMN('TM1.5SynthPop'!K$1),FALSE),0),0)</f>
        <v>535</v>
      </c>
      <c r="H3086">
        <f>IFERROR(ROUND($C3086*VLOOKUP($O3086,'TM1.5SynthPop'!$A$2:$Q$1446,COLUMN('TM1.5SynthPop'!L$1),FALSE),0),0)</f>
        <v>262</v>
      </c>
      <c r="I3086">
        <f>IFERROR(ROUND($C3086*VLOOKUP($O3086,'TM1.5SynthPop'!$A$2:$Q$1446,COLUMN('TM1.5SynthPop'!M$1),FALSE),0),0)</f>
        <v>280</v>
      </c>
      <c r="J3086">
        <f>IFERROR(ROUND($C3086*VLOOKUP($O3086,'TM1.5SynthPop'!$A$2:$Q$1446,COLUMN('TM1.5SynthPop'!N$1),FALSE),0),0)</f>
        <v>430</v>
      </c>
      <c r="K3086">
        <f t="shared" si="97"/>
        <v>625</v>
      </c>
      <c r="L3086">
        <f>Link21_SED!E3086</f>
        <v>5969</v>
      </c>
      <c r="M3086">
        <f>Link21_SED!F3086</f>
        <v>115</v>
      </c>
      <c r="O3086">
        <v>1314</v>
      </c>
    </row>
    <row r="3087" spans="1:15">
      <c r="A3087" t="s">
        <v>23</v>
      </c>
      <c r="B3087">
        <v>3086</v>
      </c>
      <c r="C3087">
        <f>Link21_SED!D3087</f>
        <v>747</v>
      </c>
      <c r="D3087">
        <f>IFERROR(ROUND($C3087*VLOOKUP($O3087,'TM1.5SynthPop'!$A$2:$Q$1446,COLUMN('TM1.5SynthPop'!$P$2),FALSE),0),)</f>
        <v>545</v>
      </c>
      <c r="E3087">
        <f t="shared" si="96"/>
        <v>202</v>
      </c>
      <c r="F3087">
        <f>IFERROR(ROUND($C3087*VLOOKUP($O3087,'TM1.5SynthPop'!$A$2:$Q$1446,COLUMN('TM1.5SynthPop'!J$1),FALSE),0),0)</f>
        <v>85</v>
      </c>
      <c r="G3087">
        <f>IFERROR(ROUND($C3087*VLOOKUP($O3087,'TM1.5SynthPop'!$A$2:$Q$1446,COLUMN('TM1.5SynthPop'!K$1),FALSE),0),0)</f>
        <v>143</v>
      </c>
      <c r="H3087">
        <f>IFERROR(ROUND($C3087*VLOOKUP($O3087,'TM1.5SynthPop'!$A$2:$Q$1446,COLUMN('TM1.5SynthPop'!L$1),FALSE),0),0)</f>
        <v>156</v>
      </c>
      <c r="I3087">
        <f>IFERROR(ROUND($C3087*VLOOKUP($O3087,'TM1.5SynthPop'!$A$2:$Q$1446,COLUMN('TM1.5SynthPop'!M$1),FALSE),0),0)</f>
        <v>132</v>
      </c>
      <c r="J3087">
        <f>IFERROR(ROUND($C3087*VLOOKUP($O3087,'TM1.5SynthPop'!$A$2:$Q$1446,COLUMN('TM1.5SynthPop'!N$1),FALSE),0),0)</f>
        <v>127</v>
      </c>
      <c r="K3087">
        <f t="shared" si="97"/>
        <v>104</v>
      </c>
      <c r="L3087">
        <f>Link21_SED!E3087</f>
        <v>1722</v>
      </c>
      <c r="M3087">
        <f>Link21_SED!F3087</f>
        <v>12</v>
      </c>
      <c r="O3087">
        <v>1312</v>
      </c>
    </row>
    <row r="3088" spans="1:15">
      <c r="A3088" t="s">
        <v>23</v>
      </c>
      <c r="B3088">
        <v>3087</v>
      </c>
      <c r="C3088">
        <f>Link21_SED!D3088</f>
        <v>2177</v>
      </c>
      <c r="D3088">
        <f>IFERROR(ROUND($C3088*VLOOKUP($O3088,'TM1.5SynthPop'!$A$2:$Q$1446,COLUMN('TM1.5SynthPop'!$P$2),FALSE),0),)</f>
        <v>1430</v>
      </c>
      <c r="E3088">
        <f t="shared" si="96"/>
        <v>747</v>
      </c>
      <c r="F3088">
        <f>IFERROR(ROUND($C3088*VLOOKUP($O3088,'TM1.5SynthPop'!$A$2:$Q$1446,COLUMN('TM1.5SynthPop'!J$1),FALSE),0),0)</f>
        <v>414</v>
      </c>
      <c r="G3088">
        <f>IFERROR(ROUND($C3088*VLOOKUP($O3088,'TM1.5SynthPop'!$A$2:$Q$1446,COLUMN('TM1.5SynthPop'!K$1),FALSE),0),0)</f>
        <v>589</v>
      </c>
      <c r="H3088">
        <f>IFERROR(ROUND($C3088*VLOOKUP($O3088,'TM1.5SynthPop'!$A$2:$Q$1446,COLUMN('TM1.5SynthPop'!L$1),FALSE),0),0)</f>
        <v>271</v>
      </c>
      <c r="I3088">
        <f>IFERROR(ROUND($C3088*VLOOKUP($O3088,'TM1.5SynthPop'!$A$2:$Q$1446,COLUMN('TM1.5SynthPop'!M$1),FALSE),0),0)</f>
        <v>265</v>
      </c>
      <c r="J3088">
        <f>IFERROR(ROUND($C3088*VLOOKUP($O3088,'TM1.5SynthPop'!$A$2:$Q$1446,COLUMN('TM1.5SynthPop'!N$1),FALSE),0),0)</f>
        <v>303</v>
      </c>
      <c r="K3088">
        <f t="shared" si="97"/>
        <v>335</v>
      </c>
      <c r="L3088">
        <f>Link21_SED!E3088</f>
        <v>5207</v>
      </c>
      <c r="M3088">
        <f>Link21_SED!F3088</f>
        <v>24</v>
      </c>
      <c r="O3088">
        <v>1317</v>
      </c>
    </row>
    <row r="3089" spans="1:15">
      <c r="A3089" t="s">
        <v>23</v>
      </c>
      <c r="B3089">
        <v>3088</v>
      </c>
      <c r="C3089">
        <f>Link21_SED!D3089</f>
        <v>1956</v>
      </c>
      <c r="D3089">
        <f>IFERROR(ROUND($C3089*VLOOKUP($O3089,'TM1.5SynthPop'!$A$2:$Q$1446,COLUMN('TM1.5SynthPop'!$P$2),FALSE),0),)</f>
        <v>1448</v>
      </c>
      <c r="E3089">
        <f t="shared" si="96"/>
        <v>508</v>
      </c>
      <c r="F3089">
        <f>IFERROR(ROUND($C3089*VLOOKUP($O3089,'TM1.5SynthPop'!$A$2:$Q$1446,COLUMN('TM1.5SynthPop'!J$1),FALSE),0),0)</f>
        <v>338</v>
      </c>
      <c r="G3089">
        <f>IFERROR(ROUND($C3089*VLOOKUP($O3089,'TM1.5SynthPop'!$A$2:$Q$1446,COLUMN('TM1.5SynthPop'!K$1),FALSE),0),0)</f>
        <v>453</v>
      </c>
      <c r="H3089">
        <f>IFERROR(ROUND($C3089*VLOOKUP($O3089,'TM1.5SynthPop'!$A$2:$Q$1446,COLUMN('TM1.5SynthPop'!L$1),FALSE),0),0)</f>
        <v>241</v>
      </c>
      <c r="I3089">
        <f>IFERROR(ROUND($C3089*VLOOKUP($O3089,'TM1.5SynthPop'!$A$2:$Q$1446,COLUMN('TM1.5SynthPop'!M$1),FALSE),0),0)</f>
        <v>298</v>
      </c>
      <c r="J3089">
        <f>IFERROR(ROUND($C3089*VLOOKUP($O3089,'TM1.5SynthPop'!$A$2:$Q$1446,COLUMN('TM1.5SynthPop'!N$1),FALSE),0),0)</f>
        <v>277</v>
      </c>
      <c r="K3089">
        <f t="shared" si="97"/>
        <v>349</v>
      </c>
      <c r="L3089">
        <f>Link21_SED!E3089</f>
        <v>4930</v>
      </c>
      <c r="M3089">
        <f>Link21_SED!F3089</f>
        <v>13</v>
      </c>
      <c r="O3089">
        <v>1309</v>
      </c>
    </row>
    <row r="3090" spans="1:15">
      <c r="A3090" t="s">
        <v>23</v>
      </c>
      <c r="B3090">
        <v>3089</v>
      </c>
      <c r="C3090">
        <f>Link21_SED!D3090</f>
        <v>2146</v>
      </c>
      <c r="D3090">
        <f>IFERROR(ROUND($C3090*VLOOKUP($O3090,'TM1.5SynthPop'!$A$2:$Q$1446,COLUMN('TM1.5SynthPop'!$P$2),FALSE),0),)</f>
        <v>1644</v>
      </c>
      <c r="E3090">
        <f t="shared" si="96"/>
        <v>502</v>
      </c>
      <c r="F3090">
        <f>IFERROR(ROUND($C3090*VLOOKUP($O3090,'TM1.5SynthPop'!$A$2:$Q$1446,COLUMN('TM1.5SynthPop'!J$1),FALSE),0),0)</f>
        <v>141</v>
      </c>
      <c r="G3090">
        <f>IFERROR(ROUND($C3090*VLOOKUP($O3090,'TM1.5SynthPop'!$A$2:$Q$1446,COLUMN('TM1.5SynthPop'!K$1),FALSE),0),0)</f>
        <v>235</v>
      </c>
      <c r="H3090">
        <f>IFERROR(ROUND($C3090*VLOOKUP($O3090,'TM1.5SynthPop'!$A$2:$Q$1446,COLUMN('TM1.5SynthPop'!L$1),FALSE),0),0)</f>
        <v>196</v>
      </c>
      <c r="I3090">
        <f>IFERROR(ROUND($C3090*VLOOKUP($O3090,'TM1.5SynthPop'!$A$2:$Q$1446,COLUMN('TM1.5SynthPop'!M$1),FALSE),0),0)</f>
        <v>222</v>
      </c>
      <c r="J3090">
        <f>IFERROR(ROUND($C3090*VLOOKUP($O3090,'TM1.5SynthPop'!$A$2:$Q$1446,COLUMN('TM1.5SynthPop'!N$1),FALSE),0),0)</f>
        <v>333</v>
      </c>
      <c r="K3090">
        <f t="shared" si="97"/>
        <v>1019</v>
      </c>
      <c r="L3090">
        <f>Link21_SED!E3090</f>
        <v>5340</v>
      </c>
      <c r="M3090">
        <f>Link21_SED!F3090</f>
        <v>42</v>
      </c>
      <c r="O3090">
        <v>1311</v>
      </c>
    </row>
    <row r="3091" spans="1:15">
      <c r="A3091" t="s">
        <v>23</v>
      </c>
      <c r="B3091">
        <v>3090</v>
      </c>
      <c r="C3091">
        <f>Link21_SED!D3091</f>
        <v>799</v>
      </c>
      <c r="D3091">
        <f>IFERROR(ROUND($C3091*VLOOKUP($O3091,'TM1.5SynthPop'!$A$2:$Q$1446,COLUMN('TM1.5SynthPop'!$P$2),FALSE),0),)</f>
        <v>591</v>
      </c>
      <c r="E3091">
        <f t="shared" si="96"/>
        <v>208</v>
      </c>
      <c r="F3091">
        <f>IFERROR(ROUND($C3091*VLOOKUP($O3091,'TM1.5SynthPop'!$A$2:$Q$1446,COLUMN('TM1.5SynthPop'!J$1),FALSE),0),0)</f>
        <v>95</v>
      </c>
      <c r="G3091">
        <f>IFERROR(ROUND($C3091*VLOOKUP($O3091,'TM1.5SynthPop'!$A$2:$Q$1446,COLUMN('TM1.5SynthPop'!K$1),FALSE),0),0)</f>
        <v>139</v>
      </c>
      <c r="H3091">
        <f>IFERROR(ROUND($C3091*VLOOKUP($O3091,'TM1.5SynthPop'!$A$2:$Q$1446,COLUMN('TM1.5SynthPop'!L$1),FALSE),0),0)</f>
        <v>94</v>
      </c>
      <c r="I3091">
        <f>IFERROR(ROUND($C3091*VLOOKUP($O3091,'TM1.5SynthPop'!$A$2:$Q$1446,COLUMN('TM1.5SynthPop'!M$1),FALSE),0),0)</f>
        <v>96</v>
      </c>
      <c r="J3091">
        <f>IFERROR(ROUND($C3091*VLOOKUP($O3091,'TM1.5SynthPop'!$A$2:$Q$1446,COLUMN('TM1.5SynthPop'!N$1),FALSE),0),0)</f>
        <v>128</v>
      </c>
      <c r="K3091">
        <f t="shared" si="97"/>
        <v>247</v>
      </c>
      <c r="L3091">
        <f>Link21_SED!E3091</f>
        <v>2090</v>
      </c>
      <c r="M3091">
        <f>Link21_SED!F3091</f>
        <v>18</v>
      </c>
      <c r="O3091">
        <v>1315</v>
      </c>
    </row>
    <row r="3092" spans="1:15">
      <c r="A3092" t="s">
        <v>23</v>
      </c>
      <c r="B3092">
        <v>3091</v>
      </c>
      <c r="C3092">
        <f>Link21_SED!D3092</f>
        <v>1660</v>
      </c>
      <c r="D3092">
        <f>IFERROR(ROUND($C3092*VLOOKUP($O3092,'TM1.5SynthPop'!$A$2:$Q$1446,COLUMN('TM1.5SynthPop'!$P$2),FALSE),0),)</f>
        <v>1087</v>
      </c>
      <c r="E3092">
        <f t="shared" si="96"/>
        <v>573</v>
      </c>
      <c r="F3092">
        <f>IFERROR(ROUND($C3092*VLOOKUP($O3092,'TM1.5SynthPop'!$A$2:$Q$1446,COLUMN('TM1.5SynthPop'!J$1),FALSE),0),0)</f>
        <v>148</v>
      </c>
      <c r="G3092">
        <f>IFERROR(ROUND($C3092*VLOOKUP($O3092,'TM1.5SynthPop'!$A$2:$Q$1446,COLUMN('TM1.5SynthPop'!K$1),FALSE),0),0)</f>
        <v>282</v>
      </c>
      <c r="H3092">
        <f>IFERROR(ROUND($C3092*VLOOKUP($O3092,'TM1.5SynthPop'!$A$2:$Q$1446,COLUMN('TM1.5SynthPop'!L$1),FALSE),0),0)</f>
        <v>242</v>
      </c>
      <c r="I3092">
        <f>IFERROR(ROUND($C3092*VLOOKUP($O3092,'TM1.5SynthPop'!$A$2:$Q$1446,COLUMN('TM1.5SynthPop'!M$1),FALSE),0),0)</f>
        <v>256</v>
      </c>
      <c r="J3092">
        <f>IFERROR(ROUND($C3092*VLOOKUP($O3092,'TM1.5SynthPop'!$A$2:$Q$1446,COLUMN('TM1.5SynthPop'!N$1),FALSE),0),0)</f>
        <v>317</v>
      </c>
      <c r="K3092">
        <f t="shared" si="97"/>
        <v>415</v>
      </c>
      <c r="L3092">
        <f>Link21_SED!E3092</f>
        <v>4543</v>
      </c>
      <c r="M3092">
        <f>Link21_SED!F3092</f>
        <v>1177</v>
      </c>
      <c r="O3092">
        <v>1313</v>
      </c>
    </row>
    <row r="3093" spans="1:15">
      <c r="A3093" t="s">
        <v>23</v>
      </c>
      <c r="B3093">
        <v>3092</v>
      </c>
      <c r="C3093">
        <f>Link21_SED!D3093</f>
        <v>581</v>
      </c>
      <c r="D3093">
        <f>IFERROR(ROUND($C3093*VLOOKUP($O3093,'TM1.5SynthPop'!$A$2:$Q$1446,COLUMN('TM1.5SynthPop'!$P$2),FALSE),0),)</f>
        <v>485</v>
      </c>
      <c r="E3093">
        <f t="shared" si="96"/>
        <v>96</v>
      </c>
      <c r="F3093">
        <f>IFERROR(ROUND($C3093*VLOOKUP($O3093,'TM1.5SynthPop'!$A$2:$Q$1446,COLUMN('TM1.5SynthPop'!J$1),FALSE),0),0)</f>
        <v>62</v>
      </c>
      <c r="G3093">
        <f>IFERROR(ROUND($C3093*VLOOKUP($O3093,'TM1.5SynthPop'!$A$2:$Q$1446,COLUMN('TM1.5SynthPop'!K$1),FALSE),0),0)</f>
        <v>91</v>
      </c>
      <c r="H3093">
        <f>IFERROR(ROUND($C3093*VLOOKUP($O3093,'TM1.5SynthPop'!$A$2:$Q$1446,COLUMN('TM1.5SynthPop'!L$1),FALSE),0),0)</f>
        <v>84</v>
      </c>
      <c r="I3093">
        <f>IFERROR(ROUND($C3093*VLOOKUP($O3093,'TM1.5SynthPop'!$A$2:$Q$1446,COLUMN('TM1.5SynthPop'!M$1),FALSE),0),0)</f>
        <v>82</v>
      </c>
      <c r="J3093">
        <f>IFERROR(ROUND($C3093*VLOOKUP($O3093,'TM1.5SynthPop'!$A$2:$Q$1446,COLUMN('TM1.5SynthPop'!N$1),FALSE),0),0)</f>
        <v>120</v>
      </c>
      <c r="K3093">
        <f t="shared" si="97"/>
        <v>142</v>
      </c>
      <c r="L3093">
        <f>Link21_SED!E3093</f>
        <v>1284</v>
      </c>
      <c r="M3093">
        <f>Link21_SED!F3093</f>
        <v>75</v>
      </c>
      <c r="O3093">
        <v>1316</v>
      </c>
    </row>
    <row r="3094" spans="1:15">
      <c r="A3094" t="s">
        <v>23</v>
      </c>
      <c r="B3094">
        <v>3093</v>
      </c>
      <c r="C3094">
        <f>Link21_SED!D3094</f>
        <v>4</v>
      </c>
      <c r="D3094">
        <f>IFERROR(ROUND($C3094*VLOOKUP($O3094,'TM1.5SynthPop'!$A$2:$Q$1446,COLUMN('TM1.5SynthPop'!$P$2),FALSE),0),)</f>
        <v>2</v>
      </c>
      <c r="E3094">
        <f t="shared" si="96"/>
        <v>2</v>
      </c>
      <c r="F3094">
        <f>IFERROR(ROUND($C3094*VLOOKUP($O3094,'TM1.5SynthPop'!$A$2:$Q$1446,COLUMN('TM1.5SynthPop'!J$1),FALSE),0),0)</f>
        <v>0</v>
      </c>
      <c r="G3094">
        <f>IFERROR(ROUND($C3094*VLOOKUP($O3094,'TM1.5SynthPop'!$A$2:$Q$1446,COLUMN('TM1.5SynthPop'!K$1),FALSE),0),0)</f>
        <v>1</v>
      </c>
      <c r="H3094">
        <f>IFERROR(ROUND($C3094*VLOOKUP($O3094,'TM1.5SynthPop'!$A$2:$Q$1446,COLUMN('TM1.5SynthPop'!L$1),FALSE),0),0)</f>
        <v>0</v>
      </c>
      <c r="I3094">
        <f>IFERROR(ROUND($C3094*VLOOKUP($O3094,'TM1.5SynthPop'!$A$2:$Q$1446,COLUMN('TM1.5SynthPop'!M$1),FALSE),0),0)</f>
        <v>1</v>
      </c>
      <c r="J3094">
        <f>IFERROR(ROUND($C3094*VLOOKUP($O3094,'TM1.5SynthPop'!$A$2:$Q$1446,COLUMN('TM1.5SynthPop'!N$1),FALSE),0),0)</f>
        <v>1</v>
      </c>
      <c r="K3094">
        <f t="shared" si="97"/>
        <v>1</v>
      </c>
      <c r="L3094">
        <f>Link21_SED!E3094</f>
        <v>13</v>
      </c>
      <c r="M3094">
        <f>Link21_SED!F3094</f>
        <v>0</v>
      </c>
      <c r="O3094">
        <v>1292</v>
      </c>
    </row>
    <row r="3095" spans="1:15">
      <c r="A3095" t="s">
        <v>23</v>
      </c>
      <c r="B3095">
        <v>3094</v>
      </c>
      <c r="C3095">
        <f>Link21_SED!D3095</f>
        <v>1</v>
      </c>
      <c r="D3095">
        <f>IFERROR(ROUND($C3095*VLOOKUP($O3095,'TM1.5SynthPop'!$A$2:$Q$1446,COLUMN('TM1.5SynthPop'!$P$2),FALSE),0),)</f>
        <v>0</v>
      </c>
      <c r="E3095">
        <f t="shared" si="96"/>
        <v>1</v>
      </c>
      <c r="F3095">
        <f>IFERROR(ROUND($C3095*VLOOKUP($O3095,'TM1.5SynthPop'!$A$2:$Q$1446,COLUMN('TM1.5SynthPop'!J$1),FALSE),0),0)</f>
        <v>0</v>
      </c>
      <c r="G3095">
        <f>IFERROR(ROUND($C3095*VLOOKUP($O3095,'TM1.5SynthPop'!$A$2:$Q$1446,COLUMN('TM1.5SynthPop'!K$1),FALSE),0),0)</f>
        <v>0</v>
      </c>
      <c r="H3095">
        <f>IFERROR(ROUND($C3095*VLOOKUP($O3095,'TM1.5SynthPop'!$A$2:$Q$1446,COLUMN('TM1.5SynthPop'!L$1),FALSE),0),0)</f>
        <v>0</v>
      </c>
      <c r="I3095">
        <f>IFERROR(ROUND($C3095*VLOOKUP($O3095,'TM1.5SynthPop'!$A$2:$Q$1446,COLUMN('TM1.5SynthPop'!M$1),FALSE),0),0)</f>
        <v>0</v>
      </c>
      <c r="J3095">
        <f>IFERROR(ROUND($C3095*VLOOKUP($O3095,'TM1.5SynthPop'!$A$2:$Q$1446,COLUMN('TM1.5SynthPop'!N$1),FALSE),0),0)</f>
        <v>0</v>
      </c>
      <c r="K3095">
        <f t="shared" si="97"/>
        <v>1</v>
      </c>
      <c r="L3095">
        <f>Link21_SED!E3095</f>
        <v>5</v>
      </c>
      <c r="M3095">
        <f>Link21_SED!F3095</f>
        <v>0</v>
      </c>
      <c r="O3095">
        <v>1292</v>
      </c>
    </row>
    <row r="3096" spans="1:15">
      <c r="A3096" t="s">
        <v>23</v>
      </c>
      <c r="B3096">
        <v>3095</v>
      </c>
      <c r="C3096">
        <f>Link21_SED!D3096</f>
        <v>0</v>
      </c>
      <c r="D3096">
        <f>IFERROR(ROUND($C3096*VLOOKUP($O3096,'TM1.5SynthPop'!$A$2:$Q$1446,COLUMN('TM1.5SynthPop'!$P$2),FALSE),0),)</f>
        <v>0</v>
      </c>
      <c r="E3096">
        <f t="shared" si="96"/>
        <v>0</v>
      </c>
      <c r="F3096">
        <f>IFERROR(ROUND($C3096*VLOOKUP($O3096,'TM1.5SynthPop'!$A$2:$Q$1446,COLUMN('TM1.5SynthPop'!J$1),FALSE),0),0)</f>
        <v>0</v>
      </c>
      <c r="G3096">
        <f>IFERROR(ROUND($C3096*VLOOKUP($O3096,'TM1.5SynthPop'!$A$2:$Q$1446,COLUMN('TM1.5SynthPop'!K$1),FALSE),0),0)</f>
        <v>0</v>
      </c>
      <c r="H3096">
        <f>IFERROR(ROUND($C3096*VLOOKUP($O3096,'TM1.5SynthPop'!$A$2:$Q$1446,COLUMN('TM1.5SynthPop'!L$1),FALSE),0),0)</f>
        <v>0</v>
      </c>
      <c r="I3096">
        <f>IFERROR(ROUND($C3096*VLOOKUP($O3096,'TM1.5SynthPop'!$A$2:$Q$1446,COLUMN('TM1.5SynthPop'!M$1),FALSE),0),0)</f>
        <v>0</v>
      </c>
      <c r="J3096">
        <f>IFERROR(ROUND($C3096*VLOOKUP($O3096,'TM1.5SynthPop'!$A$2:$Q$1446,COLUMN('TM1.5SynthPop'!N$1),FALSE),0),0)</f>
        <v>0</v>
      </c>
      <c r="K3096">
        <f t="shared" si="97"/>
        <v>0</v>
      </c>
      <c r="L3096">
        <f>Link21_SED!E3096</f>
        <v>0</v>
      </c>
      <c r="M3096">
        <f>Link21_SED!F3096</f>
        <v>0</v>
      </c>
      <c r="O3096">
        <v>1292</v>
      </c>
    </row>
    <row r="3097" spans="1:15">
      <c r="A3097" t="s">
        <v>23</v>
      </c>
      <c r="B3097">
        <v>3096</v>
      </c>
      <c r="C3097">
        <f>Link21_SED!D3097</f>
        <v>0</v>
      </c>
      <c r="D3097">
        <f>IFERROR(ROUND($C3097*VLOOKUP($O3097,'TM1.5SynthPop'!$A$2:$Q$1446,COLUMN('TM1.5SynthPop'!$P$2),FALSE),0),)</f>
        <v>0</v>
      </c>
      <c r="E3097">
        <f t="shared" si="96"/>
        <v>0</v>
      </c>
      <c r="F3097">
        <f>IFERROR(ROUND($C3097*VLOOKUP($O3097,'TM1.5SynthPop'!$A$2:$Q$1446,COLUMN('TM1.5SynthPop'!J$1),FALSE),0),0)</f>
        <v>0</v>
      </c>
      <c r="G3097">
        <f>IFERROR(ROUND($C3097*VLOOKUP($O3097,'TM1.5SynthPop'!$A$2:$Q$1446,COLUMN('TM1.5SynthPop'!K$1),FALSE),0),0)</f>
        <v>0</v>
      </c>
      <c r="H3097">
        <f>IFERROR(ROUND($C3097*VLOOKUP($O3097,'TM1.5SynthPop'!$A$2:$Q$1446,COLUMN('TM1.5SynthPop'!L$1),FALSE),0),0)</f>
        <v>0</v>
      </c>
      <c r="I3097">
        <f>IFERROR(ROUND($C3097*VLOOKUP($O3097,'TM1.5SynthPop'!$A$2:$Q$1446,COLUMN('TM1.5SynthPop'!M$1),FALSE),0),0)</f>
        <v>0</v>
      </c>
      <c r="J3097">
        <f>IFERROR(ROUND($C3097*VLOOKUP($O3097,'TM1.5SynthPop'!$A$2:$Q$1446,COLUMN('TM1.5SynthPop'!N$1),FALSE),0),0)</f>
        <v>0</v>
      </c>
      <c r="K3097">
        <f t="shared" si="97"/>
        <v>0</v>
      </c>
      <c r="L3097">
        <f>Link21_SED!E3097</f>
        <v>0</v>
      </c>
      <c r="M3097">
        <f>Link21_SED!F3097</f>
        <v>0</v>
      </c>
      <c r="O3097">
        <v>1292</v>
      </c>
    </row>
    <row r="3098" spans="1:15">
      <c r="A3098" t="s">
        <v>23</v>
      </c>
      <c r="B3098">
        <v>3097</v>
      </c>
      <c r="C3098">
        <f>Link21_SED!D3098</f>
        <v>0</v>
      </c>
      <c r="D3098">
        <f>IFERROR(ROUND($C3098*VLOOKUP($O3098,'TM1.5SynthPop'!$A$2:$Q$1446,COLUMN('TM1.5SynthPop'!$P$2),FALSE),0),)</f>
        <v>0</v>
      </c>
      <c r="E3098">
        <f t="shared" si="96"/>
        <v>0</v>
      </c>
      <c r="F3098">
        <f>IFERROR(ROUND($C3098*VLOOKUP($O3098,'TM1.5SynthPop'!$A$2:$Q$1446,COLUMN('TM1.5SynthPop'!J$1),FALSE),0),0)</f>
        <v>0</v>
      </c>
      <c r="G3098">
        <f>IFERROR(ROUND($C3098*VLOOKUP($O3098,'TM1.5SynthPop'!$A$2:$Q$1446,COLUMN('TM1.5SynthPop'!K$1),FALSE),0),0)</f>
        <v>0</v>
      </c>
      <c r="H3098">
        <f>IFERROR(ROUND($C3098*VLOOKUP($O3098,'TM1.5SynthPop'!$A$2:$Q$1446,COLUMN('TM1.5SynthPop'!L$1),FALSE),0),0)</f>
        <v>0</v>
      </c>
      <c r="I3098">
        <f>IFERROR(ROUND($C3098*VLOOKUP($O3098,'TM1.5SynthPop'!$A$2:$Q$1446,COLUMN('TM1.5SynthPop'!M$1),FALSE),0),0)</f>
        <v>0</v>
      </c>
      <c r="J3098">
        <f>IFERROR(ROUND($C3098*VLOOKUP($O3098,'TM1.5SynthPop'!$A$2:$Q$1446,COLUMN('TM1.5SynthPop'!N$1),FALSE),0),0)</f>
        <v>0</v>
      </c>
      <c r="K3098">
        <f t="shared" si="97"/>
        <v>0</v>
      </c>
      <c r="L3098">
        <f>Link21_SED!E3098</f>
        <v>0</v>
      </c>
      <c r="M3098">
        <f>Link21_SED!F3098</f>
        <v>0</v>
      </c>
      <c r="O3098">
        <v>1292</v>
      </c>
    </row>
    <row r="3099" spans="1:15">
      <c r="A3099" t="s">
        <v>23</v>
      </c>
      <c r="B3099">
        <v>3098</v>
      </c>
      <c r="C3099">
        <f>Link21_SED!D3099</f>
        <v>0</v>
      </c>
      <c r="D3099">
        <f>IFERROR(ROUND($C3099*VLOOKUP($O3099,'TM1.5SynthPop'!$A$2:$Q$1446,COLUMN('TM1.5SynthPop'!$P$2),FALSE),0),)</f>
        <v>0</v>
      </c>
      <c r="E3099">
        <f t="shared" si="96"/>
        <v>0</v>
      </c>
      <c r="F3099">
        <f>IFERROR(ROUND($C3099*VLOOKUP($O3099,'TM1.5SynthPop'!$A$2:$Q$1446,COLUMN('TM1.5SynthPop'!J$1),FALSE),0),0)</f>
        <v>0</v>
      </c>
      <c r="G3099">
        <f>IFERROR(ROUND($C3099*VLOOKUP($O3099,'TM1.5SynthPop'!$A$2:$Q$1446,COLUMN('TM1.5SynthPop'!K$1),FALSE),0),0)</f>
        <v>0</v>
      </c>
      <c r="H3099">
        <f>IFERROR(ROUND($C3099*VLOOKUP($O3099,'TM1.5SynthPop'!$A$2:$Q$1446,COLUMN('TM1.5SynthPop'!L$1),FALSE),0),0)</f>
        <v>0</v>
      </c>
      <c r="I3099">
        <f>IFERROR(ROUND($C3099*VLOOKUP($O3099,'TM1.5SynthPop'!$A$2:$Q$1446,COLUMN('TM1.5SynthPop'!M$1),FALSE),0),0)</f>
        <v>0</v>
      </c>
      <c r="J3099">
        <f>IFERROR(ROUND($C3099*VLOOKUP($O3099,'TM1.5SynthPop'!$A$2:$Q$1446,COLUMN('TM1.5SynthPop'!N$1),FALSE),0),0)</f>
        <v>0</v>
      </c>
      <c r="K3099">
        <f t="shared" si="97"/>
        <v>0</v>
      </c>
      <c r="L3099">
        <f>Link21_SED!E3099</f>
        <v>0</v>
      </c>
      <c r="M3099">
        <f>Link21_SED!F3099</f>
        <v>0</v>
      </c>
      <c r="O3099">
        <v>1292</v>
      </c>
    </row>
    <row r="3100" spans="1:15">
      <c r="A3100" t="s">
        <v>23</v>
      </c>
      <c r="B3100">
        <v>3099</v>
      </c>
      <c r="C3100">
        <f>Link21_SED!D3100</f>
        <v>1</v>
      </c>
      <c r="D3100">
        <f>IFERROR(ROUND($C3100*VLOOKUP($O3100,'TM1.5SynthPop'!$A$2:$Q$1446,COLUMN('TM1.5SynthPop'!$P$2),FALSE),0),)</f>
        <v>0</v>
      </c>
      <c r="E3100">
        <f t="shared" si="96"/>
        <v>1</v>
      </c>
      <c r="F3100">
        <f>IFERROR(ROUND($C3100*VLOOKUP($O3100,'TM1.5SynthPop'!$A$2:$Q$1446,COLUMN('TM1.5SynthPop'!J$1),FALSE),0),0)</f>
        <v>0</v>
      </c>
      <c r="G3100">
        <f>IFERROR(ROUND($C3100*VLOOKUP($O3100,'TM1.5SynthPop'!$A$2:$Q$1446,COLUMN('TM1.5SynthPop'!K$1),FALSE),0),0)</f>
        <v>0</v>
      </c>
      <c r="H3100">
        <f>IFERROR(ROUND($C3100*VLOOKUP($O3100,'TM1.5SynthPop'!$A$2:$Q$1446,COLUMN('TM1.5SynthPop'!L$1),FALSE),0),0)</f>
        <v>0</v>
      </c>
      <c r="I3100">
        <f>IFERROR(ROUND($C3100*VLOOKUP($O3100,'TM1.5SynthPop'!$A$2:$Q$1446,COLUMN('TM1.5SynthPop'!M$1),FALSE),0),0)</f>
        <v>0</v>
      </c>
      <c r="J3100">
        <f>IFERROR(ROUND($C3100*VLOOKUP($O3100,'TM1.5SynthPop'!$A$2:$Q$1446,COLUMN('TM1.5SynthPop'!N$1),FALSE),0),0)</f>
        <v>0</v>
      </c>
      <c r="K3100">
        <f t="shared" si="97"/>
        <v>1</v>
      </c>
      <c r="L3100">
        <f>Link21_SED!E3100</f>
        <v>5</v>
      </c>
      <c r="M3100">
        <f>Link21_SED!F3100</f>
        <v>0</v>
      </c>
      <c r="O3100">
        <v>1292</v>
      </c>
    </row>
    <row r="3101" spans="1:15">
      <c r="A3101" t="s">
        <v>23</v>
      </c>
      <c r="B3101">
        <v>3100</v>
      </c>
      <c r="C3101">
        <f>Link21_SED!D3101</f>
        <v>0</v>
      </c>
      <c r="D3101">
        <f>IFERROR(ROUND($C3101*VLOOKUP($O3101,'TM1.5SynthPop'!$A$2:$Q$1446,COLUMN('TM1.5SynthPop'!$P$2),FALSE),0),)</f>
        <v>0</v>
      </c>
      <c r="E3101">
        <f t="shared" si="96"/>
        <v>0</v>
      </c>
      <c r="F3101">
        <f>IFERROR(ROUND($C3101*VLOOKUP($O3101,'TM1.5SynthPop'!$A$2:$Q$1446,COLUMN('TM1.5SynthPop'!J$1),FALSE),0),0)</f>
        <v>0</v>
      </c>
      <c r="G3101">
        <f>IFERROR(ROUND($C3101*VLOOKUP($O3101,'TM1.5SynthPop'!$A$2:$Q$1446,COLUMN('TM1.5SynthPop'!K$1),FALSE),0),0)</f>
        <v>0</v>
      </c>
      <c r="H3101">
        <f>IFERROR(ROUND($C3101*VLOOKUP($O3101,'TM1.5SynthPop'!$A$2:$Q$1446,COLUMN('TM1.5SynthPop'!L$1),FALSE),0),0)</f>
        <v>0</v>
      </c>
      <c r="I3101">
        <f>IFERROR(ROUND($C3101*VLOOKUP($O3101,'TM1.5SynthPop'!$A$2:$Q$1446,COLUMN('TM1.5SynthPop'!M$1),FALSE),0),0)</f>
        <v>0</v>
      </c>
      <c r="J3101">
        <f>IFERROR(ROUND($C3101*VLOOKUP($O3101,'TM1.5SynthPop'!$A$2:$Q$1446,COLUMN('TM1.5SynthPop'!N$1),FALSE),0),0)</f>
        <v>0</v>
      </c>
      <c r="K3101">
        <f t="shared" si="97"/>
        <v>0</v>
      </c>
      <c r="L3101">
        <f>Link21_SED!E3101</f>
        <v>0</v>
      </c>
      <c r="M3101">
        <f>Link21_SED!F3101</f>
        <v>0</v>
      </c>
      <c r="O3101">
        <v>1292</v>
      </c>
    </row>
    <row r="3102" spans="1:15">
      <c r="A3102" t="s">
        <v>23</v>
      </c>
      <c r="B3102">
        <v>3101</v>
      </c>
      <c r="C3102">
        <f>Link21_SED!D3102</f>
        <v>236</v>
      </c>
      <c r="D3102">
        <f>IFERROR(ROUND($C3102*VLOOKUP($O3102,'TM1.5SynthPop'!$A$2:$Q$1446,COLUMN('TM1.5SynthPop'!$P$2),FALSE),0),)</f>
        <v>181</v>
      </c>
      <c r="E3102">
        <f t="shared" si="96"/>
        <v>55</v>
      </c>
      <c r="F3102">
        <f>IFERROR(ROUND($C3102*VLOOKUP($O3102,'TM1.5SynthPop'!$A$2:$Q$1446,COLUMN('TM1.5SynthPop'!J$1),FALSE),0),0)</f>
        <v>15</v>
      </c>
      <c r="G3102">
        <f>IFERROR(ROUND($C3102*VLOOKUP($O3102,'TM1.5SynthPop'!$A$2:$Q$1446,COLUMN('TM1.5SynthPop'!K$1),FALSE),0),0)</f>
        <v>26</v>
      </c>
      <c r="H3102">
        <f>IFERROR(ROUND($C3102*VLOOKUP($O3102,'TM1.5SynthPop'!$A$2:$Q$1446,COLUMN('TM1.5SynthPop'!L$1),FALSE),0),0)</f>
        <v>22</v>
      </c>
      <c r="I3102">
        <f>IFERROR(ROUND($C3102*VLOOKUP($O3102,'TM1.5SynthPop'!$A$2:$Q$1446,COLUMN('TM1.5SynthPop'!M$1),FALSE),0),0)</f>
        <v>24</v>
      </c>
      <c r="J3102">
        <f>IFERROR(ROUND($C3102*VLOOKUP($O3102,'TM1.5SynthPop'!$A$2:$Q$1446,COLUMN('TM1.5SynthPop'!N$1),FALSE),0),0)</f>
        <v>37</v>
      </c>
      <c r="K3102">
        <f t="shared" si="97"/>
        <v>112</v>
      </c>
      <c r="L3102">
        <f>Link21_SED!E3102</f>
        <v>673</v>
      </c>
      <c r="M3102">
        <f>Link21_SED!F3102</f>
        <v>18</v>
      </c>
      <c r="O3102">
        <v>1311</v>
      </c>
    </row>
    <row r="3103" spans="1:15">
      <c r="A3103" t="s">
        <v>23</v>
      </c>
      <c r="B3103">
        <v>3102</v>
      </c>
      <c r="C3103">
        <f>Link21_SED!D3103</f>
        <v>245</v>
      </c>
      <c r="D3103">
        <f>IFERROR(ROUND($C3103*VLOOKUP($O3103,'TM1.5SynthPop'!$A$2:$Q$1446,COLUMN('TM1.5SynthPop'!$P$2),FALSE),0),)</f>
        <v>188</v>
      </c>
      <c r="E3103">
        <f t="shared" si="96"/>
        <v>57</v>
      </c>
      <c r="F3103">
        <f>IFERROR(ROUND($C3103*VLOOKUP($O3103,'TM1.5SynthPop'!$A$2:$Q$1446,COLUMN('TM1.5SynthPop'!J$1),FALSE),0),0)</f>
        <v>16</v>
      </c>
      <c r="G3103">
        <f>IFERROR(ROUND($C3103*VLOOKUP($O3103,'TM1.5SynthPop'!$A$2:$Q$1446,COLUMN('TM1.5SynthPop'!K$1),FALSE),0),0)</f>
        <v>27</v>
      </c>
      <c r="H3103">
        <f>IFERROR(ROUND($C3103*VLOOKUP($O3103,'TM1.5SynthPop'!$A$2:$Q$1446,COLUMN('TM1.5SynthPop'!L$1),FALSE),0),0)</f>
        <v>22</v>
      </c>
      <c r="I3103">
        <f>IFERROR(ROUND($C3103*VLOOKUP($O3103,'TM1.5SynthPop'!$A$2:$Q$1446,COLUMN('TM1.5SynthPop'!M$1),FALSE),0),0)</f>
        <v>25</v>
      </c>
      <c r="J3103">
        <f>IFERROR(ROUND($C3103*VLOOKUP($O3103,'TM1.5SynthPop'!$A$2:$Q$1446,COLUMN('TM1.5SynthPop'!N$1),FALSE),0),0)</f>
        <v>38</v>
      </c>
      <c r="K3103">
        <f t="shared" si="97"/>
        <v>117</v>
      </c>
      <c r="L3103">
        <f>Link21_SED!E3103</f>
        <v>727</v>
      </c>
      <c r="M3103">
        <f>Link21_SED!F3103</f>
        <v>0</v>
      </c>
      <c r="O3103">
        <v>1311</v>
      </c>
    </row>
    <row r="3104" spans="1:15">
      <c r="A3104" t="s">
        <v>23</v>
      </c>
      <c r="B3104">
        <v>3103</v>
      </c>
      <c r="C3104">
        <f>Link21_SED!D3104</f>
        <v>149</v>
      </c>
      <c r="D3104">
        <f>IFERROR(ROUND($C3104*VLOOKUP($O3104,'TM1.5SynthPop'!$A$2:$Q$1446,COLUMN('TM1.5SynthPop'!$P$2),FALSE),0),)</f>
        <v>114</v>
      </c>
      <c r="E3104">
        <f t="shared" si="96"/>
        <v>35</v>
      </c>
      <c r="F3104">
        <f>IFERROR(ROUND($C3104*VLOOKUP($O3104,'TM1.5SynthPop'!$A$2:$Q$1446,COLUMN('TM1.5SynthPop'!J$1),FALSE),0),0)</f>
        <v>10</v>
      </c>
      <c r="G3104">
        <f>IFERROR(ROUND($C3104*VLOOKUP($O3104,'TM1.5SynthPop'!$A$2:$Q$1446,COLUMN('TM1.5SynthPop'!K$1),FALSE),0),0)</f>
        <v>16</v>
      </c>
      <c r="H3104">
        <f>IFERROR(ROUND($C3104*VLOOKUP($O3104,'TM1.5SynthPop'!$A$2:$Q$1446,COLUMN('TM1.5SynthPop'!L$1),FALSE),0),0)</f>
        <v>14</v>
      </c>
      <c r="I3104">
        <f>IFERROR(ROUND($C3104*VLOOKUP($O3104,'TM1.5SynthPop'!$A$2:$Q$1446,COLUMN('TM1.5SynthPop'!M$1),FALSE),0),0)</f>
        <v>15</v>
      </c>
      <c r="J3104">
        <f>IFERROR(ROUND($C3104*VLOOKUP($O3104,'TM1.5SynthPop'!$A$2:$Q$1446,COLUMN('TM1.5SynthPop'!N$1),FALSE),0),0)</f>
        <v>23</v>
      </c>
      <c r="K3104">
        <f t="shared" si="97"/>
        <v>71</v>
      </c>
      <c r="L3104">
        <f>Link21_SED!E3104</f>
        <v>379</v>
      </c>
      <c r="M3104">
        <f>Link21_SED!F3104</f>
        <v>9</v>
      </c>
      <c r="O3104">
        <v>1311</v>
      </c>
    </row>
    <row r="3105" spans="1:15">
      <c r="A3105" t="s">
        <v>24</v>
      </c>
      <c r="B3105">
        <v>3104</v>
      </c>
      <c r="C3105">
        <f>Link21_SED!D3105</f>
        <v>923</v>
      </c>
      <c r="D3105">
        <f>IFERROR(ROUND($C3105*VLOOKUP($O3105,'TM1.5SynthPop'!$A$2:$Q$1446,COLUMN('TM1.5SynthPop'!$P$2),FALSE),0),)</f>
        <v>707</v>
      </c>
      <c r="E3105">
        <f t="shared" si="96"/>
        <v>216</v>
      </c>
      <c r="F3105">
        <f>IFERROR(ROUND($C3105*VLOOKUP($O3105,'TM1.5SynthPop'!$A$2:$Q$1446,COLUMN('TM1.5SynthPop'!J$1),FALSE),0),0)</f>
        <v>86</v>
      </c>
      <c r="G3105">
        <f>IFERROR(ROUND($C3105*VLOOKUP($O3105,'TM1.5SynthPop'!$A$2:$Q$1446,COLUMN('TM1.5SynthPop'!K$1),FALSE),0),0)</f>
        <v>130</v>
      </c>
      <c r="H3105">
        <f>IFERROR(ROUND($C3105*VLOOKUP($O3105,'TM1.5SynthPop'!$A$2:$Q$1446,COLUMN('TM1.5SynthPop'!L$1),FALSE),0),0)</f>
        <v>127</v>
      </c>
      <c r="I3105">
        <f>IFERROR(ROUND($C3105*VLOOKUP($O3105,'TM1.5SynthPop'!$A$2:$Q$1446,COLUMN('TM1.5SynthPop'!M$1),FALSE),0),0)</f>
        <v>123</v>
      </c>
      <c r="J3105">
        <f>IFERROR(ROUND($C3105*VLOOKUP($O3105,'TM1.5SynthPop'!$A$2:$Q$1446,COLUMN('TM1.5SynthPop'!N$1),FALSE),0),0)</f>
        <v>143</v>
      </c>
      <c r="K3105">
        <f t="shared" si="97"/>
        <v>314</v>
      </c>
      <c r="L3105">
        <f>Link21_SED!E3105</f>
        <v>2288</v>
      </c>
      <c r="M3105">
        <f>Link21_SED!F3105</f>
        <v>2</v>
      </c>
      <c r="O3105">
        <v>1324</v>
      </c>
    </row>
    <row r="3106" spans="1:15">
      <c r="A3106" t="s">
        <v>24</v>
      </c>
      <c r="B3106">
        <v>3105</v>
      </c>
      <c r="C3106">
        <f>Link21_SED!D3106</f>
        <v>2324</v>
      </c>
      <c r="D3106">
        <f>IFERROR(ROUND($C3106*VLOOKUP($O3106,'TM1.5SynthPop'!$A$2:$Q$1446,COLUMN('TM1.5SynthPop'!$P$2),FALSE),0),)</f>
        <v>1990</v>
      </c>
      <c r="E3106">
        <f t="shared" si="96"/>
        <v>334</v>
      </c>
      <c r="F3106">
        <f>IFERROR(ROUND($C3106*VLOOKUP($O3106,'TM1.5SynthPop'!$A$2:$Q$1446,COLUMN('TM1.5SynthPop'!J$1),FALSE),0),0)</f>
        <v>372</v>
      </c>
      <c r="G3106">
        <f>IFERROR(ROUND($C3106*VLOOKUP($O3106,'TM1.5SynthPop'!$A$2:$Q$1446,COLUMN('TM1.5SynthPop'!K$1),FALSE),0),0)</f>
        <v>435</v>
      </c>
      <c r="H3106">
        <f>IFERROR(ROUND($C3106*VLOOKUP($O3106,'TM1.5SynthPop'!$A$2:$Q$1446,COLUMN('TM1.5SynthPop'!L$1),FALSE),0),0)</f>
        <v>292</v>
      </c>
      <c r="I3106">
        <f>IFERROR(ROUND($C3106*VLOOKUP($O3106,'TM1.5SynthPop'!$A$2:$Q$1446,COLUMN('TM1.5SynthPop'!M$1),FALSE),0),0)</f>
        <v>317</v>
      </c>
      <c r="J3106">
        <f>IFERROR(ROUND($C3106*VLOOKUP($O3106,'TM1.5SynthPop'!$A$2:$Q$1446,COLUMN('TM1.5SynthPop'!N$1),FALSE),0),0)</f>
        <v>284</v>
      </c>
      <c r="K3106">
        <f t="shared" si="97"/>
        <v>624</v>
      </c>
      <c r="L3106">
        <f>Link21_SED!E3106</f>
        <v>4624</v>
      </c>
      <c r="M3106">
        <f>Link21_SED!F3106</f>
        <v>10</v>
      </c>
      <c r="O3106">
        <v>1322</v>
      </c>
    </row>
    <row r="3107" spans="1:15">
      <c r="A3107" t="s">
        <v>24</v>
      </c>
      <c r="B3107">
        <v>3106</v>
      </c>
      <c r="C3107">
        <f>Link21_SED!D3107</f>
        <v>2470</v>
      </c>
      <c r="D3107">
        <f>IFERROR(ROUND($C3107*VLOOKUP($O3107,'TM1.5SynthPop'!$A$2:$Q$1446,COLUMN('TM1.5SynthPop'!$P$2),FALSE),0),)</f>
        <v>1512</v>
      </c>
      <c r="E3107">
        <f t="shared" si="96"/>
        <v>958</v>
      </c>
      <c r="F3107">
        <f>IFERROR(ROUND($C3107*VLOOKUP($O3107,'TM1.5SynthPop'!$A$2:$Q$1446,COLUMN('TM1.5SynthPop'!J$1),FALSE),0),0)</f>
        <v>299</v>
      </c>
      <c r="G3107">
        <f>IFERROR(ROUND($C3107*VLOOKUP($O3107,'TM1.5SynthPop'!$A$2:$Q$1446,COLUMN('TM1.5SynthPop'!K$1),FALSE),0),0)</f>
        <v>357</v>
      </c>
      <c r="H3107">
        <f>IFERROR(ROUND($C3107*VLOOKUP($O3107,'TM1.5SynthPop'!$A$2:$Q$1446,COLUMN('TM1.5SynthPop'!L$1),FALSE),0),0)</f>
        <v>368</v>
      </c>
      <c r="I3107">
        <f>IFERROR(ROUND($C3107*VLOOKUP($O3107,'TM1.5SynthPop'!$A$2:$Q$1446,COLUMN('TM1.5SynthPop'!M$1),FALSE),0),0)</f>
        <v>344</v>
      </c>
      <c r="J3107">
        <f>IFERROR(ROUND($C3107*VLOOKUP($O3107,'TM1.5SynthPop'!$A$2:$Q$1446,COLUMN('TM1.5SynthPop'!N$1),FALSE),0),0)</f>
        <v>621</v>
      </c>
      <c r="K3107">
        <f t="shared" si="97"/>
        <v>481</v>
      </c>
      <c r="L3107">
        <f>Link21_SED!E3107</f>
        <v>6749</v>
      </c>
      <c r="M3107">
        <f>Link21_SED!F3107</f>
        <v>23</v>
      </c>
      <c r="O3107">
        <v>1321</v>
      </c>
    </row>
    <row r="3108" spans="1:15">
      <c r="A3108" t="s">
        <v>24</v>
      </c>
      <c r="B3108">
        <v>3107</v>
      </c>
      <c r="C3108">
        <f>Link21_SED!D3108</f>
        <v>2120</v>
      </c>
      <c r="D3108">
        <f>IFERROR(ROUND($C3108*VLOOKUP($O3108,'TM1.5SynthPop'!$A$2:$Q$1446,COLUMN('TM1.5SynthPop'!$P$2),FALSE),0),)</f>
        <v>1698</v>
      </c>
      <c r="E3108">
        <f t="shared" si="96"/>
        <v>422</v>
      </c>
      <c r="F3108">
        <f>IFERROR(ROUND($C3108*VLOOKUP($O3108,'TM1.5SynthPop'!$A$2:$Q$1446,COLUMN('TM1.5SynthPop'!J$1),FALSE),0),0)</f>
        <v>305</v>
      </c>
      <c r="G3108">
        <f>IFERROR(ROUND($C3108*VLOOKUP($O3108,'TM1.5SynthPop'!$A$2:$Q$1446,COLUMN('TM1.5SynthPop'!K$1),FALSE),0),0)</f>
        <v>481</v>
      </c>
      <c r="H3108">
        <f>IFERROR(ROUND($C3108*VLOOKUP($O3108,'TM1.5SynthPop'!$A$2:$Q$1446,COLUMN('TM1.5SynthPop'!L$1),FALSE),0),0)</f>
        <v>218</v>
      </c>
      <c r="I3108">
        <f>IFERROR(ROUND($C3108*VLOOKUP($O3108,'TM1.5SynthPop'!$A$2:$Q$1446,COLUMN('TM1.5SynthPop'!M$1),FALSE),0),0)</f>
        <v>220</v>
      </c>
      <c r="J3108">
        <f>IFERROR(ROUND($C3108*VLOOKUP($O3108,'TM1.5SynthPop'!$A$2:$Q$1446,COLUMN('TM1.5SynthPop'!N$1),FALSE),0),0)</f>
        <v>303</v>
      </c>
      <c r="K3108">
        <f t="shared" si="97"/>
        <v>593</v>
      </c>
      <c r="L3108">
        <f>Link21_SED!E3108</f>
        <v>4687</v>
      </c>
      <c r="M3108">
        <f>Link21_SED!F3108</f>
        <v>60</v>
      </c>
      <c r="O3108">
        <v>1318</v>
      </c>
    </row>
    <row r="3109" spans="1:15">
      <c r="A3109" t="s">
        <v>24</v>
      </c>
      <c r="B3109">
        <v>3108</v>
      </c>
      <c r="C3109">
        <f>Link21_SED!D3109</f>
        <v>3183</v>
      </c>
      <c r="D3109">
        <f>IFERROR(ROUND($C3109*VLOOKUP($O3109,'TM1.5SynthPop'!$A$2:$Q$1446,COLUMN('TM1.5SynthPop'!$P$2),FALSE),0),)</f>
        <v>2149</v>
      </c>
      <c r="E3109">
        <f t="shared" si="96"/>
        <v>1034</v>
      </c>
      <c r="F3109">
        <f>IFERROR(ROUND($C3109*VLOOKUP($O3109,'TM1.5SynthPop'!$A$2:$Q$1446,COLUMN('TM1.5SynthPop'!J$1),FALSE),0),0)</f>
        <v>279</v>
      </c>
      <c r="G3109">
        <f>IFERROR(ROUND($C3109*VLOOKUP($O3109,'TM1.5SynthPop'!$A$2:$Q$1446,COLUMN('TM1.5SynthPop'!K$1),FALSE),0),0)</f>
        <v>396</v>
      </c>
      <c r="H3109">
        <f>IFERROR(ROUND($C3109*VLOOKUP($O3109,'TM1.5SynthPop'!$A$2:$Q$1446,COLUMN('TM1.5SynthPop'!L$1),FALSE),0),0)</f>
        <v>549</v>
      </c>
      <c r="I3109">
        <f>IFERROR(ROUND($C3109*VLOOKUP($O3109,'TM1.5SynthPop'!$A$2:$Q$1446,COLUMN('TM1.5SynthPop'!M$1),FALSE),0),0)</f>
        <v>386</v>
      </c>
      <c r="J3109">
        <f>IFERROR(ROUND($C3109*VLOOKUP($O3109,'TM1.5SynthPop'!$A$2:$Q$1446,COLUMN('TM1.5SynthPop'!N$1),FALSE),0),0)</f>
        <v>560</v>
      </c>
      <c r="K3109">
        <f t="shared" si="97"/>
        <v>1013</v>
      </c>
      <c r="L3109">
        <f>Link21_SED!E3109</f>
        <v>8760</v>
      </c>
      <c r="M3109">
        <f>Link21_SED!F3109</f>
        <v>0</v>
      </c>
      <c r="O3109">
        <v>1325</v>
      </c>
    </row>
    <row r="3110" spans="1:15">
      <c r="A3110" t="s">
        <v>24</v>
      </c>
      <c r="B3110">
        <v>3109</v>
      </c>
      <c r="C3110">
        <f>Link21_SED!D3110</f>
        <v>1525</v>
      </c>
      <c r="D3110">
        <f>IFERROR(ROUND($C3110*VLOOKUP($O3110,'TM1.5SynthPop'!$A$2:$Q$1446,COLUMN('TM1.5SynthPop'!$P$2),FALSE),0),)</f>
        <v>1061</v>
      </c>
      <c r="E3110">
        <f t="shared" si="96"/>
        <v>464</v>
      </c>
      <c r="F3110">
        <f>IFERROR(ROUND($C3110*VLOOKUP($O3110,'TM1.5SynthPop'!$A$2:$Q$1446,COLUMN('TM1.5SynthPop'!J$1),FALSE),0),0)</f>
        <v>127</v>
      </c>
      <c r="G3110">
        <f>IFERROR(ROUND($C3110*VLOOKUP($O3110,'TM1.5SynthPop'!$A$2:$Q$1446,COLUMN('TM1.5SynthPop'!K$1),FALSE),0),0)</f>
        <v>264</v>
      </c>
      <c r="H3110">
        <f>IFERROR(ROUND($C3110*VLOOKUP($O3110,'TM1.5SynthPop'!$A$2:$Q$1446,COLUMN('TM1.5SynthPop'!L$1),FALSE),0),0)</f>
        <v>299</v>
      </c>
      <c r="I3110">
        <f>IFERROR(ROUND($C3110*VLOOKUP($O3110,'TM1.5SynthPop'!$A$2:$Q$1446,COLUMN('TM1.5SynthPop'!M$1),FALSE),0),0)</f>
        <v>206</v>
      </c>
      <c r="J3110">
        <f>IFERROR(ROUND($C3110*VLOOKUP($O3110,'TM1.5SynthPop'!$A$2:$Q$1446,COLUMN('TM1.5SynthPop'!N$1),FALSE),0),0)</f>
        <v>363</v>
      </c>
      <c r="K3110">
        <f t="shared" si="97"/>
        <v>266</v>
      </c>
      <c r="L3110">
        <f>Link21_SED!E3110</f>
        <v>4172</v>
      </c>
      <c r="M3110">
        <f>Link21_SED!F3110</f>
        <v>0</v>
      </c>
      <c r="O3110">
        <v>1334</v>
      </c>
    </row>
    <row r="3111" spans="1:15">
      <c r="A3111" t="s">
        <v>24</v>
      </c>
      <c r="B3111">
        <v>3110</v>
      </c>
      <c r="C3111">
        <f>Link21_SED!D3111</f>
        <v>2704</v>
      </c>
      <c r="D3111">
        <f>IFERROR(ROUND($C3111*VLOOKUP($O3111,'TM1.5SynthPop'!$A$2:$Q$1446,COLUMN('TM1.5SynthPop'!$P$2),FALSE),0),)</f>
        <v>2048</v>
      </c>
      <c r="E3111">
        <f t="shared" si="96"/>
        <v>656</v>
      </c>
      <c r="F3111">
        <f>IFERROR(ROUND($C3111*VLOOKUP($O3111,'TM1.5SynthPop'!$A$2:$Q$1446,COLUMN('TM1.5SynthPop'!J$1),FALSE),0),0)</f>
        <v>356</v>
      </c>
      <c r="G3111">
        <f>IFERROR(ROUND($C3111*VLOOKUP($O3111,'TM1.5SynthPop'!$A$2:$Q$1446,COLUMN('TM1.5SynthPop'!K$1),FALSE),0),0)</f>
        <v>451</v>
      </c>
      <c r="H3111">
        <f>IFERROR(ROUND($C3111*VLOOKUP($O3111,'TM1.5SynthPop'!$A$2:$Q$1446,COLUMN('TM1.5SynthPop'!L$1),FALSE),0),0)</f>
        <v>491</v>
      </c>
      <c r="I3111">
        <f>IFERROR(ROUND($C3111*VLOOKUP($O3111,'TM1.5SynthPop'!$A$2:$Q$1446,COLUMN('TM1.5SynthPop'!M$1),FALSE),0),0)</f>
        <v>316</v>
      </c>
      <c r="J3111">
        <f>IFERROR(ROUND($C3111*VLOOKUP($O3111,'TM1.5SynthPop'!$A$2:$Q$1446,COLUMN('TM1.5SynthPop'!N$1),FALSE),0),0)</f>
        <v>411</v>
      </c>
      <c r="K3111">
        <f t="shared" si="97"/>
        <v>679</v>
      </c>
      <c r="L3111">
        <f>Link21_SED!E3111</f>
        <v>6982</v>
      </c>
      <c r="M3111">
        <f>Link21_SED!F3111</f>
        <v>29</v>
      </c>
      <c r="O3111">
        <v>1335</v>
      </c>
    </row>
    <row r="3112" spans="1:15">
      <c r="A3112" t="s">
        <v>24</v>
      </c>
      <c r="B3112">
        <v>3111</v>
      </c>
      <c r="C3112">
        <f>Link21_SED!D3112</f>
        <v>5088</v>
      </c>
      <c r="D3112">
        <f>IFERROR(ROUND($C3112*VLOOKUP($O3112,'TM1.5SynthPop'!$A$2:$Q$1446,COLUMN('TM1.5SynthPop'!$P$2),FALSE),0),)</f>
        <v>3070</v>
      </c>
      <c r="E3112">
        <f t="shared" si="96"/>
        <v>2018</v>
      </c>
      <c r="F3112">
        <f>IFERROR(ROUND($C3112*VLOOKUP($O3112,'TM1.5SynthPop'!$A$2:$Q$1446,COLUMN('TM1.5SynthPop'!J$1),FALSE),0),0)</f>
        <v>606</v>
      </c>
      <c r="G3112">
        <f>IFERROR(ROUND($C3112*VLOOKUP($O3112,'TM1.5SynthPop'!$A$2:$Q$1446,COLUMN('TM1.5SynthPop'!K$1),FALSE),0),0)</f>
        <v>795</v>
      </c>
      <c r="H3112">
        <f>IFERROR(ROUND($C3112*VLOOKUP($O3112,'TM1.5SynthPop'!$A$2:$Q$1446,COLUMN('TM1.5SynthPop'!L$1),FALSE),0),0)</f>
        <v>786</v>
      </c>
      <c r="I3112">
        <f>IFERROR(ROUND($C3112*VLOOKUP($O3112,'TM1.5SynthPop'!$A$2:$Q$1446,COLUMN('TM1.5SynthPop'!M$1),FALSE),0),0)</f>
        <v>509</v>
      </c>
      <c r="J3112">
        <f>IFERROR(ROUND($C3112*VLOOKUP($O3112,'TM1.5SynthPop'!$A$2:$Q$1446,COLUMN('TM1.5SynthPop'!N$1),FALSE),0),0)</f>
        <v>990</v>
      </c>
      <c r="K3112">
        <f t="shared" si="97"/>
        <v>1402</v>
      </c>
      <c r="L3112">
        <f>Link21_SED!E3112</f>
        <v>14115</v>
      </c>
      <c r="M3112">
        <f>Link21_SED!F3112</f>
        <v>33</v>
      </c>
      <c r="O3112">
        <v>1336</v>
      </c>
    </row>
    <row r="3113" spans="1:15">
      <c r="A3113" t="s">
        <v>24</v>
      </c>
      <c r="B3113">
        <v>3112</v>
      </c>
      <c r="C3113">
        <f>Link21_SED!D3113</f>
        <v>442</v>
      </c>
      <c r="D3113">
        <f>IFERROR(ROUND($C3113*VLOOKUP($O3113,'TM1.5SynthPop'!$A$2:$Q$1446,COLUMN('TM1.5SynthPop'!$P$2),FALSE),0),)</f>
        <v>332</v>
      </c>
      <c r="E3113">
        <f t="shared" si="96"/>
        <v>110</v>
      </c>
      <c r="F3113">
        <f>IFERROR(ROUND($C3113*VLOOKUP($O3113,'TM1.5SynthPop'!$A$2:$Q$1446,COLUMN('TM1.5SynthPop'!J$1),FALSE),0),0)</f>
        <v>62</v>
      </c>
      <c r="G3113">
        <f>IFERROR(ROUND($C3113*VLOOKUP($O3113,'TM1.5SynthPop'!$A$2:$Q$1446,COLUMN('TM1.5SynthPop'!K$1),FALSE),0),0)</f>
        <v>97</v>
      </c>
      <c r="H3113">
        <f>IFERROR(ROUND($C3113*VLOOKUP($O3113,'TM1.5SynthPop'!$A$2:$Q$1446,COLUMN('TM1.5SynthPop'!L$1),FALSE),0),0)</f>
        <v>79</v>
      </c>
      <c r="I3113">
        <f>IFERROR(ROUND($C3113*VLOOKUP($O3113,'TM1.5SynthPop'!$A$2:$Q$1446,COLUMN('TM1.5SynthPop'!M$1),FALSE),0),0)</f>
        <v>58</v>
      </c>
      <c r="J3113">
        <f>IFERROR(ROUND($C3113*VLOOKUP($O3113,'TM1.5SynthPop'!$A$2:$Q$1446,COLUMN('TM1.5SynthPop'!N$1),FALSE),0),0)</f>
        <v>86</v>
      </c>
      <c r="K3113">
        <f t="shared" si="97"/>
        <v>60</v>
      </c>
      <c r="L3113">
        <f>Link21_SED!E3113</f>
        <v>1292</v>
      </c>
      <c r="M3113">
        <f>Link21_SED!F3113</f>
        <v>0</v>
      </c>
      <c r="O3113">
        <v>1339</v>
      </c>
    </row>
    <row r="3114" spans="1:15">
      <c r="A3114" t="s">
        <v>24</v>
      </c>
      <c r="B3114">
        <v>3113</v>
      </c>
      <c r="C3114">
        <f>Link21_SED!D3114</f>
        <v>1299</v>
      </c>
      <c r="D3114">
        <f>IFERROR(ROUND($C3114*VLOOKUP($O3114,'TM1.5SynthPop'!$A$2:$Q$1446,COLUMN('TM1.5SynthPop'!$P$2),FALSE),0),)</f>
        <v>938</v>
      </c>
      <c r="E3114">
        <f t="shared" si="96"/>
        <v>361</v>
      </c>
      <c r="F3114">
        <f>IFERROR(ROUND($C3114*VLOOKUP($O3114,'TM1.5SynthPop'!$A$2:$Q$1446,COLUMN('TM1.5SynthPop'!J$1),FALSE),0),0)</f>
        <v>172</v>
      </c>
      <c r="G3114">
        <f>IFERROR(ROUND($C3114*VLOOKUP($O3114,'TM1.5SynthPop'!$A$2:$Q$1446,COLUMN('TM1.5SynthPop'!K$1),FALSE),0),0)</f>
        <v>253</v>
      </c>
      <c r="H3114">
        <f>IFERROR(ROUND($C3114*VLOOKUP($O3114,'TM1.5SynthPop'!$A$2:$Q$1446,COLUMN('TM1.5SynthPop'!L$1),FALSE),0),0)</f>
        <v>307</v>
      </c>
      <c r="I3114">
        <f>IFERROR(ROUND($C3114*VLOOKUP($O3114,'TM1.5SynthPop'!$A$2:$Q$1446,COLUMN('TM1.5SynthPop'!M$1),FALSE),0),0)</f>
        <v>159</v>
      </c>
      <c r="J3114">
        <f>IFERROR(ROUND($C3114*VLOOKUP($O3114,'TM1.5SynthPop'!$A$2:$Q$1446,COLUMN('TM1.5SynthPop'!N$1),FALSE),0),0)</f>
        <v>161</v>
      </c>
      <c r="K3114">
        <f t="shared" si="97"/>
        <v>247</v>
      </c>
      <c r="L3114">
        <f>Link21_SED!E3114</f>
        <v>3209</v>
      </c>
      <c r="M3114">
        <f>Link21_SED!F3114</f>
        <v>2</v>
      </c>
      <c r="O3114">
        <v>1338</v>
      </c>
    </row>
    <row r="3115" spans="1:15">
      <c r="A3115" t="s">
        <v>24</v>
      </c>
      <c r="B3115">
        <v>3114</v>
      </c>
      <c r="C3115">
        <f>Link21_SED!D3115</f>
        <v>533</v>
      </c>
      <c r="D3115">
        <f>IFERROR(ROUND($C3115*VLOOKUP($O3115,'TM1.5SynthPop'!$A$2:$Q$1446,COLUMN('TM1.5SynthPop'!$P$2),FALSE),0),)</f>
        <v>350</v>
      </c>
      <c r="E3115">
        <f t="shared" si="96"/>
        <v>183</v>
      </c>
      <c r="F3115">
        <f>IFERROR(ROUND($C3115*VLOOKUP($O3115,'TM1.5SynthPop'!$A$2:$Q$1446,COLUMN('TM1.5SynthPop'!J$1),FALSE),0),0)</f>
        <v>73</v>
      </c>
      <c r="G3115">
        <f>IFERROR(ROUND($C3115*VLOOKUP($O3115,'TM1.5SynthPop'!$A$2:$Q$1446,COLUMN('TM1.5SynthPop'!K$1),FALSE),0),0)</f>
        <v>122</v>
      </c>
      <c r="H3115">
        <f>IFERROR(ROUND($C3115*VLOOKUP($O3115,'TM1.5SynthPop'!$A$2:$Q$1446,COLUMN('TM1.5SynthPop'!L$1),FALSE),0),0)</f>
        <v>146</v>
      </c>
      <c r="I3115">
        <f>IFERROR(ROUND($C3115*VLOOKUP($O3115,'TM1.5SynthPop'!$A$2:$Q$1446,COLUMN('TM1.5SynthPop'!M$1),FALSE),0),0)</f>
        <v>88</v>
      </c>
      <c r="J3115">
        <f>IFERROR(ROUND($C3115*VLOOKUP($O3115,'TM1.5SynthPop'!$A$2:$Q$1446,COLUMN('TM1.5SynthPop'!N$1),FALSE),0),0)</f>
        <v>70</v>
      </c>
      <c r="K3115">
        <f t="shared" si="97"/>
        <v>34</v>
      </c>
      <c r="L3115">
        <f>Link21_SED!E3115</f>
        <v>1398</v>
      </c>
      <c r="M3115">
        <f>Link21_SED!F3115</f>
        <v>5</v>
      </c>
      <c r="O3115">
        <v>1343</v>
      </c>
    </row>
    <row r="3116" spans="1:15">
      <c r="A3116" t="s">
        <v>24</v>
      </c>
      <c r="B3116">
        <v>3115</v>
      </c>
      <c r="C3116">
        <f>Link21_SED!D3116</f>
        <v>1577</v>
      </c>
      <c r="D3116">
        <f>IFERROR(ROUND($C3116*VLOOKUP($O3116,'TM1.5SynthPop'!$A$2:$Q$1446,COLUMN('TM1.5SynthPop'!$P$2),FALSE),0),)</f>
        <v>1179</v>
      </c>
      <c r="E3116">
        <f t="shared" si="96"/>
        <v>398</v>
      </c>
      <c r="F3116">
        <f>IFERROR(ROUND($C3116*VLOOKUP($O3116,'TM1.5SynthPop'!$A$2:$Q$1446,COLUMN('TM1.5SynthPop'!J$1),FALSE),0),0)</f>
        <v>253</v>
      </c>
      <c r="G3116">
        <f>IFERROR(ROUND($C3116*VLOOKUP($O3116,'TM1.5SynthPop'!$A$2:$Q$1446,COLUMN('TM1.5SynthPop'!K$1),FALSE),0),0)</f>
        <v>409</v>
      </c>
      <c r="H3116">
        <f>IFERROR(ROUND($C3116*VLOOKUP($O3116,'TM1.5SynthPop'!$A$2:$Q$1446,COLUMN('TM1.5SynthPop'!L$1),FALSE),0),0)</f>
        <v>358</v>
      </c>
      <c r="I3116">
        <f>IFERROR(ROUND($C3116*VLOOKUP($O3116,'TM1.5SynthPop'!$A$2:$Q$1446,COLUMN('TM1.5SynthPop'!M$1),FALSE),0),0)</f>
        <v>178</v>
      </c>
      <c r="J3116">
        <f>IFERROR(ROUND($C3116*VLOOKUP($O3116,'TM1.5SynthPop'!$A$2:$Q$1446,COLUMN('TM1.5SynthPop'!N$1),FALSE),0),0)</f>
        <v>218</v>
      </c>
      <c r="K3116">
        <f t="shared" si="97"/>
        <v>161</v>
      </c>
      <c r="L3116">
        <f>Link21_SED!E3116</f>
        <v>3526</v>
      </c>
      <c r="M3116">
        <f>Link21_SED!F3116</f>
        <v>0</v>
      </c>
      <c r="O3116">
        <v>1345</v>
      </c>
    </row>
    <row r="3117" spans="1:15">
      <c r="A3117" t="s">
        <v>24</v>
      </c>
      <c r="B3117">
        <v>3116</v>
      </c>
      <c r="C3117">
        <f>Link21_SED!D3117</f>
        <v>231</v>
      </c>
      <c r="D3117">
        <f>IFERROR(ROUND($C3117*VLOOKUP($O3117,'TM1.5SynthPop'!$A$2:$Q$1446,COLUMN('TM1.5SynthPop'!$P$2),FALSE),0),)</f>
        <v>172</v>
      </c>
      <c r="E3117">
        <f t="shared" ref="E3117:E3180" si="98">C3117-D3117</f>
        <v>59</v>
      </c>
      <c r="F3117">
        <f>IFERROR(ROUND($C3117*VLOOKUP($O3117,'TM1.5SynthPop'!$A$2:$Q$1446,COLUMN('TM1.5SynthPop'!J$1),FALSE),0),0)</f>
        <v>30</v>
      </c>
      <c r="G3117">
        <f>IFERROR(ROUND($C3117*VLOOKUP($O3117,'TM1.5SynthPop'!$A$2:$Q$1446,COLUMN('TM1.5SynthPop'!K$1),FALSE),0),0)</f>
        <v>48</v>
      </c>
      <c r="H3117">
        <f>IFERROR(ROUND($C3117*VLOOKUP($O3117,'TM1.5SynthPop'!$A$2:$Q$1446,COLUMN('TM1.5SynthPop'!L$1),FALSE),0),0)</f>
        <v>50</v>
      </c>
      <c r="I3117">
        <f>IFERROR(ROUND($C3117*VLOOKUP($O3117,'TM1.5SynthPop'!$A$2:$Q$1446,COLUMN('TM1.5SynthPop'!M$1),FALSE),0),0)</f>
        <v>34</v>
      </c>
      <c r="J3117">
        <f>IFERROR(ROUND($C3117*VLOOKUP($O3117,'TM1.5SynthPop'!$A$2:$Q$1446,COLUMN('TM1.5SynthPop'!N$1),FALSE),0),0)</f>
        <v>38</v>
      </c>
      <c r="K3117">
        <f t="shared" ref="K3117:K3180" si="99">C3117-SUM(F3117:J3117)</f>
        <v>31</v>
      </c>
      <c r="L3117">
        <f>Link21_SED!E3117</f>
        <v>793</v>
      </c>
      <c r="M3117">
        <f>Link21_SED!F3117</f>
        <v>1728</v>
      </c>
      <c r="O3117">
        <v>1342</v>
      </c>
    </row>
    <row r="3118" spans="1:15">
      <c r="A3118" t="s">
        <v>24</v>
      </c>
      <c r="B3118">
        <v>3117</v>
      </c>
      <c r="C3118">
        <f>Link21_SED!D3118</f>
        <v>723</v>
      </c>
      <c r="D3118">
        <f>IFERROR(ROUND($C3118*VLOOKUP($O3118,'TM1.5SynthPop'!$A$2:$Q$1446,COLUMN('TM1.5SynthPop'!$P$2),FALSE),0),)</f>
        <v>521</v>
      </c>
      <c r="E3118">
        <f t="shared" si="98"/>
        <v>202</v>
      </c>
      <c r="F3118">
        <f>IFERROR(ROUND($C3118*VLOOKUP($O3118,'TM1.5SynthPop'!$A$2:$Q$1446,COLUMN('TM1.5SynthPop'!J$1),FALSE),0),0)</f>
        <v>79</v>
      </c>
      <c r="G3118">
        <f>IFERROR(ROUND($C3118*VLOOKUP($O3118,'TM1.5SynthPop'!$A$2:$Q$1446,COLUMN('TM1.5SynthPop'!K$1),FALSE),0),0)</f>
        <v>136</v>
      </c>
      <c r="H3118">
        <f>IFERROR(ROUND($C3118*VLOOKUP($O3118,'TM1.5SynthPop'!$A$2:$Q$1446,COLUMN('TM1.5SynthPop'!L$1),FALSE),0),0)</f>
        <v>152</v>
      </c>
      <c r="I3118">
        <f>IFERROR(ROUND($C3118*VLOOKUP($O3118,'TM1.5SynthPop'!$A$2:$Q$1446,COLUMN('TM1.5SynthPop'!M$1),FALSE),0),0)</f>
        <v>108</v>
      </c>
      <c r="J3118">
        <f>IFERROR(ROUND($C3118*VLOOKUP($O3118,'TM1.5SynthPop'!$A$2:$Q$1446,COLUMN('TM1.5SynthPop'!N$1),FALSE),0),0)</f>
        <v>161</v>
      </c>
      <c r="K3118">
        <f t="shared" si="99"/>
        <v>87</v>
      </c>
      <c r="L3118">
        <f>Link21_SED!E3118</f>
        <v>2174</v>
      </c>
      <c r="M3118">
        <f>Link21_SED!F3118</f>
        <v>0</v>
      </c>
      <c r="O3118">
        <v>1340</v>
      </c>
    </row>
    <row r="3119" spans="1:15">
      <c r="A3119" t="s">
        <v>24</v>
      </c>
      <c r="B3119">
        <v>3118</v>
      </c>
      <c r="C3119">
        <f>Link21_SED!D3119</f>
        <v>1206</v>
      </c>
      <c r="D3119">
        <f>IFERROR(ROUND($C3119*VLOOKUP($O3119,'TM1.5SynthPop'!$A$2:$Q$1446,COLUMN('TM1.5SynthPop'!$P$2),FALSE),0),)</f>
        <v>930</v>
      </c>
      <c r="E3119">
        <f t="shared" si="98"/>
        <v>276</v>
      </c>
      <c r="F3119">
        <f>IFERROR(ROUND($C3119*VLOOKUP($O3119,'TM1.5SynthPop'!$A$2:$Q$1446,COLUMN('TM1.5SynthPop'!J$1),FALSE),0),0)</f>
        <v>186</v>
      </c>
      <c r="G3119">
        <f>IFERROR(ROUND($C3119*VLOOKUP($O3119,'TM1.5SynthPop'!$A$2:$Q$1446,COLUMN('TM1.5SynthPop'!K$1),FALSE),0),0)</f>
        <v>233</v>
      </c>
      <c r="H3119">
        <f>IFERROR(ROUND($C3119*VLOOKUP($O3119,'TM1.5SynthPop'!$A$2:$Q$1446,COLUMN('TM1.5SynthPop'!L$1),FALSE),0),0)</f>
        <v>191</v>
      </c>
      <c r="I3119">
        <f>IFERROR(ROUND($C3119*VLOOKUP($O3119,'TM1.5SynthPop'!$A$2:$Q$1446,COLUMN('TM1.5SynthPop'!M$1),FALSE),0),0)</f>
        <v>123</v>
      </c>
      <c r="J3119">
        <f>IFERROR(ROUND($C3119*VLOOKUP($O3119,'TM1.5SynthPop'!$A$2:$Q$1446,COLUMN('TM1.5SynthPop'!N$1),FALSE),0),0)</f>
        <v>210</v>
      </c>
      <c r="K3119">
        <f t="shared" si="99"/>
        <v>263</v>
      </c>
      <c r="L3119">
        <f>Link21_SED!E3119</f>
        <v>2877</v>
      </c>
      <c r="M3119">
        <f>Link21_SED!F3119</f>
        <v>208</v>
      </c>
      <c r="O3119">
        <v>1332</v>
      </c>
    </row>
    <row r="3120" spans="1:15">
      <c r="A3120" t="s">
        <v>24</v>
      </c>
      <c r="B3120">
        <v>3119</v>
      </c>
      <c r="C3120">
        <f>Link21_SED!D3120</f>
        <v>1421</v>
      </c>
      <c r="D3120">
        <f>IFERROR(ROUND($C3120*VLOOKUP($O3120,'TM1.5SynthPop'!$A$2:$Q$1446,COLUMN('TM1.5SynthPop'!$P$2),FALSE),0),)</f>
        <v>978</v>
      </c>
      <c r="E3120">
        <f t="shared" si="98"/>
        <v>443</v>
      </c>
      <c r="F3120">
        <f>IFERROR(ROUND($C3120*VLOOKUP($O3120,'TM1.5SynthPop'!$A$2:$Q$1446,COLUMN('TM1.5SynthPop'!J$1),FALSE),0),0)</f>
        <v>101</v>
      </c>
      <c r="G3120">
        <f>IFERROR(ROUND($C3120*VLOOKUP($O3120,'TM1.5SynthPop'!$A$2:$Q$1446,COLUMN('TM1.5SynthPop'!K$1),FALSE),0),0)</f>
        <v>159</v>
      </c>
      <c r="H3120">
        <f>IFERROR(ROUND($C3120*VLOOKUP($O3120,'TM1.5SynthPop'!$A$2:$Q$1446,COLUMN('TM1.5SynthPop'!L$1),FALSE),0),0)</f>
        <v>266</v>
      </c>
      <c r="I3120">
        <f>IFERROR(ROUND($C3120*VLOOKUP($O3120,'TM1.5SynthPop'!$A$2:$Q$1446,COLUMN('TM1.5SynthPop'!M$1),FALSE),0),0)</f>
        <v>165</v>
      </c>
      <c r="J3120">
        <f>IFERROR(ROUND($C3120*VLOOKUP($O3120,'TM1.5SynthPop'!$A$2:$Q$1446,COLUMN('TM1.5SynthPop'!N$1),FALSE),0),0)</f>
        <v>210</v>
      </c>
      <c r="K3120">
        <f t="shared" si="99"/>
        <v>520</v>
      </c>
      <c r="L3120">
        <f>Link21_SED!E3120</f>
        <v>3831</v>
      </c>
      <c r="M3120">
        <f>Link21_SED!F3120</f>
        <v>0</v>
      </c>
      <c r="O3120">
        <v>1326</v>
      </c>
    </row>
    <row r="3121" spans="1:15">
      <c r="A3121" t="s">
        <v>24</v>
      </c>
      <c r="B3121">
        <v>3120</v>
      </c>
      <c r="C3121">
        <f>Link21_SED!D3121</f>
        <v>786</v>
      </c>
      <c r="D3121">
        <f>IFERROR(ROUND($C3121*VLOOKUP($O3121,'TM1.5SynthPop'!$A$2:$Q$1446,COLUMN('TM1.5SynthPop'!$P$2),FALSE),0),)</f>
        <v>561</v>
      </c>
      <c r="E3121">
        <f t="shared" si="98"/>
        <v>225</v>
      </c>
      <c r="F3121">
        <f>IFERROR(ROUND($C3121*VLOOKUP($O3121,'TM1.5SynthPop'!$A$2:$Q$1446,COLUMN('TM1.5SynthPop'!J$1),FALSE),0),0)</f>
        <v>98</v>
      </c>
      <c r="G3121">
        <f>IFERROR(ROUND($C3121*VLOOKUP($O3121,'TM1.5SynthPop'!$A$2:$Q$1446,COLUMN('TM1.5SynthPop'!K$1),FALSE),0),0)</f>
        <v>152</v>
      </c>
      <c r="H3121">
        <f>IFERROR(ROUND($C3121*VLOOKUP($O3121,'TM1.5SynthPop'!$A$2:$Q$1446,COLUMN('TM1.5SynthPop'!L$1),FALSE),0),0)</f>
        <v>112</v>
      </c>
      <c r="I3121">
        <f>IFERROR(ROUND($C3121*VLOOKUP($O3121,'TM1.5SynthPop'!$A$2:$Q$1446,COLUMN('TM1.5SynthPop'!M$1),FALSE),0),0)</f>
        <v>76</v>
      </c>
      <c r="J3121">
        <f>IFERROR(ROUND($C3121*VLOOKUP($O3121,'TM1.5SynthPop'!$A$2:$Q$1446,COLUMN('TM1.5SynthPop'!N$1),FALSE),0),0)</f>
        <v>111</v>
      </c>
      <c r="K3121">
        <f t="shared" si="99"/>
        <v>237</v>
      </c>
      <c r="L3121">
        <f>Link21_SED!E3121</f>
        <v>2195</v>
      </c>
      <c r="M3121">
        <f>Link21_SED!F3121</f>
        <v>0</v>
      </c>
      <c r="O3121">
        <v>1327</v>
      </c>
    </row>
    <row r="3122" spans="1:15">
      <c r="A3122" t="s">
        <v>24</v>
      </c>
      <c r="B3122">
        <v>3121</v>
      </c>
      <c r="C3122">
        <f>Link21_SED!D3122</f>
        <v>482</v>
      </c>
      <c r="D3122">
        <f>IFERROR(ROUND($C3122*VLOOKUP($O3122,'TM1.5SynthPop'!$A$2:$Q$1446,COLUMN('TM1.5SynthPop'!$P$2),FALSE),0),)</f>
        <v>343</v>
      </c>
      <c r="E3122">
        <f t="shared" si="98"/>
        <v>139</v>
      </c>
      <c r="F3122">
        <f>IFERROR(ROUND($C3122*VLOOKUP($O3122,'TM1.5SynthPop'!$A$2:$Q$1446,COLUMN('TM1.5SynthPop'!J$1),FALSE),0),0)</f>
        <v>70</v>
      </c>
      <c r="G3122">
        <f>IFERROR(ROUND($C3122*VLOOKUP($O3122,'TM1.5SynthPop'!$A$2:$Q$1446,COLUMN('TM1.5SynthPop'!K$1),FALSE),0),0)</f>
        <v>81</v>
      </c>
      <c r="H3122">
        <f>IFERROR(ROUND($C3122*VLOOKUP($O3122,'TM1.5SynthPop'!$A$2:$Q$1446,COLUMN('TM1.5SynthPop'!L$1),FALSE),0),0)</f>
        <v>66</v>
      </c>
      <c r="I3122">
        <f>IFERROR(ROUND($C3122*VLOOKUP($O3122,'TM1.5SynthPop'!$A$2:$Q$1446,COLUMN('TM1.5SynthPop'!M$1),FALSE),0),0)</f>
        <v>55</v>
      </c>
      <c r="J3122">
        <f>IFERROR(ROUND($C3122*VLOOKUP($O3122,'TM1.5SynthPop'!$A$2:$Q$1446,COLUMN('TM1.5SynthPop'!N$1),FALSE),0),0)</f>
        <v>100</v>
      </c>
      <c r="K3122">
        <f t="shared" si="99"/>
        <v>110</v>
      </c>
      <c r="L3122">
        <f>Link21_SED!E3122</f>
        <v>943</v>
      </c>
      <c r="M3122">
        <f>Link21_SED!F3122</f>
        <v>1</v>
      </c>
      <c r="O3122">
        <v>1330</v>
      </c>
    </row>
    <row r="3123" spans="1:15">
      <c r="A3123" t="s">
        <v>24</v>
      </c>
      <c r="B3123">
        <v>3122</v>
      </c>
      <c r="C3123">
        <f>Link21_SED!D3123</f>
        <v>1085</v>
      </c>
      <c r="D3123">
        <f>IFERROR(ROUND($C3123*VLOOKUP($O3123,'TM1.5SynthPop'!$A$2:$Q$1446,COLUMN('TM1.5SynthPop'!$P$2),FALSE),0),)</f>
        <v>771</v>
      </c>
      <c r="E3123">
        <f t="shared" si="98"/>
        <v>314</v>
      </c>
      <c r="F3123">
        <f>IFERROR(ROUND($C3123*VLOOKUP($O3123,'TM1.5SynthPop'!$A$2:$Q$1446,COLUMN('TM1.5SynthPop'!J$1),FALSE),0),0)</f>
        <v>157</v>
      </c>
      <c r="G3123">
        <f>IFERROR(ROUND($C3123*VLOOKUP($O3123,'TM1.5SynthPop'!$A$2:$Q$1446,COLUMN('TM1.5SynthPop'!K$1),FALSE),0),0)</f>
        <v>182</v>
      </c>
      <c r="H3123">
        <f>IFERROR(ROUND($C3123*VLOOKUP($O3123,'TM1.5SynthPop'!$A$2:$Q$1446,COLUMN('TM1.5SynthPop'!L$1),FALSE),0),0)</f>
        <v>149</v>
      </c>
      <c r="I3123">
        <f>IFERROR(ROUND($C3123*VLOOKUP($O3123,'TM1.5SynthPop'!$A$2:$Q$1446,COLUMN('TM1.5SynthPop'!M$1),FALSE),0),0)</f>
        <v>125</v>
      </c>
      <c r="J3123">
        <f>IFERROR(ROUND($C3123*VLOOKUP($O3123,'TM1.5SynthPop'!$A$2:$Q$1446,COLUMN('TM1.5SynthPop'!N$1),FALSE),0),0)</f>
        <v>225</v>
      </c>
      <c r="K3123">
        <f t="shared" si="99"/>
        <v>247</v>
      </c>
      <c r="L3123">
        <f>Link21_SED!E3123</f>
        <v>2563</v>
      </c>
      <c r="M3123">
        <f>Link21_SED!F3123</f>
        <v>0</v>
      </c>
      <c r="O3123">
        <v>1330</v>
      </c>
    </row>
    <row r="3124" spans="1:15">
      <c r="A3124" t="s">
        <v>24</v>
      </c>
      <c r="B3124">
        <v>3123</v>
      </c>
      <c r="C3124">
        <f>Link21_SED!D3124</f>
        <v>1534</v>
      </c>
      <c r="D3124">
        <f>IFERROR(ROUND($C3124*VLOOKUP($O3124,'TM1.5SynthPop'!$A$2:$Q$1446,COLUMN('TM1.5SynthPop'!$P$2),FALSE),0),)</f>
        <v>1162</v>
      </c>
      <c r="E3124">
        <f t="shared" si="98"/>
        <v>372</v>
      </c>
      <c r="F3124">
        <f>IFERROR(ROUND($C3124*VLOOKUP($O3124,'TM1.5SynthPop'!$A$2:$Q$1446,COLUMN('TM1.5SynthPop'!J$1),FALSE),0),0)</f>
        <v>187</v>
      </c>
      <c r="G3124">
        <f>IFERROR(ROUND($C3124*VLOOKUP($O3124,'TM1.5SynthPop'!$A$2:$Q$1446,COLUMN('TM1.5SynthPop'!K$1),FALSE),0),0)</f>
        <v>311</v>
      </c>
      <c r="H3124">
        <f>IFERROR(ROUND($C3124*VLOOKUP($O3124,'TM1.5SynthPop'!$A$2:$Q$1446,COLUMN('TM1.5SynthPop'!L$1),FALSE),0),0)</f>
        <v>271</v>
      </c>
      <c r="I3124">
        <f>IFERROR(ROUND($C3124*VLOOKUP($O3124,'TM1.5SynthPop'!$A$2:$Q$1446,COLUMN('TM1.5SynthPop'!M$1),FALSE),0),0)</f>
        <v>184</v>
      </c>
      <c r="J3124">
        <f>IFERROR(ROUND($C3124*VLOOKUP($O3124,'TM1.5SynthPop'!$A$2:$Q$1446,COLUMN('TM1.5SynthPop'!N$1),FALSE),0),0)</f>
        <v>260</v>
      </c>
      <c r="K3124">
        <f t="shared" si="99"/>
        <v>321</v>
      </c>
      <c r="L3124">
        <f>Link21_SED!E3124</f>
        <v>3938</v>
      </c>
      <c r="M3124">
        <f>Link21_SED!F3124</f>
        <v>8</v>
      </c>
      <c r="O3124">
        <v>1329</v>
      </c>
    </row>
    <row r="3125" spans="1:15">
      <c r="A3125" t="s">
        <v>24</v>
      </c>
      <c r="B3125">
        <v>3124</v>
      </c>
      <c r="C3125">
        <f>Link21_SED!D3125</f>
        <v>1918</v>
      </c>
      <c r="D3125">
        <f>IFERROR(ROUND($C3125*VLOOKUP($O3125,'TM1.5SynthPop'!$A$2:$Q$1446,COLUMN('TM1.5SynthPop'!$P$2),FALSE),0),)</f>
        <v>1247</v>
      </c>
      <c r="E3125">
        <f t="shared" si="98"/>
        <v>671</v>
      </c>
      <c r="F3125">
        <f>IFERROR(ROUND($C3125*VLOOKUP($O3125,'TM1.5SynthPop'!$A$2:$Q$1446,COLUMN('TM1.5SynthPop'!J$1),FALSE),0),0)</f>
        <v>197</v>
      </c>
      <c r="G3125">
        <f>IFERROR(ROUND($C3125*VLOOKUP($O3125,'TM1.5SynthPop'!$A$2:$Q$1446,COLUMN('TM1.5SynthPop'!K$1),FALSE),0),0)</f>
        <v>262</v>
      </c>
      <c r="H3125">
        <f>IFERROR(ROUND($C3125*VLOOKUP($O3125,'TM1.5SynthPop'!$A$2:$Q$1446,COLUMN('TM1.5SynthPop'!L$1),FALSE),0),0)</f>
        <v>366</v>
      </c>
      <c r="I3125">
        <f>IFERROR(ROUND($C3125*VLOOKUP($O3125,'TM1.5SynthPop'!$A$2:$Q$1446,COLUMN('TM1.5SynthPop'!M$1),FALSE),0),0)</f>
        <v>285</v>
      </c>
      <c r="J3125">
        <f>IFERROR(ROUND($C3125*VLOOKUP($O3125,'TM1.5SynthPop'!$A$2:$Q$1446,COLUMN('TM1.5SynthPop'!N$1),FALSE),0),0)</f>
        <v>297</v>
      </c>
      <c r="K3125">
        <f t="shared" si="99"/>
        <v>511</v>
      </c>
      <c r="L3125">
        <f>Link21_SED!E3125</f>
        <v>5509</v>
      </c>
      <c r="M3125">
        <f>Link21_SED!F3125</f>
        <v>335</v>
      </c>
      <c r="O3125">
        <v>1328</v>
      </c>
    </row>
    <row r="3126" spans="1:15">
      <c r="A3126" t="s">
        <v>24</v>
      </c>
      <c r="B3126">
        <v>3125</v>
      </c>
      <c r="C3126">
        <f>Link21_SED!D3126</f>
        <v>2236</v>
      </c>
      <c r="D3126">
        <f>IFERROR(ROUND($C3126*VLOOKUP($O3126,'TM1.5SynthPop'!$A$2:$Q$1446,COLUMN('TM1.5SynthPop'!$P$2),FALSE),0),)</f>
        <v>1615</v>
      </c>
      <c r="E3126">
        <f t="shared" si="98"/>
        <v>621</v>
      </c>
      <c r="F3126">
        <f>IFERROR(ROUND($C3126*VLOOKUP($O3126,'TM1.5SynthPop'!$A$2:$Q$1446,COLUMN('TM1.5SynthPop'!J$1),FALSE),0),0)</f>
        <v>296</v>
      </c>
      <c r="G3126">
        <f>IFERROR(ROUND($C3126*VLOOKUP($O3126,'TM1.5SynthPop'!$A$2:$Q$1446,COLUMN('TM1.5SynthPop'!K$1),FALSE),0),0)</f>
        <v>436</v>
      </c>
      <c r="H3126">
        <f>IFERROR(ROUND($C3126*VLOOKUP($O3126,'TM1.5SynthPop'!$A$2:$Q$1446,COLUMN('TM1.5SynthPop'!L$1),FALSE),0),0)</f>
        <v>528</v>
      </c>
      <c r="I3126">
        <f>IFERROR(ROUND($C3126*VLOOKUP($O3126,'TM1.5SynthPop'!$A$2:$Q$1446,COLUMN('TM1.5SynthPop'!M$1),FALSE),0),0)</f>
        <v>274</v>
      </c>
      <c r="J3126">
        <f>IFERROR(ROUND($C3126*VLOOKUP($O3126,'TM1.5SynthPop'!$A$2:$Q$1446,COLUMN('TM1.5SynthPop'!N$1),FALSE),0),0)</f>
        <v>277</v>
      </c>
      <c r="K3126">
        <f t="shared" si="99"/>
        <v>425</v>
      </c>
      <c r="L3126">
        <f>Link21_SED!E3126</f>
        <v>5599</v>
      </c>
      <c r="M3126">
        <f>Link21_SED!F3126</f>
        <v>59</v>
      </c>
      <c r="O3126">
        <v>1338</v>
      </c>
    </row>
    <row r="3127" spans="1:15">
      <c r="A3127" t="s">
        <v>24</v>
      </c>
      <c r="B3127">
        <v>3126</v>
      </c>
      <c r="C3127">
        <f>Link21_SED!D3127</f>
        <v>2408</v>
      </c>
      <c r="D3127">
        <f>IFERROR(ROUND($C3127*VLOOKUP($O3127,'TM1.5SynthPop'!$A$2:$Q$1446,COLUMN('TM1.5SynthPop'!$P$2),FALSE),0),)</f>
        <v>1690</v>
      </c>
      <c r="E3127">
        <f t="shared" si="98"/>
        <v>718</v>
      </c>
      <c r="F3127">
        <f>IFERROR(ROUND($C3127*VLOOKUP($O3127,'TM1.5SynthPop'!$A$2:$Q$1446,COLUMN('TM1.5SynthPop'!J$1),FALSE),0),0)</f>
        <v>568</v>
      </c>
      <c r="G3127">
        <f>IFERROR(ROUND($C3127*VLOOKUP($O3127,'TM1.5SynthPop'!$A$2:$Q$1446,COLUMN('TM1.5SynthPop'!K$1),FALSE),0),0)</f>
        <v>697</v>
      </c>
      <c r="H3127">
        <f>IFERROR(ROUND($C3127*VLOOKUP($O3127,'TM1.5SynthPop'!$A$2:$Q$1446,COLUMN('TM1.5SynthPop'!L$1),FALSE),0),0)</f>
        <v>555</v>
      </c>
      <c r="I3127">
        <f>IFERROR(ROUND($C3127*VLOOKUP($O3127,'TM1.5SynthPop'!$A$2:$Q$1446,COLUMN('TM1.5SynthPop'!M$1),FALSE),0),0)</f>
        <v>236</v>
      </c>
      <c r="J3127">
        <f>IFERROR(ROUND($C3127*VLOOKUP($O3127,'TM1.5SynthPop'!$A$2:$Q$1446,COLUMN('TM1.5SynthPop'!N$1),FALSE),0),0)</f>
        <v>129</v>
      </c>
      <c r="K3127">
        <f t="shared" si="99"/>
        <v>223</v>
      </c>
      <c r="L3127">
        <f>Link21_SED!E3127</f>
        <v>6164</v>
      </c>
      <c r="M3127">
        <f>Link21_SED!F3127</f>
        <v>0</v>
      </c>
      <c r="O3127">
        <v>1344</v>
      </c>
    </row>
    <row r="3128" spans="1:15">
      <c r="A3128" t="s">
        <v>24</v>
      </c>
      <c r="B3128">
        <v>3127</v>
      </c>
      <c r="C3128">
        <f>Link21_SED!D3128</f>
        <v>394</v>
      </c>
      <c r="D3128">
        <f>IFERROR(ROUND($C3128*VLOOKUP($O3128,'TM1.5SynthPop'!$A$2:$Q$1446,COLUMN('TM1.5SynthPop'!$P$2),FALSE),0),)</f>
        <v>272</v>
      </c>
      <c r="E3128">
        <f t="shared" si="98"/>
        <v>122</v>
      </c>
      <c r="F3128">
        <f>IFERROR(ROUND($C3128*VLOOKUP($O3128,'TM1.5SynthPop'!$A$2:$Q$1446,COLUMN('TM1.5SynthPop'!J$1),FALSE),0),0)</f>
        <v>28</v>
      </c>
      <c r="G3128">
        <f>IFERROR(ROUND($C3128*VLOOKUP($O3128,'TM1.5SynthPop'!$A$2:$Q$1446,COLUMN('TM1.5SynthPop'!K$1),FALSE),0),0)</f>
        <v>61</v>
      </c>
      <c r="H3128">
        <f>IFERROR(ROUND($C3128*VLOOKUP($O3128,'TM1.5SynthPop'!$A$2:$Q$1446,COLUMN('TM1.5SynthPop'!L$1),FALSE),0),0)</f>
        <v>86</v>
      </c>
      <c r="I3128">
        <f>IFERROR(ROUND($C3128*VLOOKUP($O3128,'TM1.5SynthPop'!$A$2:$Q$1446,COLUMN('TM1.5SynthPop'!M$1),FALSE),0),0)</f>
        <v>46</v>
      </c>
      <c r="J3128">
        <f>IFERROR(ROUND($C3128*VLOOKUP($O3128,'TM1.5SynthPop'!$A$2:$Q$1446,COLUMN('TM1.5SynthPop'!N$1),FALSE),0),0)</f>
        <v>81</v>
      </c>
      <c r="K3128">
        <f t="shared" si="99"/>
        <v>92</v>
      </c>
      <c r="L3128">
        <f>Link21_SED!E3128</f>
        <v>1117</v>
      </c>
      <c r="M3128">
        <f>Link21_SED!F3128</f>
        <v>0</v>
      </c>
      <c r="O3128">
        <v>1347</v>
      </c>
    </row>
    <row r="3129" spans="1:15">
      <c r="A3129" t="s">
        <v>24</v>
      </c>
      <c r="B3129">
        <v>3128</v>
      </c>
      <c r="C3129">
        <f>Link21_SED!D3129</f>
        <v>1867</v>
      </c>
      <c r="D3129">
        <f>IFERROR(ROUND($C3129*VLOOKUP($O3129,'TM1.5SynthPop'!$A$2:$Q$1446,COLUMN('TM1.5SynthPop'!$P$2),FALSE),0),)</f>
        <v>1350</v>
      </c>
      <c r="E3129">
        <f t="shared" si="98"/>
        <v>517</v>
      </c>
      <c r="F3129">
        <f>IFERROR(ROUND($C3129*VLOOKUP($O3129,'TM1.5SynthPop'!$A$2:$Q$1446,COLUMN('TM1.5SynthPop'!J$1),FALSE),0),0)</f>
        <v>389</v>
      </c>
      <c r="G3129">
        <f>IFERROR(ROUND($C3129*VLOOKUP($O3129,'TM1.5SynthPop'!$A$2:$Q$1446,COLUMN('TM1.5SynthPop'!K$1),FALSE),0),0)</f>
        <v>383</v>
      </c>
      <c r="H3129">
        <f>IFERROR(ROUND($C3129*VLOOKUP($O3129,'TM1.5SynthPop'!$A$2:$Q$1446,COLUMN('TM1.5SynthPop'!L$1),FALSE),0),0)</f>
        <v>396</v>
      </c>
      <c r="I3129">
        <f>IFERROR(ROUND($C3129*VLOOKUP($O3129,'TM1.5SynthPop'!$A$2:$Q$1446,COLUMN('TM1.5SynthPop'!M$1),FALSE),0),0)</f>
        <v>230</v>
      </c>
      <c r="J3129">
        <f>IFERROR(ROUND($C3129*VLOOKUP($O3129,'TM1.5SynthPop'!$A$2:$Q$1446,COLUMN('TM1.5SynthPop'!N$1),FALSE),0),0)</f>
        <v>302</v>
      </c>
      <c r="K3129">
        <f t="shared" si="99"/>
        <v>167</v>
      </c>
      <c r="L3129">
        <f>Link21_SED!E3129</f>
        <v>4535</v>
      </c>
      <c r="M3129">
        <f>Link21_SED!F3129</f>
        <v>9</v>
      </c>
      <c r="O3129">
        <v>1346</v>
      </c>
    </row>
    <row r="3130" spans="1:15">
      <c r="A3130" t="s">
        <v>24</v>
      </c>
      <c r="B3130">
        <v>3129</v>
      </c>
      <c r="C3130">
        <f>Link21_SED!D3130</f>
        <v>2016</v>
      </c>
      <c r="D3130">
        <f>IFERROR(ROUND($C3130*VLOOKUP($O3130,'TM1.5SynthPop'!$A$2:$Q$1446,COLUMN('TM1.5SynthPop'!$P$2),FALSE),0),)</f>
        <v>1455</v>
      </c>
      <c r="E3130">
        <f t="shared" si="98"/>
        <v>561</v>
      </c>
      <c r="F3130">
        <f>IFERROR(ROUND($C3130*VLOOKUP($O3130,'TM1.5SynthPop'!$A$2:$Q$1446,COLUMN('TM1.5SynthPop'!J$1),FALSE),0),0)</f>
        <v>202</v>
      </c>
      <c r="G3130">
        <f>IFERROR(ROUND($C3130*VLOOKUP($O3130,'TM1.5SynthPop'!$A$2:$Q$1446,COLUMN('TM1.5SynthPop'!K$1),FALSE),0),0)</f>
        <v>297</v>
      </c>
      <c r="H3130">
        <f>IFERROR(ROUND($C3130*VLOOKUP($O3130,'TM1.5SynthPop'!$A$2:$Q$1446,COLUMN('TM1.5SynthPop'!L$1),FALSE),0),0)</f>
        <v>432</v>
      </c>
      <c r="I3130">
        <f>IFERROR(ROUND($C3130*VLOOKUP($O3130,'TM1.5SynthPop'!$A$2:$Q$1446,COLUMN('TM1.5SynthPop'!M$1),FALSE),0),0)</f>
        <v>266</v>
      </c>
      <c r="J3130">
        <f>IFERROR(ROUND($C3130*VLOOKUP($O3130,'TM1.5SynthPop'!$A$2:$Q$1446,COLUMN('TM1.5SynthPop'!N$1),FALSE),0),0)</f>
        <v>528</v>
      </c>
      <c r="K3130">
        <f t="shared" si="99"/>
        <v>291</v>
      </c>
      <c r="L3130">
        <f>Link21_SED!E3130</f>
        <v>5302</v>
      </c>
      <c r="M3130">
        <f>Link21_SED!F3130</f>
        <v>0</v>
      </c>
      <c r="O3130">
        <v>1341</v>
      </c>
    </row>
    <row r="3131" spans="1:15">
      <c r="A3131" t="s">
        <v>24</v>
      </c>
      <c r="B3131">
        <v>3130</v>
      </c>
      <c r="C3131">
        <f>Link21_SED!D3131</f>
        <v>3831</v>
      </c>
      <c r="D3131">
        <f>IFERROR(ROUND($C3131*VLOOKUP($O3131,'TM1.5SynthPop'!$A$2:$Q$1446,COLUMN('TM1.5SynthPop'!$P$2),FALSE),0),)</f>
        <v>2973</v>
      </c>
      <c r="E3131">
        <f t="shared" si="98"/>
        <v>858</v>
      </c>
      <c r="F3131">
        <f>IFERROR(ROUND($C3131*VLOOKUP($O3131,'TM1.5SynthPop'!$A$2:$Q$1446,COLUMN('TM1.5SynthPop'!J$1),FALSE),0),0)</f>
        <v>600</v>
      </c>
      <c r="G3131">
        <f>IFERROR(ROUND($C3131*VLOOKUP($O3131,'TM1.5SynthPop'!$A$2:$Q$1446,COLUMN('TM1.5SynthPop'!K$1),FALSE),0),0)</f>
        <v>813</v>
      </c>
      <c r="H3131">
        <f>IFERROR(ROUND($C3131*VLOOKUP($O3131,'TM1.5SynthPop'!$A$2:$Q$1446,COLUMN('TM1.5SynthPop'!L$1),FALSE),0),0)</f>
        <v>642</v>
      </c>
      <c r="I3131">
        <f>IFERROR(ROUND($C3131*VLOOKUP($O3131,'TM1.5SynthPop'!$A$2:$Q$1446,COLUMN('TM1.5SynthPop'!M$1),FALSE),0),0)</f>
        <v>511</v>
      </c>
      <c r="J3131">
        <f>IFERROR(ROUND($C3131*VLOOKUP($O3131,'TM1.5SynthPop'!$A$2:$Q$1446,COLUMN('TM1.5SynthPop'!N$1),FALSE),0),0)</f>
        <v>531</v>
      </c>
      <c r="K3131">
        <f t="shared" si="99"/>
        <v>734</v>
      </c>
      <c r="L3131">
        <f>Link21_SED!E3131</f>
        <v>8559</v>
      </c>
      <c r="M3131">
        <f>Link21_SED!F3131</f>
        <v>0</v>
      </c>
      <c r="O3131">
        <v>1323</v>
      </c>
    </row>
    <row r="3132" spans="1:15">
      <c r="A3132" t="s">
        <v>24</v>
      </c>
      <c r="B3132">
        <v>3131</v>
      </c>
      <c r="C3132">
        <f>Link21_SED!D3132</f>
        <v>2052</v>
      </c>
      <c r="D3132">
        <f>IFERROR(ROUND($C3132*VLOOKUP($O3132,'TM1.5SynthPop'!$A$2:$Q$1446,COLUMN('TM1.5SynthPop'!$P$2),FALSE),0),)</f>
        <v>1673</v>
      </c>
      <c r="E3132">
        <f t="shared" si="98"/>
        <v>379</v>
      </c>
      <c r="F3132">
        <f>IFERROR(ROUND($C3132*VLOOKUP($O3132,'TM1.5SynthPop'!$A$2:$Q$1446,COLUMN('TM1.5SynthPop'!J$1),FALSE),0),0)</f>
        <v>270</v>
      </c>
      <c r="G3132">
        <f>IFERROR(ROUND($C3132*VLOOKUP($O3132,'TM1.5SynthPop'!$A$2:$Q$1446,COLUMN('TM1.5SynthPop'!K$1),FALSE),0),0)</f>
        <v>385</v>
      </c>
      <c r="H3132">
        <f>IFERROR(ROUND($C3132*VLOOKUP($O3132,'TM1.5SynthPop'!$A$2:$Q$1446,COLUMN('TM1.5SynthPop'!L$1),FALSE),0),0)</f>
        <v>269</v>
      </c>
      <c r="I3132">
        <f>IFERROR(ROUND($C3132*VLOOKUP($O3132,'TM1.5SynthPop'!$A$2:$Q$1446,COLUMN('TM1.5SynthPop'!M$1),FALSE),0),0)</f>
        <v>246</v>
      </c>
      <c r="J3132">
        <f>IFERROR(ROUND($C3132*VLOOKUP($O3132,'TM1.5SynthPop'!$A$2:$Q$1446,COLUMN('TM1.5SynthPop'!N$1),FALSE),0),0)</f>
        <v>252</v>
      </c>
      <c r="K3132">
        <f t="shared" si="99"/>
        <v>630</v>
      </c>
      <c r="L3132">
        <f>Link21_SED!E3132</f>
        <v>4134</v>
      </c>
      <c r="M3132">
        <f>Link21_SED!F3132</f>
        <v>21</v>
      </c>
      <c r="O3132">
        <v>1320</v>
      </c>
    </row>
    <row r="3133" spans="1:15">
      <c r="A3133" t="s">
        <v>24</v>
      </c>
      <c r="B3133">
        <v>3132</v>
      </c>
      <c r="C3133">
        <f>Link21_SED!D3133</f>
        <v>3583</v>
      </c>
      <c r="D3133">
        <f>IFERROR(ROUND($C3133*VLOOKUP($O3133,'TM1.5SynthPop'!$A$2:$Q$1446,COLUMN('TM1.5SynthPop'!$P$2),FALSE),0),)</f>
        <v>2203</v>
      </c>
      <c r="E3133">
        <f t="shared" si="98"/>
        <v>1380</v>
      </c>
      <c r="F3133">
        <f>IFERROR(ROUND($C3133*VLOOKUP($O3133,'TM1.5SynthPop'!$A$2:$Q$1446,COLUMN('TM1.5SynthPop'!J$1),FALSE),0),0)</f>
        <v>829</v>
      </c>
      <c r="G3133">
        <f>IFERROR(ROUND($C3133*VLOOKUP($O3133,'TM1.5SynthPop'!$A$2:$Q$1446,COLUMN('TM1.5SynthPop'!K$1),FALSE),0),0)</f>
        <v>722</v>
      </c>
      <c r="H3133">
        <f>IFERROR(ROUND($C3133*VLOOKUP($O3133,'TM1.5SynthPop'!$A$2:$Q$1446,COLUMN('TM1.5SynthPop'!L$1),FALSE),0),0)</f>
        <v>689</v>
      </c>
      <c r="I3133">
        <f>IFERROR(ROUND($C3133*VLOOKUP($O3133,'TM1.5SynthPop'!$A$2:$Q$1446,COLUMN('TM1.5SynthPop'!M$1),FALSE),0),0)</f>
        <v>475</v>
      </c>
      <c r="J3133">
        <f>IFERROR(ROUND($C3133*VLOOKUP($O3133,'TM1.5SynthPop'!$A$2:$Q$1446,COLUMN('TM1.5SynthPop'!N$1),FALSE),0),0)</f>
        <v>501</v>
      </c>
      <c r="K3133">
        <f t="shared" si="99"/>
        <v>367</v>
      </c>
      <c r="L3133">
        <f>Link21_SED!E3133</f>
        <v>10332</v>
      </c>
      <c r="M3133">
        <f>Link21_SED!F3133</f>
        <v>12</v>
      </c>
      <c r="O3133">
        <v>1319</v>
      </c>
    </row>
    <row r="3134" spans="1:15">
      <c r="A3134" t="s">
        <v>24</v>
      </c>
      <c r="B3134">
        <v>3133</v>
      </c>
      <c r="C3134">
        <f>Link21_SED!D3134</f>
        <v>1388</v>
      </c>
      <c r="D3134">
        <f>IFERROR(ROUND($C3134*VLOOKUP($O3134,'TM1.5SynthPop'!$A$2:$Q$1446,COLUMN('TM1.5SynthPop'!$P$2),FALSE),0),)</f>
        <v>605</v>
      </c>
      <c r="E3134">
        <f t="shared" si="98"/>
        <v>783</v>
      </c>
      <c r="F3134">
        <f>IFERROR(ROUND($C3134*VLOOKUP($O3134,'TM1.5SynthPop'!$A$2:$Q$1446,COLUMN('TM1.5SynthPop'!J$1),FALSE),0),0)</f>
        <v>149</v>
      </c>
      <c r="G3134">
        <f>IFERROR(ROUND($C3134*VLOOKUP($O3134,'TM1.5SynthPop'!$A$2:$Q$1446,COLUMN('TM1.5SynthPop'!K$1),FALSE),0),0)</f>
        <v>235</v>
      </c>
      <c r="H3134">
        <f>IFERROR(ROUND($C3134*VLOOKUP($O3134,'TM1.5SynthPop'!$A$2:$Q$1446,COLUMN('TM1.5SynthPop'!L$1),FALSE),0),0)</f>
        <v>316</v>
      </c>
      <c r="I3134">
        <f>IFERROR(ROUND($C3134*VLOOKUP($O3134,'TM1.5SynthPop'!$A$2:$Q$1446,COLUMN('TM1.5SynthPop'!M$1),FALSE),0),0)</f>
        <v>166</v>
      </c>
      <c r="J3134">
        <f>IFERROR(ROUND($C3134*VLOOKUP($O3134,'TM1.5SynthPop'!$A$2:$Q$1446,COLUMN('TM1.5SynthPop'!N$1),FALSE),0),0)</f>
        <v>341</v>
      </c>
      <c r="K3134">
        <f t="shared" si="99"/>
        <v>181</v>
      </c>
      <c r="L3134">
        <f>Link21_SED!E3134</f>
        <v>4570</v>
      </c>
      <c r="M3134">
        <f>Link21_SED!F3134</f>
        <v>9</v>
      </c>
      <c r="O3134">
        <v>1333</v>
      </c>
    </row>
    <row r="3135" spans="1:15">
      <c r="A3135" t="s">
        <v>24</v>
      </c>
      <c r="B3135">
        <v>3134</v>
      </c>
      <c r="C3135">
        <f>Link21_SED!D3135</f>
        <v>1325</v>
      </c>
      <c r="D3135">
        <f>IFERROR(ROUND($C3135*VLOOKUP($O3135,'TM1.5SynthPop'!$A$2:$Q$1446,COLUMN('TM1.5SynthPop'!$P$2),FALSE),0),)</f>
        <v>917</v>
      </c>
      <c r="E3135">
        <f t="shared" si="98"/>
        <v>408</v>
      </c>
      <c r="F3135">
        <f>IFERROR(ROUND($C3135*VLOOKUP($O3135,'TM1.5SynthPop'!$A$2:$Q$1446,COLUMN('TM1.5SynthPop'!J$1),FALSE),0),0)</f>
        <v>93</v>
      </c>
      <c r="G3135">
        <f>IFERROR(ROUND($C3135*VLOOKUP($O3135,'TM1.5SynthPop'!$A$2:$Q$1446,COLUMN('TM1.5SynthPop'!K$1),FALSE),0),0)</f>
        <v>130</v>
      </c>
      <c r="H3135">
        <f>IFERROR(ROUND($C3135*VLOOKUP($O3135,'TM1.5SynthPop'!$A$2:$Q$1446,COLUMN('TM1.5SynthPop'!L$1),FALSE),0),0)</f>
        <v>277</v>
      </c>
      <c r="I3135">
        <f>IFERROR(ROUND($C3135*VLOOKUP($O3135,'TM1.5SynthPop'!$A$2:$Q$1446,COLUMN('TM1.5SynthPop'!M$1),FALSE),0),0)</f>
        <v>208</v>
      </c>
      <c r="J3135">
        <f>IFERROR(ROUND($C3135*VLOOKUP($O3135,'TM1.5SynthPop'!$A$2:$Q$1446,COLUMN('TM1.5SynthPop'!N$1),FALSE),0),0)</f>
        <v>330</v>
      </c>
      <c r="K3135">
        <f t="shared" si="99"/>
        <v>287</v>
      </c>
      <c r="L3135">
        <f>Link21_SED!E3135</f>
        <v>3382</v>
      </c>
      <c r="M3135">
        <f>Link21_SED!F3135</f>
        <v>46</v>
      </c>
      <c r="O3135">
        <v>1351</v>
      </c>
    </row>
    <row r="3136" spans="1:15">
      <c r="A3136" t="s">
        <v>24</v>
      </c>
      <c r="B3136">
        <v>3135</v>
      </c>
      <c r="C3136">
        <f>Link21_SED!D3136</f>
        <v>3586</v>
      </c>
      <c r="D3136">
        <f>IFERROR(ROUND($C3136*VLOOKUP($O3136,'TM1.5SynthPop'!$A$2:$Q$1446,COLUMN('TM1.5SynthPop'!$P$2),FALSE),0),)</f>
        <v>3459</v>
      </c>
      <c r="E3136">
        <f t="shared" si="98"/>
        <v>127</v>
      </c>
      <c r="F3136">
        <f>IFERROR(ROUND($C3136*VLOOKUP($O3136,'TM1.5SynthPop'!$A$2:$Q$1446,COLUMN('TM1.5SynthPop'!J$1),FALSE),0),0)</f>
        <v>552</v>
      </c>
      <c r="G3136">
        <f>IFERROR(ROUND($C3136*VLOOKUP($O3136,'TM1.5SynthPop'!$A$2:$Q$1446,COLUMN('TM1.5SynthPop'!K$1),FALSE),0),0)</f>
        <v>725</v>
      </c>
      <c r="H3136">
        <f>IFERROR(ROUND($C3136*VLOOKUP($O3136,'TM1.5SynthPop'!$A$2:$Q$1446,COLUMN('TM1.5SynthPop'!L$1),FALSE),0),0)</f>
        <v>721</v>
      </c>
      <c r="I3136">
        <f>IFERROR(ROUND($C3136*VLOOKUP($O3136,'TM1.5SynthPop'!$A$2:$Q$1446,COLUMN('TM1.5SynthPop'!M$1),FALSE),0),0)</f>
        <v>539</v>
      </c>
      <c r="J3136">
        <f>IFERROR(ROUND($C3136*VLOOKUP($O3136,'TM1.5SynthPop'!$A$2:$Q$1446,COLUMN('TM1.5SynthPop'!N$1),FALSE),0),0)</f>
        <v>446</v>
      </c>
      <c r="K3136">
        <f t="shared" si="99"/>
        <v>603</v>
      </c>
      <c r="L3136">
        <f>Link21_SED!E3136</f>
        <v>6008</v>
      </c>
      <c r="M3136">
        <f>Link21_SED!F3136</f>
        <v>0</v>
      </c>
      <c r="O3136">
        <v>1353</v>
      </c>
    </row>
    <row r="3137" spans="1:15">
      <c r="A3137" t="s">
        <v>24</v>
      </c>
      <c r="B3137">
        <v>3136</v>
      </c>
      <c r="C3137">
        <f>Link21_SED!D3137</f>
        <v>2083</v>
      </c>
      <c r="D3137">
        <f>IFERROR(ROUND($C3137*VLOOKUP($O3137,'TM1.5SynthPop'!$A$2:$Q$1446,COLUMN('TM1.5SynthPop'!$P$2),FALSE),0),)</f>
        <v>1653</v>
      </c>
      <c r="E3137">
        <f t="shared" si="98"/>
        <v>430</v>
      </c>
      <c r="F3137">
        <f>IFERROR(ROUND($C3137*VLOOKUP($O3137,'TM1.5SynthPop'!$A$2:$Q$1446,COLUMN('TM1.5SynthPop'!J$1),FALSE),0),0)</f>
        <v>354</v>
      </c>
      <c r="G3137">
        <f>IFERROR(ROUND($C3137*VLOOKUP($O3137,'TM1.5SynthPop'!$A$2:$Q$1446,COLUMN('TM1.5SynthPop'!K$1),FALSE),0),0)</f>
        <v>355</v>
      </c>
      <c r="H3137">
        <f>IFERROR(ROUND($C3137*VLOOKUP($O3137,'TM1.5SynthPop'!$A$2:$Q$1446,COLUMN('TM1.5SynthPop'!L$1),FALSE),0),0)</f>
        <v>426</v>
      </c>
      <c r="I3137">
        <f>IFERROR(ROUND($C3137*VLOOKUP($O3137,'TM1.5SynthPop'!$A$2:$Q$1446,COLUMN('TM1.5SynthPop'!M$1),FALSE),0),0)</f>
        <v>307</v>
      </c>
      <c r="J3137">
        <f>IFERROR(ROUND($C3137*VLOOKUP($O3137,'TM1.5SynthPop'!$A$2:$Q$1446,COLUMN('TM1.5SynthPop'!N$1),FALSE),0),0)</f>
        <v>289</v>
      </c>
      <c r="K3137">
        <f t="shared" si="99"/>
        <v>352</v>
      </c>
      <c r="L3137">
        <f>Link21_SED!E3137</f>
        <v>4845</v>
      </c>
      <c r="M3137">
        <f>Link21_SED!F3137</f>
        <v>9</v>
      </c>
      <c r="O3137">
        <v>1359</v>
      </c>
    </row>
    <row r="3138" spans="1:15">
      <c r="A3138" t="s">
        <v>24</v>
      </c>
      <c r="B3138">
        <v>3137</v>
      </c>
      <c r="C3138">
        <f>Link21_SED!D3138</f>
        <v>4342</v>
      </c>
      <c r="D3138">
        <f>IFERROR(ROUND($C3138*VLOOKUP($O3138,'TM1.5SynthPop'!$A$2:$Q$1446,COLUMN('TM1.5SynthPop'!$P$2),FALSE),0),)</f>
        <v>3420</v>
      </c>
      <c r="E3138">
        <f t="shared" si="98"/>
        <v>922</v>
      </c>
      <c r="F3138">
        <f>IFERROR(ROUND($C3138*VLOOKUP($O3138,'TM1.5SynthPop'!$A$2:$Q$1446,COLUMN('TM1.5SynthPop'!J$1),FALSE),0),0)</f>
        <v>257</v>
      </c>
      <c r="G3138">
        <f>IFERROR(ROUND($C3138*VLOOKUP($O3138,'TM1.5SynthPop'!$A$2:$Q$1446,COLUMN('TM1.5SynthPop'!K$1),FALSE),0),0)</f>
        <v>341</v>
      </c>
      <c r="H3138">
        <f>IFERROR(ROUND($C3138*VLOOKUP($O3138,'TM1.5SynthPop'!$A$2:$Q$1446,COLUMN('TM1.5SynthPop'!L$1),FALSE),0),0)</f>
        <v>698</v>
      </c>
      <c r="I3138">
        <f>IFERROR(ROUND($C3138*VLOOKUP($O3138,'TM1.5SynthPop'!$A$2:$Q$1446,COLUMN('TM1.5SynthPop'!M$1),FALSE),0),0)</f>
        <v>481</v>
      </c>
      <c r="J3138">
        <f>IFERROR(ROUND($C3138*VLOOKUP($O3138,'TM1.5SynthPop'!$A$2:$Q$1446,COLUMN('TM1.5SynthPop'!N$1),FALSE),0),0)</f>
        <v>773</v>
      </c>
      <c r="K3138">
        <f t="shared" si="99"/>
        <v>1792</v>
      </c>
      <c r="L3138">
        <f>Link21_SED!E3138</f>
        <v>10177</v>
      </c>
      <c r="M3138">
        <f>Link21_SED!F3138</f>
        <v>26</v>
      </c>
      <c r="O3138">
        <v>1366</v>
      </c>
    </row>
    <row r="3139" spans="1:15">
      <c r="A3139" t="s">
        <v>24</v>
      </c>
      <c r="B3139">
        <v>3138</v>
      </c>
      <c r="C3139">
        <f>Link21_SED!D3139</f>
        <v>1480</v>
      </c>
      <c r="D3139">
        <f>IFERROR(ROUND($C3139*VLOOKUP($O3139,'TM1.5SynthPop'!$A$2:$Q$1446,COLUMN('TM1.5SynthPop'!$P$2),FALSE),0),)</f>
        <v>1064</v>
      </c>
      <c r="E3139">
        <f t="shared" si="98"/>
        <v>416</v>
      </c>
      <c r="F3139">
        <f>IFERROR(ROUND($C3139*VLOOKUP($O3139,'TM1.5SynthPop'!$A$2:$Q$1446,COLUMN('TM1.5SynthPop'!J$1),FALSE),0),0)</f>
        <v>304</v>
      </c>
      <c r="G3139">
        <f>IFERROR(ROUND($C3139*VLOOKUP($O3139,'TM1.5SynthPop'!$A$2:$Q$1446,COLUMN('TM1.5SynthPop'!K$1),FALSE),0),0)</f>
        <v>298</v>
      </c>
      <c r="H3139">
        <f>IFERROR(ROUND($C3139*VLOOKUP($O3139,'TM1.5SynthPop'!$A$2:$Q$1446,COLUMN('TM1.5SynthPop'!L$1),FALSE),0),0)</f>
        <v>276</v>
      </c>
      <c r="I3139">
        <f>IFERROR(ROUND($C3139*VLOOKUP($O3139,'TM1.5SynthPop'!$A$2:$Q$1446,COLUMN('TM1.5SynthPop'!M$1),FALSE),0),0)</f>
        <v>205</v>
      </c>
      <c r="J3139">
        <f>IFERROR(ROUND($C3139*VLOOKUP($O3139,'TM1.5SynthPop'!$A$2:$Q$1446,COLUMN('TM1.5SynthPop'!N$1),FALSE),0),0)</f>
        <v>227</v>
      </c>
      <c r="K3139">
        <f t="shared" si="99"/>
        <v>170</v>
      </c>
      <c r="L3139">
        <f>Link21_SED!E3139</f>
        <v>3575</v>
      </c>
      <c r="M3139">
        <f>Link21_SED!F3139</f>
        <v>5</v>
      </c>
      <c r="O3139">
        <v>1355</v>
      </c>
    </row>
    <row r="3140" spans="1:15">
      <c r="A3140" t="s">
        <v>24</v>
      </c>
      <c r="B3140">
        <v>3139</v>
      </c>
      <c r="C3140">
        <f>Link21_SED!D3140</f>
        <v>3078</v>
      </c>
      <c r="D3140">
        <f>IFERROR(ROUND($C3140*VLOOKUP($O3140,'TM1.5SynthPop'!$A$2:$Q$1446,COLUMN('TM1.5SynthPop'!$P$2),FALSE),0),)</f>
        <v>2019</v>
      </c>
      <c r="E3140">
        <f t="shared" si="98"/>
        <v>1059</v>
      </c>
      <c r="F3140">
        <f>IFERROR(ROUND($C3140*VLOOKUP($O3140,'TM1.5SynthPop'!$A$2:$Q$1446,COLUMN('TM1.5SynthPop'!J$1),FALSE),0),0)</f>
        <v>281</v>
      </c>
      <c r="G3140">
        <f>IFERROR(ROUND($C3140*VLOOKUP($O3140,'TM1.5SynthPop'!$A$2:$Q$1446,COLUMN('TM1.5SynthPop'!K$1),FALSE),0),0)</f>
        <v>363</v>
      </c>
      <c r="H3140">
        <f>IFERROR(ROUND($C3140*VLOOKUP($O3140,'TM1.5SynthPop'!$A$2:$Q$1446,COLUMN('TM1.5SynthPop'!L$1),FALSE),0),0)</f>
        <v>415</v>
      </c>
      <c r="I3140">
        <f>IFERROR(ROUND($C3140*VLOOKUP($O3140,'TM1.5SynthPop'!$A$2:$Q$1446,COLUMN('TM1.5SynthPop'!M$1),FALSE),0),0)</f>
        <v>373</v>
      </c>
      <c r="J3140">
        <f>IFERROR(ROUND($C3140*VLOOKUP($O3140,'TM1.5SynthPop'!$A$2:$Q$1446,COLUMN('TM1.5SynthPop'!N$1),FALSE),0),0)</f>
        <v>605</v>
      </c>
      <c r="K3140">
        <f t="shared" si="99"/>
        <v>1041</v>
      </c>
      <c r="L3140">
        <f>Link21_SED!E3140</f>
        <v>8079</v>
      </c>
      <c r="M3140">
        <f>Link21_SED!F3140</f>
        <v>27</v>
      </c>
      <c r="O3140">
        <v>1354</v>
      </c>
    </row>
    <row r="3141" spans="1:15">
      <c r="A3141" t="s">
        <v>24</v>
      </c>
      <c r="B3141">
        <v>3140</v>
      </c>
      <c r="C3141">
        <f>Link21_SED!D3141</f>
        <v>474</v>
      </c>
      <c r="D3141">
        <f>IFERROR(ROUND($C3141*VLOOKUP($O3141,'TM1.5SynthPop'!$A$2:$Q$1446,COLUMN('TM1.5SynthPop'!$P$2),FALSE),0),)</f>
        <v>319</v>
      </c>
      <c r="E3141">
        <f t="shared" si="98"/>
        <v>155</v>
      </c>
      <c r="F3141">
        <f>IFERROR(ROUND($C3141*VLOOKUP($O3141,'TM1.5SynthPop'!$A$2:$Q$1446,COLUMN('TM1.5SynthPop'!J$1),FALSE),0),0)</f>
        <v>93</v>
      </c>
      <c r="G3141">
        <f>IFERROR(ROUND($C3141*VLOOKUP($O3141,'TM1.5SynthPop'!$A$2:$Q$1446,COLUMN('TM1.5SynthPop'!K$1),FALSE),0),0)</f>
        <v>113</v>
      </c>
      <c r="H3141">
        <f>IFERROR(ROUND($C3141*VLOOKUP($O3141,'TM1.5SynthPop'!$A$2:$Q$1446,COLUMN('TM1.5SynthPop'!L$1),FALSE),0),0)</f>
        <v>91</v>
      </c>
      <c r="I3141">
        <f>IFERROR(ROUND($C3141*VLOOKUP($O3141,'TM1.5SynthPop'!$A$2:$Q$1446,COLUMN('TM1.5SynthPop'!M$1),FALSE),0),0)</f>
        <v>47</v>
      </c>
      <c r="J3141">
        <f>IFERROR(ROUND($C3141*VLOOKUP($O3141,'TM1.5SynthPop'!$A$2:$Q$1446,COLUMN('TM1.5SynthPop'!N$1),FALSE),0),0)</f>
        <v>50</v>
      </c>
      <c r="K3141">
        <f t="shared" si="99"/>
        <v>80</v>
      </c>
      <c r="L3141">
        <f>Link21_SED!E3141</f>
        <v>1464</v>
      </c>
      <c r="M3141">
        <f>Link21_SED!F3141</f>
        <v>6</v>
      </c>
      <c r="O3141">
        <v>1337</v>
      </c>
    </row>
    <row r="3142" spans="1:15">
      <c r="A3142" t="s">
        <v>24</v>
      </c>
      <c r="B3142">
        <v>3141</v>
      </c>
      <c r="C3142">
        <f>Link21_SED!D3142</f>
        <v>793</v>
      </c>
      <c r="D3142">
        <f>IFERROR(ROUND($C3142*VLOOKUP($O3142,'TM1.5SynthPop'!$A$2:$Q$1446,COLUMN('TM1.5SynthPop'!$P$2),FALSE),0),)</f>
        <v>535</v>
      </c>
      <c r="E3142">
        <f t="shared" si="98"/>
        <v>258</v>
      </c>
      <c r="F3142">
        <f>IFERROR(ROUND($C3142*VLOOKUP($O3142,'TM1.5SynthPop'!$A$2:$Q$1446,COLUMN('TM1.5SynthPop'!J$1),FALSE),0),0)</f>
        <v>122</v>
      </c>
      <c r="G3142">
        <f>IFERROR(ROUND($C3142*VLOOKUP($O3142,'TM1.5SynthPop'!$A$2:$Q$1446,COLUMN('TM1.5SynthPop'!K$1),FALSE),0),0)</f>
        <v>158</v>
      </c>
      <c r="H3142">
        <f>IFERROR(ROUND($C3142*VLOOKUP($O3142,'TM1.5SynthPop'!$A$2:$Q$1446,COLUMN('TM1.5SynthPop'!L$1),FALSE),0),0)</f>
        <v>152</v>
      </c>
      <c r="I3142">
        <f>IFERROR(ROUND($C3142*VLOOKUP($O3142,'TM1.5SynthPop'!$A$2:$Q$1446,COLUMN('TM1.5SynthPop'!M$1),FALSE),0),0)</f>
        <v>120</v>
      </c>
      <c r="J3142">
        <f>IFERROR(ROUND($C3142*VLOOKUP($O3142,'TM1.5SynthPop'!$A$2:$Q$1446,COLUMN('TM1.5SynthPop'!N$1),FALSE),0),0)</f>
        <v>135</v>
      </c>
      <c r="K3142">
        <f t="shared" si="99"/>
        <v>106</v>
      </c>
      <c r="L3142">
        <f>Link21_SED!E3142</f>
        <v>1998</v>
      </c>
      <c r="M3142">
        <f>Link21_SED!F3142</f>
        <v>0</v>
      </c>
      <c r="O3142">
        <v>1368</v>
      </c>
    </row>
    <row r="3143" spans="1:15">
      <c r="A3143" t="s">
        <v>24</v>
      </c>
      <c r="B3143">
        <v>3142</v>
      </c>
      <c r="C3143">
        <f>Link21_SED!D3143</f>
        <v>1403</v>
      </c>
      <c r="D3143">
        <f>IFERROR(ROUND($C3143*VLOOKUP($O3143,'TM1.5SynthPop'!$A$2:$Q$1446,COLUMN('TM1.5SynthPop'!$P$2),FALSE),0),)</f>
        <v>1122</v>
      </c>
      <c r="E3143">
        <f t="shared" si="98"/>
        <v>281</v>
      </c>
      <c r="F3143">
        <f>IFERROR(ROUND($C3143*VLOOKUP($O3143,'TM1.5SynthPop'!$A$2:$Q$1446,COLUMN('TM1.5SynthPop'!J$1),FALSE),0),0)</f>
        <v>396</v>
      </c>
      <c r="G3143">
        <f>IFERROR(ROUND($C3143*VLOOKUP($O3143,'TM1.5SynthPop'!$A$2:$Q$1446,COLUMN('TM1.5SynthPop'!K$1),FALSE),0),0)</f>
        <v>384</v>
      </c>
      <c r="H3143">
        <f>IFERROR(ROUND($C3143*VLOOKUP($O3143,'TM1.5SynthPop'!$A$2:$Q$1446,COLUMN('TM1.5SynthPop'!L$1),FALSE),0),0)</f>
        <v>207</v>
      </c>
      <c r="I3143">
        <f>IFERROR(ROUND($C3143*VLOOKUP($O3143,'TM1.5SynthPop'!$A$2:$Q$1446,COLUMN('TM1.5SynthPop'!M$1),FALSE),0),0)</f>
        <v>129</v>
      </c>
      <c r="J3143">
        <f>IFERROR(ROUND($C3143*VLOOKUP($O3143,'TM1.5SynthPop'!$A$2:$Q$1446,COLUMN('TM1.5SynthPop'!N$1),FALSE),0),0)</f>
        <v>193</v>
      </c>
      <c r="K3143">
        <f t="shared" si="99"/>
        <v>94</v>
      </c>
      <c r="L3143">
        <f>Link21_SED!E3143</f>
        <v>3168</v>
      </c>
      <c r="M3143">
        <f>Link21_SED!F3143</f>
        <v>164</v>
      </c>
      <c r="O3143">
        <v>1360</v>
      </c>
    </row>
    <row r="3144" spans="1:15">
      <c r="A3144" t="s">
        <v>24</v>
      </c>
      <c r="B3144">
        <v>3143</v>
      </c>
      <c r="C3144">
        <f>Link21_SED!D3144</f>
        <v>1730</v>
      </c>
      <c r="D3144">
        <f>IFERROR(ROUND($C3144*VLOOKUP($O3144,'TM1.5SynthPop'!$A$2:$Q$1446,COLUMN('TM1.5SynthPop'!$P$2),FALSE),0),)</f>
        <v>1419</v>
      </c>
      <c r="E3144">
        <f t="shared" si="98"/>
        <v>311</v>
      </c>
      <c r="F3144">
        <f>IFERROR(ROUND($C3144*VLOOKUP($O3144,'TM1.5SynthPop'!$A$2:$Q$1446,COLUMN('TM1.5SynthPop'!J$1),FALSE),0),0)</f>
        <v>314</v>
      </c>
      <c r="G3144">
        <f>IFERROR(ROUND($C3144*VLOOKUP($O3144,'TM1.5SynthPop'!$A$2:$Q$1446,COLUMN('TM1.5SynthPop'!K$1),FALSE),0),0)</f>
        <v>384</v>
      </c>
      <c r="H3144">
        <f>IFERROR(ROUND($C3144*VLOOKUP($O3144,'TM1.5SynthPop'!$A$2:$Q$1446,COLUMN('TM1.5SynthPop'!L$1),FALSE),0),0)</f>
        <v>365</v>
      </c>
      <c r="I3144">
        <f>IFERROR(ROUND($C3144*VLOOKUP($O3144,'TM1.5SynthPop'!$A$2:$Q$1446,COLUMN('TM1.5SynthPop'!M$1),FALSE),0),0)</f>
        <v>244</v>
      </c>
      <c r="J3144">
        <f>IFERROR(ROUND($C3144*VLOOKUP($O3144,'TM1.5SynthPop'!$A$2:$Q$1446,COLUMN('TM1.5SynthPop'!N$1),FALSE),0),0)</f>
        <v>282</v>
      </c>
      <c r="K3144">
        <f t="shared" si="99"/>
        <v>141</v>
      </c>
      <c r="L3144">
        <f>Link21_SED!E3144</f>
        <v>3728</v>
      </c>
      <c r="M3144">
        <f>Link21_SED!F3144</f>
        <v>36</v>
      </c>
      <c r="O3144">
        <v>1364</v>
      </c>
    </row>
    <row r="3145" spans="1:15">
      <c r="A3145" t="s">
        <v>24</v>
      </c>
      <c r="B3145">
        <v>3144</v>
      </c>
      <c r="C3145">
        <f>Link21_SED!D3145</f>
        <v>1794</v>
      </c>
      <c r="D3145">
        <f>IFERROR(ROUND($C3145*VLOOKUP($O3145,'TM1.5SynthPop'!$A$2:$Q$1446,COLUMN('TM1.5SynthPop'!$P$2),FALSE),0),)</f>
        <v>1150</v>
      </c>
      <c r="E3145">
        <f t="shared" si="98"/>
        <v>644</v>
      </c>
      <c r="F3145">
        <f>IFERROR(ROUND($C3145*VLOOKUP($O3145,'TM1.5SynthPop'!$A$2:$Q$1446,COLUMN('TM1.5SynthPop'!J$1),FALSE),0),0)</f>
        <v>197</v>
      </c>
      <c r="G3145">
        <f>IFERROR(ROUND($C3145*VLOOKUP($O3145,'TM1.5SynthPop'!$A$2:$Q$1446,COLUMN('TM1.5SynthPop'!K$1),FALSE),0),0)</f>
        <v>351</v>
      </c>
      <c r="H3145">
        <f>IFERROR(ROUND($C3145*VLOOKUP($O3145,'TM1.5SynthPop'!$A$2:$Q$1446,COLUMN('TM1.5SynthPop'!L$1),FALSE),0),0)</f>
        <v>393</v>
      </c>
      <c r="I3145">
        <f>IFERROR(ROUND($C3145*VLOOKUP($O3145,'TM1.5SynthPop'!$A$2:$Q$1446,COLUMN('TM1.5SynthPop'!M$1),FALSE),0),0)</f>
        <v>316</v>
      </c>
      <c r="J3145">
        <f>IFERROR(ROUND($C3145*VLOOKUP($O3145,'TM1.5SynthPop'!$A$2:$Q$1446,COLUMN('TM1.5SynthPop'!N$1),FALSE),0),0)</f>
        <v>311</v>
      </c>
      <c r="K3145">
        <f t="shared" si="99"/>
        <v>226</v>
      </c>
      <c r="L3145">
        <f>Link21_SED!E3145</f>
        <v>4559</v>
      </c>
      <c r="M3145">
        <f>Link21_SED!F3145</f>
        <v>12</v>
      </c>
      <c r="O3145">
        <v>1357</v>
      </c>
    </row>
    <row r="3146" spans="1:15">
      <c r="A3146" t="s">
        <v>24</v>
      </c>
      <c r="B3146">
        <v>3145</v>
      </c>
      <c r="C3146">
        <f>Link21_SED!D3146</f>
        <v>1892</v>
      </c>
      <c r="D3146">
        <f>IFERROR(ROUND($C3146*VLOOKUP($O3146,'TM1.5SynthPop'!$A$2:$Q$1446,COLUMN('TM1.5SynthPop'!$P$2),FALSE),0),)</f>
        <v>1252</v>
      </c>
      <c r="E3146">
        <f t="shared" si="98"/>
        <v>640</v>
      </c>
      <c r="F3146">
        <f>IFERROR(ROUND($C3146*VLOOKUP($O3146,'TM1.5SynthPop'!$A$2:$Q$1446,COLUMN('TM1.5SynthPop'!J$1),FALSE),0),0)</f>
        <v>195</v>
      </c>
      <c r="G3146">
        <f>IFERROR(ROUND($C3146*VLOOKUP($O3146,'TM1.5SynthPop'!$A$2:$Q$1446,COLUMN('TM1.5SynthPop'!K$1),FALSE),0),0)</f>
        <v>244</v>
      </c>
      <c r="H3146">
        <f>IFERROR(ROUND($C3146*VLOOKUP($O3146,'TM1.5SynthPop'!$A$2:$Q$1446,COLUMN('TM1.5SynthPop'!L$1),FALSE),0),0)</f>
        <v>354</v>
      </c>
      <c r="I3146">
        <f>IFERROR(ROUND($C3146*VLOOKUP($O3146,'TM1.5SynthPop'!$A$2:$Q$1446,COLUMN('TM1.5SynthPop'!M$1),FALSE),0),0)</f>
        <v>324</v>
      </c>
      <c r="J3146">
        <f>IFERROR(ROUND($C3146*VLOOKUP($O3146,'TM1.5SynthPop'!$A$2:$Q$1446,COLUMN('TM1.5SynthPop'!N$1),FALSE),0),0)</f>
        <v>509</v>
      </c>
      <c r="K3146">
        <f t="shared" si="99"/>
        <v>266</v>
      </c>
      <c r="L3146">
        <f>Link21_SED!E3146</f>
        <v>5240</v>
      </c>
      <c r="M3146">
        <f>Link21_SED!F3146</f>
        <v>25</v>
      </c>
      <c r="O3146">
        <v>1369</v>
      </c>
    </row>
    <row r="3147" spans="1:15">
      <c r="A3147" t="s">
        <v>24</v>
      </c>
      <c r="B3147">
        <v>3146</v>
      </c>
      <c r="C3147">
        <f>Link21_SED!D3147</f>
        <v>1307</v>
      </c>
      <c r="D3147">
        <f>IFERROR(ROUND($C3147*VLOOKUP($O3147,'TM1.5SynthPop'!$A$2:$Q$1446,COLUMN('TM1.5SynthPop'!$P$2),FALSE),0),)</f>
        <v>912</v>
      </c>
      <c r="E3147">
        <f t="shared" si="98"/>
        <v>395</v>
      </c>
      <c r="F3147">
        <f>IFERROR(ROUND($C3147*VLOOKUP($O3147,'TM1.5SynthPop'!$A$2:$Q$1446,COLUMN('TM1.5SynthPop'!J$1),FALSE),0),0)</f>
        <v>343</v>
      </c>
      <c r="G3147">
        <f>IFERROR(ROUND($C3147*VLOOKUP($O3147,'TM1.5SynthPop'!$A$2:$Q$1446,COLUMN('TM1.5SynthPop'!K$1),FALSE),0),0)</f>
        <v>293</v>
      </c>
      <c r="H3147">
        <f>IFERROR(ROUND($C3147*VLOOKUP($O3147,'TM1.5SynthPop'!$A$2:$Q$1446,COLUMN('TM1.5SynthPop'!L$1),FALSE),0),0)</f>
        <v>322</v>
      </c>
      <c r="I3147">
        <f>IFERROR(ROUND($C3147*VLOOKUP($O3147,'TM1.5SynthPop'!$A$2:$Q$1446,COLUMN('TM1.5SynthPop'!M$1),FALSE),0),0)</f>
        <v>195</v>
      </c>
      <c r="J3147">
        <f>IFERROR(ROUND($C3147*VLOOKUP($O3147,'TM1.5SynthPop'!$A$2:$Q$1446,COLUMN('TM1.5SynthPop'!N$1),FALSE),0),0)</f>
        <v>133</v>
      </c>
      <c r="K3147">
        <f t="shared" si="99"/>
        <v>21</v>
      </c>
      <c r="L3147">
        <f>Link21_SED!E3147</f>
        <v>3708</v>
      </c>
      <c r="M3147">
        <f>Link21_SED!F3147</f>
        <v>12</v>
      </c>
      <c r="O3147">
        <v>1373</v>
      </c>
    </row>
    <row r="3148" spans="1:15">
      <c r="A3148" t="s">
        <v>24</v>
      </c>
      <c r="B3148">
        <v>3147</v>
      </c>
      <c r="C3148">
        <f>Link21_SED!D3148</f>
        <v>1388</v>
      </c>
      <c r="D3148">
        <f>IFERROR(ROUND($C3148*VLOOKUP($O3148,'TM1.5SynthPop'!$A$2:$Q$1446,COLUMN('TM1.5SynthPop'!$P$2),FALSE),0),)</f>
        <v>675</v>
      </c>
      <c r="E3148">
        <f t="shared" si="98"/>
        <v>713</v>
      </c>
      <c r="F3148">
        <f>IFERROR(ROUND($C3148*VLOOKUP($O3148,'TM1.5SynthPop'!$A$2:$Q$1446,COLUMN('TM1.5SynthPop'!J$1),FALSE),0),0)</f>
        <v>275</v>
      </c>
      <c r="G3148">
        <f>IFERROR(ROUND($C3148*VLOOKUP($O3148,'TM1.5SynthPop'!$A$2:$Q$1446,COLUMN('TM1.5SynthPop'!K$1),FALSE),0),0)</f>
        <v>341</v>
      </c>
      <c r="H3148">
        <f>IFERROR(ROUND($C3148*VLOOKUP($O3148,'TM1.5SynthPop'!$A$2:$Q$1446,COLUMN('TM1.5SynthPop'!L$1),FALSE),0),0)</f>
        <v>238</v>
      </c>
      <c r="I3148">
        <f>IFERROR(ROUND($C3148*VLOOKUP($O3148,'TM1.5SynthPop'!$A$2:$Q$1446,COLUMN('TM1.5SynthPop'!M$1),FALSE),0),0)</f>
        <v>198</v>
      </c>
      <c r="J3148">
        <f>IFERROR(ROUND($C3148*VLOOKUP($O3148,'TM1.5SynthPop'!$A$2:$Q$1446,COLUMN('TM1.5SynthPop'!N$1),FALSE),0),0)</f>
        <v>211</v>
      </c>
      <c r="K3148">
        <f t="shared" si="99"/>
        <v>125</v>
      </c>
      <c r="L3148">
        <f>Link21_SED!E3148</f>
        <v>4879</v>
      </c>
      <c r="M3148">
        <f>Link21_SED!F3148</f>
        <v>15</v>
      </c>
      <c r="O3148">
        <v>1372</v>
      </c>
    </row>
    <row r="3149" spans="1:15">
      <c r="A3149" t="s">
        <v>24</v>
      </c>
      <c r="B3149">
        <v>3148</v>
      </c>
      <c r="C3149">
        <f>Link21_SED!D3149</f>
        <v>509</v>
      </c>
      <c r="D3149">
        <f>IFERROR(ROUND($C3149*VLOOKUP($O3149,'TM1.5SynthPop'!$A$2:$Q$1446,COLUMN('TM1.5SynthPop'!$P$2),FALSE),0),)</f>
        <v>285</v>
      </c>
      <c r="E3149">
        <f t="shared" si="98"/>
        <v>224</v>
      </c>
      <c r="F3149">
        <f>IFERROR(ROUND($C3149*VLOOKUP($O3149,'TM1.5SynthPop'!$A$2:$Q$1446,COLUMN('TM1.5SynthPop'!J$1),FALSE),0),0)</f>
        <v>69</v>
      </c>
      <c r="G3149">
        <f>IFERROR(ROUND($C3149*VLOOKUP($O3149,'TM1.5SynthPop'!$A$2:$Q$1446,COLUMN('TM1.5SynthPop'!K$1),FALSE),0),0)</f>
        <v>94</v>
      </c>
      <c r="H3149">
        <f>IFERROR(ROUND($C3149*VLOOKUP($O3149,'TM1.5SynthPop'!$A$2:$Q$1446,COLUMN('TM1.5SynthPop'!L$1),FALSE),0),0)</f>
        <v>122</v>
      </c>
      <c r="I3149">
        <f>IFERROR(ROUND($C3149*VLOOKUP($O3149,'TM1.5SynthPop'!$A$2:$Q$1446,COLUMN('TM1.5SynthPop'!M$1),FALSE),0),0)</f>
        <v>81</v>
      </c>
      <c r="J3149">
        <f>IFERROR(ROUND($C3149*VLOOKUP($O3149,'TM1.5SynthPop'!$A$2:$Q$1446,COLUMN('TM1.5SynthPop'!N$1),FALSE),0),0)</f>
        <v>91</v>
      </c>
      <c r="K3149">
        <f t="shared" si="99"/>
        <v>52</v>
      </c>
      <c r="L3149">
        <f>Link21_SED!E3149</f>
        <v>1953</v>
      </c>
      <c r="M3149">
        <f>Link21_SED!F3149</f>
        <v>5</v>
      </c>
      <c r="O3149">
        <v>1376</v>
      </c>
    </row>
    <row r="3150" spans="1:15">
      <c r="A3150" t="s">
        <v>24</v>
      </c>
      <c r="B3150">
        <v>3149</v>
      </c>
      <c r="C3150">
        <f>Link21_SED!D3150</f>
        <v>1589</v>
      </c>
      <c r="D3150">
        <f>IFERROR(ROUND($C3150*VLOOKUP($O3150,'TM1.5SynthPop'!$A$2:$Q$1446,COLUMN('TM1.5SynthPop'!$P$2),FALSE),0),)</f>
        <v>832</v>
      </c>
      <c r="E3150">
        <f t="shared" si="98"/>
        <v>757</v>
      </c>
      <c r="F3150">
        <f>IFERROR(ROUND($C3150*VLOOKUP($O3150,'TM1.5SynthPop'!$A$2:$Q$1446,COLUMN('TM1.5SynthPop'!J$1),FALSE),0),0)</f>
        <v>348</v>
      </c>
      <c r="G3150">
        <f>IFERROR(ROUND($C3150*VLOOKUP($O3150,'TM1.5SynthPop'!$A$2:$Q$1446,COLUMN('TM1.5SynthPop'!K$1),FALSE),0),0)</f>
        <v>387</v>
      </c>
      <c r="H3150">
        <f>IFERROR(ROUND($C3150*VLOOKUP($O3150,'TM1.5SynthPop'!$A$2:$Q$1446,COLUMN('TM1.5SynthPop'!L$1),FALSE),0),0)</f>
        <v>304</v>
      </c>
      <c r="I3150">
        <f>IFERROR(ROUND($C3150*VLOOKUP($O3150,'TM1.5SynthPop'!$A$2:$Q$1446,COLUMN('TM1.5SynthPop'!M$1),FALSE),0),0)</f>
        <v>237</v>
      </c>
      <c r="J3150">
        <f>IFERROR(ROUND($C3150*VLOOKUP($O3150,'TM1.5SynthPop'!$A$2:$Q$1446,COLUMN('TM1.5SynthPop'!N$1),FALSE),0),0)</f>
        <v>242</v>
      </c>
      <c r="K3150">
        <f t="shared" si="99"/>
        <v>71</v>
      </c>
      <c r="L3150">
        <f>Link21_SED!E3150</f>
        <v>4929</v>
      </c>
      <c r="M3150">
        <f>Link21_SED!F3150</f>
        <v>20</v>
      </c>
      <c r="O3150">
        <v>1378</v>
      </c>
    </row>
    <row r="3151" spans="1:15">
      <c r="A3151" t="s">
        <v>24</v>
      </c>
      <c r="B3151">
        <v>3150</v>
      </c>
      <c r="C3151">
        <f>Link21_SED!D3151</f>
        <v>657</v>
      </c>
      <c r="D3151">
        <f>IFERROR(ROUND($C3151*VLOOKUP($O3151,'TM1.5SynthPop'!$A$2:$Q$1446,COLUMN('TM1.5SynthPop'!$P$2),FALSE),0),)</f>
        <v>344</v>
      </c>
      <c r="E3151">
        <f t="shared" si="98"/>
        <v>313</v>
      </c>
      <c r="F3151">
        <f>IFERROR(ROUND($C3151*VLOOKUP($O3151,'TM1.5SynthPop'!$A$2:$Q$1446,COLUMN('TM1.5SynthPop'!J$1),FALSE),0),0)</f>
        <v>144</v>
      </c>
      <c r="G3151">
        <f>IFERROR(ROUND($C3151*VLOOKUP($O3151,'TM1.5SynthPop'!$A$2:$Q$1446,COLUMN('TM1.5SynthPop'!K$1),FALSE),0),0)</f>
        <v>160</v>
      </c>
      <c r="H3151">
        <f>IFERROR(ROUND($C3151*VLOOKUP($O3151,'TM1.5SynthPop'!$A$2:$Q$1446,COLUMN('TM1.5SynthPop'!L$1),FALSE),0),0)</f>
        <v>126</v>
      </c>
      <c r="I3151">
        <f>IFERROR(ROUND($C3151*VLOOKUP($O3151,'TM1.5SynthPop'!$A$2:$Q$1446,COLUMN('TM1.5SynthPop'!M$1),FALSE),0),0)</f>
        <v>98</v>
      </c>
      <c r="J3151">
        <f>IFERROR(ROUND($C3151*VLOOKUP($O3151,'TM1.5SynthPop'!$A$2:$Q$1446,COLUMN('TM1.5SynthPop'!N$1),FALSE),0),0)</f>
        <v>100</v>
      </c>
      <c r="K3151">
        <f t="shared" si="99"/>
        <v>29</v>
      </c>
      <c r="L3151">
        <f>Link21_SED!E3151</f>
        <v>2021</v>
      </c>
      <c r="M3151">
        <f>Link21_SED!F3151</f>
        <v>8</v>
      </c>
      <c r="O3151">
        <v>1378</v>
      </c>
    </row>
    <row r="3152" spans="1:15">
      <c r="A3152" t="s">
        <v>24</v>
      </c>
      <c r="B3152">
        <v>3151</v>
      </c>
      <c r="C3152">
        <f>Link21_SED!D3152</f>
        <v>2777</v>
      </c>
      <c r="D3152">
        <f>IFERROR(ROUND($C3152*VLOOKUP($O3152,'TM1.5SynthPop'!$A$2:$Q$1446,COLUMN('TM1.5SynthPop'!$P$2),FALSE),0),)</f>
        <v>2008</v>
      </c>
      <c r="E3152">
        <f t="shared" si="98"/>
        <v>769</v>
      </c>
      <c r="F3152">
        <f>IFERROR(ROUND($C3152*VLOOKUP($O3152,'TM1.5SynthPop'!$A$2:$Q$1446,COLUMN('TM1.5SynthPop'!J$1),FALSE),0),0)</f>
        <v>392</v>
      </c>
      <c r="G3152">
        <f>IFERROR(ROUND($C3152*VLOOKUP($O3152,'TM1.5SynthPop'!$A$2:$Q$1446,COLUMN('TM1.5SynthPop'!K$1),FALSE),0),0)</f>
        <v>626</v>
      </c>
      <c r="H3152">
        <f>IFERROR(ROUND($C3152*VLOOKUP($O3152,'TM1.5SynthPop'!$A$2:$Q$1446,COLUMN('TM1.5SynthPop'!L$1),FALSE),0),0)</f>
        <v>428</v>
      </c>
      <c r="I3152">
        <f>IFERROR(ROUND($C3152*VLOOKUP($O3152,'TM1.5SynthPop'!$A$2:$Q$1446,COLUMN('TM1.5SynthPop'!M$1),FALSE),0),0)</f>
        <v>377</v>
      </c>
      <c r="J3152">
        <f>IFERROR(ROUND($C3152*VLOOKUP($O3152,'TM1.5SynthPop'!$A$2:$Q$1446,COLUMN('TM1.5SynthPop'!N$1),FALSE),0),0)</f>
        <v>462</v>
      </c>
      <c r="K3152">
        <f t="shared" si="99"/>
        <v>492</v>
      </c>
      <c r="L3152">
        <f>Link21_SED!E3152</f>
        <v>6467</v>
      </c>
      <c r="M3152">
        <f>Link21_SED!F3152</f>
        <v>0</v>
      </c>
      <c r="O3152">
        <v>1384</v>
      </c>
    </row>
    <row r="3153" spans="1:15">
      <c r="A3153" t="s">
        <v>24</v>
      </c>
      <c r="B3153">
        <v>3152</v>
      </c>
      <c r="C3153">
        <f>Link21_SED!D3153</f>
        <v>3660</v>
      </c>
      <c r="D3153">
        <f>IFERROR(ROUND($C3153*VLOOKUP($O3153,'TM1.5SynthPop'!$A$2:$Q$1446,COLUMN('TM1.5SynthPop'!$P$2),FALSE),0),)</f>
        <v>2323</v>
      </c>
      <c r="E3153">
        <f t="shared" si="98"/>
        <v>1337</v>
      </c>
      <c r="F3153">
        <f>IFERROR(ROUND($C3153*VLOOKUP($O3153,'TM1.5SynthPop'!$A$2:$Q$1446,COLUMN('TM1.5SynthPop'!J$1),FALSE),0),0)</f>
        <v>411</v>
      </c>
      <c r="G3153">
        <f>IFERROR(ROUND($C3153*VLOOKUP($O3153,'TM1.5SynthPop'!$A$2:$Q$1446,COLUMN('TM1.5SynthPop'!K$1),FALSE),0),0)</f>
        <v>598</v>
      </c>
      <c r="H3153">
        <f>IFERROR(ROUND($C3153*VLOOKUP($O3153,'TM1.5SynthPop'!$A$2:$Q$1446,COLUMN('TM1.5SynthPop'!L$1),FALSE),0),0)</f>
        <v>661</v>
      </c>
      <c r="I3153">
        <f>IFERROR(ROUND($C3153*VLOOKUP($O3153,'TM1.5SynthPop'!$A$2:$Q$1446,COLUMN('TM1.5SynthPop'!M$1),FALSE),0),0)</f>
        <v>570</v>
      </c>
      <c r="J3153">
        <f>IFERROR(ROUND($C3153*VLOOKUP($O3153,'TM1.5SynthPop'!$A$2:$Q$1446,COLUMN('TM1.5SynthPop'!N$1),FALSE),0),0)</f>
        <v>842</v>
      </c>
      <c r="K3153">
        <f t="shared" si="99"/>
        <v>578</v>
      </c>
      <c r="L3153">
        <f>Link21_SED!E3153</f>
        <v>10183</v>
      </c>
      <c r="M3153">
        <f>Link21_SED!F3153</f>
        <v>12</v>
      </c>
      <c r="O3153">
        <v>1370</v>
      </c>
    </row>
    <row r="3154" spans="1:15">
      <c r="A3154" t="s">
        <v>24</v>
      </c>
      <c r="B3154">
        <v>3153</v>
      </c>
      <c r="C3154">
        <f>Link21_SED!D3154</f>
        <v>2117</v>
      </c>
      <c r="D3154">
        <f>IFERROR(ROUND($C3154*VLOOKUP($O3154,'TM1.5SynthPop'!$A$2:$Q$1446,COLUMN('TM1.5SynthPop'!$P$2),FALSE),0),)</f>
        <v>1450</v>
      </c>
      <c r="E3154">
        <f t="shared" si="98"/>
        <v>667</v>
      </c>
      <c r="F3154">
        <f>IFERROR(ROUND($C3154*VLOOKUP($O3154,'TM1.5SynthPop'!$A$2:$Q$1446,COLUMN('TM1.5SynthPop'!J$1),FALSE),0),0)</f>
        <v>226</v>
      </c>
      <c r="G3154">
        <f>IFERROR(ROUND($C3154*VLOOKUP($O3154,'TM1.5SynthPop'!$A$2:$Q$1446,COLUMN('TM1.5SynthPop'!K$1),FALSE),0),0)</f>
        <v>301</v>
      </c>
      <c r="H3154">
        <f>IFERROR(ROUND($C3154*VLOOKUP($O3154,'TM1.5SynthPop'!$A$2:$Q$1446,COLUMN('TM1.5SynthPop'!L$1),FALSE),0),0)</f>
        <v>457</v>
      </c>
      <c r="I3154">
        <f>IFERROR(ROUND($C3154*VLOOKUP($O3154,'TM1.5SynthPop'!$A$2:$Q$1446,COLUMN('TM1.5SynthPop'!M$1),FALSE),0),0)</f>
        <v>397</v>
      </c>
      <c r="J3154">
        <f>IFERROR(ROUND($C3154*VLOOKUP($O3154,'TM1.5SynthPop'!$A$2:$Q$1446,COLUMN('TM1.5SynthPop'!N$1),FALSE),0),0)</f>
        <v>449</v>
      </c>
      <c r="K3154">
        <f t="shared" si="99"/>
        <v>287</v>
      </c>
      <c r="L3154">
        <f>Link21_SED!E3154</f>
        <v>5981</v>
      </c>
      <c r="M3154">
        <f>Link21_SED!F3154</f>
        <v>7</v>
      </c>
      <c r="O3154">
        <v>1371</v>
      </c>
    </row>
    <row r="3155" spans="1:15">
      <c r="A3155" t="s">
        <v>24</v>
      </c>
      <c r="B3155">
        <v>3154</v>
      </c>
      <c r="C3155">
        <f>Link21_SED!D3155</f>
        <v>1282</v>
      </c>
      <c r="D3155">
        <f>IFERROR(ROUND($C3155*VLOOKUP($O3155,'TM1.5SynthPop'!$A$2:$Q$1446,COLUMN('TM1.5SynthPop'!$P$2),FALSE),0),)</f>
        <v>808</v>
      </c>
      <c r="E3155">
        <f t="shared" si="98"/>
        <v>474</v>
      </c>
      <c r="F3155">
        <f>IFERROR(ROUND($C3155*VLOOKUP($O3155,'TM1.5SynthPop'!$A$2:$Q$1446,COLUMN('TM1.5SynthPop'!J$1),FALSE),0),0)</f>
        <v>299</v>
      </c>
      <c r="G3155">
        <f>IFERROR(ROUND($C3155*VLOOKUP($O3155,'TM1.5SynthPop'!$A$2:$Q$1446,COLUMN('TM1.5SynthPop'!K$1),FALSE),0),0)</f>
        <v>321</v>
      </c>
      <c r="H3155">
        <f>IFERROR(ROUND($C3155*VLOOKUP($O3155,'TM1.5SynthPop'!$A$2:$Q$1446,COLUMN('TM1.5SynthPop'!L$1),FALSE),0),0)</f>
        <v>249</v>
      </c>
      <c r="I3155">
        <f>IFERROR(ROUND($C3155*VLOOKUP($O3155,'TM1.5SynthPop'!$A$2:$Q$1446,COLUMN('TM1.5SynthPop'!M$1),FALSE),0),0)</f>
        <v>173</v>
      </c>
      <c r="J3155">
        <f>IFERROR(ROUND($C3155*VLOOKUP($O3155,'TM1.5SynthPop'!$A$2:$Q$1446,COLUMN('TM1.5SynthPop'!N$1),FALSE),0),0)</f>
        <v>170</v>
      </c>
      <c r="K3155">
        <f t="shared" si="99"/>
        <v>70</v>
      </c>
      <c r="L3155">
        <f>Link21_SED!E3155</f>
        <v>3979</v>
      </c>
      <c r="M3155">
        <f>Link21_SED!F3155</f>
        <v>6</v>
      </c>
      <c r="O3155">
        <v>1374</v>
      </c>
    </row>
    <row r="3156" spans="1:15">
      <c r="A3156" t="s">
        <v>24</v>
      </c>
      <c r="B3156">
        <v>3155</v>
      </c>
      <c r="C3156">
        <f>Link21_SED!D3156</f>
        <v>1064</v>
      </c>
      <c r="D3156">
        <f>IFERROR(ROUND($C3156*VLOOKUP($O3156,'TM1.5SynthPop'!$A$2:$Q$1446,COLUMN('TM1.5SynthPop'!$P$2),FALSE),0),)</f>
        <v>613</v>
      </c>
      <c r="E3156">
        <f t="shared" si="98"/>
        <v>451</v>
      </c>
      <c r="F3156">
        <f>IFERROR(ROUND($C3156*VLOOKUP($O3156,'TM1.5SynthPop'!$A$2:$Q$1446,COLUMN('TM1.5SynthPop'!J$1),FALSE),0),0)</f>
        <v>186</v>
      </c>
      <c r="G3156">
        <f>IFERROR(ROUND($C3156*VLOOKUP($O3156,'TM1.5SynthPop'!$A$2:$Q$1446,COLUMN('TM1.5SynthPop'!K$1),FALSE),0),0)</f>
        <v>226</v>
      </c>
      <c r="H3156">
        <f>IFERROR(ROUND($C3156*VLOOKUP($O3156,'TM1.5SynthPop'!$A$2:$Q$1446,COLUMN('TM1.5SynthPop'!L$1),FALSE),0),0)</f>
        <v>256</v>
      </c>
      <c r="I3156">
        <f>IFERROR(ROUND($C3156*VLOOKUP($O3156,'TM1.5SynthPop'!$A$2:$Q$1446,COLUMN('TM1.5SynthPop'!M$1),FALSE),0),0)</f>
        <v>181</v>
      </c>
      <c r="J3156">
        <f>IFERROR(ROUND($C3156*VLOOKUP($O3156,'TM1.5SynthPop'!$A$2:$Q$1446,COLUMN('TM1.5SynthPop'!N$1),FALSE),0),0)</f>
        <v>166</v>
      </c>
      <c r="K3156">
        <f t="shared" si="99"/>
        <v>49</v>
      </c>
      <c r="L3156">
        <f>Link21_SED!E3156</f>
        <v>3093</v>
      </c>
      <c r="M3156">
        <f>Link21_SED!F3156</f>
        <v>11</v>
      </c>
      <c r="O3156">
        <v>1377</v>
      </c>
    </row>
    <row r="3157" spans="1:15">
      <c r="A3157" t="s">
        <v>24</v>
      </c>
      <c r="B3157">
        <v>3156</v>
      </c>
      <c r="C3157">
        <f>Link21_SED!D3157</f>
        <v>2441</v>
      </c>
      <c r="D3157">
        <f>IFERROR(ROUND($C3157*VLOOKUP($O3157,'TM1.5SynthPop'!$A$2:$Q$1446,COLUMN('TM1.5SynthPop'!$P$2),FALSE),0),)</f>
        <v>1622</v>
      </c>
      <c r="E3157">
        <f t="shared" si="98"/>
        <v>819</v>
      </c>
      <c r="F3157">
        <f>IFERROR(ROUND($C3157*VLOOKUP($O3157,'TM1.5SynthPop'!$A$2:$Q$1446,COLUMN('TM1.5SynthPop'!J$1),FALSE),0),0)</f>
        <v>415</v>
      </c>
      <c r="G3157">
        <f>IFERROR(ROUND($C3157*VLOOKUP($O3157,'TM1.5SynthPop'!$A$2:$Q$1446,COLUMN('TM1.5SynthPop'!K$1),FALSE),0),0)</f>
        <v>400</v>
      </c>
      <c r="H3157">
        <f>IFERROR(ROUND($C3157*VLOOKUP($O3157,'TM1.5SynthPop'!$A$2:$Q$1446,COLUMN('TM1.5SynthPop'!L$1),FALSE),0),0)</f>
        <v>393</v>
      </c>
      <c r="I3157">
        <f>IFERROR(ROUND($C3157*VLOOKUP($O3157,'TM1.5SynthPop'!$A$2:$Q$1446,COLUMN('TM1.5SynthPop'!M$1),FALSE),0),0)</f>
        <v>242</v>
      </c>
      <c r="J3157">
        <f>IFERROR(ROUND($C3157*VLOOKUP($O3157,'TM1.5SynthPop'!$A$2:$Q$1446,COLUMN('TM1.5SynthPop'!N$1),FALSE),0),0)</f>
        <v>382</v>
      </c>
      <c r="K3157">
        <f t="shared" si="99"/>
        <v>609</v>
      </c>
      <c r="L3157">
        <f>Link21_SED!E3157</f>
        <v>7233</v>
      </c>
      <c r="M3157">
        <f>Link21_SED!F3157</f>
        <v>17</v>
      </c>
      <c r="O3157">
        <v>1382</v>
      </c>
    </row>
    <row r="3158" spans="1:15">
      <c r="A3158" t="s">
        <v>24</v>
      </c>
      <c r="B3158">
        <v>3157</v>
      </c>
      <c r="C3158">
        <f>Link21_SED!D3158</f>
        <v>2694</v>
      </c>
      <c r="D3158">
        <f>IFERROR(ROUND($C3158*VLOOKUP($O3158,'TM1.5SynthPop'!$A$2:$Q$1446,COLUMN('TM1.5SynthPop'!$P$2),FALSE),0),)</f>
        <v>1794</v>
      </c>
      <c r="E3158">
        <f t="shared" si="98"/>
        <v>900</v>
      </c>
      <c r="F3158">
        <f>IFERROR(ROUND($C3158*VLOOKUP($O3158,'TM1.5SynthPop'!$A$2:$Q$1446,COLUMN('TM1.5SynthPop'!J$1),FALSE),0),0)</f>
        <v>430</v>
      </c>
      <c r="G3158">
        <f>IFERROR(ROUND($C3158*VLOOKUP($O3158,'TM1.5SynthPop'!$A$2:$Q$1446,COLUMN('TM1.5SynthPop'!K$1),FALSE),0),0)</f>
        <v>508</v>
      </c>
      <c r="H3158">
        <f>IFERROR(ROUND($C3158*VLOOKUP($O3158,'TM1.5SynthPop'!$A$2:$Q$1446,COLUMN('TM1.5SynthPop'!L$1),FALSE),0),0)</f>
        <v>603</v>
      </c>
      <c r="I3158">
        <f>IFERROR(ROUND($C3158*VLOOKUP($O3158,'TM1.5SynthPop'!$A$2:$Q$1446,COLUMN('TM1.5SynthPop'!M$1),FALSE),0),0)</f>
        <v>441</v>
      </c>
      <c r="J3158">
        <f>IFERROR(ROUND($C3158*VLOOKUP($O3158,'TM1.5SynthPop'!$A$2:$Q$1446,COLUMN('TM1.5SynthPop'!N$1),FALSE),0),0)</f>
        <v>324</v>
      </c>
      <c r="K3158">
        <f t="shared" si="99"/>
        <v>388</v>
      </c>
      <c r="L3158">
        <f>Link21_SED!E3158</f>
        <v>7517</v>
      </c>
      <c r="M3158">
        <f>Link21_SED!F3158</f>
        <v>15</v>
      </c>
      <c r="O3158">
        <v>1375</v>
      </c>
    </row>
    <row r="3159" spans="1:15">
      <c r="A3159" t="s">
        <v>24</v>
      </c>
      <c r="B3159">
        <v>3158</v>
      </c>
      <c r="C3159">
        <f>Link21_SED!D3159</f>
        <v>1323</v>
      </c>
      <c r="D3159">
        <f>IFERROR(ROUND($C3159*VLOOKUP($O3159,'TM1.5SynthPop'!$A$2:$Q$1446,COLUMN('TM1.5SynthPop'!$P$2),FALSE),0),)</f>
        <v>670</v>
      </c>
      <c r="E3159">
        <f t="shared" si="98"/>
        <v>653</v>
      </c>
      <c r="F3159">
        <f>IFERROR(ROUND($C3159*VLOOKUP($O3159,'TM1.5SynthPop'!$A$2:$Q$1446,COLUMN('TM1.5SynthPop'!J$1),FALSE),0),0)</f>
        <v>188</v>
      </c>
      <c r="G3159">
        <f>IFERROR(ROUND($C3159*VLOOKUP($O3159,'TM1.5SynthPop'!$A$2:$Q$1446,COLUMN('TM1.5SynthPop'!K$1),FALSE),0),0)</f>
        <v>292</v>
      </c>
      <c r="H3159">
        <f>IFERROR(ROUND($C3159*VLOOKUP($O3159,'TM1.5SynthPop'!$A$2:$Q$1446,COLUMN('TM1.5SynthPop'!L$1),FALSE),0),0)</f>
        <v>309</v>
      </c>
      <c r="I3159">
        <f>IFERROR(ROUND($C3159*VLOOKUP($O3159,'TM1.5SynthPop'!$A$2:$Q$1446,COLUMN('TM1.5SynthPop'!M$1),FALSE),0),0)</f>
        <v>234</v>
      </c>
      <c r="J3159">
        <f>IFERROR(ROUND($C3159*VLOOKUP($O3159,'TM1.5SynthPop'!$A$2:$Q$1446,COLUMN('TM1.5SynthPop'!N$1),FALSE),0),0)</f>
        <v>212</v>
      </c>
      <c r="K3159">
        <f t="shared" si="99"/>
        <v>88</v>
      </c>
      <c r="L3159">
        <f>Link21_SED!E3159</f>
        <v>4991</v>
      </c>
      <c r="M3159">
        <f>Link21_SED!F3159</f>
        <v>109</v>
      </c>
      <c r="O3159">
        <v>1379</v>
      </c>
    </row>
    <row r="3160" spans="1:15">
      <c r="A3160" t="s">
        <v>24</v>
      </c>
      <c r="B3160">
        <v>3159</v>
      </c>
      <c r="C3160">
        <f>Link21_SED!D3160</f>
        <v>2613</v>
      </c>
      <c r="D3160">
        <f>IFERROR(ROUND($C3160*VLOOKUP($O3160,'TM1.5SynthPop'!$A$2:$Q$1446,COLUMN('TM1.5SynthPop'!$P$2),FALSE),0),)</f>
        <v>1610</v>
      </c>
      <c r="E3160">
        <f t="shared" si="98"/>
        <v>1003</v>
      </c>
      <c r="F3160">
        <f>IFERROR(ROUND($C3160*VLOOKUP($O3160,'TM1.5SynthPop'!$A$2:$Q$1446,COLUMN('TM1.5SynthPop'!J$1),FALSE),0),0)</f>
        <v>491</v>
      </c>
      <c r="G3160">
        <f>IFERROR(ROUND($C3160*VLOOKUP($O3160,'TM1.5SynthPop'!$A$2:$Q$1446,COLUMN('TM1.5SynthPop'!K$1),FALSE),0),0)</f>
        <v>489</v>
      </c>
      <c r="H3160">
        <f>IFERROR(ROUND($C3160*VLOOKUP($O3160,'TM1.5SynthPop'!$A$2:$Q$1446,COLUMN('TM1.5SynthPop'!L$1),FALSE),0),0)</f>
        <v>590</v>
      </c>
      <c r="I3160">
        <f>IFERROR(ROUND($C3160*VLOOKUP($O3160,'TM1.5SynthPop'!$A$2:$Q$1446,COLUMN('TM1.5SynthPop'!M$1),FALSE),0),0)</f>
        <v>377</v>
      </c>
      <c r="J3160">
        <f>IFERROR(ROUND($C3160*VLOOKUP($O3160,'TM1.5SynthPop'!$A$2:$Q$1446,COLUMN('TM1.5SynthPop'!N$1),FALSE),0),0)</f>
        <v>532</v>
      </c>
      <c r="K3160">
        <f t="shared" si="99"/>
        <v>134</v>
      </c>
      <c r="L3160">
        <f>Link21_SED!E3160</f>
        <v>7990</v>
      </c>
      <c r="M3160">
        <f>Link21_SED!F3160</f>
        <v>31</v>
      </c>
      <c r="O3160">
        <v>1380</v>
      </c>
    </row>
    <row r="3161" spans="1:15">
      <c r="A3161" t="s">
        <v>24</v>
      </c>
      <c r="B3161">
        <v>3160</v>
      </c>
      <c r="C3161">
        <f>Link21_SED!D3161</f>
        <v>841</v>
      </c>
      <c r="D3161">
        <f>IFERROR(ROUND($C3161*VLOOKUP($O3161,'TM1.5SynthPop'!$A$2:$Q$1446,COLUMN('TM1.5SynthPop'!$P$2),FALSE),0),)</f>
        <v>484</v>
      </c>
      <c r="E3161">
        <f t="shared" si="98"/>
        <v>357</v>
      </c>
      <c r="F3161">
        <f>IFERROR(ROUND($C3161*VLOOKUP($O3161,'TM1.5SynthPop'!$A$2:$Q$1446,COLUMN('TM1.5SynthPop'!J$1),FALSE),0),0)</f>
        <v>129</v>
      </c>
      <c r="G3161">
        <f>IFERROR(ROUND($C3161*VLOOKUP($O3161,'TM1.5SynthPop'!$A$2:$Q$1446,COLUMN('TM1.5SynthPop'!K$1),FALSE),0),0)</f>
        <v>145</v>
      </c>
      <c r="H3161">
        <f>IFERROR(ROUND($C3161*VLOOKUP($O3161,'TM1.5SynthPop'!$A$2:$Q$1446,COLUMN('TM1.5SynthPop'!L$1),FALSE),0),0)</f>
        <v>190</v>
      </c>
      <c r="I3161">
        <f>IFERROR(ROUND($C3161*VLOOKUP($O3161,'TM1.5SynthPop'!$A$2:$Q$1446,COLUMN('TM1.5SynthPop'!M$1),FALSE),0),0)</f>
        <v>111</v>
      </c>
      <c r="J3161">
        <f>IFERROR(ROUND($C3161*VLOOKUP($O3161,'TM1.5SynthPop'!$A$2:$Q$1446,COLUMN('TM1.5SynthPop'!N$1),FALSE),0),0)</f>
        <v>184</v>
      </c>
      <c r="K3161">
        <f t="shared" si="99"/>
        <v>82</v>
      </c>
      <c r="L3161">
        <f>Link21_SED!E3161</f>
        <v>2626</v>
      </c>
      <c r="M3161">
        <f>Link21_SED!F3161</f>
        <v>26</v>
      </c>
      <c r="O3161">
        <v>1381</v>
      </c>
    </row>
    <row r="3162" spans="1:15">
      <c r="A3162" t="s">
        <v>24</v>
      </c>
      <c r="B3162">
        <v>3161</v>
      </c>
      <c r="C3162">
        <f>Link21_SED!D3162</f>
        <v>1728</v>
      </c>
      <c r="D3162">
        <f>IFERROR(ROUND($C3162*VLOOKUP($O3162,'TM1.5SynthPop'!$A$2:$Q$1446,COLUMN('TM1.5SynthPop'!$P$2),FALSE),0),)</f>
        <v>1303</v>
      </c>
      <c r="E3162">
        <f t="shared" si="98"/>
        <v>425</v>
      </c>
      <c r="F3162">
        <f>IFERROR(ROUND($C3162*VLOOKUP($O3162,'TM1.5SynthPop'!$A$2:$Q$1446,COLUMN('TM1.5SynthPop'!J$1),FALSE),0),0)</f>
        <v>249</v>
      </c>
      <c r="G3162">
        <f>IFERROR(ROUND($C3162*VLOOKUP($O3162,'TM1.5SynthPop'!$A$2:$Q$1446,COLUMN('TM1.5SynthPop'!K$1),FALSE),0),0)</f>
        <v>401</v>
      </c>
      <c r="H3162">
        <f>IFERROR(ROUND($C3162*VLOOKUP($O3162,'TM1.5SynthPop'!$A$2:$Q$1446,COLUMN('TM1.5SynthPop'!L$1),FALSE),0),0)</f>
        <v>280</v>
      </c>
      <c r="I3162">
        <f>IFERROR(ROUND($C3162*VLOOKUP($O3162,'TM1.5SynthPop'!$A$2:$Q$1446,COLUMN('TM1.5SynthPop'!M$1),FALSE),0),0)</f>
        <v>234</v>
      </c>
      <c r="J3162">
        <f>IFERROR(ROUND($C3162*VLOOKUP($O3162,'TM1.5SynthPop'!$A$2:$Q$1446,COLUMN('TM1.5SynthPop'!N$1),FALSE),0),0)</f>
        <v>243</v>
      </c>
      <c r="K3162">
        <f t="shared" si="99"/>
        <v>321</v>
      </c>
      <c r="L3162">
        <f>Link21_SED!E3162</f>
        <v>3983</v>
      </c>
      <c r="M3162">
        <f>Link21_SED!F3162</f>
        <v>15</v>
      </c>
      <c r="O3162">
        <v>1386</v>
      </c>
    </row>
    <row r="3163" spans="1:15">
      <c r="A3163" t="s">
        <v>24</v>
      </c>
      <c r="B3163">
        <v>3162</v>
      </c>
      <c r="C3163">
        <f>Link21_SED!D3163</f>
        <v>1804</v>
      </c>
      <c r="D3163">
        <f>IFERROR(ROUND($C3163*VLOOKUP($O3163,'TM1.5SynthPop'!$A$2:$Q$1446,COLUMN('TM1.5SynthPop'!$P$2),FALSE),0),)</f>
        <v>1369</v>
      </c>
      <c r="E3163">
        <f t="shared" si="98"/>
        <v>435</v>
      </c>
      <c r="F3163">
        <f>IFERROR(ROUND($C3163*VLOOKUP($O3163,'TM1.5SynthPop'!$A$2:$Q$1446,COLUMN('TM1.5SynthPop'!J$1),FALSE),0),0)</f>
        <v>263</v>
      </c>
      <c r="G3163">
        <f>IFERROR(ROUND($C3163*VLOOKUP($O3163,'TM1.5SynthPop'!$A$2:$Q$1446,COLUMN('TM1.5SynthPop'!K$1),FALSE),0),0)</f>
        <v>341</v>
      </c>
      <c r="H3163">
        <f>IFERROR(ROUND($C3163*VLOOKUP($O3163,'TM1.5SynthPop'!$A$2:$Q$1446,COLUMN('TM1.5SynthPop'!L$1),FALSE),0),0)</f>
        <v>233</v>
      </c>
      <c r="I3163">
        <f>IFERROR(ROUND($C3163*VLOOKUP($O3163,'TM1.5SynthPop'!$A$2:$Q$1446,COLUMN('TM1.5SynthPop'!M$1),FALSE),0),0)</f>
        <v>223</v>
      </c>
      <c r="J3163">
        <f>IFERROR(ROUND($C3163*VLOOKUP($O3163,'TM1.5SynthPop'!$A$2:$Q$1446,COLUMN('TM1.5SynthPop'!N$1),FALSE),0),0)</f>
        <v>245</v>
      </c>
      <c r="K3163">
        <f t="shared" si="99"/>
        <v>499</v>
      </c>
      <c r="L3163">
        <f>Link21_SED!E3163</f>
        <v>4389</v>
      </c>
      <c r="M3163">
        <f>Link21_SED!F3163</f>
        <v>5</v>
      </c>
      <c r="O3163">
        <v>1385</v>
      </c>
    </row>
    <row r="3164" spans="1:15">
      <c r="A3164" t="s">
        <v>24</v>
      </c>
      <c r="B3164">
        <v>3163</v>
      </c>
      <c r="C3164">
        <f>Link21_SED!D3164</f>
        <v>1959</v>
      </c>
      <c r="D3164">
        <f>IFERROR(ROUND($C3164*VLOOKUP($O3164,'TM1.5SynthPop'!$A$2:$Q$1446,COLUMN('TM1.5SynthPop'!$P$2),FALSE),0),)</f>
        <v>1557</v>
      </c>
      <c r="E3164">
        <f t="shared" si="98"/>
        <v>402</v>
      </c>
      <c r="F3164">
        <f>IFERROR(ROUND($C3164*VLOOKUP($O3164,'TM1.5SynthPop'!$A$2:$Q$1446,COLUMN('TM1.5SynthPop'!J$1),FALSE),0),0)</f>
        <v>179</v>
      </c>
      <c r="G3164">
        <f>IFERROR(ROUND($C3164*VLOOKUP($O3164,'TM1.5SynthPop'!$A$2:$Q$1446,COLUMN('TM1.5SynthPop'!K$1),FALSE),0),0)</f>
        <v>272</v>
      </c>
      <c r="H3164">
        <f>IFERROR(ROUND($C3164*VLOOKUP($O3164,'TM1.5SynthPop'!$A$2:$Q$1446,COLUMN('TM1.5SynthPop'!L$1),FALSE),0),0)</f>
        <v>281</v>
      </c>
      <c r="I3164">
        <f>IFERROR(ROUND($C3164*VLOOKUP($O3164,'TM1.5SynthPop'!$A$2:$Q$1446,COLUMN('TM1.5SynthPop'!M$1),FALSE),0),0)</f>
        <v>395</v>
      </c>
      <c r="J3164">
        <f>IFERROR(ROUND($C3164*VLOOKUP($O3164,'TM1.5SynthPop'!$A$2:$Q$1446,COLUMN('TM1.5SynthPop'!N$1),FALSE),0),0)</f>
        <v>396</v>
      </c>
      <c r="K3164">
        <f t="shared" si="99"/>
        <v>436</v>
      </c>
      <c r="L3164">
        <f>Link21_SED!E3164</f>
        <v>4797</v>
      </c>
      <c r="M3164">
        <f>Link21_SED!F3164</f>
        <v>9</v>
      </c>
      <c r="O3164">
        <v>1387</v>
      </c>
    </row>
    <row r="3165" spans="1:15">
      <c r="A3165" t="s">
        <v>24</v>
      </c>
      <c r="B3165">
        <v>3164</v>
      </c>
      <c r="C3165">
        <f>Link21_SED!D3165</f>
        <v>1734</v>
      </c>
      <c r="D3165">
        <f>IFERROR(ROUND($C3165*VLOOKUP($O3165,'TM1.5SynthPop'!$A$2:$Q$1446,COLUMN('TM1.5SynthPop'!$P$2),FALSE),0),)</f>
        <v>1334</v>
      </c>
      <c r="E3165">
        <f t="shared" si="98"/>
        <v>400</v>
      </c>
      <c r="F3165">
        <f>IFERROR(ROUND($C3165*VLOOKUP($O3165,'TM1.5SynthPop'!$A$2:$Q$1446,COLUMN('TM1.5SynthPop'!J$1),FALSE),0),0)</f>
        <v>224</v>
      </c>
      <c r="G3165">
        <f>IFERROR(ROUND($C3165*VLOOKUP($O3165,'TM1.5SynthPop'!$A$2:$Q$1446,COLUMN('TM1.5SynthPop'!K$1),FALSE),0),0)</f>
        <v>337</v>
      </c>
      <c r="H3165">
        <f>IFERROR(ROUND($C3165*VLOOKUP($O3165,'TM1.5SynthPop'!$A$2:$Q$1446,COLUMN('TM1.5SynthPop'!L$1),FALSE),0),0)</f>
        <v>249</v>
      </c>
      <c r="I3165">
        <f>IFERROR(ROUND($C3165*VLOOKUP($O3165,'TM1.5SynthPop'!$A$2:$Q$1446,COLUMN('TM1.5SynthPop'!M$1),FALSE),0),0)</f>
        <v>273</v>
      </c>
      <c r="J3165">
        <f>IFERROR(ROUND($C3165*VLOOKUP($O3165,'TM1.5SynthPop'!$A$2:$Q$1446,COLUMN('TM1.5SynthPop'!N$1),FALSE),0),0)</f>
        <v>313</v>
      </c>
      <c r="K3165">
        <f t="shared" si="99"/>
        <v>338</v>
      </c>
      <c r="L3165">
        <f>Link21_SED!E3165</f>
        <v>4294</v>
      </c>
      <c r="M3165">
        <f>Link21_SED!F3165</f>
        <v>0</v>
      </c>
      <c r="O3165">
        <v>1388</v>
      </c>
    </row>
    <row r="3166" spans="1:15">
      <c r="A3166" t="s">
        <v>24</v>
      </c>
      <c r="B3166">
        <v>3165</v>
      </c>
      <c r="C3166">
        <f>Link21_SED!D3166</f>
        <v>2400</v>
      </c>
      <c r="D3166">
        <f>IFERROR(ROUND($C3166*VLOOKUP($O3166,'TM1.5SynthPop'!$A$2:$Q$1446,COLUMN('TM1.5SynthPop'!$P$2),FALSE),0),)</f>
        <v>1916</v>
      </c>
      <c r="E3166">
        <f t="shared" si="98"/>
        <v>484</v>
      </c>
      <c r="F3166">
        <f>IFERROR(ROUND($C3166*VLOOKUP($O3166,'TM1.5SynthPop'!$A$2:$Q$1446,COLUMN('TM1.5SynthPop'!J$1),FALSE),0),0)</f>
        <v>453</v>
      </c>
      <c r="G3166">
        <f>IFERROR(ROUND($C3166*VLOOKUP($O3166,'TM1.5SynthPop'!$A$2:$Q$1446,COLUMN('TM1.5SynthPop'!K$1),FALSE),0),0)</f>
        <v>540</v>
      </c>
      <c r="H3166">
        <f>IFERROR(ROUND($C3166*VLOOKUP($O3166,'TM1.5SynthPop'!$A$2:$Q$1446,COLUMN('TM1.5SynthPop'!L$1),FALSE),0),0)</f>
        <v>271</v>
      </c>
      <c r="I3166">
        <f>IFERROR(ROUND($C3166*VLOOKUP($O3166,'TM1.5SynthPop'!$A$2:$Q$1446,COLUMN('TM1.5SynthPop'!M$1),FALSE),0),0)</f>
        <v>303</v>
      </c>
      <c r="J3166">
        <f>IFERROR(ROUND($C3166*VLOOKUP($O3166,'TM1.5SynthPop'!$A$2:$Q$1446,COLUMN('TM1.5SynthPop'!N$1),FALSE),0),0)</f>
        <v>337</v>
      </c>
      <c r="K3166">
        <f t="shared" si="99"/>
        <v>496</v>
      </c>
      <c r="L3166">
        <f>Link21_SED!E3166</f>
        <v>5866</v>
      </c>
      <c r="M3166">
        <f>Link21_SED!F3166</f>
        <v>73</v>
      </c>
      <c r="O3166">
        <v>1383</v>
      </c>
    </row>
    <row r="3167" spans="1:15">
      <c r="A3167" t="s">
        <v>24</v>
      </c>
      <c r="B3167">
        <v>3166</v>
      </c>
      <c r="C3167">
        <f>Link21_SED!D3167</f>
        <v>2458</v>
      </c>
      <c r="D3167">
        <f>IFERROR(ROUND($C3167*VLOOKUP($O3167,'TM1.5SynthPop'!$A$2:$Q$1446,COLUMN('TM1.5SynthPop'!$P$2),FALSE),0),)</f>
        <v>1371</v>
      </c>
      <c r="E3167">
        <f t="shared" si="98"/>
        <v>1087</v>
      </c>
      <c r="F3167">
        <f>IFERROR(ROUND($C3167*VLOOKUP($O3167,'TM1.5SynthPop'!$A$2:$Q$1446,COLUMN('TM1.5SynthPop'!J$1),FALSE),0),0)</f>
        <v>476</v>
      </c>
      <c r="G3167">
        <f>IFERROR(ROUND($C3167*VLOOKUP($O3167,'TM1.5SynthPop'!$A$2:$Q$1446,COLUMN('TM1.5SynthPop'!K$1),FALSE),0),0)</f>
        <v>452</v>
      </c>
      <c r="H3167">
        <f>IFERROR(ROUND($C3167*VLOOKUP($O3167,'TM1.5SynthPop'!$A$2:$Q$1446,COLUMN('TM1.5SynthPop'!L$1),FALSE),0),0)</f>
        <v>431</v>
      </c>
      <c r="I3167">
        <f>IFERROR(ROUND($C3167*VLOOKUP($O3167,'TM1.5SynthPop'!$A$2:$Q$1446,COLUMN('TM1.5SynthPop'!M$1),FALSE),0),0)</f>
        <v>308</v>
      </c>
      <c r="J3167">
        <f>IFERROR(ROUND($C3167*VLOOKUP($O3167,'TM1.5SynthPop'!$A$2:$Q$1446,COLUMN('TM1.5SynthPop'!N$1),FALSE),0),0)</f>
        <v>475</v>
      </c>
      <c r="K3167">
        <f t="shared" si="99"/>
        <v>316</v>
      </c>
      <c r="L3167">
        <f>Link21_SED!E3167</f>
        <v>7791</v>
      </c>
      <c r="M3167">
        <f>Link21_SED!F3167</f>
        <v>21</v>
      </c>
      <c r="O3167">
        <v>1349</v>
      </c>
    </row>
    <row r="3168" spans="1:15">
      <c r="A3168" t="s">
        <v>24</v>
      </c>
      <c r="B3168">
        <v>3167</v>
      </c>
      <c r="C3168">
        <f>Link21_SED!D3168</f>
        <v>3450</v>
      </c>
      <c r="D3168">
        <f>IFERROR(ROUND($C3168*VLOOKUP($O3168,'TM1.5SynthPop'!$A$2:$Q$1446,COLUMN('TM1.5SynthPop'!$P$2),FALSE),0),)</f>
        <v>2087</v>
      </c>
      <c r="E3168">
        <f t="shared" si="98"/>
        <v>1363</v>
      </c>
      <c r="F3168">
        <f>IFERROR(ROUND($C3168*VLOOKUP($O3168,'TM1.5SynthPop'!$A$2:$Q$1446,COLUMN('TM1.5SynthPop'!J$1),FALSE),0),0)</f>
        <v>883</v>
      </c>
      <c r="G3168">
        <f>IFERROR(ROUND($C3168*VLOOKUP($O3168,'TM1.5SynthPop'!$A$2:$Q$1446,COLUMN('TM1.5SynthPop'!K$1),FALSE),0),0)</f>
        <v>937</v>
      </c>
      <c r="H3168">
        <f>IFERROR(ROUND($C3168*VLOOKUP($O3168,'TM1.5SynthPop'!$A$2:$Q$1446,COLUMN('TM1.5SynthPop'!L$1),FALSE),0),0)</f>
        <v>614</v>
      </c>
      <c r="I3168">
        <f>IFERROR(ROUND($C3168*VLOOKUP($O3168,'TM1.5SynthPop'!$A$2:$Q$1446,COLUMN('TM1.5SynthPop'!M$1),FALSE),0),0)</f>
        <v>400</v>
      </c>
      <c r="J3168">
        <f>IFERROR(ROUND($C3168*VLOOKUP($O3168,'TM1.5SynthPop'!$A$2:$Q$1446,COLUMN('TM1.5SynthPop'!N$1),FALSE),0),0)</f>
        <v>341</v>
      </c>
      <c r="K3168">
        <f t="shared" si="99"/>
        <v>275</v>
      </c>
      <c r="L3168">
        <f>Link21_SED!E3168</f>
        <v>9821</v>
      </c>
      <c r="M3168">
        <f>Link21_SED!F3168</f>
        <v>23</v>
      </c>
      <c r="O3168">
        <v>1348</v>
      </c>
    </row>
    <row r="3169" spans="1:15">
      <c r="A3169" t="s">
        <v>24</v>
      </c>
      <c r="B3169">
        <v>3168</v>
      </c>
      <c r="C3169">
        <f>Link21_SED!D3169</f>
        <v>2864</v>
      </c>
      <c r="D3169">
        <f>IFERROR(ROUND($C3169*VLOOKUP($O3169,'TM1.5SynthPop'!$A$2:$Q$1446,COLUMN('TM1.5SynthPop'!$P$2),FALSE),0),)</f>
        <v>2179</v>
      </c>
      <c r="E3169">
        <f t="shared" si="98"/>
        <v>685</v>
      </c>
      <c r="F3169">
        <f>IFERROR(ROUND($C3169*VLOOKUP($O3169,'TM1.5SynthPop'!$A$2:$Q$1446,COLUMN('TM1.5SynthPop'!J$1),FALSE),0),0)</f>
        <v>433</v>
      </c>
      <c r="G3169">
        <f>IFERROR(ROUND($C3169*VLOOKUP($O3169,'TM1.5SynthPop'!$A$2:$Q$1446,COLUMN('TM1.5SynthPop'!K$1),FALSE),0),0)</f>
        <v>523</v>
      </c>
      <c r="H3169">
        <f>IFERROR(ROUND($C3169*VLOOKUP($O3169,'TM1.5SynthPop'!$A$2:$Q$1446,COLUMN('TM1.5SynthPop'!L$1),FALSE),0),0)</f>
        <v>612</v>
      </c>
      <c r="I3169">
        <f>IFERROR(ROUND($C3169*VLOOKUP($O3169,'TM1.5SynthPop'!$A$2:$Q$1446,COLUMN('TM1.5SynthPop'!M$1),FALSE),0),0)</f>
        <v>383</v>
      </c>
      <c r="J3169">
        <f>IFERROR(ROUND($C3169*VLOOKUP($O3169,'TM1.5SynthPop'!$A$2:$Q$1446,COLUMN('TM1.5SynthPop'!N$1),FALSE),0),0)</f>
        <v>483</v>
      </c>
      <c r="K3169">
        <f t="shared" si="99"/>
        <v>430</v>
      </c>
      <c r="L3169">
        <f>Link21_SED!E3169</f>
        <v>6692</v>
      </c>
      <c r="M3169">
        <f>Link21_SED!F3169</f>
        <v>12</v>
      </c>
      <c r="O3169">
        <v>1350</v>
      </c>
    </row>
    <row r="3170" spans="1:15">
      <c r="A3170" t="s">
        <v>24</v>
      </c>
      <c r="B3170">
        <v>3169</v>
      </c>
      <c r="C3170">
        <f>Link21_SED!D3170</f>
        <v>2623</v>
      </c>
      <c r="D3170">
        <f>IFERROR(ROUND($C3170*VLOOKUP($O3170,'TM1.5SynthPop'!$A$2:$Q$1446,COLUMN('TM1.5SynthPop'!$P$2),FALSE),0),)</f>
        <v>1988</v>
      </c>
      <c r="E3170">
        <f t="shared" si="98"/>
        <v>635</v>
      </c>
      <c r="F3170">
        <f>IFERROR(ROUND($C3170*VLOOKUP($O3170,'TM1.5SynthPop'!$A$2:$Q$1446,COLUMN('TM1.5SynthPop'!J$1),FALSE),0),0)</f>
        <v>357</v>
      </c>
      <c r="G3170">
        <f>IFERROR(ROUND($C3170*VLOOKUP($O3170,'TM1.5SynthPop'!$A$2:$Q$1446,COLUMN('TM1.5SynthPop'!K$1),FALSE),0),0)</f>
        <v>475</v>
      </c>
      <c r="H3170">
        <f>IFERROR(ROUND($C3170*VLOOKUP($O3170,'TM1.5SynthPop'!$A$2:$Q$1446,COLUMN('TM1.5SynthPop'!L$1),FALSE),0),0)</f>
        <v>517</v>
      </c>
      <c r="I3170">
        <f>IFERROR(ROUND($C3170*VLOOKUP($O3170,'TM1.5SynthPop'!$A$2:$Q$1446,COLUMN('TM1.5SynthPop'!M$1),FALSE),0),0)</f>
        <v>418</v>
      </c>
      <c r="J3170">
        <f>IFERROR(ROUND($C3170*VLOOKUP($O3170,'TM1.5SynthPop'!$A$2:$Q$1446,COLUMN('TM1.5SynthPop'!N$1),FALSE),0),0)</f>
        <v>450</v>
      </c>
      <c r="K3170">
        <f t="shared" si="99"/>
        <v>406</v>
      </c>
      <c r="L3170">
        <f>Link21_SED!E3170</f>
        <v>6113</v>
      </c>
      <c r="M3170">
        <f>Link21_SED!F3170</f>
        <v>53</v>
      </c>
      <c r="O3170">
        <v>1358</v>
      </c>
    </row>
    <row r="3171" spans="1:15">
      <c r="A3171" t="s">
        <v>24</v>
      </c>
      <c r="B3171">
        <v>3170</v>
      </c>
      <c r="C3171">
        <f>Link21_SED!D3171</f>
        <v>1296</v>
      </c>
      <c r="D3171">
        <f>IFERROR(ROUND($C3171*VLOOKUP($O3171,'TM1.5SynthPop'!$A$2:$Q$1446,COLUMN('TM1.5SynthPop'!$P$2),FALSE),0),)</f>
        <v>1007</v>
      </c>
      <c r="E3171">
        <f t="shared" si="98"/>
        <v>289</v>
      </c>
      <c r="F3171">
        <f>IFERROR(ROUND($C3171*VLOOKUP($O3171,'TM1.5SynthPop'!$A$2:$Q$1446,COLUMN('TM1.5SynthPop'!J$1),FALSE),0),0)</f>
        <v>60</v>
      </c>
      <c r="G3171">
        <f>IFERROR(ROUND($C3171*VLOOKUP($O3171,'TM1.5SynthPop'!$A$2:$Q$1446,COLUMN('TM1.5SynthPop'!K$1),FALSE),0),0)</f>
        <v>87</v>
      </c>
      <c r="H3171">
        <f>IFERROR(ROUND($C3171*VLOOKUP($O3171,'TM1.5SynthPop'!$A$2:$Q$1446,COLUMN('TM1.5SynthPop'!L$1),FALSE),0),0)</f>
        <v>142</v>
      </c>
      <c r="I3171">
        <f>IFERROR(ROUND($C3171*VLOOKUP($O3171,'TM1.5SynthPop'!$A$2:$Q$1446,COLUMN('TM1.5SynthPop'!M$1),FALSE),0),0)</f>
        <v>131</v>
      </c>
      <c r="J3171">
        <f>IFERROR(ROUND($C3171*VLOOKUP($O3171,'TM1.5SynthPop'!$A$2:$Q$1446,COLUMN('TM1.5SynthPop'!N$1),FALSE),0),0)</f>
        <v>323</v>
      </c>
      <c r="K3171">
        <f t="shared" si="99"/>
        <v>553</v>
      </c>
      <c r="L3171">
        <f>Link21_SED!E3171</f>
        <v>3225</v>
      </c>
      <c r="M3171">
        <f>Link21_SED!F3171</f>
        <v>17</v>
      </c>
      <c r="O3171">
        <v>1352</v>
      </c>
    </row>
    <row r="3172" spans="1:15">
      <c r="A3172" t="s">
        <v>24</v>
      </c>
      <c r="B3172">
        <v>3171</v>
      </c>
      <c r="C3172">
        <f>Link21_SED!D3172</f>
        <v>562</v>
      </c>
      <c r="D3172">
        <f>IFERROR(ROUND($C3172*VLOOKUP($O3172,'TM1.5SynthPop'!$A$2:$Q$1446,COLUMN('TM1.5SynthPop'!$P$2),FALSE),0),)</f>
        <v>477</v>
      </c>
      <c r="E3172">
        <f t="shared" si="98"/>
        <v>85</v>
      </c>
      <c r="F3172">
        <f>IFERROR(ROUND($C3172*VLOOKUP($O3172,'TM1.5SynthPop'!$A$2:$Q$1446,COLUMN('TM1.5SynthPop'!J$1),FALSE),0),0)</f>
        <v>149</v>
      </c>
      <c r="G3172">
        <f>IFERROR(ROUND($C3172*VLOOKUP($O3172,'TM1.5SynthPop'!$A$2:$Q$1446,COLUMN('TM1.5SynthPop'!K$1),FALSE),0),0)</f>
        <v>146</v>
      </c>
      <c r="H3172">
        <f>IFERROR(ROUND($C3172*VLOOKUP($O3172,'TM1.5SynthPop'!$A$2:$Q$1446,COLUMN('TM1.5SynthPop'!L$1),FALSE),0),0)</f>
        <v>112</v>
      </c>
      <c r="I3172">
        <f>IFERROR(ROUND($C3172*VLOOKUP($O3172,'TM1.5SynthPop'!$A$2:$Q$1446,COLUMN('TM1.5SynthPop'!M$1),FALSE),0),0)</f>
        <v>76</v>
      </c>
      <c r="J3172">
        <f>IFERROR(ROUND($C3172*VLOOKUP($O3172,'TM1.5SynthPop'!$A$2:$Q$1446,COLUMN('TM1.5SynthPop'!N$1),FALSE),0),0)</f>
        <v>57</v>
      </c>
      <c r="K3172">
        <f t="shared" si="99"/>
        <v>22</v>
      </c>
      <c r="L3172">
        <f>Link21_SED!E3172</f>
        <v>1059</v>
      </c>
      <c r="M3172">
        <f>Link21_SED!F3172</f>
        <v>201</v>
      </c>
      <c r="O3172">
        <v>1361</v>
      </c>
    </row>
    <row r="3173" spans="1:15">
      <c r="A3173" t="s">
        <v>24</v>
      </c>
      <c r="B3173">
        <v>3172</v>
      </c>
      <c r="C3173">
        <f>Link21_SED!D3173</f>
        <v>600</v>
      </c>
      <c r="D3173">
        <f>IFERROR(ROUND($C3173*VLOOKUP($O3173,'TM1.5SynthPop'!$A$2:$Q$1446,COLUMN('TM1.5SynthPop'!$P$2),FALSE),0),)</f>
        <v>494</v>
      </c>
      <c r="E3173">
        <f t="shared" si="98"/>
        <v>106</v>
      </c>
      <c r="F3173">
        <f>IFERROR(ROUND($C3173*VLOOKUP($O3173,'TM1.5SynthPop'!$A$2:$Q$1446,COLUMN('TM1.5SynthPop'!J$1),FALSE),0),0)</f>
        <v>140</v>
      </c>
      <c r="G3173">
        <f>IFERROR(ROUND($C3173*VLOOKUP($O3173,'TM1.5SynthPop'!$A$2:$Q$1446,COLUMN('TM1.5SynthPop'!K$1),FALSE),0),0)</f>
        <v>126</v>
      </c>
      <c r="H3173">
        <f>IFERROR(ROUND($C3173*VLOOKUP($O3173,'TM1.5SynthPop'!$A$2:$Q$1446,COLUMN('TM1.5SynthPop'!L$1),FALSE),0),0)</f>
        <v>123</v>
      </c>
      <c r="I3173">
        <f>IFERROR(ROUND($C3173*VLOOKUP($O3173,'TM1.5SynthPop'!$A$2:$Q$1446,COLUMN('TM1.5SynthPop'!M$1),FALSE),0),0)</f>
        <v>84</v>
      </c>
      <c r="J3173">
        <f>IFERROR(ROUND($C3173*VLOOKUP($O3173,'TM1.5SynthPop'!$A$2:$Q$1446,COLUMN('TM1.5SynthPop'!N$1),FALSE),0),0)</f>
        <v>85</v>
      </c>
      <c r="K3173">
        <f t="shared" si="99"/>
        <v>42</v>
      </c>
      <c r="L3173">
        <f>Link21_SED!E3173</f>
        <v>1393</v>
      </c>
      <c r="M3173">
        <f>Link21_SED!F3173</f>
        <v>34</v>
      </c>
      <c r="O3173">
        <v>1363</v>
      </c>
    </row>
    <row r="3174" spans="1:15">
      <c r="A3174" t="s">
        <v>24</v>
      </c>
      <c r="B3174">
        <v>3173</v>
      </c>
      <c r="C3174">
        <f>Link21_SED!D3174</f>
        <v>2860</v>
      </c>
      <c r="D3174">
        <f>IFERROR(ROUND($C3174*VLOOKUP($O3174,'TM1.5SynthPop'!$A$2:$Q$1446,COLUMN('TM1.5SynthPop'!$P$2),FALSE),0),)</f>
        <v>2065</v>
      </c>
      <c r="E3174">
        <f t="shared" si="98"/>
        <v>795</v>
      </c>
      <c r="F3174">
        <f>IFERROR(ROUND($C3174*VLOOKUP($O3174,'TM1.5SynthPop'!$A$2:$Q$1446,COLUMN('TM1.5SynthPop'!J$1),FALSE),0),0)</f>
        <v>523</v>
      </c>
      <c r="G3174">
        <f>IFERROR(ROUND($C3174*VLOOKUP($O3174,'TM1.5SynthPop'!$A$2:$Q$1446,COLUMN('TM1.5SynthPop'!K$1),FALSE),0),0)</f>
        <v>694</v>
      </c>
      <c r="H3174">
        <f>IFERROR(ROUND($C3174*VLOOKUP($O3174,'TM1.5SynthPop'!$A$2:$Q$1446,COLUMN('TM1.5SynthPop'!L$1),FALSE),0),0)</f>
        <v>555</v>
      </c>
      <c r="I3174">
        <f>IFERROR(ROUND($C3174*VLOOKUP($O3174,'TM1.5SynthPop'!$A$2:$Q$1446,COLUMN('TM1.5SynthPop'!M$1),FALSE),0),0)</f>
        <v>377</v>
      </c>
      <c r="J3174">
        <f>IFERROR(ROUND($C3174*VLOOKUP($O3174,'TM1.5SynthPop'!$A$2:$Q$1446,COLUMN('TM1.5SynthPop'!N$1),FALSE),0),0)</f>
        <v>390</v>
      </c>
      <c r="K3174">
        <f t="shared" si="99"/>
        <v>321</v>
      </c>
      <c r="L3174">
        <f>Link21_SED!E3174</f>
        <v>6566</v>
      </c>
      <c r="M3174">
        <f>Link21_SED!F3174</f>
        <v>44</v>
      </c>
      <c r="O3174">
        <v>1356</v>
      </c>
    </row>
    <row r="3175" spans="1:15">
      <c r="A3175" t="s">
        <v>24</v>
      </c>
      <c r="B3175">
        <v>3174</v>
      </c>
      <c r="C3175">
        <f>Link21_SED!D3175</f>
        <v>1764</v>
      </c>
      <c r="D3175">
        <f>IFERROR(ROUND($C3175*VLOOKUP($O3175,'TM1.5SynthPop'!$A$2:$Q$1446,COLUMN('TM1.5SynthPop'!$P$2),FALSE),0),)</f>
        <v>1490</v>
      </c>
      <c r="E3175">
        <f t="shared" si="98"/>
        <v>274</v>
      </c>
      <c r="F3175">
        <f>IFERROR(ROUND($C3175*VLOOKUP($O3175,'TM1.5SynthPop'!$A$2:$Q$1446,COLUMN('TM1.5SynthPop'!J$1),FALSE),0),0)</f>
        <v>369</v>
      </c>
      <c r="G3175">
        <f>IFERROR(ROUND($C3175*VLOOKUP($O3175,'TM1.5SynthPop'!$A$2:$Q$1446,COLUMN('TM1.5SynthPop'!K$1),FALSE),0),0)</f>
        <v>466</v>
      </c>
      <c r="H3175">
        <f>IFERROR(ROUND($C3175*VLOOKUP($O3175,'TM1.5SynthPop'!$A$2:$Q$1446,COLUMN('TM1.5SynthPop'!L$1),FALSE),0),0)</f>
        <v>262</v>
      </c>
      <c r="I3175">
        <f>IFERROR(ROUND($C3175*VLOOKUP($O3175,'TM1.5SynthPop'!$A$2:$Q$1446,COLUMN('TM1.5SynthPop'!M$1),FALSE),0),0)</f>
        <v>202</v>
      </c>
      <c r="J3175">
        <f>IFERROR(ROUND($C3175*VLOOKUP($O3175,'TM1.5SynthPop'!$A$2:$Q$1446,COLUMN('TM1.5SynthPop'!N$1),FALSE),0),0)</f>
        <v>272</v>
      </c>
      <c r="K3175">
        <f t="shared" si="99"/>
        <v>193</v>
      </c>
      <c r="L3175">
        <f>Link21_SED!E3175</f>
        <v>3484</v>
      </c>
      <c r="M3175">
        <f>Link21_SED!F3175</f>
        <v>0</v>
      </c>
      <c r="O3175">
        <v>1362</v>
      </c>
    </row>
    <row r="3176" spans="1:15">
      <c r="A3176" t="s">
        <v>24</v>
      </c>
      <c r="B3176">
        <v>3175</v>
      </c>
      <c r="C3176">
        <f>Link21_SED!D3176</f>
        <v>1753</v>
      </c>
      <c r="D3176">
        <f>IFERROR(ROUND($C3176*VLOOKUP($O3176,'TM1.5SynthPop'!$A$2:$Q$1446,COLUMN('TM1.5SynthPop'!$P$2),FALSE),0),)</f>
        <v>1361</v>
      </c>
      <c r="E3176">
        <f t="shared" si="98"/>
        <v>392</v>
      </c>
      <c r="F3176">
        <f>IFERROR(ROUND($C3176*VLOOKUP($O3176,'TM1.5SynthPop'!$A$2:$Q$1446,COLUMN('TM1.5SynthPop'!J$1),FALSE),0),0)</f>
        <v>211</v>
      </c>
      <c r="G3176">
        <f>IFERROR(ROUND($C3176*VLOOKUP($O3176,'TM1.5SynthPop'!$A$2:$Q$1446,COLUMN('TM1.5SynthPop'!K$1),FALSE),0),0)</f>
        <v>233</v>
      </c>
      <c r="H3176">
        <f>IFERROR(ROUND($C3176*VLOOKUP($O3176,'TM1.5SynthPop'!$A$2:$Q$1446,COLUMN('TM1.5SynthPop'!L$1),FALSE),0),0)</f>
        <v>275</v>
      </c>
      <c r="I3176">
        <f>IFERROR(ROUND($C3176*VLOOKUP($O3176,'TM1.5SynthPop'!$A$2:$Q$1446,COLUMN('TM1.5SynthPop'!M$1),FALSE),0),0)</f>
        <v>194</v>
      </c>
      <c r="J3176">
        <f>IFERROR(ROUND($C3176*VLOOKUP($O3176,'TM1.5SynthPop'!$A$2:$Q$1446,COLUMN('TM1.5SynthPop'!N$1),FALSE),0),0)</f>
        <v>321</v>
      </c>
      <c r="K3176">
        <f t="shared" si="99"/>
        <v>519</v>
      </c>
      <c r="L3176">
        <f>Link21_SED!E3176</f>
        <v>4069</v>
      </c>
      <c r="M3176">
        <f>Link21_SED!F3176</f>
        <v>52</v>
      </c>
      <c r="O3176">
        <v>1365</v>
      </c>
    </row>
    <row r="3177" spans="1:15">
      <c r="A3177" t="s">
        <v>24</v>
      </c>
      <c r="B3177">
        <v>3176</v>
      </c>
      <c r="C3177">
        <f>Link21_SED!D3177</f>
        <v>1707</v>
      </c>
      <c r="D3177">
        <f>IFERROR(ROUND($C3177*VLOOKUP($O3177,'TM1.5SynthPop'!$A$2:$Q$1446,COLUMN('TM1.5SynthPop'!$P$2),FALSE),0),)</f>
        <v>1482</v>
      </c>
      <c r="E3177">
        <f t="shared" si="98"/>
        <v>225</v>
      </c>
      <c r="F3177">
        <f>IFERROR(ROUND($C3177*VLOOKUP($O3177,'TM1.5SynthPop'!$A$2:$Q$1446,COLUMN('TM1.5SynthPop'!J$1),FALSE),0),0)</f>
        <v>423</v>
      </c>
      <c r="G3177">
        <f>IFERROR(ROUND($C3177*VLOOKUP($O3177,'TM1.5SynthPop'!$A$2:$Q$1446,COLUMN('TM1.5SynthPop'!K$1),FALSE),0),0)</f>
        <v>429</v>
      </c>
      <c r="H3177">
        <f>IFERROR(ROUND($C3177*VLOOKUP($O3177,'TM1.5SynthPop'!$A$2:$Q$1446,COLUMN('TM1.5SynthPop'!L$1),FALSE),0),0)</f>
        <v>210</v>
      </c>
      <c r="I3177">
        <f>IFERROR(ROUND($C3177*VLOOKUP($O3177,'TM1.5SynthPop'!$A$2:$Q$1446,COLUMN('TM1.5SynthPop'!M$1),FALSE),0),0)</f>
        <v>250</v>
      </c>
      <c r="J3177">
        <f>IFERROR(ROUND($C3177*VLOOKUP($O3177,'TM1.5SynthPop'!$A$2:$Q$1446,COLUMN('TM1.5SynthPop'!N$1),FALSE),0),0)</f>
        <v>220</v>
      </c>
      <c r="K3177">
        <f t="shared" si="99"/>
        <v>175</v>
      </c>
      <c r="L3177">
        <f>Link21_SED!E3177</f>
        <v>3280</v>
      </c>
      <c r="M3177">
        <f>Link21_SED!F3177</f>
        <v>40</v>
      </c>
      <c r="O3177">
        <v>1390</v>
      </c>
    </row>
    <row r="3178" spans="1:15">
      <c r="A3178" t="s">
        <v>24</v>
      </c>
      <c r="B3178">
        <v>3177</v>
      </c>
      <c r="C3178">
        <f>Link21_SED!D3178</f>
        <v>1785</v>
      </c>
      <c r="D3178">
        <f>IFERROR(ROUND($C3178*VLOOKUP($O3178,'TM1.5SynthPop'!$A$2:$Q$1446,COLUMN('TM1.5SynthPop'!$P$2),FALSE),0),)</f>
        <v>1474</v>
      </c>
      <c r="E3178">
        <f t="shared" si="98"/>
        <v>311</v>
      </c>
      <c r="F3178">
        <f>IFERROR(ROUND($C3178*VLOOKUP($O3178,'TM1.5SynthPop'!$A$2:$Q$1446,COLUMN('TM1.5SynthPop'!J$1),FALSE),0),0)</f>
        <v>423</v>
      </c>
      <c r="G3178">
        <f>IFERROR(ROUND($C3178*VLOOKUP($O3178,'TM1.5SynthPop'!$A$2:$Q$1446,COLUMN('TM1.5SynthPop'!K$1),FALSE),0),0)</f>
        <v>450</v>
      </c>
      <c r="H3178">
        <f>IFERROR(ROUND($C3178*VLOOKUP($O3178,'TM1.5SynthPop'!$A$2:$Q$1446,COLUMN('TM1.5SynthPop'!L$1),FALSE),0),0)</f>
        <v>239</v>
      </c>
      <c r="I3178">
        <f>IFERROR(ROUND($C3178*VLOOKUP($O3178,'TM1.5SynthPop'!$A$2:$Q$1446,COLUMN('TM1.5SynthPop'!M$1),FALSE),0),0)</f>
        <v>270</v>
      </c>
      <c r="J3178">
        <f>IFERROR(ROUND($C3178*VLOOKUP($O3178,'TM1.5SynthPop'!$A$2:$Q$1446,COLUMN('TM1.5SynthPop'!N$1),FALSE),0),0)</f>
        <v>199</v>
      </c>
      <c r="K3178">
        <f t="shared" si="99"/>
        <v>204</v>
      </c>
      <c r="L3178">
        <f>Link21_SED!E3178</f>
        <v>3814</v>
      </c>
      <c r="M3178">
        <f>Link21_SED!F3178</f>
        <v>770</v>
      </c>
      <c r="O3178">
        <v>1391</v>
      </c>
    </row>
    <row r="3179" spans="1:15">
      <c r="A3179" t="s">
        <v>24</v>
      </c>
      <c r="B3179">
        <v>3178</v>
      </c>
      <c r="C3179">
        <f>Link21_SED!D3179</f>
        <v>1767</v>
      </c>
      <c r="D3179">
        <f>IFERROR(ROUND($C3179*VLOOKUP($O3179,'TM1.5SynthPop'!$A$2:$Q$1446,COLUMN('TM1.5SynthPop'!$P$2),FALSE),0),)</f>
        <v>1431</v>
      </c>
      <c r="E3179">
        <f t="shared" si="98"/>
        <v>336</v>
      </c>
      <c r="F3179">
        <f>IFERROR(ROUND($C3179*VLOOKUP($O3179,'TM1.5SynthPop'!$A$2:$Q$1446,COLUMN('TM1.5SynthPop'!J$1),FALSE),0),0)</f>
        <v>342</v>
      </c>
      <c r="G3179">
        <f>IFERROR(ROUND($C3179*VLOOKUP($O3179,'TM1.5SynthPop'!$A$2:$Q$1446,COLUMN('TM1.5SynthPop'!K$1),FALSE),0),0)</f>
        <v>456</v>
      </c>
      <c r="H3179">
        <f>IFERROR(ROUND($C3179*VLOOKUP($O3179,'TM1.5SynthPop'!$A$2:$Q$1446,COLUMN('TM1.5SynthPop'!L$1),FALSE),0),0)</f>
        <v>279</v>
      </c>
      <c r="I3179">
        <f>IFERROR(ROUND($C3179*VLOOKUP($O3179,'TM1.5SynthPop'!$A$2:$Q$1446,COLUMN('TM1.5SynthPop'!M$1),FALSE),0),0)</f>
        <v>224</v>
      </c>
      <c r="J3179">
        <f>IFERROR(ROUND($C3179*VLOOKUP($O3179,'TM1.5SynthPop'!$A$2:$Q$1446,COLUMN('TM1.5SynthPop'!N$1),FALSE),0),0)</f>
        <v>205</v>
      </c>
      <c r="K3179">
        <f t="shared" si="99"/>
        <v>261</v>
      </c>
      <c r="L3179">
        <f>Link21_SED!E3179</f>
        <v>3994</v>
      </c>
      <c r="M3179">
        <f>Link21_SED!F3179</f>
        <v>28</v>
      </c>
      <c r="O3179">
        <v>1393</v>
      </c>
    </row>
    <row r="3180" spans="1:15">
      <c r="A3180" t="s">
        <v>24</v>
      </c>
      <c r="B3180">
        <v>3179</v>
      </c>
      <c r="C3180">
        <f>Link21_SED!D3180</f>
        <v>603</v>
      </c>
      <c r="D3180">
        <f>IFERROR(ROUND($C3180*VLOOKUP($O3180,'TM1.5SynthPop'!$A$2:$Q$1446,COLUMN('TM1.5SynthPop'!$P$2),FALSE),0),)</f>
        <v>356</v>
      </c>
      <c r="E3180">
        <f t="shared" si="98"/>
        <v>247</v>
      </c>
      <c r="F3180">
        <f>IFERROR(ROUND($C3180*VLOOKUP($O3180,'TM1.5SynthPop'!$A$2:$Q$1446,COLUMN('TM1.5SynthPop'!J$1),FALSE),0),0)</f>
        <v>87</v>
      </c>
      <c r="G3180">
        <f>IFERROR(ROUND($C3180*VLOOKUP($O3180,'TM1.5SynthPop'!$A$2:$Q$1446,COLUMN('TM1.5SynthPop'!K$1),FALSE),0),0)</f>
        <v>120</v>
      </c>
      <c r="H3180">
        <f>IFERROR(ROUND($C3180*VLOOKUP($O3180,'TM1.5SynthPop'!$A$2:$Q$1446,COLUMN('TM1.5SynthPop'!L$1),FALSE),0),0)</f>
        <v>96</v>
      </c>
      <c r="I3180">
        <f>IFERROR(ROUND($C3180*VLOOKUP($O3180,'TM1.5SynthPop'!$A$2:$Q$1446,COLUMN('TM1.5SynthPop'!M$1),FALSE),0),0)</f>
        <v>80</v>
      </c>
      <c r="J3180">
        <f>IFERROR(ROUND($C3180*VLOOKUP($O3180,'TM1.5SynthPop'!$A$2:$Q$1446,COLUMN('TM1.5SynthPop'!N$1),FALSE),0),0)</f>
        <v>98</v>
      </c>
      <c r="K3180">
        <f t="shared" si="99"/>
        <v>122</v>
      </c>
      <c r="L3180">
        <f>Link21_SED!E3180</f>
        <v>1687</v>
      </c>
      <c r="M3180">
        <f>Link21_SED!F3180</f>
        <v>9</v>
      </c>
      <c r="O3180">
        <v>1395</v>
      </c>
    </row>
    <row r="3181" spans="1:15">
      <c r="A3181" t="s">
        <v>24</v>
      </c>
      <c r="B3181">
        <v>3180</v>
      </c>
      <c r="C3181">
        <f>Link21_SED!D3181</f>
        <v>1626</v>
      </c>
      <c r="D3181">
        <f>IFERROR(ROUND($C3181*VLOOKUP($O3181,'TM1.5SynthPop'!$A$2:$Q$1446,COLUMN('TM1.5SynthPop'!$P$2),FALSE),0),)</f>
        <v>1147</v>
      </c>
      <c r="E3181">
        <f t="shared" ref="E3181:E3244" si="100">C3181-D3181</f>
        <v>479</v>
      </c>
      <c r="F3181">
        <f>IFERROR(ROUND($C3181*VLOOKUP($O3181,'TM1.5SynthPop'!$A$2:$Q$1446,COLUMN('TM1.5SynthPop'!J$1),FALSE),0),0)</f>
        <v>161</v>
      </c>
      <c r="G3181">
        <f>IFERROR(ROUND($C3181*VLOOKUP($O3181,'TM1.5SynthPop'!$A$2:$Q$1446,COLUMN('TM1.5SynthPop'!K$1),FALSE),0),0)</f>
        <v>238</v>
      </c>
      <c r="H3181">
        <f>IFERROR(ROUND($C3181*VLOOKUP($O3181,'TM1.5SynthPop'!$A$2:$Q$1446,COLUMN('TM1.5SynthPop'!L$1),FALSE),0),0)</f>
        <v>260</v>
      </c>
      <c r="I3181">
        <f>IFERROR(ROUND($C3181*VLOOKUP($O3181,'TM1.5SynthPop'!$A$2:$Q$1446,COLUMN('TM1.5SynthPop'!M$1),FALSE),0),0)</f>
        <v>247</v>
      </c>
      <c r="J3181">
        <f>IFERROR(ROUND($C3181*VLOOKUP($O3181,'TM1.5SynthPop'!$A$2:$Q$1446,COLUMN('TM1.5SynthPop'!N$1),FALSE),0),0)</f>
        <v>350</v>
      </c>
      <c r="K3181">
        <f t="shared" ref="K3181:K3244" si="101">C3181-SUM(F3181:J3181)</f>
        <v>370</v>
      </c>
      <c r="L3181">
        <f>Link21_SED!E3181</f>
        <v>4029</v>
      </c>
      <c r="M3181">
        <f>Link21_SED!F3181</f>
        <v>0</v>
      </c>
      <c r="O3181">
        <v>1398</v>
      </c>
    </row>
    <row r="3182" spans="1:15">
      <c r="A3182" t="s">
        <v>24</v>
      </c>
      <c r="B3182">
        <v>3181</v>
      </c>
      <c r="C3182">
        <f>Link21_SED!D3182</f>
        <v>1098</v>
      </c>
      <c r="D3182">
        <f>IFERROR(ROUND($C3182*VLOOKUP($O3182,'TM1.5SynthPop'!$A$2:$Q$1446,COLUMN('TM1.5SynthPop'!$P$2),FALSE),0),)</f>
        <v>895</v>
      </c>
      <c r="E3182">
        <f t="shared" si="100"/>
        <v>203</v>
      </c>
      <c r="F3182">
        <f>IFERROR(ROUND($C3182*VLOOKUP($O3182,'TM1.5SynthPop'!$A$2:$Q$1446,COLUMN('TM1.5SynthPop'!J$1),FALSE),0),0)</f>
        <v>128</v>
      </c>
      <c r="G3182">
        <f>IFERROR(ROUND($C3182*VLOOKUP($O3182,'TM1.5SynthPop'!$A$2:$Q$1446,COLUMN('TM1.5SynthPop'!K$1),FALSE),0),0)</f>
        <v>203</v>
      </c>
      <c r="H3182">
        <f>IFERROR(ROUND($C3182*VLOOKUP($O3182,'TM1.5SynthPop'!$A$2:$Q$1446,COLUMN('TM1.5SynthPop'!L$1),FALSE),0),0)</f>
        <v>164</v>
      </c>
      <c r="I3182">
        <f>IFERROR(ROUND($C3182*VLOOKUP($O3182,'TM1.5SynthPop'!$A$2:$Q$1446,COLUMN('TM1.5SynthPop'!M$1),FALSE),0),0)</f>
        <v>197</v>
      </c>
      <c r="J3182">
        <f>IFERROR(ROUND($C3182*VLOOKUP($O3182,'TM1.5SynthPop'!$A$2:$Q$1446,COLUMN('TM1.5SynthPop'!N$1),FALSE),0),0)</f>
        <v>112</v>
      </c>
      <c r="K3182">
        <f t="shared" si="101"/>
        <v>294</v>
      </c>
      <c r="L3182">
        <f>Link21_SED!E3182</f>
        <v>2746</v>
      </c>
      <c r="M3182">
        <f>Link21_SED!F3182</f>
        <v>68</v>
      </c>
      <c r="O3182">
        <v>1400</v>
      </c>
    </row>
    <row r="3183" spans="1:15">
      <c r="A3183" t="s">
        <v>24</v>
      </c>
      <c r="B3183">
        <v>3182</v>
      </c>
      <c r="C3183">
        <f>Link21_SED!D3183</f>
        <v>1372</v>
      </c>
      <c r="D3183">
        <f>IFERROR(ROUND($C3183*VLOOKUP($O3183,'TM1.5SynthPop'!$A$2:$Q$1446,COLUMN('TM1.5SynthPop'!$P$2),FALSE),0),)</f>
        <v>997</v>
      </c>
      <c r="E3183">
        <f t="shared" si="100"/>
        <v>375</v>
      </c>
      <c r="F3183">
        <f>IFERROR(ROUND($C3183*VLOOKUP($O3183,'TM1.5SynthPop'!$A$2:$Q$1446,COLUMN('TM1.5SynthPop'!J$1),FALSE),0),0)</f>
        <v>229</v>
      </c>
      <c r="G3183">
        <f>IFERROR(ROUND($C3183*VLOOKUP($O3183,'TM1.5SynthPop'!$A$2:$Q$1446,COLUMN('TM1.5SynthPop'!K$1),FALSE),0),0)</f>
        <v>220</v>
      </c>
      <c r="H3183">
        <f>IFERROR(ROUND($C3183*VLOOKUP($O3183,'TM1.5SynthPop'!$A$2:$Q$1446,COLUMN('TM1.5SynthPop'!L$1),FALSE),0),0)</f>
        <v>136</v>
      </c>
      <c r="I3183">
        <f>IFERROR(ROUND($C3183*VLOOKUP($O3183,'TM1.5SynthPop'!$A$2:$Q$1446,COLUMN('TM1.5SynthPop'!M$1),FALSE),0),0)</f>
        <v>204</v>
      </c>
      <c r="J3183">
        <f>IFERROR(ROUND($C3183*VLOOKUP($O3183,'TM1.5SynthPop'!$A$2:$Q$1446,COLUMN('TM1.5SynthPop'!N$1),FALSE),0),0)</f>
        <v>173</v>
      </c>
      <c r="K3183">
        <f t="shared" si="101"/>
        <v>410</v>
      </c>
      <c r="L3183">
        <f>Link21_SED!E3183</f>
        <v>3741</v>
      </c>
      <c r="M3183">
        <f>Link21_SED!F3183</f>
        <v>84</v>
      </c>
      <c r="O3183">
        <v>1401</v>
      </c>
    </row>
    <row r="3184" spans="1:15">
      <c r="A3184" t="s">
        <v>24</v>
      </c>
      <c r="B3184">
        <v>3183</v>
      </c>
      <c r="C3184">
        <f>Link21_SED!D3184</f>
        <v>3653</v>
      </c>
      <c r="D3184">
        <f>IFERROR(ROUND($C3184*VLOOKUP($O3184,'TM1.5SynthPop'!$A$2:$Q$1446,COLUMN('TM1.5SynthPop'!$P$2),FALSE),0),)</f>
        <v>2299</v>
      </c>
      <c r="E3184">
        <f t="shared" si="100"/>
        <v>1354</v>
      </c>
      <c r="F3184">
        <f>IFERROR(ROUND($C3184*VLOOKUP($O3184,'TM1.5SynthPop'!$A$2:$Q$1446,COLUMN('TM1.5SynthPop'!J$1),FALSE),0),0)</f>
        <v>658</v>
      </c>
      <c r="G3184">
        <f>IFERROR(ROUND($C3184*VLOOKUP($O3184,'TM1.5SynthPop'!$A$2:$Q$1446,COLUMN('TM1.5SynthPop'!K$1),FALSE),0),0)</f>
        <v>786</v>
      </c>
      <c r="H3184">
        <f>IFERROR(ROUND($C3184*VLOOKUP($O3184,'TM1.5SynthPop'!$A$2:$Q$1446,COLUMN('TM1.5SynthPop'!L$1),FALSE),0),0)</f>
        <v>579</v>
      </c>
      <c r="I3184">
        <f>IFERROR(ROUND($C3184*VLOOKUP($O3184,'TM1.5SynthPop'!$A$2:$Q$1446,COLUMN('TM1.5SynthPop'!M$1),FALSE),0),0)</f>
        <v>487</v>
      </c>
      <c r="J3184">
        <f>IFERROR(ROUND($C3184*VLOOKUP($O3184,'TM1.5SynthPop'!$A$2:$Q$1446,COLUMN('TM1.5SynthPop'!N$1),FALSE),0),0)</f>
        <v>587</v>
      </c>
      <c r="K3184">
        <f t="shared" si="101"/>
        <v>556</v>
      </c>
      <c r="L3184">
        <f>Link21_SED!E3184</f>
        <v>9748</v>
      </c>
      <c r="M3184">
        <f>Link21_SED!F3184</f>
        <v>37</v>
      </c>
      <c r="O3184">
        <v>1402</v>
      </c>
    </row>
    <row r="3185" spans="1:15">
      <c r="A3185" t="s">
        <v>24</v>
      </c>
      <c r="B3185">
        <v>3184</v>
      </c>
      <c r="C3185">
        <f>Link21_SED!D3185</f>
        <v>1756</v>
      </c>
      <c r="D3185">
        <f>IFERROR(ROUND($C3185*VLOOKUP($O3185,'TM1.5SynthPop'!$A$2:$Q$1446,COLUMN('TM1.5SynthPop'!$P$2),FALSE),0),)</f>
        <v>1532</v>
      </c>
      <c r="E3185">
        <f t="shared" si="100"/>
        <v>224</v>
      </c>
      <c r="F3185">
        <f>IFERROR(ROUND($C3185*VLOOKUP($O3185,'TM1.5SynthPop'!$A$2:$Q$1446,COLUMN('TM1.5SynthPop'!J$1),FALSE),0),0)</f>
        <v>271</v>
      </c>
      <c r="G3185">
        <f>IFERROR(ROUND($C3185*VLOOKUP($O3185,'TM1.5SynthPop'!$A$2:$Q$1446,COLUMN('TM1.5SynthPop'!K$1),FALSE),0),0)</f>
        <v>371</v>
      </c>
      <c r="H3185">
        <f>IFERROR(ROUND($C3185*VLOOKUP($O3185,'TM1.5SynthPop'!$A$2:$Q$1446,COLUMN('TM1.5SynthPop'!L$1),FALSE),0),0)</f>
        <v>306</v>
      </c>
      <c r="I3185">
        <f>IFERROR(ROUND($C3185*VLOOKUP($O3185,'TM1.5SynthPop'!$A$2:$Q$1446,COLUMN('TM1.5SynthPop'!M$1),FALSE),0),0)</f>
        <v>264</v>
      </c>
      <c r="J3185">
        <f>IFERROR(ROUND($C3185*VLOOKUP($O3185,'TM1.5SynthPop'!$A$2:$Q$1446,COLUMN('TM1.5SynthPop'!N$1),FALSE),0),0)</f>
        <v>221</v>
      </c>
      <c r="K3185">
        <f t="shared" si="101"/>
        <v>323</v>
      </c>
      <c r="L3185">
        <f>Link21_SED!E3185</f>
        <v>3561</v>
      </c>
      <c r="M3185">
        <f>Link21_SED!F3185</f>
        <v>92</v>
      </c>
      <c r="O3185">
        <v>1403</v>
      </c>
    </row>
    <row r="3186" spans="1:15">
      <c r="A3186" t="s">
        <v>24</v>
      </c>
      <c r="B3186">
        <v>3185</v>
      </c>
      <c r="C3186">
        <f>Link21_SED!D3186</f>
        <v>1611</v>
      </c>
      <c r="D3186">
        <f>IFERROR(ROUND($C3186*VLOOKUP($O3186,'TM1.5SynthPop'!$A$2:$Q$1446,COLUMN('TM1.5SynthPop'!$P$2),FALSE),0),)</f>
        <v>1396</v>
      </c>
      <c r="E3186">
        <f t="shared" si="100"/>
        <v>215</v>
      </c>
      <c r="F3186">
        <f>IFERROR(ROUND($C3186*VLOOKUP($O3186,'TM1.5SynthPop'!$A$2:$Q$1446,COLUMN('TM1.5SynthPop'!J$1),FALSE),0),0)</f>
        <v>236</v>
      </c>
      <c r="G3186">
        <f>IFERROR(ROUND($C3186*VLOOKUP($O3186,'TM1.5SynthPop'!$A$2:$Q$1446,COLUMN('TM1.5SynthPop'!K$1),FALSE),0),0)</f>
        <v>334</v>
      </c>
      <c r="H3186">
        <f>IFERROR(ROUND($C3186*VLOOKUP($O3186,'TM1.5SynthPop'!$A$2:$Q$1446,COLUMN('TM1.5SynthPop'!L$1),FALSE),0),0)</f>
        <v>225</v>
      </c>
      <c r="I3186">
        <f>IFERROR(ROUND($C3186*VLOOKUP($O3186,'TM1.5SynthPop'!$A$2:$Q$1446,COLUMN('TM1.5SynthPop'!M$1),FALSE),0),0)</f>
        <v>197</v>
      </c>
      <c r="J3186">
        <f>IFERROR(ROUND($C3186*VLOOKUP($O3186,'TM1.5SynthPop'!$A$2:$Q$1446,COLUMN('TM1.5SynthPop'!N$1),FALSE),0),0)</f>
        <v>186</v>
      </c>
      <c r="K3186">
        <f t="shared" si="101"/>
        <v>433</v>
      </c>
      <c r="L3186">
        <f>Link21_SED!E3186</f>
        <v>3241</v>
      </c>
      <c r="M3186">
        <f>Link21_SED!F3186</f>
        <v>0</v>
      </c>
      <c r="O3186">
        <v>1389</v>
      </c>
    </row>
    <row r="3187" spans="1:15">
      <c r="A3187" t="s">
        <v>24</v>
      </c>
      <c r="B3187">
        <v>3186</v>
      </c>
      <c r="C3187">
        <f>Link21_SED!D3187</f>
        <v>2002</v>
      </c>
      <c r="D3187">
        <f>IFERROR(ROUND($C3187*VLOOKUP($O3187,'TM1.5SynthPop'!$A$2:$Q$1446,COLUMN('TM1.5SynthPop'!$P$2),FALSE),0),)</f>
        <v>1692</v>
      </c>
      <c r="E3187">
        <f t="shared" si="100"/>
        <v>310</v>
      </c>
      <c r="F3187">
        <f>IFERROR(ROUND($C3187*VLOOKUP($O3187,'TM1.5SynthPop'!$A$2:$Q$1446,COLUMN('TM1.5SynthPop'!J$1),FALSE),0),0)</f>
        <v>243</v>
      </c>
      <c r="G3187">
        <f>IFERROR(ROUND($C3187*VLOOKUP($O3187,'TM1.5SynthPop'!$A$2:$Q$1446,COLUMN('TM1.5SynthPop'!K$1),FALSE),0),0)</f>
        <v>389</v>
      </c>
      <c r="H3187">
        <f>IFERROR(ROUND($C3187*VLOOKUP($O3187,'TM1.5SynthPop'!$A$2:$Q$1446,COLUMN('TM1.5SynthPop'!L$1),FALSE),0),0)</f>
        <v>390</v>
      </c>
      <c r="I3187">
        <f>IFERROR(ROUND($C3187*VLOOKUP($O3187,'TM1.5SynthPop'!$A$2:$Q$1446,COLUMN('TM1.5SynthPop'!M$1),FALSE),0),0)</f>
        <v>334</v>
      </c>
      <c r="J3187">
        <f>IFERROR(ROUND($C3187*VLOOKUP($O3187,'TM1.5SynthPop'!$A$2:$Q$1446,COLUMN('TM1.5SynthPop'!N$1),FALSE),0),0)</f>
        <v>264</v>
      </c>
      <c r="K3187">
        <f t="shared" si="101"/>
        <v>382</v>
      </c>
      <c r="L3187">
        <f>Link21_SED!E3187</f>
        <v>4432</v>
      </c>
      <c r="M3187">
        <f>Link21_SED!F3187</f>
        <v>3</v>
      </c>
      <c r="O3187">
        <v>1392</v>
      </c>
    </row>
    <row r="3188" spans="1:15">
      <c r="A3188" t="s">
        <v>24</v>
      </c>
      <c r="B3188">
        <v>3187</v>
      </c>
      <c r="C3188">
        <f>Link21_SED!D3188</f>
        <v>318</v>
      </c>
      <c r="D3188">
        <f>IFERROR(ROUND($C3188*VLOOKUP($O3188,'TM1.5SynthPop'!$A$2:$Q$1446,COLUMN('TM1.5SynthPop'!$P$2),FALSE),0),)</f>
        <v>153</v>
      </c>
      <c r="E3188">
        <f t="shared" si="100"/>
        <v>165</v>
      </c>
      <c r="F3188">
        <f>IFERROR(ROUND($C3188*VLOOKUP($O3188,'TM1.5SynthPop'!$A$2:$Q$1446,COLUMN('TM1.5SynthPop'!J$1),FALSE),0),0)</f>
        <v>34</v>
      </c>
      <c r="G3188">
        <f>IFERROR(ROUND($C3188*VLOOKUP($O3188,'TM1.5SynthPop'!$A$2:$Q$1446,COLUMN('TM1.5SynthPop'!K$1),FALSE),0),0)</f>
        <v>33</v>
      </c>
      <c r="H3188">
        <f>IFERROR(ROUND($C3188*VLOOKUP($O3188,'TM1.5SynthPop'!$A$2:$Q$1446,COLUMN('TM1.5SynthPop'!L$1),FALSE),0),0)</f>
        <v>60</v>
      </c>
      <c r="I3188">
        <f>IFERROR(ROUND($C3188*VLOOKUP($O3188,'TM1.5SynthPop'!$A$2:$Q$1446,COLUMN('TM1.5SynthPop'!M$1),FALSE),0),0)</f>
        <v>43</v>
      </c>
      <c r="J3188">
        <f>IFERROR(ROUND($C3188*VLOOKUP($O3188,'TM1.5SynthPop'!$A$2:$Q$1446,COLUMN('TM1.5SynthPop'!N$1),FALSE),0),0)</f>
        <v>76</v>
      </c>
      <c r="K3188">
        <f t="shared" si="101"/>
        <v>72</v>
      </c>
      <c r="L3188">
        <f>Link21_SED!E3188</f>
        <v>953</v>
      </c>
      <c r="M3188">
        <f>Link21_SED!F3188</f>
        <v>33</v>
      </c>
      <c r="O3188">
        <v>1394</v>
      </c>
    </row>
    <row r="3189" spans="1:15">
      <c r="A3189" t="s">
        <v>24</v>
      </c>
      <c r="B3189">
        <v>3188</v>
      </c>
      <c r="C3189">
        <f>Link21_SED!D3189</f>
        <v>852</v>
      </c>
      <c r="D3189">
        <f>IFERROR(ROUND($C3189*VLOOKUP($O3189,'TM1.5SynthPop'!$A$2:$Q$1446,COLUMN('TM1.5SynthPop'!$P$2),FALSE),0),)</f>
        <v>548</v>
      </c>
      <c r="E3189">
        <f t="shared" si="100"/>
        <v>304</v>
      </c>
      <c r="F3189">
        <f>IFERROR(ROUND($C3189*VLOOKUP($O3189,'TM1.5SynthPop'!$A$2:$Q$1446,COLUMN('TM1.5SynthPop'!J$1),FALSE),0),0)</f>
        <v>79</v>
      </c>
      <c r="G3189">
        <f>IFERROR(ROUND($C3189*VLOOKUP($O3189,'TM1.5SynthPop'!$A$2:$Q$1446,COLUMN('TM1.5SynthPop'!K$1),FALSE),0),0)</f>
        <v>113</v>
      </c>
      <c r="H3189">
        <f>IFERROR(ROUND($C3189*VLOOKUP($O3189,'TM1.5SynthPop'!$A$2:$Q$1446,COLUMN('TM1.5SynthPop'!L$1),FALSE),0),0)</f>
        <v>119</v>
      </c>
      <c r="I3189">
        <f>IFERROR(ROUND($C3189*VLOOKUP($O3189,'TM1.5SynthPop'!$A$2:$Q$1446,COLUMN('TM1.5SynthPop'!M$1),FALSE),0),0)</f>
        <v>126</v>
      </c>
      <c r="J3189">
        <f>IFERROR(ROUND($C3189*VLOOKUP($O3189,'TM1.5SynthPop'!$A$2:$Q$1446,COLUMN('TM1.5SynthPop'!N$1),FALSE),0),0)</f>
        <v>197</v>
      </c>
      <c r="K3189">
        <f t="shared" si="101"/>
        <v>218</v>
      </c>
      <c r="L3189">
        <f>Link21_SED!E3189</f>
        <v>2404</v>
      </c>
      <c r="M3189">
        <f>Link21_SED!F3189</f>
        <v>16</v>
      </c>
      <c r="O3189">
        <v>1396</v>
      </c>
    </row>
    <row r="3190" spans="1:15">
      <c r="A3190" t="s">
        <v>24</v>
      </c>
      <c r="B3190">
        <v>3189</v>
      </c>
      <c r="C3190">
        <f>Link21_SED!D3190</f>
        <v>1922</v>
      </c>
      <c r="D3190">
        <f>IFERROR(ROUND($C3190*VLOOKUP($O3190,'TM1.5SynthPop'!$A$2:$Q$1446,COLUMN('TM1.5SynthPop'!$P$2),FALSE),0),)</f>
        <v>1552</v>
      </c>
      <c r="E3190">
        <f t="shared" si="100"/>
        <v>370</v>
      </c>
      <c r="F3190">
        <f>IFERROR(ROUND($C3190*VLOOKUP($O3190,'TM1.5SynthPop'!$A$2:$Q$1446,COLUMN('TM1.5SynthPop'!J$1),FALSE),0),0)</f>
        <v>254</v>
      </c>
      <c r="G3190">
        <f>IFERROR(ROUND($C3190*VLOOKUP($O3190,'TM1.5SynthPop'!$A$2:$Q$1446,COLUMN('TM1.5SynthPop'!K$1),FALSE),0),0)</f>
        <v>321</v>
      </c>
      <c r="H3190">
        <f>IFERROR(ROUND($C3190*VLOOKUP($O3190,'TM1.5SynthPop'!$A$2:$Q$1446,COLUMN('TM1.5SynthPop'!L$1),FALSE),0),0)</f>
        <v>267</v>
      </c>
      <c r="I3190">
        <f>IFERROR(ROUND($C3190*VLOOKUP($O3190,'TM1.5SynthPop'!$A$2:$Q$1446,COLUMN('TM1.5SynthPop'!M$1),FALSE),0),0)</f>
        <v>265</v>
      </c>
      <c r="J3190">
        <f>IFERROR(ROUND($C3190*VLOOKUP($O3190,'TM1.5SynthPop'!$A$2:$Q$1446,COLUMN('TM1.5SynthPop'!N$1),FALSE),0),0)</f>
        <v>356</v>
      </c>
      <c r="K3190">
        <f t="shared" si="101"/>
        <v>459</v>
      </c>
      <c r="L3190">
        <f>Link21_SED!E3190</f>
        <v>4169</v>
      </c>
      <c r="M3190">
        <f>Link21_SED!F3190</f>
        <v>135</v>
      </c>
      <c r="O3190">
        <v>1397</v>
      </c>
    </row>
    <row r="3191" spans="1:15">
      <c r="A3191" t="s">
        <v>24</v>
      </c>
      <c r="B3191">
        <v>3190</v>
      </c>
      <c r="C3191">
        <f>Link21_SED!D3191</f>
        <v>1674</v>
      </c>
      <c r="D3191">
        <f>IFERROR(ROUND($C3191*VLOOKUP($O3191,'TM1.5SynthPop'!$A$2:$Q$1446,COLUMN('TM1.5SynthPop'!$P$2),FALSE),0),)</f>
        <v>1102</v>
      </c>
      <c r="E3191">
        <f t="shared" si="100"/>
        <v>572</v>
      </c>
      <c r="F3191">
        <f>IFERROR(ROUND($C3191*VLOOKUP($O3191,'TM1.5SynthPop'!$A$2:$Q$1446,COLUMN('TM1.5SynthPop'!J$1),FALSE),0),0)</f>
        <v>244</v>
      </c>
      <c r="G3191">
        <f>IFERROR(ROUND($C3191*VLOOKUP($O3191,'TM1.5SynthPop'!$A$2:$Q$1446,COLUMN('TM1.5SynthPop'!K$1),FALSE),0),0)</f>
        <v>382</v>
      </c>
      <c r="H3191">
        <f>IFERROR(ROUND($C3191*VLOOKUP($O3191,'TM1.5SynthPop'!$A$2:$Q$1446,COLUMN('TM1.5SynthPop'!L$1),FALSE),0),0)</f>
        <v>274</v>
      </c>
      <c r="I3191">
        <f>IFERROR(ROUND($C3191*VLOOKUP($O3191,'TM1.5SynthPop'!$A$2:$Q$1446,COLUMN('TM1.5SynthPop'!M$1),FALSE),0),0)</f>
        <v>238</v>
      </c>
      <c r="J3191">
        <f>IFERROR(ROUND($C3191*VLOOKUP($O3191,'TM1.5SynthPop'!$A$2:$Q$1446,COLUMN('TM1.5SynthPop'!N$1),FALSE),0),0)</f>
        <v>205</v>
      </c>
      <c r="K3191">
        <f t="shared" si="101"/>
        <v>331</v>
      </c>
      <c r="L3191">
        <f>Link21_SED!E3191</f>
        <v>4338</v>
      </c>
      <c r="M3191">
        <f>Link21_SED!F3191</f>
        <v>1</v>
      </c>
      <c r="O3191">
        <v>1399</v>
      </c>
    </row>
    <row r="3192" spans="1:15">
      <c r="A3192" t="s">
        <v>24</v>
      </c>
      <c r="B3192">
        <v>3191</v>
      </c>
      <c r="C3192">
        <f>Link21_SED!D3192</f>
        <v>226</v>
      </c>
      <c r="D3192">
        <f>IFERROR(ROUND($C3192*VLOOKUP($O3192,'TM1.5SynthPop'!$A$2:$Q$1446,COLUMN('TM1.5SynthPop'!$P$2),FALSE),0),)</f>
        <v>167</v>
      </c>
      <c r="E3192">
        <f t="shared" si="100"/>
        <v>59</v>
      </c>
      <c r="F3192">
        <f>IFERROR(ROUND($C3192*VLOOKUP($O3192,'TM1.5SynthPop'!$A$2:$Q$1446,COLUMN('TM1.5SynthPop'!J$1),FALSE),0),0)</f>
        <v>40</v>
      </c>
      <c r="G3192">
        <f>IFERROR(ROUND($C3192*VLOOKUP($O3192,'TM1.5SynthPop'!$A$2:$Q$1446,COLUMN('TM1.5SynthPop'!K$1),FALSE),0),0)</f>
        <v>46</v>
      </c>
      <c r="H3192">
        <f>IFERROR(ROUND($C3192*VLOOKUP($O3192,'TM1.5SynthPop'!$A$2:$Q$1446,COLUMN('TM1.5SynthPop'!L$1),FALSE),0),0)</f>
        <v>29</v>
      </c>
      <c r="I3192">
        <f>IFERROR(ROUND($C3192*VLOOKUP($O3192,'TM1.5SynthPop'!$A$2:$Q$1446,COLUMN('TM1.5SynthPop'!M$1),FALSE),0),0)</f>
        <v>24</v>
      </c>
      <c r="J3192">
        <f>IFERROR(ROUND($C3192*VLOOKUP($O3192,'TM1.5SynthPop'!$A$2:$Q$1446,COLUMN('TM1.5SynthPop'!N$1),FALSE),0),0)</f>
        <v>30</v>
      </c>
      <c r="K3192">
        <f t="shared" si="101"/>
        <v>57</v>
      </c>
      <c r="L3192">
        <f>Link21_SED!E3192</f>
        <v>479</v>
      </c>
      <c r="M3192">
        <f>Link21_SED!F3192</f>
        <v>0</v>
      </c>
      <c r="O3192">
        <v>1367</v>
      </c>
    </row>
    <row r="3193" spans="1:15">
      <c r="A3193" t="s">
        <v>24</v>
      </c>
      <c r="B3193">
        <v>3192</v>
      </c>
      <c r="C3193">
        <f>Link21_SED!D3193</f>
        <v>93</v>
      </c>
      <c r="D3193">
        <f>IFERROR(ROUND($C3193*VLOOKUP($O3193,'TM1.5SynthPop'!$A$2:$Q$1446,COLUMN('TM1.5SynthPop'!$P$2),FALSE),0),)</f>
        <v>63</v>
      </c>
      <c r="E3193">
        <f t="shared" si="100"/>
        <v>30</v>
      </c>
      <c r="F3193">
        <f>IFERROR(ROUND($C3193*VLOOKUP($O3193,'TM1.5SynthPop'!$A$2:$Q$1446,COLUMN('TM1.5SynthPop'!J$1),FALSE),0),0)</f>
        <v>14</v>
      </c>
      <c r="G3193">
        <f>IFERROR(ROUND($C3193*VLOOKUP($O3193,'TM1.5SynthPop'!$A$2:$Q$1446,COLUMN('TM1.5SynthPop'!K$1),FALSE),0),0)</f>
        <v>18</v>
      </c>
      <c r="H3193">
        <f>IFERROR(ROUND($C3193*VLOOKUP($O3193,'TM1.5SynthPop'!$A$2:$Q$1446,COLUMN('TM1.5SynthPop'!L$1),FALSE),0),0)</f>
        <v>18</v>
      </c>
      <c r="I3193">
        <f>IFERROR(ROUND($C3193*VLOOKUP($O3193,'TM1.5SynthPop'!$A$2:$Q$1446,COLUMN('TM1.5SynthPop'!M$1),FALSE),0),0)</f>
        <v>14</v>
      </c>
      <c r="J3193">
        <f>IFERROR(ROUND($C3193*VLOOKUP($O3193,'TM1.5SynthPop'!$A$2:$Q$1446,COLUMN('TM1.5SynthPop'!N$1),FALSE),0),0)</f>
        <v>16</v>
      </c>
      <c r="K3193">
        <f t="shared" si="101"/>
        <v>13</v>
      </c>
      <c r="L3193">
        <f>Link21_SED!E3193</f>
        <v>253</v>
      </c>
      <c r="M3193">
        <f>Link21_SED!F3193</f>
        <v>12</v>
      </c>
      <c r="O3193">
        <v>1368</v>
      </c>
    </row>
    <row r="3194" spans="1:15">
      <c r="A3194" t="s">
        <v>24</v>
      </c>
      <c r="B3194">
        <v>3193</v>
      </c>
      <c r="C3194">
        <f>Link21_SED!D3194</f>
        <v>1199</v>
      </c>
      <c r="D3194">
        <f>IFERROR(ROUND($C3194*VLOOKUP($O3194,'TM1.5SynthPop'!$A$2:$Q$1446,COLUMN('TM1.5SynthPop'!$P$2),FALSE),0),)</f>
        <v>828</v>
      </c>
      <c r="E3194">
        <f t="shared" si="100"/>
        <v>371</v>
      </c>
      <c r="F3194">
        <f>IFERROR(ROUND($C3194*VLOOKUP($O3194,'TM1.5SynthPop'!$A$2:$Q$1446,COLUMN('TM1.5SynthPop'!J$1),FALSE),0),0)</f>
        <v>86</v>
      </c>
      <c r="G3194">
        <f>IFERROR(ROUND($C3194*VLOOKUP($O3194,'TM1.5SynthPop'!$A$2:$Q$1446,COLUMN('TM1.5SynthPop'!K$1),FALSE),0),0)</f>
        <v>185</v>
      </c>
      <c r="H3194">
        <f>IFERROR(ROUND($C3194*VLOOKUP($O3194,'TM1.5SynthPop'!$A$2:$Q$1446,COLUMN('TM1.5SynthPop'!L$1),FALSE),0),0)</f>
        <v>261</v>
      </c>
      <c r="I3194">
        <f>IFERROR(ROUND($C3194*VLOOKUP($O3194,'TM1.5SynthPop'!$A$2:$Q$1446,COLUMN('TM1.5SynthPop'!M$1),FALSE),0),0)</f>
        <v>141</v>
      </c>
      <c r="J3194">
        <f>IFERROR(ROUND($C3194*VLOOKUP($O3194,'TM1.5SynthPop'!$A$2:$Q$1446,COLUMN('TM1.5SynthPop'!N$1),FALSE),0),0)</f>
        <v>246</v>
      </c>
      <c r="K3194">
        <f t="shared" si="101"/>
        <v>280</v>
      </c>
      <c r="L3194">
        <f>Link21_SED!E3194</f>
        <v>3391</v>
      </c>
      <c r="M3194">
        <f>Link21_SED!F3194</f>
        <v>0</v>
      </c>
      <c r="O3194">
        <v>1347</v>
      </c>
    </row>
    <row r="3195" spans="1:15">
      <c r="A3195" t="s">
        <v>24</v>
      </c>
      <c r="B3195">
        <v>3194</v>
      </c>
      <c r="C3195">
        <f>Link21_SED!D3195</f>
        <v>254</v>
      </c>
      <c r="D3195">
        <f>IFERROR(ROUND($C3195*VLOOKUP($O3195,'TM1.5SynthPop'!$A$2:$Q$1446,COLUMN('TM1.5SynthPop'!$P$2),FALSE),0),)</f>
        <v>205</v>
      </c>
      <c r="E3195">
        <f t="shared" si="100"/>
        <v>49</v>
      </c>
      <c r="F3195">
        <f>IFERROR(ROUND($C3195*VLOOKUP($O3195,'TM1.5SynthPop'!$A$2:$Q$1446,COLUMN('TM1.5SynthPop'!J$1),FALSE),0),0)</f>
        <v>34</v>
      </c>
      <c r="G3195">
        <f>IFERROR(ROUND($C3195*VLOOKUP($O3195,'TM1.5SynthPop'!$A$2:$Q$1446,COLUMN('TM1.5SynthPop'!K$1),FALSE),0),0)</f>
        <v>42</v>
      </c>
      <c r="H3195">
        <f>IFERROR(ROUND($C3195*VLOOKUP($O3195,'TM1.5SynthPop'!$A$2:$Q$1446,COLUMN('TM1.5SynthPop'!L$1),FALSE),0),0)</f>
        <v>35</v>
      </c>
      <c r="I3195">
        <f>IFERROR(ROUND($C3195*VLOOKUP($O3195,'TM1.5SynthPop'!$A$2:$Q$1446,COLUMN('TM1.5SynthPop'!M$1),FALSE),0),0)</f>
        <v>35</v>
      </c>
      <c r="J3195">
        <f>IFERROR(ROUND($C3195*VLOOKUP($O3195,'TM1.5SynthPop'!$A$2:$Q$1446,COLUMN('TM1.5SynthPop'!N$1),FALSE),0),0)</f>
        <v>47</v>
      </c>
      <c r="K3195">
        <f t="shared" si="101"/>
        <v>61</v>
      </c>
      <c r="L3195">
        <f>Link21_SED!E3195</f>
        <v>610</v>
      </c>
      <c r="M3195">
        <f>Link21_SED!F3195</f>
        <v>0</v>
      </c>
      <c r="O3195">
        <v>1397</v>
      </c>
    </row>
    <row r="3196" spans="1:15">
      <c r="A3196" t="s">
        <v>24</v>
      </c>
      <c r="B3196">
        <v>3195</v>
      </c>
      <c r="C3196">
        <f>Link21_SED!D3196</f>
        <v>723</v>
      </c>
      <c r="D3196">
        <f>IFERROR(ROUND($C3196*VLOOKUP($O3196,'TM1.5SynthPop'!$A$2:$Q$1446,COLUMN('TM1.5SynthPop'!$P$2),FALSE),0),)</f>
        <v>348</v>
      </c>
      <c r="E3196">
        <f t="shared" si="100"/>
        <v>375</v>
      </c>
      <c r="F3196">
        <f>IFERROR(ROUND($C3196*VLOOKUP($O3196,'TM1.5SynthPop'!$A$2:$Q$1446,COLUMN('TM1.5SynthPop'!J$1),FALSE),0),0)</f>
        <v>77</v>
      </c>
      <c r="G3196">
        <f>IFERROR(ROUND($C3196*VLOOKUP($O3196,'TM1.5SynthPop'!$A$2:$Q$1446,COLUMN('TM1.5SynthPop'!K$1),FALSE),0),0)</f>
        <v>75</v>
      </c>
      <c r="H3196">
        <f>IFERROR(ROUND($C3196*VLOOKUP($O3196,'TM1.5SynthPop'!$A$2:$Q$1446,COLUMN('TM1.5SynthPop'!L$1),FALSE),0),0)</f>
        <v>136</v>
      </c>
      <c r="I3196">
        <f>IFERROR(ROUND($C3196*VLOOKUP($O3196,'TM1.5SynthPop'!$A$2:$Q$1446,COLUMN('TM1.5SynthPop'!M$1),FALSE),0),0)</f>
        <v>97</v>
      </c>
      <c r="J3196">
        <f>IFERROR(ROUND($C3196*VLOOKUP($O3196,'TM1.5SynthPop'!$A$2:$Q$1446,COLUMN('TM1.5SynthPop'!N$1),FALSE),0),0)</f>
        <v>174</v>
      </c>
      <c r="K3196">
        <f t="shared" si="101"/>
        <v>164</v>
      </c>
      <c r="L3196">
        <f>Link21_SED!E3196</f>
        <v>2507</v>
      </c>
      <c r="M3196">
        <f>Link21_SED!F3196</f>
        <v>0</v>
      </c>
      <c r="O3196">
        <v>1394</v>
      </c>
    </row>
    <row r="3197" spans="1:15">
      <c r="A3197" t="s">
        <v>24</v>
      </c>
      <c r="B3197">
        <v>3196</v>
      </c>
      <c r="C3197">
        <f>Link21_SED!D3197</f>
        <v>341</v>
      </c>
      <c r="D3197">
        <f>IFERROR(ROUND($C3197*VLOOKUP($O3197,'TM1.5SynthPop'!$A$2:$Q$1446,COLUMN('TM1.5SynthPop'!$P$2),FALSE),0),)</f>
        <v>164</v>
      </c>
      <c r="E3197">
        <f t="shared" si="100"/>
        <v>177</v>
      </c>
      <c r="F3197">
        <f>IFERROR(ROUND($C3197*VLOOKUP($O3197,'TM1.5SynthPop'!$A$2:$Q$1446,COLUMN('TM1.5SynthPop'!J$1),FALSE),0),0)</f>
        <v>36</v>
      </c>
      <c r="G3197">
        <f>IFERROR(ROUND($C3197*VLOOKUP($O3197,'TM1.5SynthPop'!$A$2:$Q$1446,COLUMN('TM1.5SynthPop'!K$1),FALSE),0),0)</f>
        <v>36</v>
      </c>
      <c r="H3197">
        <f>IFERROR(ROUND($C3197*VLOOKUP($O3197,'TM1.5SynthPop'!$A$2:$Q$1446,COLUMN('TM1.5SynthPop'!L$1),FALSE),0),0)</f>
        <v>64</v>
      </c>
      <c r="I3197">
        <f>IFERROR(ROUND($C3197*VLOOKUP($O3197,'TM1.5SynthPop'!$A$2:$Q$1446,COLUMN('TM1.5SynthPop'!M$1),FALSE),0),0)</f>
        <v>46</v>
      </c>
      <c r="J3197">
        <f>IFERROR(ROUND($C3197*VLOOKUP($O3197,'TM1.5SynthPop'!$A$2:$Q$1446,COLUMN('TM1.5SynthPop'!N$1),FALSE),0),0)</f>
        <v>82</v>
      </c>
      <c r="K3197">
        <f t="shared" si="101"/>
        <v>77</v>
      </c>
      <c r="L3197">
        <f>Link21_SED!E3197</f>
        <v>1261</v>
      </c>
      <c r="M3197">
        <f>Link21_SED!F3197</f>
        <v>4</v>
      </c>
      <c r="O3197">
        <v>1394</v>
      </c>
    </row>
    <row r="3198" spans="1:15">
      <c r="A3198" t="s">
        <v>24</v>
      </c>
      <c r="B3198">
        <v>3197</v>
      </c>
      <c r="C3198">
        <f>Link21_SED!D3198</f>
        <v>1201</v>
      </c>
      <c r="D3198">
        <f>IFERROR(ROUND($C3198*VLOOKUP($O3198,'TM1.5SynthPop'!$A$2:$Q$1446,COLUMN('TM1.5SynthPop'!$P$2),FALSE),0),)</f>
        <v>772</v>
      </c>
      <c r="E3198">
        <f t="shared" si="100"/>
        <v>429</v>
      </c>
      <c r="F3198">
        <f>IFERROR(ROUND($C3198*VLOOKUP($O3198,'TM1.5SynthPop'!$A$2:$Q$1446,COLUMN('TM1.5SynthPop'!J$1),FALSE),0),0)</f>
        <v>111</v>
      </c>
      <c r="G3198">
        <f>IFERROR(ROUND($C3198*VLOOKUP($O3198,'TM1.5SynthPop'!$A$2:$Q$1446,COLUMN('TM1.5SynthPop'!K$1),FALSE),0),0)</f>
        <v>159</v>
      </c>
      <c r="H3198">
        <f>IFERROR(ROUND($C3198*VLOOKUP($O3198,'TM1.5SynthPop'!$A$2:$Q$1446,COLUMN('TM1.5SynthPop'!L$1),FALSE),0),0)</f>
        <v>168</v>
      </c>
      <c r="I3198">
        <f>IFERROR(ROUND($C3198*VLOOKUP($O3198,'TM1.5SynthPop'!$A$2:$Q$1446,COLUMN('TM1.5SynthPop'!M$1),FALSE),0),0)</f>
        <v>178</v>
      </c>
      <c r="J3198">
        <f>IFERROR(ROUND($C3198*VLOOKUP($O3198,'TM1.5SynthPop'!$A$2:$Q$1446,COLUMN('TM1.5SynthPop'!N$1),FALSE),0),0)</f>
        <v>277</v>
      </c>
      <c r="K3198">
        <f t="shared" si="101"/>
        <v>308</v>
      </c>
      <c r="L3198">
        <f>Link21_SED!E3198</f>
        <v>3336</v>
      </c>
      <c r="M3198">
        <f>Link21_SED!F3198</f>
        <v>0</v>
      </c>
      <c r="O3198">
        <v>1396</v>
      </c>
    </row>
    <row r="3199" spans="1:15">
      <c r="A3199" t="s">
        <v>24</v>
      </c>
      <c r="B3199">
        <v>3198</v>
      </c>
      <c r="C3199">
        <f>Link21_SED!D3199</f>
        <v>691</v>
      </c>
      <c r="D3199">
        <f>IFERROR(ROUND($C3199*VLOOKUP($O3199,'TM1.5SynthPop'!$A$2:$Q$1446,COLUMN('TM1.5SynthPop'!$P$2),FALSE),0),)</f>
        <v>408</v>
      </c>
      <c r="E3199">
        <f t="shared" si="100"/>
        <v>283</v>
      </c>
      <c r="F3199">
        <f>IFERROR(ROUND($C3199*VLOOKUP($O3199,'TM1.5SynthPop'!$A$2:$Q$1446,COLUMN('TM1.5SynthPop'!J$1),FALSE),0),0)</f>
        <v>100</v>
      </c>
      <c r="G3199">
        <f>IFERROR(ROUND($C3199*VLOOKUP($O3199,'TM1.5SynthPop'!$A$2:$Q$1446,COLUMN('TM1.5SynthPop'!K$1),FALSE),0),0)</f>
        <v>137</v>
      </c>
      <c r="H3199">
        <f>IFERROR(ROUND($C3199*VLOOKUP($O3199,'TM1.5SynthPop'!$A$2:$Q$1446,COLUMN('TM1.5SynthPop'!L$1),FALSE),0),0)</f>
        <v>110</v>
      </c>
      <c r="I3199">
        <f>IFERROR(ROUND($C3199*VLOOKUP($O3199,'TM1.5SynthPop'!$A$2:$Q$1446,COLUMN('TM1.5SynthPop'!M$1),FALSE),0),0)</f>
        <v>91</v>
      </c>
      <c r="J3199">
        <f>IFERROR(ROUND($C3199*VLOOKUP($O3199,'TM1.5SynthPop'!$A$2:$Q$1446,COLUMN('TM1.5SynthPop'!N$1),FALSE),0),0)</f>
        <v>112</v>
      </c>
      <c r="K3199">
        <f t="shared" si="101"/>
        <v>141</v>
      </c>
      <c r="L3199">
        <f>Link21_SED!E3199</f>
        <v>2164</v>
      </c>
      <c r="M3199">
        <f>Link21_SED!F3199</f>
        <v>0</v>
      </c>
      <c r="O3199">
        <v>1395</v>
      </c>
    </row>
    <row r="3200" spans="1:15">
      <c r="A3200" t="s">
        <v>24</v>
      </c>
      <c r="B3200">
        <v>3199</v>
      </c>
      <c r="C3200">
        <f>Link21_SED!D3200</f>
        <v>1937</v>
      </c>
      <c r="D3200">
        <f>IFERROR(ROUND($C3200*VLOOKUP($O3200,'TM1.5SynthPop'!$A$2:$Q$1446,COLUMN('TM1.5SynthPop'!$P$2),FALSE),0),)</f>
        <v>932</v>
      </c>
      <c r="E3200">
        <f t="shared" si="100"/>
        <v>1005</v>
      </c>
      <c r="F3200">
        <f>IFERROR(ROUND($C3200*VLOOKUP($O3200,'TM1.5SynthPop'!$A$2:$Q$1446,COLUMN('TM1.5SynthPop'!J$1),FALSE),0),0)</f>
        <v>206</v>
      </c>
      <c r="G3200">
        <f>IFERROR(ROUND($C3200*VLOOKUP($O3200,'TM1.5SynthPop'!$A$2:$Q$1446,COLUMN('TM1.5SynthPop'!K$1),FALSE),0),0)</f>
        <v>202</v>
      </c>
      <c r="H3200">
        <f>IFERROR(ROUND($C3200*VLOOKUP($O3200,'TM1.5SynthPop'!$A$2:$Q$1446,COLUMN('TM1.5SynthPop'!L$1),FALSE),0),0)</f>
        <v>365</v>
      </c>
      <c r="I3200">
        <f>IFERROR(ROUND($C3200*VLOOKUP($O3200,'TM1.5SynthPop'!$A$2:$Q$1446,COLUMN('TM1.5SynthPop'!M$1),FALSE),0),0)</f>
        <v>260</v>
      </c>
      <c r="J3200">
        <f>IFERROR(ROUND($C3200*VLOOKUP($O3200,'TM1.5SynthPop'!$A$2:$Q$1446,COLUMN('TM1.5SynthPop'!N$1),FALSE),0),0)</f>
        <v>466</v>
      </c>
      <c r="K3200">
        <f t="shared" si="101"/>
        <v>438</v>
      </c>
      <c r="L3200">
        <f>Link21_SED!E3200</f>
        <v>6604</v>
      </c>
      <c r="M3200">
        <f>Link21_SED!F3200</f>
        <v>4</v>
      </c>
      <c r="O3200">
        <v>1394</v>
      </c>
    </row>
    <row r="3201" spans="1:15">
      <c r="A3201" t="s">
        <v>24</v>
      </c>
      <c r="B3201">
        <v>3200</v>
      </c>
      <c r="C3201">
        <f>Link21_SED!D3201</f>
        <v>395</v>
      </c>
      <c r="D3201">
        <f>IFERROR(ROUND($C3201*VLOOKUP($O3201,'TM1.5SynthPop'!$A$2:$Q$1446,COLUMN('TM1.5SynthPop'!$P$2),FALSE),0),)</f>
        <v>233</v>
      </c>
      <c r="E3201">
        <f t="shared" si="100"/>
        <v>162</v>
      </c>
      <c r="F3201">
        <f>IFERROR(ROUND($C3201*VLOOKUP($O3201,'TM1.5SynthPop'!$A$2:$Q$1446,COLUMN('TM1.5SynthPop'!J$1),FALSE),0),0)</f>
        <v>57</v>
      </c>
      <c r="G3201">
        <f>IFERROR(ROUND($C3201*VLOOKUP($O3201,'TM1.5SynthPop'!$A$2:$Q$1446,COLUMN('TM1.5SynthPop'!K$1),FALSE),0),0)</f>
        <v>78</v>
      </c>
      <c r="H3201">
        <f>IFERROR(ROUND($C3201*VLOOKUP($O3201,'TM1.5SynthPop'!$A$2:$Q$1446,COLUMN('TM1.5SynthPop'!L$1),FALSE),0),0)</f>
        <v>63</v>
      </c>
      <c r="I3201">
        <f>IFERROR(ROUND($C3201*VLOOKUP($O3201,'TM1.5SynthPop'!$A$2:$Q$1446,COLUMN('TM1.5SynthPop'!M$1),FALSE),0),0)</f>
        <v>52</v>
      </c>
      <c r="J3201">
        <f>IFERROR(ROUND($C3201*VLOOKUP($O3201,'TM1.5SynthPop'!$A$2:$Q$1446,COLUMN('TM1.5SynthPop'!N$1),FALSE),0),0)</f>
        <v>64</v>
      </c>
      <c r="K3201">
        <f t="shared" si="101"/>
        <v>81</v>
      </c>
      <c r="L3201">
        <f>Link21_SED!E3201</f>
        <v>767</v>
      </c>
      <c r="M3201">
        <f>Link21_SED!F3201</f>
        <v>0</v>
      </c>
      <c r="O3201">
        <v>1395</v>
      </c>
    </row>
    <row r="3202" spans="1:15">
      <c r="A3202" t="s">
        <v>24</v>
      </c>
      <c r="B3202">
        <v>3201</v>
      </c>
      <c r="C3202">
        <f>Link21_SED!D3202</f>
        <v>328</v>
      </c>
      <c r="D3202">
        <f>IFERROR(ROUND($C3202*VLOOKUP($O3202,'TM1.5SynthPop'!$A$2:$Q$1446,COLUMN('TM1.5SynthPop'!$P$2),FALSE),0),)</f>
        <v>194</v>
      </c>
      <c r="E3202">
        <f t="shared" si="100"/>
        <v>134</v>
      </c>
      <c r="F3202">
        <f>IFERROR(ROUND($C3202*VLOOKUP($O3202,'TM1.5SynthPop'!$A$2:$Q$1446,COLUMN('TM1.5SynthPop'!J$1),FALSE),0),0)</f>
        <v>47</v>
      </c>
      <c r="G3202">
        <f>IFERROR(ROUND($C3202*VLOOKUP($O3202,'TM1.5SynthPop'!$A$2:$Q$1446,COLUMN('TM1.5SynthPop'!K$1),FALSE),0),0)</f>
        <v>65</v>
      </c>
      <c r="H3202">
        <f>IFERROR(ROUND($C3202*VLOOKUP($O3202,'TM1.5SynthPop'!$A$2:$Q$1446,COLUMN('TM1.5SynthPop'!L$1),FALSE),0),0)</f>
        <v>52</v>
      </c>
      <c r="I3202">
        <f>IFERROR(ROUND($C3202*VLOOKUP($O3202,'TM1.5SynthPop'!$A$2:$Q$1446,COLUMN('TM1.5SynthPop'!M$1),FALSE),0),0)</f>
        <v>43</v>
      </c>
      <c r="J3202">
        <f>IFERROR(ROUND($C3202*VLOOKUP($O3202,'TM1.5SynthPop'!$A$2:$Q$1446,COLUMN('TM1.5SynthPop'!N$1),FALSE),0),0)</f>
        <v>53</v>
      </c>
      <c r="K3202">
        <f t="shared" si="101"/>
        <v>68</v>
      </c>
      <c r="L3202">
        <f>Link21_SED!E3202</f>
        <v>1043</v>
      </c>
      <c r="M3202">
        <f>Link21_SED!F3202</f>
        <v>3</v>
      </c>
      <c r="O3202">
        <v>1395</v>
      </c>
    </row>
    <row r="3203" spans="1:15">
      <c r="A3203" t="s">
        <v>24</v>
      </c>
      <c r="B3203">
        <v>3202</v>
      </c>
      <c r="C3203">
        <f>Link21_SED!D3203</f>
        <v>662</v>
      </c>
      <c r="D3203">
        <f>IFERROR(ROUND($C3203*VLOOKUP($O3203,'TM1.5SynthPop'!$A$2:$Q$1446,COLUMN('TM1.5SynthPop'!$P$2),FALSE),0),)</f>
        <v>391</v>
      </c>
      <c r="E3203">
        <f t="shared" si="100"/>
        <v>271</v>
      </c>
      <c r="F3203">
        <f>IFERROR(ROUND($C3203*VLOOKUP($O3203,'TM1.5SynthPop'!$A$2:$Q$1446,COLUMN('TM1.5SynthPop'!J$1),FALSE),0),0)</f>
        <v>95</v>
      </c>
      <c r="G3203">
        <f>IFERROR(ROUND($C3203*VLOOKUP($O3203,'TM1.5SynthPop'!$A$2:$Q$1446,COLUMN('TM1.5SynthPop'!K$1),FALSE),0),0)</f>
        <v>131</v>
      </c>
      <c r="H3203">
        <f>IFERROR(ROUND($C3203*VLOOKUP($O3203,'TM1.5SynthPop'!$A$2:$Q$1446,COLUMN('TM1.5SynthPop'!L$1),FALSE),0),0)</f>
        <v>106</v>
      </c>
      <c r="I3203">
        <f>IFERROR(ROUND($C3203*VLOOKUP($O3203,'TM1.5SynthPop'!$A$2:$Q$1446,COLUMN('TM1.5SynthPop'!M$1),FALSE),0),0)</f>
        <v>88</v>
      </c>
      <c r="J3203">
        <f>IFERROR(ROUND($C3203*VLOOKUP($O3203,'TM1.5SynthPop'!$A$2:$Q$1446,COLUMN('TM1.5SynthPop'!N$1),FALSE),0),0)</f>
        <v>108</v>
      </c>
      <c r="K3203">
        <f t="shared" si="101"/>
        <v>134</v>
      </c>
      <c r="L3203">
        <f>Link21_SED!E3203</f>
        <v>2090</v>
      </c>
      <c r="M3203">
        <f>Link21_SED!F3203</f>
        <v>0</v>
      </c>
      <c r="O3203">
        <v>1395</v>
      </c>
    </row>
    <row r="3204" spans="1:15">
      <c r="A3204" t="s">
        <v>24</v>
      </c>
      <c r="B3204">
        <v>3203</v>
      </c>
      <c r="C3204">
        <f>Link21_SED!D3204</f>
        <v>186</v>
      </c>
      <c r="D3204">
        <f>IFERROR(ROUND($C3204*VLOOKUP($O3204,'TM1.5SynthPop'!$A$2:$Q$1446,COLUMN('TM1.5SynthPop'!$P$2),FALSE),0),)</f>
        <v>110</v>
      </c>
      <c r="E3204">
        <f t="shared" si="100"/>
        <v>76</v>
      </c>
      <c r="F3204">
        <f>IFERROR(ROUND($C3204*VLOOKUP($O3204,'TM1.5SynthPop'!$A$2:$Q$1446,COLUMN('TM1.5SynthPop'!J$1),FALSE),0),0)</f>
        <v>27</v>
      </c>
      <c r="G3204">
        <f>IFERROR(ROUND($C3204*VLOOKUP($O3204,'TM1.5SynthPop'!$A$2:$Q$1446,COLUMN('TM1.5SynthPop'!K$1),FALSE),0),0)</f>
        <v>37</v>
      </c>
      <c r="H3204">
        <f>IFERROR(ROUND($C3204*VLOOKUP($O3204,'TM1.5SynthPop'!$A$2:$Q$1446,COLUMN('TM1.5SynthPop'!L$1),FALSE),0),0)</f>
        <v>30</v>
      </c>
      <c r="I3204">
        <f>IFERROR(ROUND($C3204*VLOOKUP($O3204,'TM1.5SynthPop'!$A$2:$Q$1446,COLUMN('TM1.5SynthPop'!M$1),FALSE),0),0)</f>
        <v>25</v>
      </c>
      <c r="J3204">
        <f>IFERROR(ROUND($C3204*VLOOKUP($O3204,'TM1.5SynthPop'!$A$2:$Q$1446,COLUMN('TM1.5SynthPop'!N$1),FALSE),0),0)</f>
        <v>30</v>
      </c>
      <c r="K3204">
        <f t="shared" si="101"/>
        <v>37</v>
      </c>
      <c r="L3204">
        <f>Link21_SED!E3204</f>
        <v>478</v>
      </c>
      <c r="M3204">
        <f>Link21_SED!F3204</f>
        <v>3</v>
      </c>
      <c r="O3204">
        <v>1395</v>
      </c>
    </row>
    <row r="3205" spans="1:15">
      <c r="A3205" t="s">
        <v>24</v>
      </c>
      <c r="B3205">
        <v>3204</v>
      </c>
      <c r="C3205">
        <f>Link21_SED!D3205</f>
        <v>339</v>
      </c>
      <c r="D3205">
        <f>IFERROR(ROUND($C3205*VLOOKUP($O3205,'TM1.5SynthPop'!$A$2:$Q$1446,COLUMN('TM1.5SynthPop'!$P$2),FALSE),0),)</f>
        <v>218</v>
      </c>
      <c r="E3205">
        <f t="shared" si="100"/>
        <v>121</v>
      </c>
      <c r="F3205">
        <f>IFERROR(ROUND($C3205*VLOOKUP($O3205,'TM1.5SynthPop'!$A$2:$Q$1446,COLUMN('TM1.5SynthPop'!J$1),FALSE),0),0)</f>
        <v>31</v>
      </c>
      <c r="G3205">
        <f>IFERROR(ROUND($C3205*VLOOKUP($O3205,'TM1.5SynthPop'!$A$2:$Q$1446,COLUMN('TM1.5SynthPop'!K$1),FALSE),0),0)</f>
        <v>45</v>
      </c>
      <c r="H3205">
        <f>IFERROR(ROUND($C3205*VLOOKUP($O3205,'TM1.5SynthPop'!$A$2:$Q$1446,COLUMN('TM1.5SynthPop'!L$1),FALSE),0),0)</f>
        <v>47</v>
      </c>
      <c r="I3205">
        <f>IFERROR(ROUND($C3205*VLOOKUP($O3205,'TM1.5SynthPop'!$A$2:$Q$1446,COLUMN('TM1.5SynthPop'!M$1),FALSE),0),0)</f>
        <v>50</v>
      </c>
      <c r="J3205">
        <f>IFERROR(ROUND($C3205*VLOOKUP($O3205,'TM1.5SynthPop'!$A$2:$Q$1446,COLUMN('TM1.5SynthPop'!N$1),FALSE),0),0)</f>
        <v>78</v>
      </c>
      <c r="K3205">
        <f t="shared" si="101"/>
        <v>88</v>
      </c>
      <c r="L3205">
        <f>Link21_SED!E3205</f>
        <v>969</v>
      </c>
      <c r="M3205">
        <f>Link21_SED!F3205</f>
        <v>0</v>
      </c>
      <c r="O3205">
        <v>1396</v>
      </c>
    </row>
    <row r="3206" spans="1:15">
      <c r="A3206" t="s">
        <v>24</v>
      </c>
      <c r="B3206">
        <v>3205</v>
      </c>
      <c r="C3206">
        <f>Link21_SED!D3206</f>
        <v>517</v>
      </c>
      <c r="D3206">
        <f>IFERROR(ROUND($C3206*VLOOKUP($O3206,'TM1.5SynthPop'!$A$2:$Q$1446,COLUMN('TM1.5SynthPop'!$P$2),FALSE),0),)</f>
        <v>332</v>
      </c>
      <c r="E3206">
        <f t="shared" si="100"/>
        <v>185</v>
      </c>
      <c r="F3206">
        <f>IFERROR(ROUND($C3206*VLOOKUP($O3206,'TM1.5SynthPop'!$A$2:$Q$1446,COLUMN('TM1.5SynthPop'!J$1),FALSE),0),0)</f>
        <v>48</v>
      </c>
      <c r="G3206">
        <f>IFERROR(ROUND($C3206*VLOOKUP($O3206,'TM1.5SynthPop'!$A$2:$Q$1446,COLUMN('TM1.5SynthPop'!K$1),FALSE),0),0)</f>
        <v>69</v>
      </c>
      <c r="H3206">
        <f>IFERROR(ROUND($C3206*VLOOKUP($O3206,'TM1.5SynthPop'!$A$2:$Q$1446,COLUMN('TM1.5SynthPop'!L$1),FALSE),0),0)</f>
        <v>72</v>
      </c>
      <c r="I3206">
        <f>IFERROR(ROUND($C3206*VLOOKUP($O3206,'TM1.5SynthPop'!$A$2:$Q$1446,COLUMN('TM1.5SynthPop'!M$1),FALSE),0),0)</f>
        <v>77</v>
      </c>
      <c r="J3206">
        <f>IFERROR(ROUND($C3206*VLOOKUP($O3206,'TM1.5SynthPop'!$A$2:$Q$1446,COLUMN('TM1.5SynthPop'!N$1),FALSE),0),0)</f>
        <v>119</v>
      </c>
      <c r="K3206">
        <f t="shared" si="101"/>
        <v>132</v>
      </c>
      <c r="L3206">
        <f>Link21_SED!E3206</f>
        <v>1189</v>
      </c>
      <c r="M3206">
        <f>Link21_SED!F3206</f>
        <v>0</v>
      </c>
      <c r="O3206">
        <v>1396</v>
      </c>
    </row>
    <row r="3207" spans="1:15">
      <c r="A3207" t="s">
        <v>24</v>
      </c>
      <c r="B3207">
        <v>3206</v>
      </c>
      <c r="C3207">
        <f>Link21_SED!D3207</f>
        <v>312</v>
      </c>
      <c r="D3207">
        <f>IFERROR(ROUND($C3207*VLOOKUP($O3207,'TM1.5SynthPop'!$A$2:$Q$1446,COLUMN('TM1.5SynthPop'!$P$2),FALSE),0),)</f>
        <v>201</v>
      </c>
      <c r="E3207">
        <f t="shared" si="100"/>
        <v>111</v>
      </c>
      <c r="F3207">
        <f>IFERROR(ROUND($C3207*VLOOKUP($O3207,'TM1.5SynthPop'!$A$2:$Q$1446,COLUMN('TM1.5SynthPop'!J$1),FALSE),0),0)</f>
        <v>29</v>
      </c>
      <c r="G3207">
        <f>IFERROR(ROUND($C3207*VLOOKUP($O3207,'TM1.5SynthPop'!$A$2:$Q$1446,COLUMN('TM1.5SynthPop'!K$1),FALSE),0),0)</f>
        <v>41</v>
      </c>
      <c r="H3207">
        <f>IFERROR(ROUND($C3207*VLOOKUP($O3207,'TM1.5SynthPop'!$A$2:$Q$1446,COLUMN('TM1.5SynthPop'!L$1),FALSE),0),0)</f>
        <v>44</v>
      </c>
      <c r="I3207">
        <f>IFERROR(ROUND($C3207*VLOOKUP($O3207,'TM1.5SynthPop'!$A$2:$Q$1446,COLUMN('TM1.5SynthPop'!M$1),FALSE),0),0)</f>
        <v>46</v>
      </c>
      <c r="J3207">
        <f>IFERROR(ROUND($C3207*VLOOKUP($O3207,'TM1.5SynthPop'!$A$2:$Q$1446,COLUMN('TM1.5SynthPop'!N$1),FALSE),0),0)</f>
        <v>72</v>
      </c>
      <c r="K3207">
        <f t="shared" si="101"/>
        <v>80</v>
      </c>
      <c r="L3207">
        <f>Link21_SED!E3207</f>
        <v>846</v>
      </c>
      <c r="M3207">
        <f>Link21_SED!F3207</f>
        <v>0</v>
      </c>
      <c r="O3207">
        <v>1396</v>
      </c>
    </row>
    <row r="3208" spans="1:15">
      <c r="A3208" t="s">
        <v>24</v>
      </c>
      <c r="B3208">
        <v>3207</v>
      </c>
      <c r="C3208">
        <f>Link21_SED!D3208</f>
        <v>384</v>
      </c>
      <c r="D3208">
        <f>IFERROR(ROUND($C3208*VLOOKUP($O3208,'TM1.5SynthPop'!$A$2:$Q$1446,COLUMN('TM1.5SynthPop'!$P$2),FALSE),0),)</f>
        <v>247</v>
      </c>
      <c r="E3208">
        <f t="shared" si="100"/>
        <v>137</v>
      </c>
      <c r="F3208">
        <f>IFERROR(ROUND($C3208*VLOOKUP($O3208,'TM1.5SynthPop'!$A$2:$Q$1446,COLUMN('TM1.5SynthPop'!J$1),FALSE),0),0)</f>
        <v>36</v>
      </c>
      <c r="G3208">
        <f>IFERROR(ROUND($C3208*VLOOKUP($O3208,'TM1.5SynthPop'!$A$2:$Q$1446,COLUMN('TM1.5SynthPop'!K$1),FALSE),0),0)</f>
        <v>51</v>
      </c>
      <c r="H3208">
        <f>IFERROR(ROUND($C3208*VLOOKUP($O3208,'TM1.5SynthPop'!$A$2:$Q$1446,COLUMN('TM1.5SynthPop'!L$1),FALSE),0),0)</f>
        <v>54</v>
      </c>
      <c r="I3208">
        <f>IFERROR(ROUND($C3208*VLOOKUP($O3208,'TM1.5SynthPop'!$A$2:$Q$1446,COLUMN('TM1.5SynthPop'!M$1),FALSE),0),0)</f>
        <v>57</v>
      </c>
      <c r="J3208">
        <f>IFERROR(ROUND($C3208*VLOOKUP($O3208,'TM1.5SynthPop'!$A$2:$Q$1446,COLUMN('TM1.5SynthPop'!N$1),FALSE),0),0)</f>
        <v>89</v>
      </c>
      <c r="K3208">
        <f t="shared" si="101"/>
        <v>97</v>
      </c>
      <c r="L3208">
        <f>Link21_SED!E3208</f>
        <v>1113</v>
      </c>
      <c r="M3208">
        <f>Link21_SED!F3208</f>
        <v>0</v>
      </c>
      <c r="O3208">
        <v>1396</v>
      </c>
    </row>
    <row r="3209" spans="1:15">
      <c r="A3209" t="s">
        <v>24</v>
      </c>
      <c r="B3209">
        <v>3208</v>
      </c>
      <c r="C3209">
        <f>Link21_SED!D3209</f>
        <v>345</v>
      </c>
      <c r="D3209">
        <f>IFERROR(ROUND($C3209*VLOOKUP($O3209,'TM1.5SynthPop'!$A$2:$Q$1446,COLUMN('TM1.5SynthPop'!$P$2),FALSE),0),)</f>
        <v>255</v>
      </c>
      <c r="E3209">
        <f t="shared" si="100"/>
        <v>90</v>
      </c>
      <c r="F3209">
        <f>IFERROR(ROUND($C3209*VLOOKUP($O3209,'TM1.5SynthPop'!$A$2:$Q$1446,COLUMN('TM1.5SynthPop'!J$1),FALSE),0),0)</f>
        <v>61</v>
      </c>
      <c r="G3209">
        <f>IFERROR(ROUND($C3209*VLOOKUP($O3209,'TM1.5SynthPop'!$A$2:$Q$1446,COLUMN('TM1.5SynthPop'!K$1),FALSE),0),0)</f>
        <v>70</v>
      </c>
      <c r="H3209">
        <f>IFERROR(ROUND($C3209*VLOOKUP($O3209,'TM1.5SynthPop'!$A$2:$Q$1446,COLUMN('TM1.5SynthPop'!L$1),FALSE),0),0)</f>
        <v>44</v>
      </c>
      <c r="I3209">
        <f>IFERROR(ROUND($C3209*VLOOKUP($O3209,'TM1.5SynthPop'!$A$2:$Q$1446,COLUMN('TM1.5SynthPop'!M$1),FALSE),0),0)</f>
        <v>36</v>
      </c>
      <c r="J3209">
        <f>IFERROR(ROUND($C3209*VLOOKUP($O3209,'TM1.5SynthPop'!$A$2:$Q$1446,COLUMN('TM1.5SynthPop'!N$1),FALSE),0),0)</f>
        <v>46</v>
      </c>
      <c r="K3209">
        <f t="shared" si="101"/>
        <v>88</v>
      </c>
      <c r="L3209">
        <f>Link21_SED!E3209</f>
        <v>977</v>
      </c>
      <c r="M3209">
        <f>Link21_SED!F3209</f>
        <v>19</v>
      </c>
      <c r="O3209">
        <v>1367</v>
      </c>
    </row>
    <row r="3210" spans="1:15">
      <c r="A3210" t="s">
        <v>24</v>
      </c>
      <c r="B3210">
        <v>3209</v>
      </c>
      <c r="C3210">
        <f>Link21_SED!D3210</f>
        <v>779</v>
      </c>
      <c r="D3210">
        <f>IFERROR(ROUND($C3210*VLOOKUP($O3210,'TM1.5SynthPop'!$A$2:$Q$1446,COLUMN('TM1.5SynthPop'!$P$2),FALSE),0),)</f>
        <v>576</v>
      </c>
      <c r="E3210">
        <f t="shared" si="100"/>
        <v>203</v>
      </c>
      <c r="F3210">
        <f>IFERROR(ROUND($C3210*VLOOKUP($O3210,'TM1.5SynthPop'!$A$2:$Q$1446,COLUMN('TM1.5SynthPop'!J$1),FALSE),0),0)</f>
        <v>139</v>
      </c>
      <c r="G3210">
        <f>IFERROR(ROUND($C3210*VLOOKUP($O3210,'TM1.5SynthPop'!$A$2:$Q$1446,COLUMN('TM1.5SynthPop'!K$1),FALSE),0),0)</f>
        <v>159</v>
      </c>
      <c r="H3210">
        <f>IFERROR(ROUND($C3210*VLOOKUP($O3210,'TM1.5SynthPop'!$A$2:$Q$1446,COLUMN('TM1.5SynthPop'!L$1),FALSE),0),0)</f>
        <v>99</v>
      </c>
      <c r="I3210">
        <f>IFERROR(ROUND($C3210*VLOOKUP($O3210,'TM1.5SynthPop'!$A$2:$Q$1446,COLUMN('TM1.5SynthPop'!M$1),FALSE),0),0)</f>
        <v>81</v>
      </c>
      <c r="J3210">
        <f>IFERROR(ROUND($C3210*VLOOKUP($O3210,'TM1.5SynthPop'!$A$2:$Q$1446,COLUMN('TM1.5SynthPop'!N$1),FALSE),0),0)</f>
        <v>104</v>
      </c>
      <c r="K3210">
        <f t="shared" si="101"/>
        <v>197</v>
      </c>
      <c r="L3210">
        <f>Link21_SED!E3210</f>
        <v>2046</v>
      </c>
      <c r="M3210">
        <f>Link21_SED!F3210</f>
        <v>0</v>
      </c>
      <c r="O3210">
        <v>1367</v>
      </c>
    </row>
    <row r="3211" spans="1:15">
      <c r="A3211" t="s">
        <v>24</v>
      </c>
      <c r="B3211">
        <v>3210</v>
      </c>
      <c r="C3211">
        <f>Link21_SED!D3211</f>
        <v>776</v>
      </c>
      <c r="D3211">
        <f>IFERROR(ROUND($C3211*VLOOKUP($O3211,'TM1.5SynthPop'!$A$2:$Q$1446,COLUMN('TM1.5SynthPop'!$P$2),FALSE),0),)</f>
        <v>574</v>
      </c>
      <c r="E3211">
        <f t="shared" si="100"/>
        <v>202</v>
      </c>
      <c r="F3211">
        <f>IFERROR(ROUND($C3211*VLOOKUP($O3211,'TM1.5SynthPop'!$A$2:$Q$1446,COLUMN('TM1.5SynthPop'!J$1),FALSE),0),0)</f>
        <v>138</v>
      </c>
      <c r="G3211">
        <f>IFERROR(ROUND($C3211*VLOOKUP($O3211,'TM1.5SynthPop'!$A$2:$Q$1446,COLUMN('TM1.5SynthPop'!K$1),FALSE),0),0)</f>
        <v>158</v>
      </c>
      <c r="H3211">
        <f>IFERROR(ROUND($C3211*VLOOKUP($O3211,'TM1.5SynthPop'!$A$2:$Q$1446,COLUMN('TM1.5SynthPop'!L$1),FALSE),0),0)</f>
        <v>99</v>
      </c>
      <c r="I3211">
        <f>IFERROR(ROUND($C3211*VLOOKUP($O3211,'TM1.5SynthPop'!$A$2:$Q$1446,COLUMN('TM1.5SynthPop'!M$1),FALSE),0),0)</f>
        <v>81</v>
      </c>
      <c r="J3211">
        <f>IFERROR(ROUND($C3211*VLOOKUP($O3211,'TM1.5SynthPop'!$A$2:$Q$1446,COLUMN('TM1.5SynthPop'!N$1),FALSE),0),0)</f>
        <v>103</v>
      </c>
      <c r="K3211">
        <f t="shared" si="101"/>
        <v>197</v>
      </c>
      <c r="L3211">
        <f>Link21_SED!E3211</f>
        <v>1893</v>
      </c>
      <c r="M3211">
        <f>Link21_SED!F3211</f>
        <v>0</v>
      </c>
      <c r="O3211">
        <v>1367</v>
      </c>
    </row>
    <row r="3212" spans="1:15">
      <c r="A3212" t="s">
        <v>24</v>
      </c>
      <c r="B3212">
        <v>3211</v>
      </c>
      <c r="C3212">
        <f>Link21_SED!D3212</f>
        <v>208</v>
      </c>
      <c r="D3212">
        <f>IFERROR(ROUND($C3212*VLOOKUP($O3212,'TM1.5SynthPop'!$A$2:$Q$1446,COLUMN('TM1.5SynthPop'!$P$2),FALSE),0),)</f>
        <v>140</v>
      </c>
      <c r="E3212">
        <f t="shared" si="100"/>
        <v>68</v>
      </c>
      <c r="F3212">
        <f>IFERROR(ROUND($C3212*VLOOKUP($O3212,'TM1.5SynthPop'!$A$2:$Q$1446,COLUMN('TM1.5SynthPop'!J$1),FALSE),0),0)</f>
        <v>32</v>
      </c>
      <c r="G3212">
        <f>IFERROR(ROUND($C3212*VLOOKUP($O3212,'TM1.5SynthPop'!$A$2:$Q$1446,COLUMN('TM1.5SynthPop'!K$1),FALSE),0),0)</f>
        <v>41</v>
      </c>
      <c r="H3212">
        <f>IFERROR(ROUND($C3212*VLOOKUP($O3212,'TM1.5SynthPop'!$A$2:$Q$1446,COLUMN('TM1.5SynthPop'!L$1),FALSE),0),0)</f>
        <v>40</v>
      </c>
      <c r="I3212">
        <f>IFERROR(ROUND($C3212*VLOOKUP($O3212,'TM1.5SynthPop'!$A$2:$Q$1446,COLUMN('TM1.5SynthPop'!M$1),FALSE),0),0)</f>
        <v>31</v>
      </c>
      <c r="J3212">
        <f>IFERROR(ROUND($C3212*VLOOKUP($O3212,'TM1.5SynthPop'!$A$2:$Q$1446,COLUMN('TM1.5SynthPop'!N$1),FALSE),0),0)</f>
        <v>35</v>
      </c>
      <c r="K3212">
        <f t="shared" si="101"/>
        <v>29</v>
      </c>
      <c r="L3212">
        <f>Link21_SED!E3212</f>
        <v>587</v>
      </c>
      <c r="M3212">
        <f>Link21_SED!F3212</f>
        <v>2</v>
      </c>
      <c r="O3212">
        <v>1368</v>
      </c>
    </row>
    <row r="3213" spans="1:15">
      <c r="A3213" t="s">
        <v>24</v>
      </c>
      <c r="B3213">
        <v>3212</v>
      </c>
      <c r="C3213">
        <f>Link21_SED!D3213</f>
        <v>468</v>
      </c>
      <c r="D3213">
        <f>IFERROR(ROUND($C3213*VLOOKUP($O3213,'TM1.5SynthPop'!$A$2:$Q$1446,COLUMN('TM1.5SynthPop'!$P$2),FALSE),0),)</f>
        <v>316</v>
      </c>
      <c r="E3213">
        <f t="shared" si="100"/>
        <v>152</v>
      </c>
      <c r="F3213">
        <f>IFERROR(ROUND($C3213*VLOOKUP($O3213,'TM1.5SynthPop'!$A$2:$Q$1446,COLUMN('TM1.5SynthPop'!J$1),FALSE),0),0)</f>
        <v>72</v>
      </c>
      <c r="G3213">
        <f>IFERROR(ROUND($C3213*VLOOKUP($O3213,'TM1.5SynthPop'!$A$2:$Q$1446,COLUMN('TM1.5SynthPop'!K$1),FALSE),0),0)</f>
        <v>93</v>
      </c>
      <c r="H3213">
        <f>IFERROR(ROUND($C3213*VLOOKUP($O3213,'TM1.5SynthPop'!$A$2:$Q$1446,COLUMN('TM1.5SynthPop'!L$1),FALSE),0),0)</f>
        <v>90</v>
      </c>
      <c r="I3213">
        <f>IFERROR(ROUND($C3213*VLOOKUP($O3213,'TM1.5SynthPop'!$A$2:$Q$1446,COLUMN('TM1.5SynthPop'!M$1),FALSE),0),0)</f>
        <v>71</v>
      </c>
      <c r="J3213">
        <f>IFERROR(ROUND($C3213*VLOOKUP($O3213,'TM1.5SynthPop'!$A$2:$Q$1446,COLUMN('TM1.5SynthPop'!N$1),FALSE),0),0)</f>
        <v>80</v>
      </c>
      <c r="K3213">
        <f t="shared" si="101"/>
        <v>62</v>
      </c>
      <c r="L3213">
        <f>Link21_SED!E3213</f>
        <v>1254</v>
      </c>
      <c r="M3213">
        <f>Link21_SED!F3213</f>
        <v>5</v>
      </c>
      <c r="O3213">
        <v>1368</v>
      </c>
    </row>
    <row r="3214" spans="1:15">
      <c r="A3214" t="s">
        <v>24</v>
      </c>
      <c r="B3214">
        <v>3213</v>
      </c>
      <c r="C3214">
        <f>Link21_SED!D3214</f>
        <v>561</v>
      </c>
      <c r="D3214">
        <f>IFERROR(ROUND($C3214*VLOOKUP($O3214,'TM1.5SynthPop'!$A$2:$Q$1446,COLUMN('TM1.5SynthPop'!$P$2),FALSE),0),)</f>
        <v>379</v>
      </c>
      <c r="E3214">
        <f t="shared" si="100"/>
        <v>182</v>
      </c>
      <c r="F3214">
        <f>IFERROR(ROUND($C3214*VLOOKUP($O3214,'TM1.5SynthPop'!$A$2:$Q$1446,COLUMN('TM1.5SynthPop'!J$1),FALSE),0),0)</f>
        <v>86</v>
      </c>
      <c r="G3214">
        <f>IFERROR(ROUND($C3214*VLOOKUP($O3214,'TM1.5SynthPop'!$A$2:$Q$1446,COLUMN('TM1.5SynthPop'!K$1),FALSE),0),0)</f>
        <v>112</v>
      </c>
      <c r="H3214">
        <f>IFERROR(ROUND($C3214*VLOOKUP($O3214,'TM1.5SynthPop'!$A$2:$Q$1446,COLUMN('TM1.5SynthPop'!L$1),FALSE),0),0)</f>
        <v>108</v>
      </c>
      <c r="I3214">
        <f>IFERROR(ROUND($C3214*VLOOKUP($O3214,'TM1.5SynthPop'!$A$2:$Q$1446,COLUMN('TM1.5SynthPop'!M$1),FALSE),0),0)</f>
        <v>85</v>
      </c>
      <c r="J3214">
        <f>IFERROR(ROUND($C3214*VLOOKUP($O3214,'TM1.5SynthPop'!$A$2:$Q$1446,COLUMN('TM1.5SynthPop'!N$1),FALSE),0),0)</f>
        <v>96</v>
      </c>
      <c r="K3214">
        <f t="shared" si="101"/>
        <v>74</v>
      </c>
      <c r="L3214">
        <f>Link21_SED!E3214</f>
        <v>1370</v>
      </c>
      <c r="M3214">
        <f>Link21_SED!F3214</f>
        <v>5</v>
      </c>
      <c r="O3214">
        <v>1368</v>
      </c>
    </row>
    <row r="3215" spans="1:15">
      <c r="A3215" t="s">
        <v>24</v>
      </c>
      <c r="B3215">
        <v>3214</v>
      </c>
      <c r="C3215">
        <f>Link21_SED!D3215</f>
        <v>456</v>
      </c>
      <c r="D3215">
        <f>IFERROR(ROUND($C3215*VLOOKUP($O3215,'TM1.5SynthPop'!$A$2:$Q$1446,COLUMN('TM1.5SynthPop'!$P$2),FALSE),0),)</f>
        <v>318</v>
      </c>
      <c r="E3215">
        <f t="shared" si="100"/>
        <v>138</v>
      </c>
      <c r="F3215">
        <f>IFERROR(ROUND($C3215*VLOOKUP($O3215,'TM1.5SynthPop'!$A$2:$Q$1446,COLUMN('TM1.5SynthPop'!J$1),FALSE),0),0)</f>
        <v>120</v>
      </c>
      <c r="G3215">
        <f>IFERROR(ROUND($C3215*VLOOKUP($O3215,'TM1.5SynthPop'!$A$2:$Q$1446,COLUMN('TM1.5SynthPop'!K$1),FALSE),0),0)</f>
        <v>102</v>
      </c>
      <c r="H3215">
        <f>IFERROR(ROUND($C3215*VLOOKUP($O3215,'TM1.5SynthPop'!$A$2:$Q$1446,COLUMN('TM1.5SynthPop'!L$1),FALSE),0),0)</f>
        <v>112</v>
      </c>
      <c r="I3215">
        <f>IFERROR(ROUND($C3215*VLOOKUP($O3215,'TM1.5SynthPop'!$A$2:$Q$1446,COLUMN('TM1.5SynthPop'!M$1),FALSE),0),0)</f>
        <v>68</v>
      </c>
      <c r="J3215">
        <f>IFERROR(ROUND($C3215*VLOOKUP($O3215,'TM1.5SynthPop'!$A$2:$Q$1446,COLUMN('TM1.5SynthPop'!N$1),FALSE),0),0)</f>
        <v>47</v>
      </c>
      <c r="K3215">
        <f t="shared" si="101"/>
        <v>7</v>
      </c>
      <c r="L3215">
        <f>Link21_SED!E3215</f>
        <v>1371</v>
      </c>
      <c r="M3215">
        <f>Link21_SED!F3215</f>
        <v>67</v>
      </c>
      <c r="O3215">
        <v>1373</v>
      </c>
    </row>
    <row r="3216" spans="1:15">
      <c r="A3216" t="s">
        <v>24</v>
      </c>
      <c r="B3216">
        <v>3215</v>
      </c>
      <c r="C3216">
        <f>Link21_SED!D3216</f>
        <v>1018</v>
      </c>
      <c r="D3216">
        <f>IFERROR(ROUND($C3216*VLOOKUP($O3216,'TM1.5SynthPop'!$A$2:$Q$1446,COLUMN('TM1.5SynthPop'!$P$2),FALSE),0),)</f>
        <v>710</v>
      </c>
      <c r="E3216">
        <f t="shared" si="100"/>
        <v>308</v>
      </c>
      <c r="F3216">
        <f>IFERROR(ROUND($C3216*VLOOKUP($O3216,'TM1.5SynthPop'!$A$2:$Q$1446,COLUMN('TM1.5SynthPop'!J$1),FALSE),0),0)</f>
        <v>267</v>
      </c>
      <c r="G3216">
        <f>IFERROR(ROUND($C3216*VLOOKUP($O3216,'TM1.5SynthPop'!$A$2:$Q$1446,COLUMN('TM1.5SynthPop'!K$1),FALSE),0),0)</f>
        <v>228</v>
      </c>
      <c r="H3216">
        <f>IFERROR(ROUND($C3216*VLOOKUP($O3216,'TM1.5SynthPop'!$A$2:$Q$1446,COLUMN('TM1.5SynthPop'!L$1),FALSE),0),0)</f>
        <v>251</v>
      </c>
      <c r="I3216">
        <f>IFERROR(ROUND($C3216*VLOOKUP($O3216,'TM1.5SynthPop'!$A$2:$Q$1446,COLUMN('TM1.5SynthPop'!M$1),FALSE),0),0)</f>
        <v>152</v>
      </c>
      <c r="J3216">
        <f>IFERROR(ROUND($C3216*VLOOKUP($O3216,'TM1.5SynthPop'!$A$2:$Q$1446,COLUMN('TM1.5SynthPop'!N$1),FALSE),0),0)</f>
        <v>104</v>
      </c>
      <c r="K3216">
        <f t="shared" si="101"/>
        <v>16</v>
      </c>
      <c r="L3216">
        <f>Link21_SED!E3216</f>
        <v>1977</v>
      </c>
      <c r="M3216">
        <f>Link21_SED!F3216</f>
        <v>0</v>
      </c>
      <c r="O3216">
        <v>1373</v>
      </c>
    </row>
    <row r="3217" spans="1:15">
      <c r="A3217" t="s">
        <v>24</v>
      </c>
      <c r="B3217">
        <v>3216</v>
      </c>
      <c r="C3217">
        <f>Link21_SED!D3217</f>
        <v>743</v>
      </c>
      <c r="D3217">
        <f>IFERROR(ROUND($C3217*VLOOKUP($O3217,'TM1.5SynthPop'!$A$2:$Q$1446,COLUMN('TM1.5SynthPop'!$P$2),FALSE),0),)</f>
        <v>469</v>
      </c>
      <c r="E3217">
        <f t="shared" si="100"/>
        <v>274</v>
      </c>
      <c r="F3217">
        <f>IFERROR(ROUND($C3217*VLOOKUP($O3217,'TM1.5SynthPop'!$A$2:$Q$1446,COLUMN('TM1.5SynthPop'!J$1),FALSE),0),0)</f>
        <v>173</v>
      </c>
      <c r="G3217">
        <f>IFERROR(ROUND($C3217*VLOOKUP($O3217,'TM1.5SynthPop'!$A$2:$Q$1446,COLUMN('TM1.5SynthPop'!K$1),FALSE),0),0)</f>
        <v>186</v>
      </c>
      <c r="H3217">
        <f>IFERROR(ROUND($C3217*VLOOKUP($O3217,'TM1.5SynthPop'!$A$2:$Q$1446,COLUMN('TM1.5SynthPop'!L$1),FALSE),0),0)</f>
        <v>144</v>
      </c>
      <c r="I3217">
        <f>IFERROR(ROUND($C3217*VLOOKUP($O3217,'TM1.5SynthPop'!$A$2:$Q$1446,COLUMN('TM1.5SynthPop'!M$1),FALSE),0),0)</f>
        <v>100</v>
      </c>
      <c r="J3217">
        <f>IFERROR(ROUND($C3217*VLOOKUP($O3217,'TM1.5SynthPop'!$A$2:$Q$1446,COLUMN('TM1.5SynthPop'!N$1),FALSE),0),0)</f>
        <v>98</v>
      </c>
      <c r="K3217">
        <f t="shared" si="101"/>
        <v>42</v>
      </c>
      <c r="L3217">
        <f>Link21_SED!E3217</f>
        <v>1607</v>
      </c>
      <c r="M3217">
        <f>Link21_SED!F3217</f>
        <v>0</v>
      </c>
      <c r="O3217">
        <v>1374</v>
      </c>
    </row>
    <row r="3218" spans="1:15">
      <c r="A3218" t="s">
        <v>24</v>
      </c>
      <c r="B3218">
        <v>3217</v>
      </c>
      <c r="C3218">
        <f>Link21_SED!D3218</f>
        <v>579</v>
      </c>
      <c r="D3218">
        <f>IFERROR(ROUND($C3218*VLOOKUP($O3218,'TM1.5SynthPop'!$A$2:$Q$1446,COLUMN('TM1.5SynthPop'!$P$2),FALSE),0),)</f>
        <v>365</v>
      </c>
      <c r="E3218">
        <f t="shared" si="100"/>
        <v>214</v>
      </c>
      <c r="F3218">
        <f>IFERROR(ROUND($C3218*VLOOKUP($O3218,'TM1.5SynthPop'!$A$2:$Q$1446,COLUMN('TM1.5SynthPop'!J$1),FALSE),0),0)</f>
        <v>135</v>
      </c>
      <c r="G3218">
        <f>IFERROR(ROUND($C3218*VLOOKUP($O3218,'TM1.5SynthPop'!$A$2:$Q$1446,COLUMN('TM1.5SynthPop'!K$1),FALSE),0),0)</f>
        <v>145</v>
      </c>
      <c r="H3218">
        <f>IFERROR(ROUND($C3218*VLOOKUP($O3218,'TM1.5SynthPop'!$A$2:$Q$1446,COLUMN('TM1.5SynthPop'!L$1),FALSE),0),0)</f>
        <v>112</v>
      </c>
      <c r="I3218">
        <f>IFERROR(ROUND($C3218*VLOOKUP($O3218,'TM1.5SynthPop'!$A$2:$Q$1446,COLUMN('TM1.5SynthPop'!M$1),FALSE),0),0)</f>
        <v>78</v>
      </c>
      <c r="J3218">
        <f>IFERROR(ROUND($C3218*VLOOKUP($O3218,'TM1.5SynthPop'!$A$2:$Q$1446,COLUMN('TM1.5SynthPop'!N$1),FALSE),0),0)</f>
        <v>77</v>
      </c>
      <c r="K3218">
        <f t="shared" si="101"/>
        <v>32</v>
      </c>
      <c r="L3218">
        <f>Link21_SED!E3218</f>
        <v>1696</v>
      </c>
      <c r="M3218">
        <f>Link21_SED!F3218</f>
        <v>0</v>
      </c>
      <c r="O3218">
        <v>1374</v>
      </c>
    </row>
    <row r="3219" spans="1:15">
      <c r="A3219" t="s">
        <v>24</v>
      </c>
      <c r="B3219">
        <v>3218</v>
      </c>
      <c r="C3219">
        <f>Link21_SED!D3219</f>
        <v>484</v>
      </c>
      <c r="D3219">
        <f>IFERROR(ROUND($C3219*VLOOKUP($O3219,'TM1.5SynthPop'!$A$2:$Q$1446,COLUMN('TM1.5SynthPop'!$P$2),FALSE),0),)</f>
        <v>271</v>
      </c>
      <c r="E3219">
        <f t="shared" si="100"/>
        <v>213</v>
      </c>
      <c r="F3219">
        <f>IFERROR(ROUND($C3219*VLOOKUP($O3219,'TM1.5SynthPop'!$A$2:$Q$1446,COLUMN('TM1.5SynthPop'!J$1),FALSE),0),0)</f>
        <v>65</v>
      </c>
      <c r="G3219">
        <f>IFERROR(ROUND($C3219*VLOOKUP($O3219,'TM1.5SynthPop'!$A$2:$Q$1446,COLUMN('TM1.5SynthPop'!K$1),FALSE),0),0)</f>
        <v>90</v>
      </c>
      <c r="H3219">
        <f>IFERROR(ROUND($C3219*VLOOKUP($O3219,'TM1.5SynthPop'!$A$2:$Q$1446,COLUMN('TM1.5SynthPop'!L$1),FALSE),0),0)</f>
        <v>116</v>
      </c>
      <c r="I3219">
        <f>IFERROR(ROUND($C3219*VLOOKUP($O3219,'TM1.5SynthPop'!$A$2:$Q$1446,COLUMN('TM1.5SynthPop'!M$1),FALSE),0),0)</f>
        <v>77</v>
      </c>
      <c r="J3219">
        <f>IFERROR(ROUND($C3219*VLOOKUP($O3219,'TM1.5SynthPop'!$A$2:$Q$1446,COLUMN('TM1.5SynthPop'!N$1),FALSE),0),0)</f>
        <v>87</v>
      </c>
      <c r="K3219">
        <f t="shared" si="101"/>
        <v>49</v>
      </c>
      <c r="L3219">
        <f>Link21_SED!E3219</f>
        <v>1688</v>
      </c>
      <c r="M3219">
        <f>Link21_SED!F3219</f>
        <v>24</v>
      </c>
      <c r="O3219">
        <v>1376</v>
      </c>
    </row>
    <row r="3220" spans="1:15">
      <c r="A3220" t="s">
        <v>24</v>
      </c>
      <c r="B3220">
        <v>3219</v>
      </c>
      <c r="C3220">
        <f>Link21_SED!D3220</f>
        <v>357</v>
      </c>
      <c r="D3220">
        <f>IFERROR(ROUND($C3220*VLOOKUP($O3220,'TM1.5SynthPop'!$A$2:$Q$1446,COLUMN('TM1.5SynthPop'!$P$2),FALSE),0),)</f>
        <v>200</v>
      </c>
      <c r="E3220">
        <f t="shared" si="100"/>
        <v>157</v>
      </c>
      <c r="F3220">
        <f>IFERROR(ROUND($C3220*VLOOKUP($O3220,'TM1.5SynthPop'!$A$2:$Q$1446,COLUMN('TM1.5SynthPop'!J$1),FALSE),0),0)</f>
        <v>48</v>
      </c>
      <c r="G3220">
        <f>IFERROR(ROUND($C3220*VLOOKUP($O3220,'TM1.5SynthPop'!$A$2:$Q$1446,COLUMN('TM1.5SynthPop'!K$1),FALSE),0),0)</f>
        <v>66</v>
      </c>
      <c r="H3220">
        <f>IFERROR(ROUND($C3220*VLOOKUP($O3220,'TM1.5SynthPop'!$A$2:$Q$1446,COLUMN('TM1.5SynthPop'!L$1),FALSE),0),0)</f>
        <v>86</v>
      </c>
      <c r="I3220">
        <f>IFERROR(ROUND($C3220*VLOOKUP($O3220,'TM1.5SynthPop'!$A$2:$Q$1446,COLUMN('TM1.5SynthPop'!M$1),FALSE),0),0)</f>
        <v>57</v>
      </c>
      <c r="J3220">
        <f>IFERROR(ROUND($C3220*VLOOKUP($O3220,'TM1.5SynthPop'!$A$2:$Q$1446,COLUMN('TM1.5SynthPop'!N$1),FALSE),0),0)</f>
        <v>64</v>
      </c>
      <c r="K3220">
        <f t="shared" si="101"/>
        <v>36</v>
      </c>
      <c r="L3220">
        <f>Link21_SED!E3220</f>
        <v>1127</v>
      </c>
      <c r="M3220">
        <f>Link21_SED!F3220</f>
        <v>1</v>
      </c>
      <c r="O3220">
        <v>1376</v>
      </c>
    </row>
    <row r="3221" spans="1:15">
      <c r="A3221" t="s">
        <v>24</v>
      </c>
      <c r="B3221">
        <v>3220</v>
      </c>
      <c r="C3221">
        <f>Link21_SED!D3221</f>
        <v>291</v>
      </c>
      <c r="D3221">
        <f>IFERROR(ROUND($C3221*VLOOKUP($O3221,'TM1.5SynthPop'!$A$2:$Q$1446,COLUMN('TM1.5SynthPop'!$P$2),FALSE),0),)</f>
        <v>163</v>
      </c>
      <c r="E3221">
        <f t="shared" si="100"/>
        <v>128</v>
      </c>
      <c r="F3221">
        <f>IFERROR(ROUND($C3221*VLOOKUP($O3221,'TM1.5SynthPop'!$A$2:$Q$1446,COLUMN('TM1.5SynthPop'!J$1),FALSE),0),0)</f>
        <v>39</v>
      </c>
      <c r="G3221">
        <f>IFERROR(ROUND($C3221*VLOOKUP($O3221,'TM1.5SynthPop'!$A$2:$Q$1446,COLUMN('TM1.5SynthPop'!K$1),FALSE),0),0)</f>
        <v>54</v>
      </c>
      <c r="H3221">
        <f>IFERROR(ROUND($C3221*VLOOKUP($O3221,'TM1.5SynthPop'!$A$2:$Q$1446,COLUMN('TM1.5SynthPop'!L$1),FALSE),0),0)</f>
        <v>70</v>
      </c>
      <c r="I3221">
        <f>IFERROR(ROUND($C3221*VLOOKUP($O3221,'TM1.5SynthPop'!$A$2:$Q$1446,COLUMN('TM1.5SynthPop'!M$1),FALSE),0),0)</f>
        <v>46</v>
      </c>
      <c r="J3221">
        <f>IFERROR(ROUND($C3221*VLOOKUP($O3221,'TM1.5SynthPop'!$A$2:$Q$1446,COLUMN('TM1.5SynthPop'!N$1),FALSE),0),0)</f>
        <v>52</v>
      </c>
      <c r="K3221">
        <f t="shared" si="101"/>
        <v>30</v>
      </c>
      <c r="L3221">
        <f>Link21_SED!E3221</f>
        <v>909</v>
      </c>
      <c r="M3221">
        <f>Link21_SED!F3221</f>
        <v>0</v>
      </c>
      <c r="O3221">
        <v>1376</v>
      </c>
    </row>
    <row r="3222" spans="1:15">
      <c r="A3222" t="s">
        <v>24</v>
      </c>
      <c r="B3222">
        <v>3221</v>
      </c>
      <c r="C3222">
        <f>Link21_SED!D3222</f>
        <v>271</v>
      </c>
      <c r="D3222">
        <f>IFERROR(ROUND($C3222*VLOOKUP($O3222,'TM1.5SynthPop'!$A$2:$Q$1446,COLUMN('TM1.5SynthPop'!$P$2),FALSE),0),)</f>
        <v>152</v>
      </c>
      <c r="E3222">
        <f t="shared" si="100"/>
        <v>119</v>
      </c>
      <c r="F3222">
        <f>IFERROR(ROUND($C3222*VLOOKUP($O3222,'TM1.5SynthPop'!$A$2:$Q$1446,COLUMN('TM1.5SynthPop'!J$1),FALSE),0),0)</f>
        <v>37</v>
      </c>
      <c r="G3222">
        <f>IFERROR(ROUND($C3222*VLOOKUP($O3222,'TM1.5SynthPop'!$A$2:$Q$1446,COLUMN('TM1.5SynthPop'!K$1),FALSE),0),0)</f>
        <v>50</v>
      </c>
      <c r="H3222">
        <f>IFERROR(ROUND($C3222*VLOOKUP($O3222,'TM1.5SynthPop'!$A$2:$Q$1446,COLUMN('TM1.5SynthPop'!L$1),FALSE),0),0)</f>
        <v>65</v>
      </c>
      <c r="I3222">
        <f>IFERROR(ROUND($C3222*VLOOKUP($O3222,'TM1.5SynthPop'!$A$2:$Q$1446,COLUMN('TM1.5SynthPop'!M$1),FALSE),0),0)</f>
        <v>43</v>
      </c>
      <c r="J3222">
        <f>IFERROR(ROUND($C3222*VLOOKUP($O3222,'TM1.5SynthPop'!$A$2:$Q$1446,COLUMN('TM1.5SynthPop'!N$1),FALSE),0),0)</f>
        <v>49</v>
      </c>
      <c r="K3222">
        <f t="shared" si="101"/>
        <v>27</v>
      </c>
      <c r="L3222">
        <f>Link21_SED!E3222</f>
        <v>732</v>
      </c>
      <c r="M3222">
        <f>Link21_SED!F3222</f>
        <v>177</v>
      </c>
      <c r="O3222">
        <v>1376</v>
      </c>
    </row>
    <row r="3223" spans="1:15">
      <c r="A3223" t="s">
        <v>24</v>
      </c>
      <c r="B3223">
        <v>3222</v>
      </c>
      <c r="C3223">
        <f>Link21_SED!D3223</f>
        <v>394</v>
      </c>
      <c r="D3223">
        <f>IFERROR(ROUND($C3223*VLOOKUP($O3223,'TM1.5SynthPop'!$A$2:$Q$1446,COLUMN('TM1.5SynthPop'!$P$2),FALSE),0),)</f>
        <v>335</v>
      </c>
      <c r="E3223">
        <f t="shared" si="100"/>
        <v>59</v>
      </c>
      <c r="F3223">
        <f>IFERROR(ROUND($C3223*VLOOKUP($O3223,'TM1.5SynthPop'!$A$2:$Q$1446,COLUMN('TM1.5SynthPop'!J$1),FALSE),0),0)</f>
        <v>104</v>
      </c>
      <c r="G3223">
        <f>IFERROR(ROUND($C3223*VLOOKUP($O3223,'TM1.5SynthPop'!$A$2:$Q$1446,COLUMN('TM1.5SynthPop'!K$1),FALSE),0),0)</f>
        <v>102</v>
      </c>
      <c r="H3223">
        <f>IFERROR(ROUND($C3223*VLOOKUP($O3223,'TM1.5SynthPop'!$A$2:$Q$1446,COLUMN('TM1.5SynthPop'!L$1),FALSE),0),0)</f>
        <v>79</v>
      </c>
      <c r="I3223">
        <f>IFERROR(ROUND($C3223*VLOOKUP($O3223,'TM1.5SynthPop'!$A$2:$Q$1446,COLUMN('TM1.5SynthPop'!M$1),FALSE),0),0)</f>
        <v>54</v>
      </c>
      <c r="J3223">
        <f>IFERROR(ROUND($C3223*VLOOKUP($O3223,'TM1.5SynthPop'!$A$2:$Q$1446,COLUMN('TM1.5SynthPop'!N$1),FALSE),0),0)</f>
        <v>40</v>
      </c>
      <c r="K3223">
        <f t="shared" si="101"/>
        <v>15</v>
      </c>
      <c r="L3223">
        <f>Link21_SED!E3223</f>
        <v>657</v>
      </c>
      <c r="M3223">
        <f>Link21_SED!F3223</f>
        <v>13</v>
      </c>
      <c r="O3223">
        <v>1361</v>
      </c>
    </row>
    <row r="3224" spans="1:15">
      <c r="A3224" t="s">
        <v>24</v>
      </c>
      <c r="B3224">
        <v>3223</v>
      </c>
      <c r="C3224">
        <f>Link21_SED!D3224</f>
        <v>394</v>
      </c>
      <c r="D3224">
        <f>IFERROR(ROUND($C3224*VLOOKUP($O3224,'TM1.5SynthPop'!$A$2:$Q$1446,COLUMN('TM1.5SynthPop'!$P$2),FALSE),0),)</f>
        <v>227</v>
      </c>
      <c r="E3224">
        <f t="shared" si="100"/>
        <v>167</v>
      </c>
      <c r="F3224">
        <f>IFERROR(ROUND($C3224*VLOOKUP($O3224,'TM1.5SynthPop'!$A$2:$Q$1446,COLUMN('TM1.5SynthPop'!J$1),FALSE),0),0)</f>
        <v>69</v>
      </c>
      <c r="G3224">
        <f>IFERROR(ROUND($C3224*VLOOKUP($O3224,'TM1.5SynthPop'!$A$2:$Q$1446,COLUMN('TM1.5SynthPop'!K$1),FALSE),0),0)</f>
        <v>84</v>
      </c>
      <c r="H3224">
        <f>IFERROR(ROUND($C3224*VLOOKUP($O3224,'TM1.5SynthPop'!$A$2:$Q$1446,COLUMN('TM1.5SynthPop'!L$1),FALSE),0),0)</f>
        <v>95</v>
      </c>
      <c r="I3224">
        <f>IFERROR(ROUND($C3224*VLOOKUP($O3224,'TM1.5SynthPop'!$A$2:$Q$1446,COLUMN('TM1.5SynthPop'!M$1),FALSE),0),0)</f>
        <v>67</v>
      </c>
      <c r="J3224">
        <f>IFERROR(ROUND($C3224*VLOOKUP($O3224,'TM1.5SynthPop'!$A$2:$Q$1446,COLUMN('TM1.5SynthPop'!N$1),FALSE),0),0)</f>
        <v>62</v>
      </c>
      <c r="K3224">
        <f t="shared" si="101"/>
        <v>17</v>
      </c>
      <c r="L3224">
        <f>Link21_SED!E3224</f>
        <v>1253</v>
      </c>
      <c r="M3224">
        <f>Link21_SED!F3224</f>
        <v>4</v>
      </c>
      <c r="O3224">
        <v>1377</v>
      </c>
    </row>
    <row r="3225" spans="1:15">
      <c r="A3225" t="s">
        <v>24</v>
      </c>
      <c r="B3225">
        <v>3224</v>
      </c>
      <c r="C3225">
        <f>Link21_SED!D3225</f>
        <v>735</v>
      </c>
      <c r="D3225">
        <f>IFERROR(ROUND($C3225*VLOOKUP($O3225,'TM1.5SynthPop'!$A$2:$Q$1446,COLUMN('TM1.5SynthPop'!$P$2),FALSE),0),)</f>
        <v>423</v>
      </c>
      <c r="E3225">
        <f t="shared" si="100"/>
        <v>312</v>
      </c>
      <c r="F3225">
        <f>IFERROR(ROUND($C3225*VLOOKUP($O3225,'TM1.5SynthPop'!$A$2:$Q$1446,COLUMN('TM1.5SynthPop'!J$1),FALSE),0),0)</f>
        <v>129</v>
      </c>
      <c r="G3225">
        <f>IFERROR(ROUND($C3225*VLOOKUP($O3225,'TM1.5SynthPop'!$A$2:$Q$1446,COLUMN('TM1.5SynthPop'!K$1),FALSE),0),0)</f>
        <v>156</v>
      </c>
      <c r="H3225">
        <f>IFERROR(ROUND($C3225*VLOOKUP($O3225,'TM1.5SynthPop'!$A$2:$Q$1446,COLUMN('TM1.5SynthPop'!L$1),FALSE),0),0)</f>
        <v>177</v>
      </c>
      <c r="I3225">
        <f>IFERROR(ROUND($C3225*VLOOKUP($O3225,'TM1.5SynthPop'!$A$2:$Q$1446,COLUMN('TM1.5SynthPop'!M$1),FALSE),0),0)</f>
        <v>125</v>
      </c>
      <c r="J3225">
        <f>IFERROR(ROUND($C3225*VLOOKUP($O3225,'TM1.5SynthPop'!$A$2:$Q$1446,COLUMN('TM1.5SynthPop'!N$1),FALSE),0),0)</f>
        <v>115</v>
      </c>
      <c r="K3225">
        <f t="shared" si="101"/>
        <v>33</v>
      </c>
      <c r="L3225">
        <f>Link21_SED!E3225</f>
        <v>2255</v>
      </c>
      <c r="M3225">
        <f>Link21_SED!F3225</f>
        <v>6</v>
      </c>
      <c r="O3225">
        <v>1377</v>
      </c>
    </row>
    <row r="3226" spans="1:15">
      <c r="A3226" t="s">
        <v>24</v>
      </c>
      <c r="B3226">
        <v>3225</v>
      </c>
      <c r="C3226">
        <f>Link21_SED!D3226</f>
        <v>381</v>
      </c>
      <c r="D3226">
        <f>IFERROR(ROUND($C3226*VLOOKUP($O3226,'TM1.5SynthPop'!$A$2:$Q$1446,COLUMN('TM1.5SynthPop'!$P$2),FALSE),0),)</f>
        <v>314</v>
      </c>
      <c r="E3226">
        <f t="shared" si="100"/>
        <v>67</v>
      </c>
      <c r="F3226">
        <f>IFERROR(ROUND($C3226*VLOOKUP($O3226,'TM1.5SynthPop'!$A$2:$Q$1446,COLUMN('TM1.5SynthPop'!J$1),FALSE),0),0)</f>
        <v>89</v>
      </c>
      <c r="G3226">
        <f>IFERROR(ROUND($C3226*VLOOKUP($O3226,'TM1.5SynthPop'!$A$2:$Q$1446,COLUMN('TM1.5SynthPop'!K$1),FALSE),0),0)</f>
        <v>80</v>
      </c>
      <c r="H3226">
        <f>IFERROR(ROUND($C3226*VLOOKUP($O3226,'TM1.5SynthPop'!$A$2:$Q$1446,COLUMN('TM1.5SynthPop'!L$1),FALSE),0),0)</f>
        <v>78</v>
      </c>
      <c r="I3226">
        <f>IFERROR(ROUND($C3226*VLOOKUP($O3226,'TM1.5SynthPop'!$A$2:$Q$1446,COLUMN('TM1.5SynthPop'!M$1),FALSE),0),0)</f>
        <v>53</v>
      </c>
      <c r="J3226">
        <f>IFERROR(ROUND($C3226*VLOOKUP($O3226,'TM1.5SynthPop'!$A$2:$Q$1446,COLUMN('TM1.5SynthPop'!N$1),FALSE),0),0)</f>
        <v>54</v>
      </c>
      <c r="K3226">
        <f t="shared" si="101"/>
        <v>27</v>
      </c>
      <c r="L3226">
        <f>Link21_SED!E3226</f>
        <v>832</v>
      </c>
      <c r="M3226">
        <f>Link21_SED!F3226</f>
        <v>4</v>
      </c>
      <c r="O3226">
        <v>1363</v>
      </c>
    </row>
    <row r="3227" spans="1:15">
      <c r="A3227" t="s">
        <v>24</v>
      </c>
      <c r="B3227">
        <v>3226</v>
      </c>
      <c r="C3227">
        <f>Link21_SED!D3227</f>
        <v>262</v>
      </c>
      <c r="D3227">
        <f>IFERROR(ROUND($C3227*VLOOKUP($O3227,'TM1.5SynthPop'!$A$2:$Q$1446,COLUMN('TM1.5SynthPop'!$P$2),FALSE),0),)</f>
        <v>137</v>
      </c>
      <c r="E3227">
        <f t="shared" si="100"/>
        <v>125</v>
      </c>
      <c r="F3227">
        <f>IFERROR(ROUND($C3227*VLOOKUP($O3227,'TM1.5SynthPop'!$A$2:$Q$1446,COLUMN('TM1.5SynthPop'!J$1),FALSE),0),0)</f>
        <v>57</v>
      </c>
      <c r="G3227">
        <f>IFERROR(ROUND($C3227*VLOOKUP($O3227,'TM1.5SynthPop'!$A$2:$Q$1446,COLUMN('TM1.5SynthPop'!K$1),FALSE),0),0)</f>
        <v>64</v>
      </c>
      <c r="H3227">
        <f>IFERROR(ROUND($C3227*VLOOKUP($O3227,'TM1.5SynthPop'!$A$2:$Q$1446,COLUMN('TM1.5SynthPop'!L$1),FALSE),0),0)</f>
        <v>50</v>
      </c>
      <c r="I3227">
        <f>IFERROR(ROUND($C3227*VLOOKUP($O3227,'TM1.5SynthPop'!$A$2:$Q$1446,COLUMN('TM1.5SynthPop'!M$1),FALSE),0),0)</f>
        <v>39</v>
      </c>
      <c r="J3227">
        <f>IFERROR(ROUND($C3227*VLOOKUP($O3227,'TM1.5SynthPop'!$A$2:$Q$1446,COLUMN('TM1.5SynthPop'!N$1),FALSE),0),0)</f>
        <v>40</v>
      </c>
      <c r="K3227">
        <f t="shared" si="101"/>
        <v>12</v>
      </c>
      <c r="L3227">
        <f>Link21_SED!E3227</f>
        <v>780</v>
      </c>
      <c r="M3227">
        <f>Link21_SED!F3227</f>
        <v>13</v>
      </c>
      <c r="O3227">
        <v>1378</v>
      </c>
    </row>
    <row r="3228" spans="1:15">
      <c r="A3228" t="s">
        <v>24</v>
      </c>
      <c r="B3228">
        <v>3227</v>
      </c>
      <c r="C3228">
        <f>Link21_SED!D3228</f>
        <v>349</v>
      </c>
      <c r="D3228">
        <f>IFERROR(ROUND($C3228*VLOOKUP($O3228,'TM1.5SynthPop'!$A$2:$Q$1446,COLUMN('TM1.5SynthPop'!$P$2),FALSE),0),)</f>
        <v>183</v>
      </c>
      <c r="E3228">
        <f t="shared" si="100"/>
        <v>166</v>
      </c>
      <c r="F3228">
        <f>IFERROR(ROUND($C3228*VLOOKUP($O3228,'TM1.5SynthPop'!$A$2:$Q$1446,COLUMN('TM1.5SynthPop'!J$1),FALSE),0),0)</f>
        <v>77</v>
      </c>
      <c r="G3228">
        <f>IFERROR(ROUND($C3228*VLOOKUP($O3228,'TM1.5SynthPop'!$A$2:$Q$1446,COLUMN('TM1.5SynthPop'!K$1),FALSE),0),0)</f>
        <v>85</v>
      </c>
      <c r="H3228">
        <f>IFERROR(ROUND($C3228*VLOOKUP($O3228,'TM1.5SynthPop'!$A$2:$Q$1446,COLUMN('TM1.5SynthPop'!L$1),FALSE),0),0)</f>
        <v>67</v>
      </c>
      <c r="I3228">
        <f>IFERROR(ROUND($C3228*VLOOKUP($O3228,'TM1.5SynthPop'!$A$2:$Q$1446,COLUMN('TM1.5SynthPop'!M$1),FALSE),0),0)</f>
        <v>52</v>
      </c>
      <c r="J3228">
        <f>IFERROR(ROUND($C3228*VLOOKUP($O3228,'TM1.5SynthPop'!$A$2:$Q$1446,COLUMN('TM1.5SynthPop'!N$1),FALSE),0),0)</f>
        <v>53</v>
      </c>
      <c r="K3228">
        <f t="shared" si="101"/>
        <v>15</v>
      </c>
      <c r="L3228">
        <f>Link21_SED!E3228</f>
        <v>1154</v>
      </c>
      <c r="M3228">
        <f>Link21_SED!F3228</f>
        <v>40</v>
      </c>
      <c r="O3228">
        <v>1378</v>
      </c>
    </row>
    <row r="3229" spans="1:15">
      <c r="A3229" t="s">
        <v>24</v>
      </c>
      <c r="B3229">
        <v>3228</v>
      </c>
      <c r="C3229">
        <f>Link21_SED!D3229</f>
        <v>648</v>
      </c>
      <c r="D3229">
        <f>IFERROR(ROUND($C3229*VLOOKUP($O3229,'TM1.5SynthPop'!$A$2:$Q$1446,COLUMN('TM1.5SynthPop'!$P$2),FALSE),0),)</f>
        <v>426</v>
      </c>
      <c r="E3229">
        <f t="shared" si="100"/>
        <v>222</v>
      </c>
      <c r="F3229">
        <f>IFERROR(ROUND($C3229*VLOOKUP($O3229,'TM1.5SynthPop'!$A$2:$Q$1446,COLUMN('TM1.5SynthPop'!J$1),FALSE),0),0)</f>
        <v>88</v>
      </c>
      <c r="G3229">
        <f>IFERROR(ROUND($C3229*VLOOKUP($O3229,'TM1.5SynthPop'!$A$2:$Q$1446,COLUMN('TM1.5SynthPop'!K$1),FALSE),0),0)</f>
        <v>148</v>
      </c>
      <c r="H3229">
        <f>IFERROR(ROUND($C3229*VLOOKUP($O3229,'TM1.5SynthPop'!$A$2:$Q$1446,COLUMN('TM1.5SynthPop'!L$1),FALSE),0),0)</f>
        <v>178</v>
      </c>
      <c r="I3229">
        <f>IFERROR(ROUND($C3229*VLOOKUP($O3229,'TM1.5SynthPop'!$A$2:$Q$1446,COLUMN('TM1.5SynthPop'!M$1),FALSE),0),0)</f>
        <v>107</v>
      </c>
      <c r="J3229">
        <f>IFERROR(ROUND($C3229*VLOOKUP($O3229,'TM1.5SynthPop'!$A$2:$Q$1446,COLUMN('TM1.5SynthPop'!N$1),FALSE),0),0)</f>
        <v>85</v>
      </c>
      <c r="K3229">
        <f t="shared" si="101"/>
        <v>42</v>
      </c>
      <c r="L3229">
        <f>Link21_SED!E3229</f>
        <v>1928</v>
      </c>
      <c r="M3229">
        <f>Link21_SED!F3229</f>
        <v>0</v>
      </c>
      <c r="O3229">
        <v>1343</v>
      </c>
    </row>
    <row r="3230" spans="1:15">
      <c r="A3230" t="s">
        <v>24</v>
      </c>
      <c r="B3230">
        <v>3229</v>
      </c>
      <c r="C3230">
        <f>Link21_SED!D3230</f>
        <v>422</v>
      </c>
      <c r="D3230">
        <f>IFERROR(ROUND($C3230*VLOOKUP($O3230,'TM1.5SynthPop'!$A$2:$Q$1446,COLUMN('TM1.5SynthPop'!$P$2),FALSE),0),)</f>
        <v>291</v>
      </c>
      <c r="E3230">
        <f t="shared" si="100"/>
        <v>131</v>
      </c>
      <c r="F3230">
        <f>IFERROR(ROUND($C3230*VLOOKUP($O3230,'TM1.5SynthPop'!$A$2:$Q$1446,COLUMN('TM1.5SynthPop'!J$1),FALSE),0),0)</f>
        <v>30</v>
      </c>
      <c r="G3230">
        <f>IFERROR(ROUND($C3230*VLOOKUP($O3230,'TM1.5SynthPop'!$A$2:$Q$1446,COLUMN('TM1.5SynthPop'!K$1),FALSE),0),0)</f>
        <v>65</v>
      </c>
      <c r="H3230">
        <f>IFERROR(ROUND($C3230*VLOOKUP($O3230,'TM1.5SynthPop'!$A$2:$Q$1446,COLUMN('TM1.5SynthPop'!L$1),FALSE),0),0)</f>
        <v>92</v>
      </c>
      <c r="I3230">
        <f>IFERROR(ROUND($C3230*VLOOKUP($O3230,'TM1.5SynthPop'!$A$2:$Q$1446,COLUMN('TM1.5SynthPop'!M$1),FALSE),0),0)</f>
        <v>50</v>
      </c>
      <c r="J3230">
        <f>IFERROR(ROUND($C3230*VLOOKUP($O3230,'TM1.5SynthPop'!$A$2:$Q$1446,COLUMN('TM1.5SynthPop'!N$1),FALSE),0),0)</f>
        <v>87</v>
      </c>
      <c r="K3230">
        <f t="shared" si="101"/>
        <v>98</v>
      </c>
      <c r="L3230">
        <f>Link21_SED!E3230</f>
        <v>1156</v>
      </c>
      <c r="M3230">
        <f>Link21_SED!F3230</f>
        <v>0</v>
      </c>
      <c r="O3230">
        <v>1347</v>
      </c>
    </row>
    <row r="3231" spans="1:15">
      <c r="A3231" t="s">
        <v>24</v>
      </c>
      <c r="B3231">
        <v>3230</v>
      </c>
      <c r="C3231">
        <f>Link21_SED!D3231</f>
        <v>498</v>
      </c>
      <c r="D3231">
        <f>IFERROR(ROUND($C3231*VLOOKUP($O3231,'TM1.5SynthPop'!$A$2:$Q$1446,COLUMN('TM1.5SynthPop'!$P$2),FALSE),0),)</f>
        <v>371</v>
      </c>
      <c r="E3231">
        <f t="shared" si="100"/>
        <v>127</v>
      </c>
      <c r="F3231">
        <f>IFERROR(ROUND($C3231*VLOOKUP($O3231,'TM1.5SynthPop'!$A$2:$Q$1446,COLUMN('TM1.5SynthPop'!J$1),FALSE),0),0)</f>
        <v>65</v>
      </c>
      <c r="G3231">
        <f>IFERROR(ROUND($C3231*VLOOKUP($O3231,'TM1.5SynthPop'!$A$2:$Q$1446,COLUMN('TM1.5SynthPop'!K$1),FALSE),0),0)</f>
        <v>104</v>
      </c>
      <c r="H3231">
        <f>IFERROR(ROUND($C3231*VLOOKUP($O3231,'TM1.5SynthPop'!$A$2:$Q$1446,COLUMN('TM1.5SynthPop'!L$1),FALSE),0),0)</f>
        <v>107</v>
      </c>
      <c r="I3231">
        <f>IFERROR(ROUND($C3231*VLOOKUP($O3231,'TM1.5SynthPop'!$A$2:$Q$1446,COLUMN('TM1.5SynthPop'!M$1),FALSE),0),0)</f>
        <v>74</v>
      </c>
      <c r="J3231">
        <f>IFERROR(ROUND($C3231*VLOOKUP($O3231,'TM1.5SynthPop'!$A$2:$Q$1446,COLUMN('TM1.5SynthPop'!N$1),FALSE),0),0)</f>
        <v>82</v>
      </c>
      <c r="K3231">
        <f t="shared" si="101"/>
        <v>66</v>
      </c>
      <c r="L3231">
        <f>Link21_SED!E3231</f>
        <v>1390</v>
      </c>
      <c r="M3231">
        <f>Link21_SED!F3231</f>
        <v>0</v>
      </c>
      <c r="O3231">
        <v>1342</v>
      </c>
    </row>
    <row r="3232" spans="1:15">
      <c r="A3232" t="s">
        <v>24</v>
      </c>
      <c r="B3232">
        <v>3231</v>
      </c>
      <c r="C3232">
        <f>Link21_SED!D3232</f>
        <v>469</v>
      </c>
      <c r="D3232">
        <f>IFERROR(ROUND($C3232*VLOOKUP($O3232,'TM1.5SynthPop'!$A$2:$Q$1446,COLUMN('TM1.5SynthPop'!$P$2),FALSE),0),)</f>
        <v>349</v>
      </c>
      <c r="E3232">
        <f t="shared" si="100"/>
        <v>120</v>
      </c>
      <c r="F3232">
        <f>IFERROR(ROUND($C3232*VLOOKUP($O3232,'TM1.5SynthPop'!$A$2:$Q$1446,COLUMN('TM1.5SynthPop'!J$1),FALSE),0),0)</f>
        <v>62</v>
      </c>
      <c r="G3232">
        <f>IFERROR(ROUND($C3232*VLOOKUP($O3232,'TM1.5SynthPop'!$A$2:$Q$1446,COLUMN('TM1.5SynthPop'!K$1),FALSE),0),0)</f>
        <v>98</v>
      </c>
      <c r="H3232">
        <f>IFERROR(ROUND($C3232*VLOOKUP($O3232,'TM1.5SynthPop'!$A$2:$Q$1446,COLUMN('TM1.5SynthPop'!L$1),FALSE),0),0)</f>
        <v>101</v>
      </c>
      <c r="I3232">
        <f>IFERROR(ROUND($C3232*VLOOKUP($O3232,'TM1.5SynthPop'!$A$2:$Q$1446,COLUMN('TM1.5SynthPop'!M$1),FALSE),0),0)</f>
        <v>69</v>
      </c>
      <c r="J3232">
        <f>IFERROR(ROUND($C3232*VLOOKUP($O3232,'TM1.5SynthPop'!$A$2:$Q$1446,COLUMN('TM1.5SynthPop'!N$1),FALSE),0),0)</f>
        <v>77</v>
      </c>
      <c r="K3232">
        <f t="shared" si="101"/>
        <v>62</v>
      </c>
      <c r="L3232">
        <f>Link21_SED!E3232</f>
        <v>1270</v>
      </c>
      <c r="M3232">
        <f>Link21_SED!F3232</f>
        <v>0</v>
      </c>
      <c r="O3232">
        <v>1342</v>
      </c>
    </row>
    <row r="3233" spans="1:15">
      <c r="A3233" t="s">
        <v>24</v>
      </c>
      <c r="B3233">
        <v>3232</v>
      </c>
      <c r="C3233">
        <f>Link21_SED!D3233</f>
        <v>269</v>
      </c>
      <c r="D3233">
        <f>IFERROR(ROUND($C3233*VLOOKUP($O3233,'TM1.5SynthPop'!$A$2:$Q$1446,COLUMN('TM1.5SynthPop'!$P$2),FALSE),0),)</f>
        <v>200</v>
      </c>
      <c r="E3233">
        <f t="shared" si="100"/>
        <v>69</v>
      </c>
      <c r="F3233">
        <f>IFERROR(ROUND($C3233*VLOOKUP($O3233,'TM1.5SynthPop'!$A$2:$Q$1446,COLUMN('TM1.5SynthPop'!J$1),FALSE),0),0)</f>
        <v>35</v>
      </c>
      <c r="G3233">
        <f>IFERROR(ROUND($C3233*VLOOKUP($O3233,'TM1.5SynthPop'!$A$2:$Q$1446,COLUMN('TM1.5SynthPop'!K$1),FALSE),0),0)</f>
        <v>56</v>
      </c>
      <c r="H3233">
        <f>IFERROR(ROUND($C3233*VLOOKUP($O3233,'TM1.5SynthPop'!$A$2:$Q$1446,COLUMN('TM1.5SynthPop'!L$1),FALSE),0),0)</f>
        <v>58</v>
      </c>
      <c r="I3233">
        <f>IFERROR(ROUND($C3233*VLOOKUP($O3233,'TM1.5SynthPop'!$A$2:$Q$1446,COLUMN('TM1.5SynthPop'!M$1),FALSE),0),0)</f>
        <v>40</v>
      </c>
      <c r="J3233">
        <f>IFERROR(ROUND($C3233*VLOOKUP($O3233,'TM1.5SynthPop'!$A$2:$Q$1446,COLUMN('TM1.5SynthPop'!N$1),FALSE),0),0)</f>
        <v>44</v>
      </c>
      <c r="K3233">
        <f t="shared" si="101"/>
        <v>36</v>
      </c>
      <c r="L3233">
        <f>Link21_SED!E3233</f>
        <v>713</v>
      </c>
      <c r="M3233">
        <f>Link21_SED!F3233</f>
        <v>4</v>
      </c>
      <c r="O3233">
        <v>1342</v>
      </c>
    </row>
    <row r="3234" spans="1:15">
      <c r="A3234" t="s">
        <v>24</v>
      </c>
      <c r="B3234">
        <v>3233</v>
      </c>
      <c r="C3234">
        <f>Link21_SED!D3234</f>
        <v>114</v>
      </c>
      <c r="D3234">
        <f>IFERROR(ROUND($C3234*VLOOKUP($O3234,'TM1.5SynthPop'!$A$2:$Q$1446,COLUMN('TM1.5SynthPop'!$P$2),FALSE),0),)</f>
        <v>86</v>
      </c>
      <c r="E3234">
        <f t="shared" si="100"/>
        <v>28</v>
      </c>
      <c r="F3234">
        <f>IFERROR(ROUND($C3234*VLOOKUP($O3234,'TM1.5SynthPop'!$A$2:$Q$1446,COLUMN('TM1.5SynthPop'!J$1),FALSE),0),0)</f>
        <v>16</v>
      </c>
      <c r="G3234">
        <f>IFERROR(ROUND($C3234*VLOOKUP($O3234,'TM1.5SynthPop'!$A$2:$Q$1446,COLUMN('TM1.5SynthPop'!K$1),FALSE),0),0)</f>
        <v>25</v>
      </c>
      <c r="H3234">
        <f>IFERROR(ROUND($C3234*VLOOKUP($O3234,'TM1.5SynthPop'!$A$2:$Q$1446,COLUMN('TM1.5SynthPop'!L$1),FALSE),0),0)</f>
        <v>20</v>
      </c>
      <c r="I3234">
        <f>IFERROR(ROUND($C3234*VLOOKUP($O3234,'TM1.5SynthPop'!$A$2:$Q$1446,COLUMN('TM1.5SynthPop'!M$1),FALSE),0),0)</f>
        <v>15</v>
      </c>
      <c r="J3234">
        <f>IFERROR(ROUND($C3234*VLOOKUP($O3234,'TM1.5SynthPop'!$A$2:$Q$1446,COLUMN('TM1.5SynthPop'!N$1),FALSE),0),0)</f>
        <v>22</v>
      </c>
      <c r="K3234">
        <f t="shared" si="101"/>
        <v>16</v>
      </c>
      <c r="L3234">
        <f>Link21_SED!E3234</f>
        <v>272</v>
      </c>
      <c r="M3234">
        <f>Link21_SED!F3234</f>
        <v>0</v>
      </c>
      <c r="O3234">
        <v>1339</v>
      </c>
    </row>
    <row r="3235" spans="1:15">
      <c r="A3235" t="s">
        <v>24</v>
      </c>
      <c r="B3235">
        <v>3234</v>
      </c>
      <c r="C3235">
        <f>Link21_SED!D3235</f>
        <v>530</v>
      </c>
      <c r="D3235">
        <f>IFERROR(ROUND($C3235*VLOOKUP($O3235,'TM1.5SynthPop'!$A$2:$Q$1446,COLUMN('TM1.5SynthPop'!$P$2),FALSE),0),)</f>
        <v>398</v>
      </c>
      <c r="E3235">
        <f t="shared" si="100"/>
        <v>132</v>
      </c>
      <c r="F3235">
        <f>IFERROR(ROUND($C3235*VLOOKUP($O3235,'TM1.5SynthPop'!$A$2:$Q$1446,COLUMN('TM1.5SynthPop'!J$1),FALSE),0),0)</f>
        <v>74</v>
      </c>
      <c r="G3235">
        <f>IFERROR(ROUND($C3235*VLOOKUP($O3235,'TM1.5SynthPop'!$A$2:$Q$1446,COLUMN('TM1.5SynthPop'!K$1),FALSE),0),0)</f>
        <v>116</v>
      </c>
      <c r="H3235">
        <f>IFERROR(ROUND($C3235*VLOOKUP($O3235,'TM1.5SynthPop'!$A$2:$Q$1446,COLUMN('TM1.5SynthPop'!L$1),FALSE),0),0)</f>
        <v>95</v>
      </c>
      <c r="I3235">
        <f>IFERROR(ROUND($C3235*VLOOKUP($O3235,'TM1.5SynthPop'!$A$2:$Q$1446,COLUMN('TM1.5SynthPop'!M$1),FALSE),0),0)</f>
        <v>70</v>
      </c>
      <c r="J3235">
        <f>IFERROR(ROUND($C3235*VLOOKUP($O3235,'TM1.5SynthPop'!$A$2:$Q$1446,COLUMN('TM1.5SynthPop'!N$1),FALSE),0),0)</f>
        <v>104</v>
      </c>
      <c r="K3235">
        <f t="shared" si="101"/>
        <v>71</v>
      </c>
      <c r="L3235">
        <f>Link21_SED!E3235</f>
        <v>1201</v>
      </c>
      <c r="M3235">
        <f>Link21_SED!F3235</f>
        <v>7</v>
      </c>
      <c r="O3235">
        <v>1339</v>
      </c>
    </row>
    <row r="3236" spans="1:15">
      <c r="A3236" t="s">
        <v>24</v>
      </c>
      <c r="B3236">
        <v>3235</v>
      </c>
      <c r="C3236">
        <f>Link21_SED!D3236</f>
        <v>401</v>
      </c>
      <c r="D3236">
        <f>IFERROR(ROUND($C3236*VLOOKUP($O3236,'TM1.5SynthPop'!$A$2:$Q$1446,COLUMN('TM1.5SynthPop'!$P$2),FALSE),0),)</f>
        <v>301</v>
      </c>
      <c r="E3236">
        <f t="shared" si="100"/>
        <v>100</v>
      </c>
      <c r="F3236">
        <f>IFERROR(ROUND($C3236*VLOOKUP($O3236,'TM1.5SynthPop'!$A$2:$Q$1446,COLUMN('TM1.5SynthPop'!J$1),FALSE),0),0)</f>
        <v>56</v>
      </c>
      <c r="G3236">
        <f>IFERROR(ROUND($C3236*VLOOKUP($O3236,'TM1.5SynthPop'!$A$2:$Q$1446,COLUMN('TM1.5SynthPop'!K$1),FALSE),0),0)</f>
        <v>88</v>
      </c>
      <c r="H3236">
        <f>IFERROR(ROUND($C3236*VLOOKUP($O3236,'TM1.5SynthPop'!$A$2:$Q$1446,COLUMN('TM1.5SynthPop'!L$1),FALSE),0),0)</f>
        <v>72</v>
      </c>
      <c r="I3236">
        <f>IFERROR(ROUND($C3236*VLOOKUP($O3236,'TM1.5SynthPop'!$A$2:$Q$1446,COLUMN('TM1.5SynthPop'!M$1),FALSE),0),0)</f>
        <v>53</v>
      </c>
      <c r="J3236">
        <f>IFERROR(ROUND($C3236*VLOOKUP($O3236,'TM1.5SynthPop'!$A$2:$Q$1446,COLUMN('TM1.5SynthPop'!N$1),FALSE),0),0)</f>
        <v>78</v>
      </c>
      <c r="K3236">
        <f t="shared" si="101"/>
        <v>54</v>
      </c>
      <c r="L3236">
        <f>Link21_SED!E3236</f>
        <v>1070</v>
      </c>
      <c r="M3236">
        <f>Link21_SED!F3236</f>
        <v>0</v>
      </c>
      <c r="O3236">
        <v>1339</v>
      </c>
    </row>
    <row r="3237" spans="1:15">
      <c r="A3237" t="s">
        <v>24</v>
      </c>
      <c r="B3237">
        <v>3236</v>
      </c>
      <c r="C3237">
        <f>Link21_SED!D3237</f>
        <v>412</v>
      </c>
      <c r="D3237">
        <f>IFERROR(ROUND($C3237*VLOOKUP($O3237,'TM1.5SynthPop'!$A$2:$Q$1446,COLUMN('TM1.5SynthPop'!$P$2),FALSE),0),)</f>
        <v>309</v>
      </c>
      <c r="E3237">
        <f t="shared" si="100"/>
        <v>103</v>
      </c>
      <c r="F3237">
        <f>IFERROR(ROUND($C3237*VLOOKUP($O3237,'TM1.5SynthPop'!$A$2:$Q$1446,COLUMN('TM1.5SynthPop'!J$1),FALSE),0),0)</f>
        <v>58</v>
      </c>
      <c r="G3237">
        <f>IFERROR(ROUND($C3237*VLOOKUP($O3237,'TM1.5SynthPop'!$A$2:$Q$1446,COLUMN('TM1.5SynthPop'!K$1),FALSE),0),0)</f>
        <v>90</v>
      </c>
      <c r="H3237">
        <f>IFERROR(ROUND($C3237*VLOOKUP($O3237,'TM1.5SynthPop'!$A$2:$Q$1446,COLUMN('TM1.5SynthPop'!L$1),FALSE),0),0)</f>
        <v>74</v>
      </c>
      <c r="I3237">
        <f>IFERROR(ROUND($C3237*VLOOKUP($O3237,'TM1.5SynthPop'!$A$2:$Q$1446,COLUMN('TM1.5SynthPop'!M$1),FALSE),0),0)</f>
        <v>54</v>
      </c>
      <c r="J3237">
        <f>IFERROR(ROUND($C3237*VLOOKUP($O3237,'TM1.5SynthPop'!$A$2:$Q$1446,COLUMN('TM1.5SynthPop'!N$1),FALSE),0),0)</f>
        <v>80</v>
      </c>
      <c r="K3237">
        <f t="shared" si="101"/>
        <v>56</v>
      </c>
      <c r="L3237">
        <f>Link21_SED!E3237</f>
        <v>923</v>
      </c>
      <c r="M3237">
        <f>Link21_SED!F3237</f>
        <v>0</v>
      </c>
      <c r="O3237">
        <v>1339</v>
      </c>
    </row>
    <row r="3238" spans="1:15">
      <c r="A3238" t="s">
        <v>24</v>
      </c>
      <c r="B3238">
        <v>3237</v>
      </c>
      <c r="C3238">
        <f>Link21_SED!D3238</f>
        <v>346</v>
      </c>
      <c r="D3238">
        <f>IFERROR(ROUND($C3238*VLOOKUP($O3238,'TM1.5SynthPop'!$A$2:$Q$1446,COLUMN('TM1.5SynthPop'!$P$2),FALSE),0),)</f>
        <v>250</v>
      </c>
      <c r="E3238">
        <f t="shared" si="100"/>
        <v>96</v>
      </c>
      <c r="F3238">
        <f>IFERROR(ROUND($C3238*VLOOKUP($O3238,'TM1.5SynthPop'!$A$2:$Q$1446,COLUMN('TM1.5SynthPop'!J$1),FALSE),0),0)</f>
        <v>38</v>
      </c>
      <c r="G3238">
        <f>IFERROR(ROUND($C3238*VLOOKUP($O3238,'TM1.5SynthPop'!$A$2:$Q$1446,COLUMN('TM1.5SynthPop'!K$1),FALSE),0),0)</f>
        <v>65</v>
      </c>
      <c r="H3238">
        <f>IFERROR(ROUND($C3238*VLOOKUP($O3238,'TM1.5SynthPop'!$A$2:$Q$1446,COLUMN('TM1.5SynthPop'!L$1),FALSE),0),0)</f>
        <v>73</v>
      </c>
      <c r="I3238">
        <f>IFERROR(ROUND($C3238*VLOOKUP($O3238,'TM1.5SynthPop'!$A$2:$Q$1446,COLUMN('TM1.5SynthPop'!M$1),FALSE),0),0)</f>
        <v>52</v>
      </c>
      <c r="J3238">
        <f>IFERROR(ROUND($C3238*VLOOKUP($O3238,'TM1.5SynthPop'!$A$2:$Q$1446,COLUMN('TM1.5SynthPop'!N$1),FALSE),0),0)</f>
        <v>77</v>
      </c>
      <c r="K3238">
        <f t="shared" si="101"/>
        <v>41</v>
      </c>
      <c r="L3238">
        <f>Link21_SED!E3238</f>
        <v>1178</v>
      </c>
      <c r="M3238">
        <f>Link21_SED!F3238</f>
        <v>0</v>
      </c>
      <c r="O3238">
        <v>1340</v>
      </c>
    </row>
    <row r="3239" spans="1:15">
      <c r="A3239" t="s">
        <v>24</v>
      </c>
      <c r="B3239">
        <v>3238</v>
      </c>
      <c r="C3239">
        <f>Link21_SED!D3239</f>
        <v>465</v>
      </c>
      <c r="D3239">
        <f>IFERROR(ROUND($C3239*VLOOKUP($O3239,'TM1.5SynthPop'!$A$2:$Q$1446,COLUMN('TM1.5SynthPop'!$P$2),FALSE),0),)</f>
        <v>335</v>
      </c>
      <c r="E3239">
        <f t="shared" si="100"/>
        <v>130</v>
      </c>
      <c r="F3239">
        <f>IFERROR(ROUND($C3239*VLOOKUP($O3239,'TM1.5SynthPop'!$A$2:$Q$1446,COLUMN('TM1.5SynthPop'!J$1),FALSE),0),0)</f>
        <v>51</v>
      </c>
      <c r="G3239">
        <f>IFERROR(ROUND($C3239*VLOOKUP($O3239,'TM1.5SynthPop'!$A$2:$Q$1446,COLUMN('TM1.5SynthPop'!K$1),FALSE),0),0)</f>
        <v>88</v>
      </c>
      <c r="H3239">
        <f>IFERROR(ROUND($C3239*VLOOKUP($O3239,'TM1.5SynthPop'!$A$2:$Q$1446,COLUMN('TM1.5SynthPop'!L$1),FALSE),0),0)</f>
        <v>98</v>
      </c>
      <c r="I3239">
        <f>IFERROR(ROUND($C3239*VLOOKUP($O3239,'TM1.5SynthPop'!$A$2:$Q$1446,COLUMN('TM1.5SynthPop'!M$1),FALSE),0),0)</f>
        <v>70</v>
      </c>
      <c r="J3239">
        <f>IFERROR(ROUND($C3239*VLOOKUP($O3239,'TM1.5SynthPop'!$A$2:$Q$1446,COLUMN('TM1.5SynthPop'!N$1),FALSE),0),0)</f>
        <v>103</v>
      </c>
      <c r="K3239">
        <f t="shared" si="101"/>
        <v>55</v>
      </c>
      <c r="L3239">
        <f>Link21_SED!E3239</f>
        <v>1231</v>
      </c>
      <c r="M3239">
        <f>Link21_SED!F3239</f>
        <v>0</v>
      </c>
      <c r="O3239">
        <v>1340</v>
      </c>
    </row>
    <row r="3240" spans="1:15">
      <c r="A3240" t="s">
        <v>24</v>
      </c>
      <c r="B3240">
        <v>3239</v>
      </c>
      <c r="C3240">
        <f>Link21_SED!D3240</f>
        <v>771</v>
      </c>
      <c r="D3240">
        <f>IFERROR(ROUND($C3240*VLOOKUP($O3240,'TM1.5SynthPop'!$A$2:$Q$1446,COLUMN('TM1.5SynthPop'!$P$2),FALSE),0),)</f>
        <v>556</v>
      </c>
      <c r="E3240">
        <f t="shared" si="100"/>
        <v>215</v>
      </c>
      <c r="F3240">
        <f>IFERROR(ROUND($C3240*VLOOKUP($O3240,'TM1.5SynthPop'!$A$2:$Q$1446,COLUMN('TM1.5SynthPop'!J$1),FALSE),0),0)</f>
        <v>84</v>
      </c>
      <c r="G3240">
        <f>IFERROR(ROUND($C3240*VLOOKUP($O3240,'TM1.5SynthPop'!$A$2:$Q$1446,COLUMN('TM1.5SynthPop'!K$1),FALSE),0),0)</f>
        <v>145</v>
      </c>
      <c r="H3240">
        <f>IFERROR(ROUND($C3240*VLOOKUP($O3240,'TM1.5SynthPop'!$A$2:$Q$1446,COLUMN('TM1.5SynthPop'!L$1),FALSE),0),0)</f>
        <v>162</v>
      </c>
      <c r="I3240">
        <f>IFERROR(ROUND($C3240*VLOOKUP($O3240,'TM1.5SynthPop'!$A$2:$Q$1446,COLUMN('TM1.5SynthPop'!M$1),FALSE),0),0)</f>
        <v>115</v>
      </c>
      <c r="J3240">
        <f>IFERROR(ROUND($C3240*VLOOKUP($O3240,'TM1.5SynthPop'!$A$2:$Q$1446,COLUMN('TM1.5SynthPop'!N$1),FALSE),0),0)</f>
        <v>171</v>
      </c>
      <c r="K3240">
        <f t="shared" si="101"/>
        <v>94</v>
      </c>
      <c r="L3240">
        <f>Link21_SED!E3240</f>
        <v>2056</v>
      </c>
      <c r="M3240">
        <f>Link21_SED!F3240</f>
        <v>0</v>
      </c>
      <c r="O3240">
        <v>1340</v>
      </c>
    </row>
    <row r="3241" spans="1:15">
      <c r="A3241" t="s">
        <v>24</v>
      </c>
      <c r="B3241">
        <v>3240</v>
      </c>
      <c r="C3241">
        <f>Link21_SED!D3241</f>
        <v>641</v>
      </c>
      <c r="D3241">
        <f>IFERROR(ROUND($C3241*VLOOKUP($O3241,'TM1.5SynthPop'!$A$2:$Q$1446,COLUMN('TM1.5SynthPop'!$P$2),FALSE),0),)</f>
        <v>415</v>
      </c>
      <c r="E3241">
        <f t="shared" si="100"/>
        <v>226</v>
      </c>
      <c r="F3241">
        <f>IFERROR(ROUND($C3241*VLOOKUP($O3241,'TM1.5SynthPop'!$A$2:$Q$1446,COLUMN('TM1.5SynthPop'!J$1),FALSE),0),0)</f>
        <v>101</v>
      </c>
      <c r="G3241">
        <f>IFERROR(ROUND($C3241*VLOOKUP($O3241,'TM1.5SynthPop'!$A$2:$Q$1446,COLUMN('TM1.5SynthPop'!K$1),FALSE),0),0)</f>
        <v>113</v>
      </c>
      <c r="H3241">
        <f>IFERROR(ROUND($C3241*VLOOKUP($O3241,'TM1.5SynthPop'!$A$2:$Q$1446,COLUMN('TM1.5SynthPop'!L$1),FALSE),0),0)</f>
        <v>128</v>
      </c>
      <c r="I3241">
        <f>IFERROR(ROUND($C3241*VLOOKUP($O3241,'TM1.5SynthPop'!$A$2:$Q$1446,COLUMN('TM1.5SynthPop'!M$1),FALSE),0),0)</f>
        <v>94</v>
      </c>
      <c r="J3241">
        <f>IFERROR(ROUND($C3241*VLOOKUP($O3241,'TM1.5SynthPop'!$A$2:$Q$1446,COLUMN('TM1.5SynthPop'!N$1),FALSE),0),0)</f>
        <v>103</v>
      </c>
      <c r="K3241">
        <f t="shared" si="101"/>
        <v>102</v>
      </c>
      <c r="L3241">
        <f>Link21_SED!E3241</f>
        <v>1650</v>
      </c>
      <c r="M3241">
        <f>Link21_SED!F3241</f>
        <v>6</v>
      </c>
      <c r="O3241">
        <v>1331</v>
      </c>
    </row>
    <row r="3242" spans="1:15">
      <c r="A3242" t="s">
        <v>24</v>
      </c>
      <c r="B3242">
        <v>3241</v>
      </c>
      <c r="C3242">
        <f>Link21_SED!D3242</f>
        <v>489</v>
      </c>
      <c r="D3242">
        <f>IFERROR(ROUND($C3242*VLOOKUP($O3242,'TM1.5SynthPop'!$A$2:$Q$1446,COLUMN('TM1.5SynthPop'!$P$2),FALSE),0),)</f>
        <v>317</v>
      </c>
      <c r="E3242">
        <f t="shared" si="100"/>
        <v>172</v>
      </c>
      <c r="F3242">
        <f>IFERROR(ROUND($C3242*VLOOKUP($O3242,'TM1.5SynthPop'!$A$2:$Q$1446,COLUMN('TM1.5SynthPop'!J$1),FALSE),0),0)</f>
        <v>77</v>
      </c>
      <c r="G3242">
        <f>IFERROR(ROUND($C3242*VLOOKUP($O3242,'TM1.5SynthPop'!$A$2:$Q$1446,COLUMN('TM1.5SynthPop'!K$1),FALSE),0),0)</f>
        <v>86</v>
      </c>
      <c r="H3242">
        <f>IFERROR(ROUND($C3242*VLOOKUP($O3242,'TM1.5SynthPop'!$A$2:$Q$1446,COLUMN('TM1.5SynthPop'!L$1),FALSE),0),0)</f>
        <v>97</v>
      </c>
      <c r="I3242">
        <f>IFERROR(ROUND($C3242*VLOOKUP($O3242,'TM1.5SynthPop'!$A$2:$Q$1446,COLUMN('TM1.5SynthPop'!M$1),FALSE),0),0)</f>
        <v>71</v>
      </c>
      <c r="J3242">
        <f>IFERROR(ROUND($C3242*VLOOKUP($O3242,'TM1.5SynthPop'!$A$2:$Q$1446,COLUMN('TM1.5SynthPop'!N$1),FALSE),0),0)</f>
        <v>79</v>
      </c>
      <c r="K3242">
        <f t="shared" si="101"/>
        <v>79</v>
      </c>
      <c r="L3242">
        <f>Link21_SED!E3242</f>
        <v>1475</v>
      </c>
      <c r="M3242">
        <f>Link21_SED!F3242</f>
        <v>0</v>
      </c>
      <c r="O3242">
        <v>1331</v>
      </c>
    </row>
    <row r="3243" spans="1:15">
      <c r="A3243" t="s">
        <v>24</v>
      </c>
      <c r="B3243">
        <v>3242</v>
      </c>
      <c r="C3243">
        <f>Link21_SED!D3243</f>
        <v>402</v>
      </c>
      <c r="D3243">
        <f>IFERROR(ROUND($C3243*VLOOKUP($O3243,'TM1.5SynthPop'!$A$2:$Q$1446,COLUMN('TM1.5SynthPop'!$P$2),FALSE),0),)</f>
        <v>260</v>
      </c>
      <c r="E3243">
        <f t="shared" si="100"/>
        <v>142</v>
      </c>
      <c r="F3243">
        <f>IFERROR(ROUND($C3243*VLOOKUP($O3243,'TM1.5SynthPop'!$A$2:$Q$1446,COLUMN('TM1.5SynthPop'!J$1),FALSE),0),0)</f>
        <v>64</v>
      </c>
      <c r="G3243">
        <f>IFERROR(ROUND($C3243*VLOOKUP($O3243,'TM1.5SynthPop'!$A$2:$Q$1446,COLUMN('TM1.5SynthPop'!K$1),FALSE),0),0)</f>
        <v>71</v>
      </c>
      <c r="H3243">
        <f>IFERROR(ROUND($C3243*VLOOKUP($O3243,'TM1.5SynthPop'!$A$2:$Q$1446,COLUMN('TM1.5SynthPop'!L$1),FALSE),0),0)</f>
        <v>80</v>
      </c>
      <c r="I3243">
        <f>IFERROR(ROUND($C3243*VLOOKUP($O3243,'TM1.5SynthPop'!$A$2:$Q$1446,COLUMN('TM1.5SynthPop'!M$1),FALSE),0),0)</f>
        <v>59</v>
      </c>
      <c r="J3243">
        <f>IFERROR(ROUND($C3243*VLOOKUP($O3243,'TM1.5SynthPop'!$A$2:$Q$1446,COLUMN('TM1.5SynthPop'!N$1),FALSE),0),0)</f>
        <v>65</v>
      </c>
      <c r="K3243">
        <f t="shared" si="101"/>
        <v>63</v>
      </c>
      <c r="L3243">
        <f>Link21_SED!E3243</f>
        <v>911</v>
      </c>
      <c r="M3243">
        <f>Link21_SED!F3243</f>
        <v>1</v>
      </c>
      <c r="O3243">
        <v>1331</v>
      </c>
    </row>
    <row r="3244" spans="1:15">
      <c r="A3244" t="s">
        <v>24</v>
      </c>
      <c r="B3244">
        <v>3243</v>
      </c>
      <c r="C3244">
        <f>Link21_SED!D3244</f>
        <v>361</v>
      </c>
      <c r="D3244">
        <f>IFERROR(ROUND($C3244*VLOOKUP($O3244,'TM1.5SynthPop'!$A$2:$Q$1446,COLUMN('TM1.5SynthPop'!$P$2),FALSE),0),)</f>
        <v>278</v>
      </c>
      <c r="E3244">
        <f t="shared" si="100"/>
        <v>83</v>
      </c>
      <c r="F3244">
        <f>IFERROR(ROUND($C3244*VLOOKUP($O3244,'TM1.5SynthPop'!$A$2:$Q$1446,COLUMN('TM1.5SynthPop'!J$1),FALSE),0),0)</f>
        <v>56</v>
      </c>
      <c r="G3244">
        <f>IFERROR(ROUND($C3244*VLOOKUP($O3244,'TM1.5SynthPop'!$A$2:$Q$1446,COLUMN('TM1.5SynthPop'!K$1),FALSE),0),0)</f>
        <v>70</v>
      </c>
      <c r="H3244">
        <f>IFERROR(ROUND($C3244*VLOOKUP($O3244,'TM1.5SynthPop'!$A$2:$Q$1446,COLUMN('TM1.5SynthPop'!L$1),FALSE),0),0)</f>
        <v>57</v>
      </c>
      <c r="I3244">
        <f>IFERROR(ROUND($C3244*VLOOKUP($O3244,'TM1.5SynthPop'!$A$2:$Q$1446,COLUMN('TM1.5SynthPop'!M$1),FALSE),0),0)</f>
        <v>37</v>
      </c>
      <c r="J3244">
        <f>IFERROR(ROUND($C3244*VLOOKUP($O3244,'TM1.5SynthPop'!$A$2:$Q$1446,COLUMN('TM1.5SynthPop'!N$1),FALSE),0),0)</f>
        <v>63</v>
      </c>
      <c r="K3244">
        <f t="shared" si="101"/>
        <v>78</v>
      </c>
      <c r="L3244">
        <f>Link21_SED!E3244</f>
        <v>1040</v>
      </c>
      <c r="M3244">
        <f>Link21_SED!F3244</f>
        <v>0</v>
      </c>
      <c r="O3244">
        <v>1332</v>
      </c>
    </row>
    <row r="3245" spans="1:15">
      <c r="A3245" t="s">
        <v>24</v>
      </c>
      <c r="B3245">
        <v>3244</v>
      </c>
      <c r="C3245">
        <f>Link21_SED!D3245</f>
        <v>371</v>
      </c>
      <c r="D3245">
        <f>IFERROR(ROUND($C3245*VLOOKUP($O3245,'TM1.5SynthPop'!$A$2:$Q$1446,COLUMN('TM1.5SynthPop'!$P$2),FALSE),0),)</f>
        <v>286</v>
      </c>
      <c r="E3245">
        <f t="shared" ref="E3245:E3308" si="102">C3245-D3245</f>
        <v>85</v>
      </c>
      <c r="F3245">
        <f>IFERROR(ROUND($C3245*VLOOKUP($O3245,'TM1.5SynthPop'!$A$2:$Q$1446,COLUMN('TM1.5SynthPop'!J$1),FALSE),0),0)</f>
        <v>57</v>
      </c>
      <c r="G3245">
        <f>IFERROR(ROUND($C3245*VLOOKUP($O3245,'TM1.5SynthPop'!$A$2:$Q$1446,COLUMN('TM1.5SynthPop'!K$1),FALSE),0),0)</f>
        <v>72</v>
      </c>
      <c r="H3245">
        <f>IFERROR(ROUND($C3245*VLOOKUP($O3245,'TM1.5SynthPop'!$A$2:$Q$1446,COLUMN('TM1.5SynthPop'!L$1),FALSE),0),0)</f>
        <v>59</v>
      </c>
      <c r="I3245">
        <f>IFERROR(ROUND($C3245*VLOOKUP($O3245,'TM1.5SynthPop'!$A$2:$Q$1446,COLUMN('TM1.5SynthPop'!M$1),FALSE),0),0)</f>
        <v>38</v>
      </c>
      <c r="J3245">
        <f>IFERROR(ROUND($C3245*VLOOKUP($O3245,'TM1.5SynthPop'!$A$2:$Q$1446,COLUMN('TM1.5SynthPop'!N$1),FALSE),0),0)</f>
        <v>65</v>
      </c>
      <c r="K3245">
        <f t="shared" ref="K3245:K3308" si="103">C3245-SUM(F3245:J3245)</f>
        <v>80</v>
      </c>
      <c r="L3245">
        <f>Link21_SED!E3245</f>
        <v>747</v>
      </c>
      <c r="M3245">
        <f>Link21_SED!F3245</f>
        <v>1</v>
      </c>
      <c r="O3245">
        <v>1332</v>
      </c>
    </row>
    <row r="3246" spans="1:15">
      <c r="A3246" t="s">
        <v>24</v>
      </c>
      <c r="B3246">
        <v>3245</v>
      </c>
      <c r="C3246">
        <f>Link21_SED!D3246</f>
        <v>314</v>
      </c>
      <c r="D3246">
        <f>IFERROR(ROUND($C3246*VLOOKUP($O3246,'TM1.5SynthPop'!$A$2:$Q$1446,COLUMN('TM1.5SynthPop'!$P$2),FALSE),0),)</f>
        <v>223</v>
      </c>
      <c r="E3246">
        <f t="shared" si="102"/>
        <v>91</v>
      </c>
      <c r="F3246">
        <f>IFERROR(ROUND($C3246*VLOOKUP($O3246,'TM1.5SynthPop'!$A$2:$Q$1446,COLUMN('TM1.5SynthPop'!J$1),FALSE),0),0)</f>
        <v>45</v>
      </c>
      <c r="G3246">
        <f>IFERROR(ROUND($C3246*VLOOKUP($O3246,'TM1.5SynthPop'!$A$2:$Q$1446,COLUMN('TM1.5SynthPop'!K$1),FALSE),0),0)</f>
        <v>53</v>
      </c>
      <c r="H3246">
        <f>IFERROR(ROUND($C3246*VLOOKUP($O3246,'TM1.5SynthPop'!$A$2:$Q$1446,COLUMN('TM1.5SynthPop'!L$1),FALSE),0),0)</f>
        <v>43</v>
      </c>
      <c r="I3246">
        <f>IFERROR(ROUND($C3246*VLOOKUP($O3246,'TM1.5SynthPop'!$A$2:$Q$1446,COLUMN('TM1.5SynthPop'!M$1),FALSE),0),0)</f>
        <v>36</v>
      </c>
      <c r="J3246">
        <f>IFERROR(ROUND($C3246*VLOOKUP($O3246,'TM1.5SynthPop'!$A$2:$Q$1446,COLUMN('TM1.5SynthPop'!N$1),FALSE),0),0)</f>
        <v>65</v>
      </c>
      <c r="K3246">
        <f t="shared" si="103"/>
        <v>72</v>
      </c>
      <c r="L3246">
        <f>Link21_SED!E3246</f>
        <v>709</v>
      </c>
      <c r="M3246">
        <f>Link21_SED!F3246</f>
        <v>0</v>
      </c>
      <c r="O3246">
        <v>1330</v>
      </c>
    </row>
    <row r="3247" spans="1:15">
      <c r="A3247" t="s">
        <v>24</v>
      </c>
      <c r="B3247">
        <v>3246</v>
      </c>
      <c r="C3247">
        <f>Link21_SED!D3247</f>
        <v>459</v>
      </c>
      <c r="D3247">
        <f>IFERROR(ROUND($C3247*VLOOKUP($O3247,'TM1.5SynthPop'!$A$2:$Q$1446,COLUMN('TM1.5SynthPop'!$P$2),FALSE),0),)</f>
        <v>328</v>
      </c>
      <c r="E3247">
        <f t="shared" si="102"/>
        <v>131</v>
      </c>
      <c r="F3247">
        <f>IFERROR(ROUND($C3247*VLOOKUP($O3247,'TM1.5SynthPop'!$A$2:$Q$1446,COLUMN('TM1.5SynthPop'!J$1),FALSE),0),0)</f>
        <v>57</v>
      </c>
      <c r="G3247">
        <f>IFERROR(ROUND($C3247*VLOOKUP($O3247,'TM1.5SynthPop'!$A$2:$Q$1446,COLUMN('TM1.5SynthPop'!K$1),FALSE),0),0)</f>
        <v>89</v>
      </c>
      <c r="H3247">
        <f>IFERROR(ROUND($C3247*VLOOKUP($O3247,'TM1.5SynthPop'!$A$2:$Q$1446,COLUMN('TM1.5SynthPop'!L$1),FALSE),0),0)</f>
        <v>65</v>
      </c>
      <c r="I3247">
        <f>IFERROR(ROUND($C3247*VLOOKUP($O3247,'TM1.5SynthPop'!$A$2:$Q$1446,COLUMN('TM1.5SynthPop'!M$1),FALSE),0),0)</f>
        <v>44</v>
      </c>
      <c r="J3247">
        <f>IFERROR(ROUND($C3247*VLOOKUP($O3247,'TM1.5SynthPop'!$A$2:$Q$1446,COLUMN('TM1.5SynthPop'!N$1),FALSE),0),0)</f>
        <v>65</v>
      </c>
      <c r="K3247">
        <f t="shared" si="103"/>
        <v>139</v>
      </c>
      <c r="L3247">
        <f>Link21_SED!E3247</f>
        <v>1136</v>
      </c>
      <c r="M3247">
        <f>Link21_SED!F3247</f>
        <v>0</v>
      </c>
      <c r="O3247">
        <v>1327</v>
      </c>
    </row>
    <row r="3248" spans="1:15">
      <c r="A3248" t="s">
        <v>24</v>
      </c>
      <c r="B3248">
        <v>3247</v>
      </c>
      <c r="C3248">
        <f>Link21_SED!D3248</f>
        <v>412</v>
      </c>
      <c r="D3248">
        <f>IFERROR(ROUND($C3248*VLOOKUP($O3248,'TM1.5SynthPop'!$A$2:$Q$1446,COLUMN('TM1.5SynthPop'!$P$2),FALSE),0),)</f>
        <v>294</v>
      </c>
      <c r="E3248">
        <f t="shared" si="102"/>
        <v>118</v>
      </c>
      <c r="F3248">
        <f>IFERROR(ROUND($C3248*VLOOKUP($O3248,'TM1.5SynthPop'!$A$2:$Q$1446,COLUMN('TM1.5SynthPop'!J$1),FALSE),0),0)</f>
        <v>52</v>
      </c>
      <c r="G3248">
        <f>IFERROR(ROUND($C3248*VLOOKUP($O3248,'TM1.5SynthPop'!$A$2:$Q$1446,COLUMN('TM1.5SynthPop'!K$1),FALSE),0),0)</f>
        <v>80</v>
      </c>
      <c r="H3248">
        <f>IFERROR(ROUND($C3248*VLOOKUP($O3248,'TM1.5SynthPop'!$A$2:$Q$1446,COLUMN('TM1.5SynthPop'!L$1),FALSE),0),0)</f>
        <v>59</v>
      </c>
      <c r="I3248">
        <f>IFERROR(ROUND($C3248*VLOOKUP($O3248,'TM1.5SynthPop'!$A$2:$Q$1446,COLUMN('TM1.5SynthPop'!M$1),FALSE),0),0)</f>
        <v>40</v>
      </c>
      <c r="J3248">
        <f>IFERROR(ROUND($C3248*VLOOKUP($O3248,'TM1.5SynthPop'!$A$2:$Q$1446,COLUMN('TM1.5SynthPop'!N$1),FALSE),0),0)</f>
        <v>58</v>
      </c>
      <c r="K3248">
        <f t="shared" si="103"/>
        <v>123</v>
      </c>
      <c r="L3248">
        <f>Link21_SED!E3248</f>
        <v>992</v>
      </c>
      <c r="M3248">
        <f>Link21_SED!F3248</f>
        <v>0</v>
      </c>
      <c r="O3248">
        <v>1327</v>
      </c>
    </row>
    <row r="3249" spans="1:15">
      <c r="A3249" t="s">
        <v>24</v>
      </c>
      <c r="B3249">
        <v>3248</v>
      </c>
      <c r="C3249">
        <f>Link21_SED!D3249</f>
        <v>375</v>
      </c>
      <c r="D3249">
        <f>IFERROR(ROUND($C3249*VLOOKUP($O3249,'TM1.5SynthPop'!$A$2:$Q$1446,COLUMN('TM1.5SynthPop'!$P$2),FALSE),0),)</f>
        <v>268</v>
      </c>
      <c r="E3249">
        <f t="shared" si="102"/>
        <v>107</v>
      </c>
      <c r="F3249">
        <f>IFERROR(ROUND($C3249*VLOOKUP($O3249,'TM1.5SynthPop'!$A$2:$Q$1446,COLUMN('TM1.5SynthPop'!J$1),FALSE),0),0)</f>
        <v>47</v>
      </c>
      <c r="G3249">
        <f>IFERROR(ROUND($C3249*VLOOKUP($O3249,'TM1.5SynthPop'!$A$2:$Q$1446,COLUMN('TM1.5SynthPop'!K$1),FALSE),0),0)</f>
        <v>72</v>
      </c>
      <c r="H3249">
        <f>IFERROR(ROUND($C3249*VLOOKUP($O3249,'TM1.5SynthPop'!$A$2:$Q$1446,COLUMN('TM1.5SynthPop'!L$1),FALSE),0),0)</f>
        <v>53</v>
      </c>
      <c r="I3249">
        <f>IFERROR(ROUND($C3249*VLOOKUP($O3249,'TM1.5SynthPop'!$A$2:$Q$1446,COLUMN('TM1.5SynthPop'!M$1),FALSE),0),0)</f>
        <v>36</v>
      </c>
      <c r="J3249">
        <f>IFERROR(ROUND($C3249*VLOOKUP($O3249,'TM1.5SynthPop'!$A$2:$Q$1446,COLUMN('TM1.5SynthPop'!N$1),FALSE),0),0)</f>
        <v>53</v>
      </c>
      <c r="K3249">
        <f t="shared" si="103"/>
        <v>114</v>
      </c>
      <c r="L3249">
        <f>Link21_SED!E3249</f>
        <v>978</v>
      </c>
      <c r="M3249">
        <f>Link21_SED!F3249</f>
        <v>0</v>
      </c>
      <c r="O3249">
        <v>1327</v>
      </c>
    </row>
    <row r="3250" spans="1:15">
      <c r="A3250" t="s">
        <v>24</v>
      </c>
      <c r="B3250">
        <v>3249</v>
      </c>
      <c r="C3250">
        <f>Link21_SED!D3250</f>
        <v>414</v>
      </c>
      <c r="D3250">
        <f>IFERROR(ROUND($C3250*VLOOKUP($O3250,'TM1.5SynthPop'!$A$2:$Q$1446,COLUMN('TM1.5SynthPop'!$P$2),FALSE),0),)</f>
        <v>285</v>
      </c>
      <c r="E3250">
        <f t="shared" si="102"/>
        <v>129</v>
      </c>
      <c r="F3250">
        <f>IFERROR(ROUND($C3250*VLOOKUP($O3250,'TM1.5SynthPop'!$A$2:$Q$1446,COLUMN('TM1.5SynthPop'!J$1),FALSE),0),0)</f>
        <v>29</v>
      </c>
      <c r="G3250">
        <f>IFERROR(ROUND($C3250*VLOOKUP($O3250,'TM1.5SynthPop'!$A$2:$Q$1446,COLUMN('TM1.5SynthPop'!K$1),FALSE),0),0)</f>
        <v>46</v>
      </c>
      <c r="H3250">
        <f>IFERROR(ROUND($C3250*VLOOKUP($O3250,'TM1.5SynthPop'!$A$2:$Q$1446,COLUMN('TM1.5SynthPop'!L$1),FALSE),0),0)</f>
        <v>78</v>
      </c>
      <c r="I3250">
        <f>IFERROR(ROUND($C3250*VLOOKUP($O3250,'TM1.5SynthPop'!$A$2:$Q$1446,COLUMN('TM1.5SynthPop'!M$1),FALSE),0),0)</f>
        <v>48</v>
      </c>
      <c r="J3250">
        <f>IFERROR(ROUND($C3250*VLOOKUP($O3250,'TM1.5SynthPop'!$A$2:$Q$1446,COLUMN('TM1.5SynthPop'!N$1),FALSE),0),0)</f>
        <v>61</v>
      </c>
      <c r="K3250">
        <f t="shared" si="103"/>
        <v>152</v>
      </c>
      <c r="L3250">
        <f>Link21_SED!E3250</f>
        <v>970</v>
      </c>
      <c r="M3250">
        <f>Link21_SED!F3250</f>
        <v>2</v>
      </c>
      <c r="O3250">
        <v>1326</v>
      </c>
    </row>
    <row r="3251" spans="1:15">
      <c r="A3251" t="s">
        <v>24</v>
      </c>
      <c r="B3251">
        <v>3250</v>
      </c>
      <c r="C3251">
        <f>Link21_SED!D3251</f>
        <v>427</v>
      </c>
      <c r="D3251">
        <f>IFERROR(ROUND($C3251*VLOOKUP($O3251,'TM1.5SynthPop'!$A$2:$Q$1446,COLUMN('TM1.5SynthPop'!$P$2),FALSE),0),)</f>
        <v>280</v>
      </c>
      <c r="E3251">
        <f t="shared" si="102"/>
        <v>147</v>
      </c>
      <c r="F3251">
        <f>IFERROR(ROUND($C3251*VLOOKUP($O3251,'TM1.5SynthPop'!$A$2:$Q$1446,COLUMN('TM1.5SynthPop'!J$1),FALSE),0),0)</f>
        <v>58</v>
      </c>
      <c r="G3251">
        <f>IFERROR(ROUND($C3251*VLOOKUP($O3251,'TM1.5SynthPop'!$A$2:$Q$1446,COLUMN('TM1.5SynthPop'!K$1),FALSE),0),0)</f>
        <v>98</v>
      </c>
      <c r="H3251">
        <f>IFERROR(ROUND($C3251*VLOOKUP($O3251,'TM1.5SynthPop'!$A$2:$Q$1446,COLUMN('TM1.5SynthPop'!L$1),FALSE),0),0)</f>
        <v>117</v>
      </c>
      <c r="I3251">
        <f>IFERROR(ROUND($C3251*VLOOKUP($O3251,'TM1.5SynthPop'!$A$2:$Q$1446,COLUMN('TM1.5SynthPop'!M$1),FALSE),0),0)</f>
        <v>71</v>
      </c>
      <c r="J3251">
        <f>IFERROR(ROUND($C3251*VLOOKUP($O3251,'TM1.5SynthPop'!$A$2:$Q$1446,COLUMN('TM1.5SynthPop'!N$1),FALSE),0),0)</f>
        <v>56</v>
      </c>
      <c r="K3251">
        <f t="shared" si="103"/>
        <v>27</v>
      </c>
      <c r="L3251">
        <f>Link21_SED!E3251</f>
        <v>1331</v>
      </c>
      <c r="M3251">
        <f>Link21_SED!F3251</f>
        <v>135</v>
      </c>
      <c r="O3251">
        <v>1343</v>
      </c>
    </row>
    <row r="3252" spans="1:15">
      <c r="A3252" t="s">
        <v>24</v>
      </c>
      <c r="B3252">
        <v>3251</v>
      </c>
      <c r="C3252">
        <f>Link21_SED!D3252</f>
        <v>2971</v>
      </c>
      <c r="D3252">
        <f>IFERROR(ROUND($C3252*VLOOKUP($O3252,'TM1.5SynthPop'!$A$2:$Q$1446,COLUMN('TM1.5SynthPop'!$P$2),FALSE),0),)</f>
        <v>1710</v>
      </c>
      <c r="E3252">
        <f t="shared" si="102"/>
        <v>1261</v>
      </c>
      <c r="F3252">
        <f>IFERROR(ROUND($C3252*VLOOKUP($O3252,'TM1.5SynthPop'!$A$2:$Q$1446,COLUMN('TM1.5SynthPop'!J$1),FALSE),0),0)</f>
        <v>456</v>
      </c>
      <c r="G3252">
        <f>IFERROR(ROUND($C3252*VLOOKUP($O3252,'TM1.5SynthPop'!$A$2:$Q$1446,COLUMN('TM1.5SynthPop'!K$1),FALSE),0),0)</f>
        <v>514</v>
      </c>
      <c r="H3252">
        <f>IFERROR(ROUND($C3252*VLOOKUP($O3252,'TM1.5SynthPop'!$A$2:$Q$1446,COLUMN('TM1.5SynthPop'!L$1),FALSE),0),0)</f>
        <v>671</v>
      </c>
      <c r="I3252">
        <f>IFERROR(ROUND($C3252*VLOOKUP($O3252,'TM1.5SynthPop'!$A$2:$Q$1446,COLUMN('TM1.5SynthPop'!M$1),FALSE),0),0)</f>
        <v>390</v>
      </c>
      <c r="J3252">
        <f>IFERROR(ROUND($C3252*VLOOKUP($O3252,'TM1.5SynthPop'!$A$2:$Q$1446,COLUMN('TM1.5SynthPop'!N$1),FALSE),0),0)</f>
        <v>649</v>
      </c>
      <c r="K3252">
        <f t="shared" si="103"/>
        <v>291</v>
      </c>
      <c r="L3252">
        <f>Link21_SED!E3252</f>
        <v>10456</v>
      </c>
      <c r="M3252">
        <f>Link21_SED!F3252</f>
        <v>164</v>
      </c>
      <c r="O3252">
        <v>1381</v>
      </c>
    </row>
    <row r="3253" spans="1:15">
      <c r="A3253" t="s">
        <v>24</v>
      </c>
      <c r="B3253">
        <v>3252</v>
      </c>
      <c r="C3253">
        <f>Link21_SED!D3253</f>
        <v>147</v>
      </c>
      <c r="D3253">
        <f>IFERROR(ROUND($C3253*VLOOKUP($O3253,'TM1.5SynthPop'!$A$2:$Q$1446,COLUMN('TM1.5SynthPop'!$P$2),FALSE),0),)</f>
        <v>95</v>
      </c>
      <c r="E3253">
        <f t="shared" si="102"/>
        <v>52</v>
      </c>
      <c r="F3253">
        <f>IFERROR(ROUND($C3253*VLOOKUP($O3253,'TM1.5SynthPop'!$A$2:$Q$1446,COLUMN('TM1.5SynthPop'!J$1),FALSE),0),0)</f>
        <v>14</v>
      </c>
      <c r="G3253">
        <f>IFERROR(ROUND($C3253*VLOOKUP($O3253,'TM1.5SynthPop'!$A$2:$Q$1446,COLUMN('TM1.5SynthPop'!K$1),FALSE),0),0)</f>
        <v>20</v>
      </c>
      <c r="H3253">
        <f>IFERROR(ROUND($C3253*VLOOKUP($O3253,'TM1.5SynthPop'!$A$2:$Q$1446,COLUMN('TM1.5SynthPop'!L$1),FALSE),0),0)</f>
        <v>21</v>
      </c>
      <c r="I3253">
        <f>IFERROR(ROUND($C3253*VLOOKUP($O3253,'TM1.5SynthPop'!$A$2:$Q$1446,COLUMN('TM1.5SynthPop'!M$1),FALSE),0),0)</f>
        <v>22</v>
      </c>
      <c r="J3253">
        <f>IFERROR(ROUND($C3253*VLOOKUP($O3253,'TM1.5SynthPop'!$A$2:$Q$1446,COLUMN('TM1.5SynthPop'!N$1),FALSE),0),0)</f>
        <v>34</v>
      </c>
      <c r="K3253">
        <f t="shared" si="103"/>
        <v>36</v>
      </c>
      <c r="L3253">
        <f>Link21_SED!E3253</f>
        <v>314</v>
      </c>
      <c r="M3253">
        <f>Link21_SED!F3253</f>
        <v>0</v>
      </c>
      <c r="O3253">
        <v>1396</v>
      </c>
    </row>
    <row r="3254" spans="1:15">
      <c r="A3254" t="s">
        <v>25</v>
      </c>
      <c r="B3254">
        <v>3253</v>
      </c>
      <c r="C3254">
        <f>Link21_SED!D3254</f>
        <v>898</v>
      </c>
      <c r="D3254">
        <f>IFERROR(ROUND($C3254*VLOOKUP($O3254,'TM1.5SynthPop'!$A$2:$Q$1446,COLUMN('TM1.5SynthPop'!$P$2),FALSE),0),)</f>
        <v>758</v>
      </c>
      <c r="E3254">
        <f t="shared" si="102"/>
        <v>140</v>
      </c>
      <c r="F3254">
        <f>IFERROR(ROUND($C3254*VLOOKUP($O3254,'TM1.5SynthPop'!$A$2:$Q$1446,COLUMN('TM1.5SynthPop'!J$1),FALSE),0),0)</f>
        <v>124</v>
      </c>
      <c r="G3254">
        <f>IFERROR(ROUND($C3254*VLOOKUP($O3254,'TM1.5SynthPop'!$A$2:$Q$1446,COLUMN('TM1.5SynthPop'!K$1),FALSE),0),0)</f>
        <v>173</v>
      </c>
      <c r="H3254">
        <f>IFERROR(ROUND($C3254*VLOOKUP($O3254,'TM1.5SynthPop'!$A$2:$Q$1446,COLUMN('TM1.5SynthPop'!L$1),FALSE),0),0)</f>
        <v>126</v>
      </c>
      <c r="I3254">
        <f>IFERROR(ROUND($C3254*VLOOKUP($O3254,'TM1.5SynthPop'!$A$2:$Q$1446,COLUMN('TM1.5SynthPop'!M$1),FALSE),0),0)</f>
        <v>94</v>
      </c>
      <c r="J3254">
        <f>IFERROR(ROUND($C3254*VLOOKUP($O3254,'TM1.5SynthPop'!$A$2:$Q$1446,COLUMN('TM1.5SynthPop'!N$1),FALSE),0),0)</f>
        <v>150</v>
      </c>
      <c r="K3254">
        <f t="shared" si="103"/>
        <v>231</v>
      </c>
      <c r="L3254">
        <f>Link21_SED!E3254</f>
        <v>1890</v>
      </c>
      <c r="M3254">
        <f>Link21_SED!F3254</f>
        <v>205</v>
      </c>
      <c r="O3254">
        <v>1454</v>
      </c>
    </row>
    <row r="3255" spans="1:15">
      <c r="A3255" t="s">
        <v>25</v>
      </c>
      <c r="B3255">
        <v>3254</v>
      </c>
      <c r="C3255">
        <f>Link21_SED!D3255</f>
        <v>3038</v>
      </c>
      <c r="D3255">
        <f>IFERROR(ROUND($C3255*VLOOKUP($O3255,'TM1.5SynthPop'!$A$2:$Q$1446,COLUMN('TM1.5SynthPop'!$P$2),FALSE),0),)</f>
        <v>2028</v>
      </c>
      <c r="E3255">
        <f t="shared" si="102"/>
        <v>1010</v>
      </c>
      <c r="F3255">
        <f>IFERROR(ROUND($C3255*VLOOKUP($O3255,'TM1.5SynthPop'!$A$2:$Q$1446,COLUMN('TM1.5SynthPop'!J$1),FALSE),0),0)</f>
        <v>465</v>
      </c>
      <c r="G3255">
        <f>IFERROR(ROUND($C3255*VLOOKUP($O3255,'TM1.5SynthPop'!$A$2:$Q$1446,COLUMN('TM1.5SynthPop'!K$1),FALSE),0),0)</f>
        <v>574</v>
      </c>
      <c r="H3255">
        <f>IFERROR(ROUND($C3255*VLOOKUP($O3255,'TM1.5SynthPop'!$A$2:$Q$1446,COLUMN('TM1.5SynthPop'!L$1),FALSE),0),0)</f>
        <v>407</v>
      </c>
      <c r="I3255">
        <f>IFERROR(ROUND($C3255*VLOOKUP($O3255,'TM1.5SynthPop'!$A$2:$Q$1446,COLUMN('TM1.5SynthPop'!M$1),FALSE),0),0)</f>
        <v>365</v>
      </c>
      <c r="J3255">
        <f>IFERROR(ROUND($C3255*VLOOKUP($O3255,'TM1.5SynthPop'!$A$2:$Q$1446,COLUMN('TM1.5SynthPop'!N$1),FALSE),0),0)</f>
        <v>545</v>
      </c>
      <c r="K3255">
        <f t="shared" si="103"/>
        <v>682</v>
      </c>
      <c r="L3255">
        <f>Link21_SED!E3255</f>
        <v>8470</v>
      </c>
      <c r="M3255">
        <f>Link21_SED!F3255</f>
        <v>89</v>
      </c>
      <c r="O3255">
        <v>1412</v>
      </c>
    </row>
    <row r="3256" spans="1:15">
      <c r="A3256" t="s">
        <v>25</v>
      </c>
      <c r="B3256">
        <v>3255</v>
      </c>
      <c r="C3256">
        <f>Link21_SED!D3256</f>
        <v>2876</v>
      </c>
      <c r="D3256">
        <f>IFERROR(ROUND($C3256*VLOOKUP($O3256,'TM1.5SynthPop'!$A$2:$Q$1446,COLUMN('TM1.5SynthPop'!$P$2),FALSE),0),)</f>
        <v>1952</v>
      </c>
      <c r="E3256">
        <f t="shared" si="102"/>
        <v>924</v>
      </c>
      <c r="F3256">
        <f>IFERROR(ROUND($C3256*VLOOKUP($O3256,'TM1.5SynthPop'!$A$2:$Q$1446,COLUMN('TM1.5SynthPop'!J$1),FALSE),0),0)</f>
        <v>438</v>
      </c>
      <c r="G3256">
        <f>IFERROR(ROUND($C3256*VLOOKUP($O3256,'TM1.5SynthPop'!$A$2:$Q$1446,COLUMN('TM1.5SynthPop'!K$1),FALSE),0),0)</f>
        <v>479</v>
      </c>
      <c r="H3256">
        <f>IFERROR(ROUND($C3256*VLOOKUP($O3256,'TM1.5SynthPop'!$A$2:$Q$1446,COLUMN('TM1.5SynthPop'!L$1),FALSE),0),0)</f>
        <v>327</v>
      </c>
      <c r="I3256">
        <f>IFERROR(ROUND($C3256*VLOOKUP($O3256,'TM1.5SynthPop'!$A$2:$Q$1446,COLUMN('TM1.5SynthPop'!M$1),FALSE),0),0)</f>
        <v>446</v>
      </c>
      <c r="J3256">
        <f>IFERROR(ROUND($C3256*VLOOKUP($O3256,'TM1.5SynthPop'!$A$2:$Q$1446,COLUMN('TM1.5SynthPop'!N$1),FALSE),0),0)</f>
        <v>262</v>
      </c>
      <c r="K3256">
        <f t="shared" si="103"/>
        <v>924</v>
      </c>
      <c r="L3256">
        <f>Link21_SED!E3256</f>
        <v>6813</v>
      </c>
      <c r="M3256">
        <f>Link21_SED!F3256</f>
        <v>187</v>
      </c>
      <c r="O3256">
        <v>1411</v>
      </c>
    </row>
    <row r="3257" spans="1:15">
      <c r="A3257" t="s">
        <v>25</v>
      </c>
      <c r="B3257">
        <v>3256</v>
      </c>
      <c r="C3257">
        <f>Link21_SED!D3257</f>
        <v>683</v>
      </c>
      <c r="D3257">
        <f>IFERROR(ROUND($C3257*VLOOKUP($O3257,'TM1.5SynthPop'!$A$2:$Q$1446,COLUMN('TM1.5SynthPop'!$P$2),FALSE),0),)</f>
        <v>564</v>
      </c>
      <c r="E3257">
        <f t="shared" si="102"/>
        <v>119</v>
      </c>
      <c r="F3257">
        <f>IFERROR(ROUND($C3257*VLOOKUP($O3257,'TM1.5SynthPop'!$A$2:$Q$1446,COLUMN('TM1.5SynthPop'!J$1),FALSE),0),0)</f>
        <v>76</v>
      </c>
      <c r="G3257">
        <f>IFERROR(ROUND($C3257*VLOOKUP($O3257,'TM1.5SynthPop'!$A$2:$Q$1446,COLUMN('TM1.5SynthPop'!K$1),FALSE),0),0)</f>
        <v>89</v>
      </c>
      <c r="H3257">
        <f>IFERROR(ROUND($C3257*VLOOKUP($O3257,'TM1.5SynthPop'!$A$2:$Q$1446,COLUMN('TM1.5SynthPop'!L$1),FALSE),0),0)</f>
        <v>108</v>
      </c>
      <c r="I3257">
        <f>IFERROR(ROUND($C3257*VLOOKUP($O3257,'TM1.5SynthPop'!$A$2:$Q$1446,COLUMN('TM1.5SynthPop'!M$1),FALSE),0),0)</f>
        <v>93</v>
      </c>
      <c r="J3257">
        <f>IFERROR(ROUND($C3257*VLOOKUP($O3257,'TM1.5SynthPop'!$A$2:$Q$1446,COLUMN('TM1.5SynthPop'!N$1),FALSE),0),0)</f>
        <v>117</v>
      </c>
      <c r="K3257">
        <f t="shared" si="103"/>
        <v>200</v>
      </c>
      <c r="L3257">
        <f>Link21_SED!E3257</f>
        <v>1634</v>
      </c>
      <c r="M3257">
        <f>Link21_SED!F3257</f>
        <v>3</v>
      </c>
      <c r="O3257">
        <v>1406</v>
      </c>
    </row>
    <row r="3258" spans="1:15">
      <c r="A3258" t="s">
        <v>25</v>
      </c>
      <c r="B3258">
        <v>3257</v>
      </c>
      <c r="C3258">
        <f>Link21_SED!D3258</f>
        <v>765</v>
      </c>
      <c r="D3258">
        <f>IFERROR(ROUND($C3258*VLOOKUP($O3258,'TM1.5SynthPop'!$A$2:$Q$1446,COLUMN('TM1.5SynthPop'!$P$2),FALSE),0),)</f>
        <v>560</v>
      </c>
      <c r="E3258">
        <f t="shared" si="102"/>
        <v>205</v>
      </c>
      <c r="F3258">
        <f>IFERROR(ROUND($C3258*VLOOKUP($O3258,'TM1.5SynthPop'!$A$2:$Q$1446,COLUMN('TM1.5SynthPop'!J$1),FALSE),0),0)</f>
        <v>66</v>
      </c>
      <c r="G3258">
        <f>IFERROR(ROUND($C3258*VLOOKUP($O3258,'TM1.5SynthPop'!$A$2:$Q$1446,COLUMN('TM1.5SynthPop'!K$1),FALSE),0),0)</f>
        <v>79</v>
      </c>
      <c r="H3258">
        <f>IFERROR(ROUND($C3258*VLOOKUP($O3258,'TM1.5SynthPop'!$A$2:$Q$1446,COLUMN('TM1.5SynthPop'!L$1),FALSE),0),0)</f>
        <v>131</v>
      </c>
      <c r="I3258">
        <f>IFERROR(ROUND($C3258*VLOOKUP($O3258,'TM1.5SynthPop'!$A$2:$Q$1446,COLUMN('TM1.5SynthPop'!M$1),FALSE),0),0)</f>
        <v>92</v>
      </c>
      <c r="J3258">
        <f>IFERROR(ROUND($C3258*VLOOKUP($O3258,'TM1.5SynthPop'!$A$2:$Q$1446,COLUMN('TM1.5SynthPop'!N$1),FALSE),0),0)</f>
        <v>102</v>
      </c>
      <c r="K3258">
        <f t="shared" si="103"/>
        <v>295</v>
      </c>
      <c r="L3258">
        <f>Link21_SED!E3258</f>
        <v>1856</v>
      </c>
      <c r="M3258">
        <f>Link21_SED!F3258</f>
        <v>0</v>
      </c>
      <c r="O3258">
        <v>1413</v>
      </c>
    </row>
    <row r="3259" spans="1:15">
      <c r="A3259" t="s">
        <v>25</v>
      </c>
      <c r="B3259">
        <v>3258</v>
      </c>
      <c r="C3259">
        <f>Link21_SED!D3259</f>
        <v>2912</v>
      </c>
      <c r="D3259">
        <f>IFERROR(ROUND($C3259*VLOOKUP($O3259,'TM1.5SynthPop'!$A$2:$Q$1446,COLUMN('TM1.5SynthPop'!$P$2),FALSE),0),)</f>
        <v>1937</v>
      </c>
      <c r="E3259">
        <f t="shared" si="102"/>
        <v>975</v>
      </c>
      <c r="F3259">
        <f>IFERROR(ROUND($C3259*VLOOKUP($O3259,'TM1.5SynthPop'!$A$2:$Q$1446,COLUMN('TM1.5SynthPop'!J$1),FALSE),0),0)</f>
        <v>270</v>
      </c>
      <c r="G3259">
        <f>IFERROR(ROUND($C3259*VLOOKUP($O3259,'TM1.5SynthPop'!$A$2:$Q$1446,COLUMN('TM1.5SynthPop'!K$1),FALSE),0),0)</f>
        <v>281</v>
      </c>
      <c r="H3259">
        <f>IFERROR(ROUND($C3259*VLOOKUP($O3259,'TM1.5SynthPop'!$A$2:$Q$1446,COLUMN('TM1.5SynthPop'!L$1),FALSE),0),0)</f>
        <v>328</v>
      </c>
      <c r="I3259">
        <f>IFERROR(ROUND($C3259*VLOOKUP($O3259,'TM1.5SynthPop'!$A$2:$Q$1446,COLUMN('TM1.5SynthPop'!M$1),FALSE),0),0)</f>
        <v>399</v>
      </c>
      <c r="J3259">
        <f>IFERROR(ROUND($C3259*VLOOKUP($O3259,'TM1.5SynthPop'!$A$2:$Q$1446,COLUMN('TM1.5SynthPop'!N$1),FALSE),0),0)</f>
        <v>346</v>
      </c>
      <c r="K3259">
        <f t="shared" si="103"/>
        <v>1288</v>
      </c>
      <c r="L3259">
        <f>Link21_SED!E3259</f>
        <v>7753</v>
      </c>
      <c r="M3259">
        <f>Link21_SED!F3259</f>
        <v>29</v>
      </c>
      <c r="O3259">
        <v>1414</v>
      </c>
    </row>
    <row r="3260" spans="1:15">
      <c r="A3260" t="s">
        <v>25</v>
      </c>
      <c r="B3260">
        <v>3259</v>
      </c>
      <c r="C3260">
        <f>Link21_SED!D3260</f>
        <v>3083</v>
      </c>
      <c r="D3260">
        <f>IFERROR(ROUND($C3260*VLOOKUP($O3260,'TM1.5SynthPop'!$A$2:$Q$1446,COLUMN('TM1.5SynthPop'!$P$2),FALSE),0),)</f>
        <v>2040</v>
      </c>
      <c r="E3260">
        <f t="shared" si="102"/>
        <v>1043</v>
      </c>
      <c r="F3260">
        <f>IFERROR(ROUND($C3260*VLOOKUP($O3260,'TM1.5SynthPop'!$A$2:$Q$1446,COLUMN('TM1.5SynthPop'!J$1),FALSE),0),0)</f>
        <v>365</v>
      </c>
      <c r="G3260">
        <f>IFERROR(ROUND($C3260*VLOOKUP($O3260,'TM1.5SynthPop'!$A$2:$Q$1446,COLUMN('TM1.5SynthPop'!K$1),FALSE),0),0)</f>
        <v>497</v>
      </c>
      <c r="H3260">
        <f>IFERROR(ROUND($C3260*VLOOKUP($O3260,'TM1.5SynthPop'!$A$2:$Q$1446,COLUMN('TM1.5SynthPop'!L$1),FALSE),0),0)</f>
        <v>546</v>
      </c>
      <c r="I3260">
        <f>IFERROR(ROUND($C3260*VLOOKUP($O3260,'TM1.5SynthPop'!$A$2:$Q$1446,COLUMN('TM1.5SynthPop'!M$1),FALSE),0),0)</f>
        <v>433</v>
      </c>
      <c r="J3260">
        <f>IFERROR(ROUND($C3260*VLOOKUP($O3260,'TM1.5SynthPop'!$A$2:$Q$1446,COLUMN('TM1.5SynthPop'!N$1),FALSE),0),0)</f>
        <v>425</v>
      </c>
      <c r="K3260">
        <f t="shared" si="103"/>
        <v>817</v>
      </c>
      <c r="L3260">
        <f>Link21_SED!E3260</f>
        <v>7875</v>
      </c>
      <c r="M3260">
        <f>Link21_SED!F3260</f>
        <v>31</v>
      </c>
      <c r="O3260">
        <v>1409</v>
      </c>
    </row>
    <row r="3261" spans="1:15">
      <c r="A3261" t="s">
        <v>25</v>
      </c>
      <c r="B3261">
        <v>3260</v>
      </c>
      <c r="C3261">
        <f>Link21_SED!D3261</f>
        <v>2183</v>
      </c>
      <c r="D3261">
        <f>IFERROR(ROUND($C3261*VLOOKUP($O3261,'TM1.5SynthPop'!$A$2:$Q$1446,COLUMN('TM1.5SynthPop'!$P$2),FALSE),0),)</f>
        <v>1310</v>
      </c>
      <c r="E3261">
        <f t="shared" si="102"/>
        <v>873</v>
      </c>
      <c r="F3261">
        <f>IFERROR(ROUND($C3261*VLOOKUP($O3261,'TM1.5SynthPop'!$A$2:$Q$1446,COLUMN('TM1.5SynthPop'!J$1),FALSE),0),0)</f>
        <v>398</v>
      </c>
      <c r="G3261">
        <f>IFERROR(ROUND($C3261*VLOOKUP($O3261,'TM1.5SynthPop'!$A$2:$Q$1446,COLUMN('TM1.5SynthPop'!K$1),FALSE),0),0)</f>
        <v>365</v>
      </c>
      <c r="H3261">
        <f>IFERROR(ROUND($C3261*VLOOKUP($O3261,'TM1.5SynthPop'!$A$2:$Q$1446,COLUMN('TM1.5SynthPop'!L$1),FALSE),0),0)</f>
        <v>278</v>
      </c>
      <c r="I3261">
        <f>IFERROR(ROUND($C3261*VLOOKUP($O3261,'TM1.5SynthPop'!$A$2:$Q$1446,COLUMN('TM1.5SynthPop'!M$1),FALSE),0),0)</f>
        <v>660</v>
      </c>
      <c r="J3261">
        <f>IFERROR(ROUND($C3261*VLOOKUP($O3261,'TM1.5SynthPop'!$A$2:$Q$1446,COLUMN('TM1.5SynthPop'!N$1),FALSE),0),0)</f>
        <v>86</v>
      </c>
      <c r="K3261">
        <f t="shared" si="103"/>
        <v>396</v>
      </c>
      <c r="L3261">
        <f>Link21_SED!E3261</f>
        <v>5602</v>
      </c>
      <c r="M3261">
        <f>Link21_SED!F3261</f>
        <v>13</v>
      </c>
      <c r="O3261">
        <v>1410</v>
      </c>
    </row>
    <row r="3262" spans="1:15">
      <c r="A3262" t="s">
        <v>25</v>
      </c>
      <c r="B3262">
        <v>3261</v>
      </c>
      <c r="C3262">
        <f>Link21_SED!D3262</f>
        <v>1641</v>
      </c>
      <c r="D3262">
        <f>IFERROR(ROUND($C3262*VLOOKUP($O3262,'TM1.5SynthPop'!$A$2:$Q$1446,COLUMN('TM1.5SynthPop'!$P$2),FALSE),0),)</f>
        <v>1297</v>
      </c>
      <c r="E3262">
        <f t="shared" si="102"/>
        <v>344</v>
      </c>
      <c r="F3262">
        <f>IFERROR(ROUND($C3262*VLOOKUP($O3262,'TM1.5SynthPop'!$A$2:$Q$1446,COLUMN('TM1.5SynthPop'!J$1),FALSE),0),0)</f>
        <v>135</v>
      </c>
      <c r="G3262">
        <f>IFERROR(ROUND($C3262*VLOOKUP($O3262,'TM1.5SynthPop'!$A$2:$Q$1446,COLUMN('TM1.5SynthPop'!K$1),FALSE),0),0)</f>
        <v>244</v>
      </c>
      <c r="H3262">
        <f>IFERROR(ROUND($C3262*VLOOKUP($O3262,'TM1.5SynthPop'!$A$2:$Q$1446,COLUMN('TM1.5SynthPop'!L$1),FALSE),0),0)</f>
        <v>321</v>
      </c>
      <c r="I3262">
        <f>IFERROR(ROUND($C3262*VLOOKUP($O3262,'TM1.5SynthPop'!$A$2:$Q$1446,COLUMN('TM1.5SynthPop'!M$1),FALSE),0),0)</f>
        <v>171</v>
      </c>
      <c r="J3262">
        <f>IFERROR(ROUND($C3262*VLOOKUP($O3262,'TM1.5SynthPop'!$A$2:$Q$1446,COLUMN('TM1.5SynthPop'!N$1),FALSE),0),0)</f>
        <v>341</v>
      </c>
      <c r="K3262">
        <f t="shared" si="103"/>
        <v>429</v>
      </c>
      <c r="L3262">
        <f>Link21_SED!E3262</f>
        <v>3489</v>
      </c>
      <c r="M3262">
        <f>Link21_SED!F3262</f>
        <v>7</v>
      </c>
      <c r="O3262">
        <v>1408</v>
      </c>
    </row>
    <row r="3263" spans="1:15">
      <c r="A3263" t="s">
        <v>25</v>
      </c>
      <c r="B3263">
        <v>3262</v>
      </c>
      <c r="C3263">
        <f>Link21_SED!D3263</f>
        <v>1554</v>
      </c>
      <c r="D3263">
        <f>IFERROR(ROUND($C3263*VLOOKUP($O3263,'TM1.5SynthPop'!$A$2:$Q$1446,COLUMN('TM1.5SynthPop'!$P$2),FALSE),0),)</f>
        <v>939</v>
      </c>
      <c r="E3263">
        <f t="shared" si="102"/>
        <v>615</v>
      </c>
      <c r="F3263">
        <f>IFERROR(ROUND($C3263*VLOOKUP($O3263,'TM1.5SynthPop'!$A$2:$Q$1446,COLUMN('TM1.5SynthPop'!J$1),FALSE),0),0)</f>
        <v>268</v>
      </c>
      <c r="G3263">
        <f>IFERROR(ROUND($C3263*VLOOKUP($O3263,'TM1.5SynthPop'!$A$2:$Q$1446,COLUMN('TM1.5SynthPop'!K$1),FALSE),0),0)</f>
        <v>319</v>
      </c>
      <c r="H3263">
        <f>IFERROR(ROUND($C3263*VLOOKUP($O3263,'TM1.5SynthPop'!$A$2:$Q$1446,COLUMN('TM1.5SynthPop'!L$1),FALSE),0),0)</f>
        <v>192</v>
      </c>
      <c r="I3263">
        <f>IFERROR(ROUND($C3263*VLOOKUP($O3263,'TM1.5SynthPop'!$A$2:$Q$1446,COLUMN('TM1.5SynthPop'!M$1),FALSE),0),0)</f>
        <v>166</v>
      </c>
      <c r="J3263">
        <f>IFERROR(ROUND($C3263*VLOOKUP($O3263,'TM1.5SynthPop'!$A$2:$Q$1446,COLUMN('TM1.5SynthPop'!N$1),FALSE),0),0)</f>
        <v>105</v>
      </c>
      <c r="K3263">
        <f t="shared" si="103"/>
        <v>504</v>
      </c>
      <c r="L3263">
        <f>Link21_SED!E3263</f>
        <v>4154</v>
      </c>
      <c r="M3263">
        <f>Link21_SED!F3263</f>
        <v>0</v>
      </c>
      <c r="O3263">
        <v>1407</v>
      </c>
    </row>
    <row r="3264" spans="1:15">
      <c r="A3264" t="s">
        <v>25</v>
      </c>
      <c r="B3264">
        <v>3263</v>
      </c>
      <c r="C3264">
        <f>Link21_SED!D3264</f>
        <v>1104</v>
      </c>
      <c r="D3264">
        <f>IFERROR(ROUND($C3264*VLOOKUP($O3264,'TM1.5SynthPop'!$A$2:$Q$1446,COLUMN('TM1.5SynthPop'!$P$2),FALSE),0),)</f>
        <v>855</v>
      </c>
      <c r="E3264">
        <f t="shared" si="102"/>
        <v>249</v>
      </c>
      <c r="F3264">
        <f>IFERROR(ROUND($C3264*VLOOKUP($O3264,'TM1.5SynthPop'!$A$2:$Q$1446,COLUMN('TM1.5SynthPop'!J$1),FALSE),0),0)</f>
        <v>87</v>
      </c>
      <c r="G3264">
        <f>IFERROR(ROUND($C3264*VLOOKUP($O3264,'TM1.5SynthPop'!$A$2:$Q$1446,COLUMN('TM1.5SynthPop'!K$1),FALSE),0),0)</f>
        <v>100</v>
      </c>
      <c r="H3264">
        <f>IFERROR(ROUND($C3264*VLOOKUP($O3264,'TM1.5SynthPop'!$A$2:$Q$1446,COLUMN('TM1.5SynthPop'!L$1),FALSE),0),0)</f>
        <v>133</v>
      </c>
      <c r="I3264">
        <f>IFERROR(ROUND($C3264*VLOOKUP($O3264,'TM1.5SynthPop'!$A$2:$Q$1446,COLUMN('TM1.5SynthPop'!M$1),FALSE),0),0)</f>
        <v>193</v>
      </c>
      <c r="J3264">
        <f>IFERROR(ROUND($C3264*VLOOKUP($O3264,'TM1.5SynthPop'!$A$2:$Q$1446,COLUMN('TM1.5SynthPop'!N$1),FALSE),0),0)</f>
        <v>151</v>
      </c>
      <c r="K3264">
        <f t="shared" si="103"/>
        <v>440</v>
      </c>
      <c r="L3264">
        <f>Link21_SED!E3264</f>
        <v>2689</v>
      </c>
      <c r="M3264">
        <f>Link21_SED!F3264</f>
        <v>0</v>
      </c>
      <c r="O3264">
        <v>1404</v>
      </c>
    </row>
    <row r="3265" spans="1:15">
      <c r="A3265" t="s">
        <v>25</v>
      </c>
      <c r="B3265">
        <v>3264</v>
      </c>
      <c r="C3265">
        <f>Link21_SED!D3265</f>
        <v>414</v>
      </c>
      <c r="D3265">
        <f>IFERROR(ROUND($C3265*VLOOKUP($O3265,'TM1.5SynthPop'!$A$2:$Q$1446,COLUMN('TM1.5SynthPop'!$P$2),FALSE),0),)</f>
        <v>248</v>
      </c>
      <c r="E3265">
        <f t="shared" si="102"/>
        <v>166</v>
      </c>
      <c r="F3265">
        <f>IFERROR(ROUND($C3265*VLOOKUP($O3265,'TM1.5SynthPop'!$A$2:$Q$1446,COLUMN('TM1.5SynthPop'!J$1),FALSE),0),0)</f>
        <v>55</v>
      </c>
      <c r="G3265">
        <f>IFERROR(ROUND($C3265*VLOOKUP($O3265,'TM1.5SynthPop'!$A$2:$Q$1446,COLUMN('TM1.5SynthPop'!K$1),FALSE),0),0)</f>
        <v>68</v>
      </c>
      <c r="H3265">
        <f>IFERROR(ROUND($C3265*VLOOKUP($O3265,'TM1.5SynthPop'!$A$2:$Q$1446,COLUMN('TM1.5SynthPop'!L$1),FALSE),0),0)</f>
        <v>48</v>
      </c>
      <c r="I3265">
        <f>IFERROR(ROUND($C3265*VLOOKUP($O3265,'TM1.5SynthPop'!$A$2:$Q$1446,COLUMN('TM1.5SynthPop'!M$1),FALSE),0),0)</f>
        <v>69</v>
      </c>
      <c r="J3265">
        <f>IFERROR(ROUND($C3265*VLOOKUP($O3265,'TM1.5SynthPop'!$A$2:$Q$1446,COLUMN('TM1.5SynthPop'!N$1),FALSE),0),0)</f>
        <v>53</v>
      </c>
      <c r="K3265">
        <f t="shared" si="103"/>
        <v>121</v>
      </c>
      <c r="L3265">
        <f>Link21_SED!E3265</f>
        <v>1094</v>
      </c>
      <c r="M3265">
        <f>Link21_SED!F3265</f>
        <v>0</v>
      </c>
      <c r="O3265">
        <v>1405</v>
      </c>
    </row>
    <row r="3266" spans="1:15">
      <c r="A3266" t="s">
        <v>25</v>
      </c>
      <c r="B3266">
        <v>3265</v>
      </c>
      <c r="C3266">
        <f>Link21_SED!D3266</f>
        <v>2456</v>
      </c>
      <c r="D3266">
        <f>IFERROR(ROUND($C3266*VLOOKUP($O3266,'TM1.5SynthPop'!$A$2:$Q$1446,COLUMN('TM1.5SynthPop'!$P$2),FALSE),0),)</f>
        <v>1486</v>
      </c>
      <c r="E3266">
        <f t="shared" si="102"/>
        <v>970</v>
      </c>
      <c r="F3266">
        <f>IFERROR(ROUND($C3266*VLOOKUP($O3266,'TM1.5SynthPop'!$A$2:$Q$1446,COLUMN('TM1.5SynthPop'!J$1),FALSE),0),0)</f>
        <v>236</v>
      </c>
      <c r="G3266">
        <f>IFERROR(ROUND($C3266*VLOOKUP($O3266,'TM1.5SynthPop'!$A$2:$Q$1446,COLUMN('TM1.5SynthPop'!K$1),FALSE),0),0)</f>
        <v>249</v>
      </c>
      <c r="H3266">
        <f>IFERROR(ROUND($C3266*VLOOKUP($O3266,'TM1.5SynthPop'!$A$2:$Q$1446,COLUMN('TM1.5SynthPop'!L$1),FALSE),0),0)</f>
        <v>274</v>
      </c>
      <c r="I3266">
        <f>IFERROR(ROUND($C3266*VLOOKUP($O3266,'TM1.5SynthPop'!$A$2:$Q$1446,COLUMN('TM1.5SynthPop'!M$1),FALSE),0),0)</f>
        <v>399</v>
      </c>
      <c r="J3266">
        <f>IFERROR(ROUND($C3266*VLOOKUP($O3266,'TM1.5SynthPop'!$A$2:$Q$1446,COLUMN('TM1.5SynthPop'!N$1),FALSE),0),0)</f>
        <v>415</v>
      </c>
      <c r="K3266">
        <f t="shared" si="103"/>
        <v>883</v>
      </c>
      <c r="L3266">
        <f>Link21_SED!E3266</f>
        <v>7046</v>
      </c>
      <c r="M3266">
        <f>Link21_SED!F3266</f>
        <v>57</v>
      </c>
      <c r="O3266">
        <v>1423</v>
      </c>
    </row>
    <row r="3267" spans="1:15">
      <c r="A3267" t="s">
        <v>25</v>
      </c>
      <c r="B3267">
        <v>3266</v>
      </c>
      <c r="C3267">
        <f>Link21_SED!D3267</f>
        <v>1104</v>
      </c>
      <c r="D3267">
        <f>IFERROR(ROUND($C3267*VLOOKUP($O3267,'TM1.5SynthPop'!$A$2:$Q$1446,COLUMN('TM1.5SynthPop'!$P$2),FALSE),0),)</f>
        <v>919</v>
      </c>
      <c r="E3267">
        <f t="shared" si="102"/>
        <v>185</v>
      </c>
      <c r="F3267">
        <f>IFERROR(ROUND($C3267*VLOOKUP($O3267,'TM1.5SynthPop'!$A$2:$Q$1446,COLUMN('TM1.5SynthPop'!J$1),FALSE),0),0)</f>
        <v>129</v>
      </c>
      <c r="G3267">
        <f>IFERROR(ROUND($C3267*VLOOKUP($O3267,'TM1.5SynthPop'!$A$2:$Q$1446,COLUMN('TM1.5SynthPop'!K$1),FALSE),0),0)</f>
        <v>176</v>
      </c>
      <c r="H3267">
        <f>IFERROR(ROUND($C3267*VLOOKUP($O3267,'TM1.5SynthPop'!$A$2:$Q$1446,COLUMN('TM1.5SynthPop'!L$1),FALSE),0),0)</f>
        <v>282</v>
      </c>
      <c r="I3267">
        <f>IFERROR(ROUND($C3267*VLOOKUP($O3267,'TM1.5SynthPop'!$A$2:$Q$1446,COLUMN('TM1.5SynthPop'!M$1),FALSE),0),0)</f>
        <v>130</v>
      </c>
      <c r="J3267">
        <f>IFERROR(ROUND($C3267*VLOOKUP($O3267,'TM1.5SynthPop'!$A$2:$Q$1446,COLUMN('TM1.5SynthPop'!N$1),FALSE),0),0)</f>
        <v>159</v>
      </c>
      <c r="K3267">
        <f t="shared" si="103"/>
        <v>228</v>
      </c>
      <c r="L3267">
        <f>Link21_SED!E3267</f>
        <v>1816</v>
      </c>
      <c r="M3267">
        <f>Link21_SED!F3267</f>
        <v>12</v>
      </c>
      <c r="O3267">
        <v>1424</v>
      </c>
    </row>
    <row r="3268" spans="1:15">
      <c r="A3268" t="s">
        <v>25</v>
      </c>
      <c r="B3268">
        <v>3267</v>
      </c>
      <c r="C3268">
        <f>Link21_SED!D3268</f>
        <v>1851</v>
      </c>
      <c r="D3268">
        <f>IFERROR(ROUND($C3268*VLOOKUP($O3268,'TM1.5SynthPop'!$A$2:$Q$1446,COLUMN('TM1.5SynthPop'!$P$2),FALSE),0),)</f>
        <v>1409</v>
      </c>
      <c r="E3268">
        <f t="shared" si="102"/>
        <v>442</v>
      </c>
      <c r="F3268">
        <f>IFERROR(ROUND($C3268*VLOOKUP($O3268,'TM1.5SynthPop'!$A$2:$Q$1446,COLUMN('TM1.5SynthPop'!J$1),FALSE),0),0)</f>
        <v>204</v>
      </c>
      <c r="G3268">
        <f>IFERROR(ROUND($C3268*VLOOKUP($O3268,'TM1.5SynthPop'!$A$2:$Q$1446,COLUMN('TM1.5SynthPop'!K$1),FALSE),0),0)</f>
        <v>280</v>
      </c>
      <c r="H3268">
        <f>IFERROR(ROUND($C3268*VLOOKUP($O3268,'TM1.5SynthPop'!$A$2:$Q$1446,COLUMN('TM1.5SynthPop'!L$1),FALSE),0),0)</f>
        <v>230</v>
      </c>
      <c r="I3268">
        <f>IFERROR(ROUND($C3268*VLOOKUP($O3268,'TM1.5SynthPop'!$A$2:$Q$1446,COLUMN('TM1.5SynthPop'!M$1),FALSE),0),0)</f>
        <v>317</v>
      </c>
      <c r="J3268">
        <f>IFERROR(ROUND($C3268*VLOOKUP($O3268,'TM1.5SynthPop'!$A$2:$Q$1446,COLUMN('TM1.5SynthPop'!N$1),FALSE),0),0)</f>
        <v>288</v>
      </c>
      <c r="K3268">
        <f t="shared" si="103"/>
        <v>532</v>
      </c>
      <c r="L3268">
        <f>Link21_SED!E3268</f>
        <v>4732</v>
      </c>
      <c r="M3268">
        <f>Link21_SED!F3268</f>
        <v>69</v>
      </c>
      <c r="O3268">
        <v>1425</v>
      </c>
    </row>
    <row r="3269" spans="1:15">
      <c r="A3269" t="s">
        <v>25</v>
      </c>
      <c r="B3269">
        <v>3268</v>
      </c>
      <c r="C3269">
        <f>Link21_SED!D3269</f>
        <v>2754</v>
      </c>
      <c r="D3269">
        <f>IFERROR(ROUND($C3269*VLOOKUP($O3269,'TM1.5SynthPop'!$A$2:$Q$1446,COLUMN('TM1.5SynthPop'!$P$2),FALSE),0),)</f>
        <v>1901</v>
      </c>
      <c r="E3269">
        <f t="shared" si="102"/>
        <v>853</v>
      </c>
      <c r="F3269">
        <f>IFERROR(ROUND($C3269*VLOOKUP($O3269,'TM1.5SynthPop'!$A$2:$Q$1446,COLUMN('TM1.5SynthPop'!J$1),FALSE),0),0)</f>
        <v>223</v>
      </c>
      <c r="G3269">
        <f>IFERROR(ROUND($C3269*VLOOKUP($O3269,'TM1.5SynthPop'!$A$2:$Q$1446,COLUMN('TM1.5SynthPop'!K$1),FALSE),0),0)</f>
        <v>306</v>
      </c>
      <c r="H3269">
        <f>IFERROR(ROUND($C3269*VLOOKUP($O3269,'TM1.5SynthPop'!$A$2:$Q$1446,COLUMN('TM1.5SynthPop'!L$1),FALSE),0),0)</f>
        <v>372</v>
      </c>
      <c r="I3269">
        <f>IFERROR(ROUND($C3269*VLOOKUP($O3269,'TM1.5SynthPop'!$A$2:$Q$1446,COLUMN('TM1.5SynthPop'!M$1),FALSE),0),0)</f>
        <v>251</v>
      </c>
      <c r="J3269">
        <f>IFERROR(ROUND($C3269*VLOOKUP($O3269,'TM1.5SynthPop'!$A$2:$Q$1446,COLUMN('TM1.5SynthPop'!N$1),FALSE),0),0)</f>
        <v>468</v>
      </c>
      <c r="K3269">
        <f t="shared" si="103"/>
        <v>1134</v>
      </c>
      <c r="L3269">
        <f>Link21_SED!E3269</f>
        <v>6814</v>
      </c>
      <c r="M3269">
        <f>Link21_SED!F3269</f>
        <v>42</v>
      </c>
      <c r="O3269">
        <v>1422</v>
      </c>
    </row>
    <row r="3270" spans="1:15">
      <c r="A3270" t="s">
        <v>25</v>
      </c>
      <c r="B3270">
        <v>3269</v>
      </c>
      <c r="C3270">
        <f>Link21_SED!D3270</f>
        <v>678</v>
      </c>
      <c r="D3270">
        <f>IFERROR(ROUND($C3270*VLOOKUP($O3270,'TM1.5SynthPop'!$A$2:$Q$1446,COLUMN('TM1.5SynthPop'!$P$2),FALSE),0),)</f>
        <v>471</v>
      </c>
      <c r="E3270">
        <f t="shared" si="102"/>
        <v>207</v>
      </c>
      <c r="F3270">
        <f>IFERROR(ROUND($C3270*VLOOKUP($O3270,'TM1.5SynthPop'!$A$2:$Q$1446,COLUMN('TM1.5SynthPop'!J$1),FALSE),0),0)</f>
        <v>119</v>
      </c>
      <c r="G3270">
        <f>IFERROR(ROUND($C3270*VLOOKUP($O3270,'TM1.5SynthPop'!$A$2:$Q$1446,COLUMN('TM1.5SynthPop'!K$1),FALSE),0),0)</f>
        <v>107</v>
      </c>
      <c r="H3270">
        <f>IFERROR(ROUND($C3270*VLOOKUP($O3270,'TM1.5SynthPop'!$A$2:$Q$1446,COLUMN('TM1.5SynthPop'!L$1),FALSE),0),0)</f>
        <v>99</v>
      </c>
      <c r="I3270">
        <f>IFERROR(ROUND($C3270*VLOOKUP($O3270,'TM1.5SynthPop'!$A$2:$Q$1446,COLUMN('TM1.5SynthPop'!M$1),FALSE),0),0)</f>
        <v>80</v>
      </c>
      <c r="J3270">
        <f>IFERROR(ROUND($C3270*VLOOKUP($O3270,'TM1.5SynthPop'!$A$2:$Q$1446,COLUMN('TM1.5SynthPop'!N$1),FALSE),0),0)</f>
        <v>74</v>
      </c>
      <c r="K3270">
        <f t="shared" si="103"/>
        <v>199</v>
      </c>
      <c r="L3270">
        <f>Link21_SED!E3270</f>
        <v>1674</v>
      </c>
      <c r="M3270">
        <f>Link21_SED!F3270</f>
        <v>21</v>
      </c>
      <c r="O3270">
        <v>1421</v>
      </c>
    </row>
    <row r="3271" spans="1:15">
      <c r="A3271" t="s">
        <v>25</v>
      </c>
      <c r="B3271">
        <v>3270</v>
      </c>
      <c r="C3271">
        <f>Link21_SED!D3271</f>
        <v>1376</v>
      </c>
      <c r="D3271">
        <f>IFERROR(ROUND($C3271*VLOOKUP($O3271,'TM1.5SynthPop'!$A$2:$Q$1446,COLUMN('TM1.5SynthPop'!$P$2),FALSE),0),)</f>
        <v>1010</v>
      </c>
      <c r="E3271">
        <f t="shared" si="102"/>
        <v>366</v>
      </c>
      <c r="F3271">
        <f>IFERROR(ROUND($C3271*VLOOKUP($O3271,'TM1.5SynthPop'!$A$2:$Q$1446,COLUMN('TM1.5SynthPop'!J$1),FALSE),0),0)</f>
        <v>223</v>
      </c>
      <c r="G3271">
        <f>IFERROR(ROUND($C3271*VLOOKUP($O3271,'TM1.5SynthPop'!$A$2:$Q$1446,COLUMN('TM1.5SynthPop'!K$1),FALSE),0),0)</f>
        <v>245</v>
      </c>
      <c r="H3271">
        <f>IFERROR(ROUND($C3271*VLOOKUP($O3271,'TM1.5SynthPop'!$A$2:$Q$1446,COLUMN('TM1.5SynthPop'!L$1),FALSE),0),0)</f>
        <v>149</v>
      </c>
      <c r="I3271">
        <f>IFERROR(ROUND($C3271*VLOOKUP($O3271,'TM1.5SynthPop'!$A$2:$Q$1446,COLUMN('TM1.5SynthPop'!M$1),FALSE),0),0)</f>
        <v>146</v>
      </c>
      <c r="J3271">
        <f>IFERROR(ROUND($C3271*VLOOKUP($O3271,'TM1.5SynthPop'!$A$2:$Q$1446,COLUMN('TM1.5SynthPop'!N$1),FALSE),0),0)</f>
        <v>220</v>
      </c>
      <c r="K3271">
        <f t="shared" si="103"/>
        <v>393</v>
      </c>
      <c r="L3271">
        <f>Link21_SED!E3271</f>
        <v>3129</v>
      </c>
      <c r="M3271">
        <f>Link21_SED!F3271</f>
        <v>6</v>
      </c>
      <c r="O3271">
        <v>1419</v>
      </c>
    </row>
    <row r="3272" spans="1:15">
      <c r="A3272" t="s">
        <v>25</v>
      </c>
      <c r="B3272">
        <v>3271</v>
      </c>
      <c r="C3272">
        <f>Link21_SED!D3272</f>
        <v>2806</v>
      </c>
      <c r="D3272">
        <f>IFERROR(ROUND($C3272*VLOOKUP($O3272,'TM1.5SynthPop'!$A$2:$Q$1446,COLUMN('TM1.5SynthPop'!$P$2),FALSE),0),)</f>
        <v>1763</v>
      </c>
      <c r="E3272">
        <f t="shared" si="102"/>
        <v>1043</v>
      </c>
      <c r="F3272">
        <f>IFERROR(ROUND($C3272*VLOOKUP($O3272,'TM1.5SynthPop'!$A$2:$Q$1446,COLUMN('TM1.5SynthPop'!J$1),FALSE),0),0)</f>
        <v>166</v>
      </c>
      <c r="G3272">
        <f>IFERROR(ROUND($C3272*VLOOKUP($O3272,'TM1.5SynthPop'!$A$2:$Q$1446,COLUMN('TM1.5SynthPop'!K$1),FALSE),0),0)</f>
        <v>197</v>
      </c>
      <c r="H3272">
        <f>IFERROR(ROUND($C3272*VLOOKUP($O3272,'TM1.5SynthPop'!$A$2:$Q$1446,COLUMN('TM1.5SynthPop'!L$1),FALSE),0),0)</f>
        <v>270</v>
      </c>
      <c r="I3272">
        <f>IFERROR(ROUND($C3272*VLOOKUP($O3272,'TM1.5SynthPop'!$A$2:$Q$1446,COLUMN('TM1.5SynthPop'!M$1),FALSE),0),0)</f>
        <v>257</v>
      </c>
      <c r="J3272">
        <f>IFERROR(ROUND($C3272*VLOOKUP($O3272,'TM1.5SynthPop'!$A$2:$Q$1446,COLUMN('TM1.5SynthPop'!N$1),FALSE),0),0)</f>
        <v>508</v>
      </c>
      <c r="K3272">
        <f t="shared" si="103"/>
        <v>1408</v>
      </c>
      <c r="L3272">
        <f>Link21_SED!E3272</f>
        <v>7203</v>
      </c>
      <c r="M3272">
        <f>Link21_SED!F3272</f>
        <v>66</v>
      </c>
      <c r="O3272">
        <v>1420</v>
      </c>
    </row>
    <row r="3273" spans="1:15">
      <c r="A3273" t="s">
        <v>25</v>
      </c>
      <c r="B3273">
        <v>3272</v>
      </c>
      <c r="C3273">
        <f>Link21_SED!D3273</f>
        <v>163</v>
      </c>
      <c r="D3273">
        <f>IFERROR(ROUND($C3273*VLOOKUP($O3273,'TM1.5SynthPop'!$A$2:$Q$1446,COLUMN('TM1.5SynthPop'!$P$2),FALSE),0),)</f>
        <v>76</v>
      </c>
      <c r="E3273">
        <f t="shared" si="102"/>
        <v>87</v>
      </c>
      <c r="F3273">
        <f>IFERROR(ROUND($C3273*VLOOKUP($O3273,'TM1.5SynthPop'!$A$2:$Q$1446,COLUMN('TM1.5SynthPop'!J$1),FALSE),0),0)</f>
        <v>14</v>
      </c>
      <c r="G3273">
        <f>IFERROR(ROUND($C3273*VLOOKUP($O3273,'TM1.5SynthPop'!$A$2:$Q$1446,COLUMN('TM1.5SynthPop'!K$1),FALSE),0),0)</f>
        <v>13</v>
      </c>
      <c r="H3273">
        <f>IFERROR(ROUND($C3273*VLOOKUP($O3273,'TM1.5SynthPop'!$A$2:$Q$1446,COLUMN('TM1.5SynthPop'!L$1),FALSE),0),0)</f>
        <v>33</v>
      </c>
      <c r="I3273">
        <f>IFERROR(ROUND($C3273*VLOOKUP($O3273,'TM1.5SynthPop'!$A$2:$Q$1446,COLUMN('TM1.5SynthPop'!M$1),FALSE),0),0)</f>
        <v>17</v>
      </c>
      <c r="J3273">
        <f>IFERROR(ROUND($C3273*VLOOKUP($O3273,'TM1.5SynthPop'!$A$2:$Q$1446,COLUMN('TM1.5SynthPop'!N$1),FALSE),0),0)</f>
        <v>30</v>
      </c>
      <c r="K3273">
        <f t="shared" si="103"/>
        <v>56</v>
      </c>
      <c r="L3273">
        <f>Link21_SED!E3273</f>
        <v>457</v>
      </c>
      <c r="M3273">
        <f>Link21_SED!F3273</f>
        <v>0</v>
      </c>
      <c r="O3273">
        <v>1417</v>
      </c>
    </row>
    <row r="3274" spans="1:15">
      <c r="A3274" t="s">
        <v>25</v>
      </c>
      <c r="B3274">
        <v>3273</v>
      </c>
      <c r="C3274">
        <f>Link21_SED!D3274</f>
        <v>777</v>
      </c>
      <c r="D3274">
        <f>IFERROR(ROUND($C3274*VLOOKUP($O3274,'TM1.5SynthPop'!$A$2:$Q$1446,COLUMN('TM1.5SynthPop'!$P$2),FALSE),0),)</f>
        <v>655</v>
      </c>
      <c r="E3274">
        <f t="shared" si="102"/>
        <v>122</v>
      </c>
      <c r="F3274">
        <f>IFERROR(ROUND($C3274*VLOOKUP($O3274,'TM1.5SynthPop'!$A$2:$Q$1446,COLUMN('TM1.5SynthPop'!J$1),FALSE),0),0)</f>
        <v>139</v>
      </c>
      <c r="G3274">
        <f>IFERROR(ROUND($C3274*VLOOKUP($O3274,'TM1.5SynthPop'!$A$2:$Q$1446,COLUMN('TM1.5SynthPop'!K$1),FALSE),0),0)</f>
        <v>155</v>
      </c>
      <c r="H3274">
        <f>IFERROR(ROUND($C3274*VLOOKUP($O3274,'TM1.5SynthPop'!$A$2:$Q$1446,COLUMN('TM1.5SynthPop'!L$1),FALSE),0),0)</f>
        <v>142</v>
      </c>
      <c r="I3274">
        <f>IFERROR(ROUND($C3274*VLOOKUP($O3274,'TM1.5SynthPop'!$A$2:$Q$1446,COLUMN('TM1.5SynthPop'!M$1),FALSE),0),0)</f>
        <v>121</v>
      </c>
      <c r="J3274">
        <f>IFERROR(ROUND($C3274*VLOOKUP($O3274,'TM1.5SynthPop'!$A$2:$Q$1446,COLUMN('TM1.5SynthPop'!N$1),FALSE),0),0)</f>
        <v>75</v>
      </c>
      <c r="K3274">
        <f t="shared" si="103"/>
        <v>145</v>
      </c>
      <c r="L3274">
        <f>Link21_SED!E3274</f>
        <v>1553</v>
      </c>
      <c r="M3274">
        <f>Link21_SED!F3274</f>
        <v>6</v>
      </c>
      <c r="O3274">
        <v>1416</v>
      </c>
    </row>
    <row r="3275" spans="1:15">
      <c r="A3275" t="s">
        <v>25</v>
      </c>
      <c r="B3275">
        <v>3274</v>
      </c>
      <c r="C3275">
        <f>Link21_SED!D3275</f>
        <v>1426</v>
      </c>
      <c r="D3275">
        <f>IFERROR(ROUND($C3275*VLOOKUP($O3275,'TM1.5SynthPop'!$A$2:$Q$1446,COLUMN('TM1.5SynthPop'!$P$2),FALSE),0),)</f>
        <v>991</v>
      </c>
      <c r="E3275">
        <f t="shared" si="102"/>
        <v>435</v>
      </c>
      <c r="F3275">
        <f>IFERROR(ROUND($C3275*VLOOKUP($O3275,'TM1.5SynthPop'!$A$2:$Q$1446,COLUMN('TM1.5SynthPop'!J$1),FALSE),0),0)</f>
        <v>235</v>
      </c>
      <c r="G3275">
        <f>IFERROR(ROUND($C3275*VLOOKUP($O3275,'TM1.5SynthPop'!$A$2:$Q$1446,COLUMN('TM1.5SynthPop'!K$1),FALSE),0),0)</f>
        <v>296</v>
      </c>
      <c r="H3275">
        <f>IFERROR(ROUND($C3275*VLOOKUP($O3275,'TM1.5SynthPop'!$A$2:$Q$1446,COLUMN('TM1.5SynthPop'!L$1),FALSE),0),0)</f>
        <v>205</v>
      </c>
      <c r="I3275">
        <f>IFERROR(ROUND($C3275*VLOOKUP($O3275,'TM1.5SynthPop'!$A$2:$Q$1446,COLUMN('TM1.5SynthPop'!M$1),FALSE),0),0)</f>
        <v>197</v>
      </c>
      <c r="J3275">
        <f>IFERROR(ROUND($C3275*VLOOKUP($O3275,'TM1.5SynthPop'!$A$2:$Q$1446,COLUMN('TM1.5SynthPop'!N$1),FALSE),0),0)</f>
        <v>192</v>
      </c>
      <c r="K3275">
        <f t="shared" si="103"/>
        <v>301</v>
      </c>
      <c r="L3275">
        <f>Link21_SED!E3275</f>
        <v>3287</v>
      </c>
      <c r="M3275">
        <f>Link21_SED!F3275</f>
        <v>28</v>
      </c>
      <c r="O3275">
        <v>1415</v>
      </c>
    </row>
    <row r="3276" spans="1:15">
      <c r="A3276" t="s">
        <v>25</v>
      </c>
      <c r="B3276">
        <v>3275</v>
      </c>
      <c r="C3276">
        <f>Link21_SED!D3276</f>
        <v>1626</v>
      </c>
      <c r="D3276">
        <f>IFERROR(ROUND($C3276*VLOOKUP($O3276,'TM1.5SynthPop'!$A$2:$Q$1446,COLUMN('TM1.5SynthPop'!$P$2),FALSE),0),)</f>
        <v>1267</v>
      </c>
      <c r="E3276">
        <f t="shared" si="102"/>
        <v>359</v>
      </c>
      <c r="F3276">
        <f>IFERROR(ROUND($C3276*VLOOKUP($O3276,'TM1.5SynthPop'!$A$2:$Q$1446,COLUMN('TM1.5SynthPop'!J$1),FALSE),0),0)</f>
        <v>177</v>
      </c>
      <c r="G3276">
        <f>IFERROR(ROUND($C3276*VLOOKUP($O3276,'TM1.5SynthPop'!$A$2:$Q$1446,COLUMN('TM1.5SynthPop'!K$1),FALSE),0),0)</f>
        <v>209</v>
      </c>
      <c r="H3276">
        <f>IFERROR(ROUND($C3276*VLOOKUP($O3276,'TM1.5SynthPop'!$A$2:$Q$1446,COLUMN('TM1.5SynthPop'!L$1),FALSE),0),0)</f>
        <v>275</v>
      </c>
      <c r="I3276">
        <f>IFERROR(ROUND($C3276*VLOOKUP($O3276,'TM1.5SynthPop'!$A$2:$Q$1446,COLUMN('TM1.5SynthPop'!M$1),FALSE),0),0)</f>
        <v>242</v>
      </c>
      <c r="J3276">
        <f>IFERROR(ROUND($C3276*VLOOKUP($O3276,'TM1.5SynthPop'!$A$2:$Q$1446,COLUMN('TM1.5SynthPop'!N$1),FALSE),0),0)</f>
        <v>309</v>
      </c>
      <c r="K3276">
        <f t="shared" si="103"/>
        <v>414</v>
      </c>
      <c r="L3276">
        <f>Link21_SED!E3276</f>
        <v>3783</v>
      </c>
      <c r="M3276">
        <f>Link21_SED!F3276</f>
        <v>17</v>
      </c>
      <c r="O3276">
        <v>1418</v>
      </c>
    </row>
    <row r="3277" spans="1:15">
      <c r="A3277" t="s">
        <v>25</v>
      </c>
      <c r="B3277">
        <v>3276</v>
      </c>
      <c r="C3277">
        <f>Link21_SED!D3277</f>
        <v>2294</v>
      </c>
      <c r="D3277">
        <f>IFERROR(ROUND($C3277*VLOOKUP($O3277,'TM1.5SynthPop'!$A$2:$Q$1446,COLUMN('TM1.5SynthPop'!$P$2),FALSE),0),)</f>
        <v>1774</v>
      </c>
      <c r="E3277">
        <f t="shared" si="102"/>
        <v>520</v>
      </c>
      <c r="F3277">
        <f>IFERROR(ROUND($C3277*VLOOKUP($O3277,'TM1.5SynthPop'!$A$2:$Q$1446,COLUMN('TM1.5SynthPop'!J$1),FALSE),0),0)</f>
        <v>181</v>
      </c>
      <c r="G3277">
        <f>IFERROR(ROUND($C3277*VLOOKUP($O3277,'TM1.5SynthPop'!$A$2:$Q$1446,COLUMN('TM1.5SynthPop'!K$1),FALSE),0),0)</f>
        <v>349</v>
      </c>
      <c r="H3277">
        <f>IFERROR(ROUND($C3277*VLOOKUP($O3277,'TM1.5SynthPop'!$A$2:$Q$1446,COLUMN('TM1.5SynthPop'!L$1),FALSE),0),0)</f>
        <v>315</v>
      </c>
      <c r="I3277">
        <f>IFERROR(ROUND($C3277*VLOOKUP($O3277,'TM1.5SynthPop'!$A$2:$Q$1446,COLUMN('TM1.5SynthPop'!M$1),FALSE),0),0)</f>
        <v>244</v>
      </c>
      <c r="J3277">
        <f>IFERROR(ROUND($C3277*VLOOKUP($O3277,'TM1.5SynthPop'!$A$2:$Q$1446,COLUMN('TM1.5SynthPop'!N$1),FALSE),0),0)</f>
        <v>537</v>
      </c>
      <c r="K3277">
        <f t="shared" si="103"/>
        <v>668</v>
      </c>
      <c r="L3277">
        <f>Link21_SED!E3277</f>
        <v>5294</v>
      </c>
      <c r="M3277">
        <f>Link21_SED!F3277</f>
        <v>7</v>
      </c>
      <c r="O3277">
        <v>1434</v>
      </c>
    </row>
    <row r="3278" spans="1:15">
      <c r="A3278" t="s">
        <v>25</v>
      </c>
      <c r="B3278">
        <v>3277</v>
      </c>
      <c r="C3278">
        <f>Link21_SED!D3278</f>
        <v>1064</v>
      </c>
      <c r="D3278">
        <f>IFERROR(ROUND($C3278*VLOOKUP($O3278,'TM1.5SynthPop'!$A$2:$Q$1446,COLUMN('TM1.5SynthPop'!$P$2),FALSE),0),)</f>
        <v>657</v>
      </c>
      <c r="E3278">
        <f t="shared" si="102"/>
        <v>407</v>
      </c>
      <c r="F3278">
        <f>IFERROR(ROUND($C3278*VLOOKUP($O3278,'TM1.5SynthPop'!$A$2:$Q$1446,COLUMN('TM1.5SynthPop'!J$1),FALSE),0),0)</f>
        <v>121</v>
      </c>
      <c r="G3278">
        <f>IFERROR(ROUND($C3278*VLOOKUP($O3278,'TM1.5SynthPop'!$A$2:$Q$1446,COLUMN('TM1.5SynthPop'!K$1),FALSE),0),0)</f>
        <v>118</v>
      </c>
      <c r="H3278">
        <f>IFERROR(ROUND($C3278*VLOOKUP($O3278,'TM1.5SynthPop'!$A$2:$Q$1446,COLUMN('TM1.5SynthPop'!L$1),FALSE),0),0)</f>
        <v>111</v>
      </c>
      <c r="I3278">
        <f>IFERROR(ROUND($C3278*VLOOKUP($O3278,'TM1.5SynthPop'!$A$2:$Q$1446,COLUMN('TM1.5SynthPop'!M$1),FALSE),0),0)</f>
        <v>88</v>
      </c>
      <c r="J3278">
        <f>IFERROR(ROUND($C3278*VLOOKUP($O3278,'TM1.5SynthPop'!$A$2:$Q$1446,COLUMN('TM1.5SynthPop'!N$1),FALSE),0),0)</f>
        <v>212</v>
      </c>
      <c r="K3278">
        <f t="shared" si="103"/>
        <v>414</v>
      </c>
      <c r="L3278">
        <f>Link21_SED!E3278</f>
        <v>2720</v>
      </c>
      <c r="M3278">
        <f>Link21_SED!F3278</f>
        <v>0</v>
      </c>
      <c r="O3278">
        <v>1433</v>
      </c>
    </row>
    <row r="3279" spans="1:15">
      <c r="A3279" t="s">
        <v>25</v>
      </c>
      <c r="B3279">
        <v>3278</v>
      </c>
      <c r="C3279">
        <f>Link21_SED!D3279</f>
        <v>2221</v>
      </c>
      <c r="D3279">
        <f>IFERROR(ROUND($C3279*VLOOKUP($O3279,'TM1.5SynthPop'!$A$2:$Q$1446,COLUMN('TM1.5SynthPop'!$P$2),FALSE),0),)</f>
        <v>1415</v>
      </c>
      <c r="E3279">
        <f t="shared" si="102"/>
        <v>806</v>
      </c>
      <c r="F3279">
        <f>IFERROR(ROUND($C3279*VLOOKUP($O3279,'TM1.5SynthPop'!$A$2:$Q$1446,COLUMN('TM1.5SynthPop'!J$1),FALSE),0),0)</f>
        <v>213</v>
      </c>
      <c r="G3279">
        <f>IFERROR(ROUND($C3279*VLOOKUP($O3279,'TM1.5SynthPop'!$A$2:$Q$1446,COLUMN('TM1.5SynthPop'!K$1),FALSE),0),0)</f>
        <v>283</v>
      </c>
      <c r="H3279">
        <f>IFERROR(ROUND($C3279*VLOOKUP($O3279,'TM1.5SynthPop'!$A$2:$Q$1446,COLUMN('TM1.5SynthPop'!L$1),FALSE),0),0)</f>
        <v>273</v>
      </c>
      <c r="I3279">
        <f>IFERROR(ROUND($C3279*VLOOKUP($O3279,'TM1.5SynthPop'!$A$2:$Q$1446,COLUMN('TM1.5SynthPop'!M$1),FALSE),0),0)</f>
        <v>256</v>
      </c>
      <c r="J3279">
        <f>IFERROR(ROUND($C3279*VLOOKUP($O3279,'TM1.5SynthPop'!$A$2:$Q$1446,COLUMN('TM1.5SynthPop'!N$1),FALSE),0),0)</f>
        <v>430</v>
      </c>
      <c r="K3279">
        <f t="shared" si="103"/>
        <v>766</v>
      </c>
      <c r="L3279">
        <f>Link21_SED!E3279</f>
        <v>4804</v>
      </c>
      <c r="M3279">
        <f>Link21_SED!F3279</f>
        <v>41</v>
      </c>
      <c r="O3279">
        <v>1432</v>
      </c>
    </row>
    <row r="3280" spans="1:15">
      <c r="A3280" t="s">
        <v>25</v>
      </c>
      <c r="B3280">
        <v>3279</v>
      </c>
      <c r="C3280">
        <f>Link21_SED!D3280</f>
        <v>815</v>
      </c>
      <c r="D3280">
        <f>IFERROR(ROUND($C3280*VLOOKUP($O3280,'TM1.5SynthPop'!$A$2:$Q$1446,COLUMN('TM1.5SynthPop'!$P$2),FALSE),0),)</f>
        <v>515</v>
      </c>
      <c r="E3280">
        <f t="shared" si="102"/>
        <v>300</v>
      </c>
      <c r="F3280">
        <f>IFERROR(ROUND($C3280*VLOOKUP($O3280,'TM1.5SynthPop'!$A$2:$Q$1446,COLUMN('TM1.5SynthPop'!J$1),FALSE),0),0)</f>
        <v>46</v>
      </c>
      <c r="G3280">
        <f>IFERROR(ROUND($C3280*VLOOKUP($O3280,'TM1.5SynthPop'!$A$2:$Q$1446,COLUMN('TM1.5SynthPop'!K$1),FALSE),0),0)</f>
        <v>50</v>
      </c>
      <c r="H3280">
        <f>IFERROR(ROUND($C3280*VLOOKUP($O3280,'TM1.5SynthPop'!$A$2:$Q$1446,COLUMN('TM1.5SynthPop'!L$1),FALSE),0),0)</f>
        <v>60</v>
      </c>
      <c r="I3280">
        <f>IFERROR(ROUND($C3280*VLOOKUP($O3280,'TM1.5SynthPop'!$A$2:$Q$1446,COLUMN('TM1.5SynthPop'!M$1),FALSE),0),0)</f>
        <v>77</v>
      </c>
      <c r="J3280">
        <f>IFERROR(ROUND($C3280*VLOOKUP($O3280,'TM1.5SynthPop'!$A$2:$Q$1446,COLUMN('TM1.5SynthPop'!N$1),FALSE),0),0)</f>
        <v>96</v>
      </c>
      <c r="K3280">
        <f t="shared" si="103"/>
        <v>486</v>
      </c>
      <c r="L3280">
        <f>Link21_SED!E3280</f>
        <v>2275</v>
      </c>
      <c r="M3280">
        <f>Link21_SED!F3280</f>
        <v>55</v>
      </c>
      <c r="O3280">
        <v>1435</v>
      </c>
    </row>
    <row r="3281" spans="1:15">
      <c r="A3281" t="s">
        <v>25</v>
      </c>
      <c r="B3281">
        <v>3280</v>
      </c>
      <c r="C3281">
        <f>Link21_SED!D3281</f>
        <v>2207</v>
      </c>
      <c r="D3281">
        <f>IFERROR(ROUND($C3281*VLOOKUP($O3281,'TM1.5SynthPop'!$A$2:$Q$1446,COLUMN('TM1.5SynthPop'!$P$2),FALSE),0),)</f>
        <v>1630</v>
      </c>
      <c r="E3281">
        <f t="shared" si="102"/>
        <v>577</v>
      </c>
      <c r="F3281">
        <f>IFERROR(ROUND($C3281*VLOOKUP($O3281,'TM1.5SynthPop'!$A$2:$Q$1446,COLUMN('TM1.5SynthPop'!J$1),FALSE),0),0)</f>
        <v>257</v>
      </c>
      <c r="G3281">
        <f>IFERROR(ROUND($C3281*VLOOKUP($O3281,'TM1.5SynthPop'!$A$2:$Q$1446,COLUMN('TM1.5SynthPop'!K$1),FALSE),0),0)</f>
        <v>403</v>
      </c>
      <c r="H3281">
        <f>IFERROR(ROUND($C3281*VLOOKUP($O3281,'TM1.5SynthPop'!$A$2:$Q$1446,COLUMN('TM1.5SynthPop'!L$1),FALSE),0),0)</f>
        <v>219</v>
      </c>
      <c r="I3281">
        <f>IFERROR(ROUND($C3281*VLOOKUP($O3281,'TM1.5SynthPop'!$A$2:$Q$1446,COLUMN('TM1.5SynthPop'!M$1),FALSE),0),0)</f>
        <v>191</v>
      </c>
      <c r="J3281">
        <f>IFERROR(ROUND($C3281*VLOOKUP($O3281,'TM1.5SynthPop'!$A$2:$Q$1446,COLUMN('TM1.5SynthPop'!N$1),FALSE),0),0)</f>
        <v>389</v>
      </c>
      <c r="K3281">
        <f t="shared" si="103"/>
        <v>748</v>
      </c>
      <c r="L3281">
        <f>Link21_SED!E3281</f>
        <v>5420</v>
      </c>
      <c r="M3281">
        <f>Link21_SED!F3281</f>
        <v>0</v>
      </c>
      <c r="O3281">
        <v>1431</v>
      </c>
    </row>
    <row r="3282" spans="1:15">
      <c r="A3282" t="s">
        <v>25</v>
      </c>
      <c r="B3282">
        <v>3281</v>
      </c>
      <c r="C3282">
        <f>Link21_SED!D3282</f>
        <v>541</v>
      </c>
      <c r="D3282">
        <f>IFERROR(ROUND($C3282*VLOOKUP($O3282,'TM1.5SynthPop'!$A$2:$Q$1446,COLUMN('TM1.5SynthPop'!$P$2),FALSE),0),)</f>
        <v>363</v>
      </c>
      <c r="E3282">
        <f t="shared" si="102"/>
        <v>178</v>
      </c>
      <c r="F3282">
        <f>IFERROR(ROUND($C3282*VLOOKUP($O3282,'TM1.5SynthPop'!$A$2:$Q$1446,COLUMN('TM1.5SynthPop'!J$1),FALSE),0),0)</f>
        <v>84</v>
      </c>
      <c r="G3282">
        <f>IFERROR(ROUND($C3282*VLOOKUP($O3282,'TM1.5SynthPop'!$A$2:$Q$1446,COLUMN('TM1.5SynthPop'!K$1),FALSE),0),0)</f>
        <v>80</v>
      </c>
      <c r="H3282">
        <f>IFERROR(ROUND($C3282*VLOOKUP($O3282,'TM1.5SynthPop'!$A$2:$Q$1446,COLUMN('TM1.5SynthPop'!L$1),FALSE),0),0)</f>
        <v>50</v>
      </c>
      <c r="I3282">
        <f>IFERROR(ROUND($C3282*VLOOKUP($O3282,'TM1.5SynthPop'!$A$2:$Q$1446,COLUMN('TM1.5SynthPop'!M$1),FALSE),0),0)</f>
        <v>45</v>
      </c>
      <c r="J3282">
        <f>IFERROR(ROUND($C3282*VLOOKUP($O3282,'TM1.5SynthPop'!$A$2:$Q$1446,COLUMN('TM1.5SynthPop'!N$1),FALSE),0),0)</f>
        <v>91</v>
      </c>
      <c r="K3282">
        <f t="shared" si="103"/>
        <v>191</v>
      </c>
      <c r="L3282">
        <f>Link21_SED!E3282</f>
        <v>1156</v>
      </c>
      <c r="M3282">
        <f>Link21_SED!F3282</f>
        <v>254</v>
      </c>
      <c r="O3282">
        <v>1427</v>
      </c>
    </row>
    <row r="3283" spans="1:15">
      <c r="A3283" t="s">
        <v>25</v>
      </c>
      <c r="B3283">
        <v>3282</v>
      </c>
      <c r="C3283">
        <f>Link21_SED!D3283</f>
        <v>2141</v>
      </c>
      <c r="D3283">
        <f>IFERROR(ROUND($C3283*VLOOKUP($O3283,'TM1.5SynthPop'!$A$2:$Q$1446,COLUMN('TM1.5SynthPop'!$P$2),FALSE),0),)</f>
        <v>1595</v>
      </c>
      <c r="E3283">
        <f t="shared" si="102"/>
        <v>546</v>
      </c>
      <c r="F3283">
        <f>IFERROR(ROUND($C3283*VLOOKUP($O3283,'TM1.5SynthPop'!$A$2:$Q$1446,COLUMN('TM1.5SynthPop'!J$1),FALSE),0),0)</f>
        <v>106</v>
      </c>
      <c r="G3283">
        <f>IFERROR(ROUND($C3283*VLOOKUP($O3283,'TM1.5SynthPop'!$A$2:$Q$1446,COLUMN('TM1.5SynthPop'!K$1),FALSE),0),0)</f>
        <v>120</v>
      </c>
      <c r="H3283">
        <f>IFERROR(ROUND($C3283*VLOOKUP($O3283,'TM1.5SynthPop'!$A$2:$Q$1446,COLUMN('TM1.5SynthPop'!L$1),FALSE),0),0)</f>
        <v>189</v>
      </c>
      <c r="I3283">
        <f>IFERROR(ROUND($C3283*VLOOKUP($O3283,'TM1.5SynthPop'!$A$2:$Q$1446,COLUMN('TM1.5SynthPop'!M$1),FALSE),0),0)</f>
        <v>234</v>
      </c>
      <c r="J3283">
        <f>IFERROR(ROUND($C3283*VLOOKUP($O3283,'TM1.5SynthPop'!$A$2:$Q$1446,COLUMN('TM1.5SynthPop'!N$1),FALSE),0),0)</f>
        <v>281</v>
      </c>
      <c r="K3283">
        <f t="shared" si="103"/>
        <v>1211</v>
      </c>
      <c r="L3283">
        <f>Link21_SED!E3283</f>
        <v>4896</v>
      </c>
      <c r="M3283">
        <f>Link21_SED!F3283</f>
        <v>0</v>
      </c>
      <c r="O3283">
        <v>1426</v>
      </c>
    </row>
    <row r="3284" spans="1:15">
      <c r="A3284" t="s">
        <v>25</v>
      </c>
      <c r="B3284">
        <v>3283</v>
      </c>
      <c r="C3284">
        <f>Link21_SED!D3284</f>
        <v>2056</v>
      </c>
      <c r="D3284">
        <f>IFERROR(ROUND($C3284*VLOOKUP($O3284,'TM1.5SynthPop'!$A$2:$Q$1446,COLUMN('TM1.5SynthPop'!$P$2),FALSE),0),)</f>
        <v>1398</v>
      </c>
      <c r="E3284">
        <f t="shared" si="102"/>
        <v>658</v>
      </c>
      <c r="F3284">
        <f>IFERROR(ROUND($C3284*VLOOKUP($O3284,'TM1.5SynthPop'!$A$2:$Q$1446,COLUMN('TM1.5SynthPop'!J$1),FALSE),0),0)</f>
        <v>315</v>
      </c>
      <c r="G3284">
        <f>IFERROR(ROUND($C3284*VLOOKUP($O3284,'TM1.5SynthPop'!$A$2:$Q$1446,COLUMN('TM1.5SynthPop'!K$1),FALSE),0),0)</f>
        <v>384</v>
      </c>
      <c r="H3284">
        <f>IFERROR(ROUND($C3284*VLOOKUP($O3284,'TM1.5SynthPop'!$A$2:$Q$1446,COLUMN('TM1.5SynthPop'!L$1),FALSE),0),0)</f>
        <v>275</v>
      </c>
      <c r="I3284">
        <f>IFERROR(ROUND($C3284*VLOOKUP($O3284,'TM1.5SynthPop'!$A$2:$Q$1446,COLUMN('TM1.5SynthPop'!M$1),FALSE),0),0)</f>
        <v>200</v>
      </c>
      <c r="J3284">
        <f>IFERROR(ROUND($C3284*VLOOKUP($O3284,'TM1.5SynthPop'!$A$2:$Q$1446,COLUMN('TM1.5SynthPop'!N$1),FALSE),0),0)</f>
        <v>461</v>
      </c>
      <c r="K3284">
        <f t="shared" si="103"/>
        <v>421</v>
      </c>
      <c r="L3284">
        <f>Link21_SED!E3284</f>
        <v>4478</v>
      </c>
      <c r="M3284">
        <f>Link21_SED!F3284</f>
        <v>56</v>
      </c>
      <c r="O3284">
        <v>1430</v>
      </c>
    </row>
    <row r="3285" spans="1:15">
      <c r="A3285" t="s">
        <v>25</v>
      </c>
      <c r="B3285">
        <v>3284</v>
      </c>
      <c r="C3285">
        <f>Link21_SED!D3285</f>
        <v>872</v>
      </c>
      <c r="D3285">
        <f>IFERROR(ROUND($C3285*VLOOKUP($O3285,'TM1.5SynthPop'!$A$2:$Q$1446,COLUMN('TM1.5SynthPop'!$P$2),FALSE),0),)</f>
        <v>604</v>
      </c>
      <c r="E3285">
        <f t="shared" si="102"/>
        <v>268</v>
      </c>
      <c r="F3285">
        <f>IFERROR(ROUND($C3285*VLOOKUP($O3285,'TM1.5SynthPop'!$A$2:$Q$1446,COLUMN('TM1.5SynthPop'!J$1),FALSE),0),0)</f>
        <v>129</v>
      </c>
      <c r="G3285">
        <f>IFERROR(ROUND($C3285*VLOOKUP($O3285,'TM1.5SynthPop'!$A$2:$Q$1446,COLUMN('TM1.5SynthPop'!K$1),FALSE),0),0)</f>
        <v>207</v>
      </c>
      <c r="H3285">
        <f>IFERROR(ROUND($C3285*VLOOKUP($O3285,'TM1.5SynthPop'!$A$2:$Q$1446,COLUMN('TM1.5SynthPop'!L$1),FALSE),0),0)</f>
        <v>104</v>
      </c>
      <c r="I3285">
        <f>IFERROR(ROUND($C3285*VLOOKUP($O3285,'TM1.5SynthPop'!$A$2:$Q$1446,COLUMN('TM1.5SynthPop'!M$1),FALSE),0),0)</f>
        <v>68</v>
      </c>
      <c r="J3285">
        <f>IFERROR(ROUND($C3285*VLOOKUP($O3285,'TM1.5SynthPop'!$A$2:$Q$1446,COLUMN('TM1.5SynthPop'!N$1),FALSE),0),0)</f>
        <v>134</v>
      </c>
      <c r="K3285">
        <f t="shared" si="103"/>
        <v>230</v>
      </c>
      <c r="L3285">
        <f>Link21_SED!E3285</f>
        <v>2280</v>
      </c>
      <c r="M3285">
        <f>Link21_SED!F3285</f>
        <v>7</v>
      </c>
      <c r="O3285">
        <v>1429</v>
      </c>
    </row>
    <row r="3286" spans="1:15">
      <c r="A3286" t="s">
        <v>25</v>
      </c>
      <c r="B3286">
        <v>3285</v>
      </c>
      <c r="C3286">
        <f>Link21_SED!D3286</f>
        <v>2725</v>
      </c>
      <c r="D3286">
        <f>IFERROR(ROUND($C3286*VLOOKUP($O3286,'TM1.5SynthPop'!$A$2:$Q$1446,COLUMN('TM1.5SynthPop'!$P$2),FALSE),0),)</f>
        <v>692</v>
      </c>
      <c r="E3286">
        <f t="shared" si="102"/>
        <v>2033</v>
      </c>
      <c r="F3286">
        <f>IFERROR(ROUND($C3286*VLOOKUP($O3286,'TM1.5SynthPop'!$A$2:$Q$1446,COLUMN('TM1.5SynthPop'!J$1),FALSE),0),0)</f>
        <v>759</v>
      </c>
      <c r="G3286">
        <f>IFERROR(ROUND($C3286*VLOOKUP($O3286,'TM1.5SynthPop'!$A$2:$Q$1446,COLUMN('TM1.5SynthPop'!K$1),FALSE),0),0)</f>
        <v>593</v>
      </c>
      <c r="H3286">
        <f>IFERROR(ROUND($C3286*VLOOKUP($O3286,'TM1.5SynthPop'!$A$2:$Q$1446,COLUMN('TM1.5SynthPop'!L$1),FALSE),0),0)</f>
        <v>420</v>
      </c>
      <c r="I3286">
        <f>IFERROR(ROUND($C3286*VLOOKUP($O3286,'TM1.5SynthPop'!$A$2:$Q$1446,COLUMN('TM1.5SynthPop'!M$1),FALSE),0),0)</f>
        <v>306</v>
      </c>
      <c r="J3286">
        <f>IFERROR(ROUND($C3286*VLOOKUP($O3286,'TM1.5SynthPop'!$A$2:$Q$1446,COLUMN('TM1.5SynthPop'!N$1),FALSE),0),0)</f>
        <v>322</v>
      </c>
      <c r="K3286">
        <f t="shared" si="103"/>
        <v>325</v>
      </c>
      <c r="L3286">
        <f>Link21_SED!E3286</f>
        <v>11406</v>
      </c>
      <c r="M3286">
        <f>Link21_SED!F3286</f>
        <v>67</v>
      </c>
      <c r="O3286">
        <v>1428</v>
      </c>
    </row>
    <row r="3287" spans="1:15">
      <c r="A3287" t="s">
        <v>25</v>
      </c>
      <c r="B3287">
        <v>3286</v>
      </c>
      <c r="C3287">
        <f>Link21_SED!D3287</f>
        <v>2023</v>
      </c>
      <c r="D3287">
        <f>IFERROR(ROUND($C3287*VLOOKUP($O3287,'TM1.5SynthPop'!$A$2:$Q$1446,COLUMN('TM1.5SynthPop'!$P$2),FALSE),0),)</f>
        <v>1476</v>
      </c>
      <c r="E3287">
        <f t="shared" si="102"/>
        <v>547</v>
      </c>
      <c r="F3287">
        <f>IFERROR(ROUND($C3287*VLOOKUP($O3287,'TM1.5SynthPop'!$A$2:$Q$1446,COLUMN('TM1.5SynthPop'!J$1),FALSE),0),0)</f>
        <v>240</v>
      </c>
      <c r="G3287">
        <f>IFERROR(ROUND($C3287*VLOOKUP($O3287,'TM1.5SynthPop'!$A$2:$Q$1446,COLUMN('TM1.5SynthPop'!K$1),FALSE),0),0)</f>
        <v>243</v>
      </c>
      <c r="H3287">
        <f>IFERROR(ROUND($C3287*VLOOKUP($O3287,'TM1.5SynthPop'!$A$2:$Q$1446,COLUMN('TM1.5SynthPop'!L$1),FALSE),0),0)</f>
        <v>243</v>
      </c>
      <c r="I3287">
        <f>IFERROR(ROUND($C3287*VLOOKUP($O3287,'TM1.5SynthPop'!$A$2:$Q$1446,COLUMN('TM1.5SynthPop'!M$1),FALSE),0),0)</f>
        <v>197</v>
      </c>
      <c r="J3287">
        <f>IFERROR(ROUND($C3287*VLOOKUP($O3287,'TM1.5SynthPop'!$A$2:$Q$1446,COLUMN('TM1.5SynthPop'!N$1),FALSE),0),0)</f>
        <v>336</v>
      </c>
      <c r="K3287">
        <f t="shared" si="103"/>
        <v>764</v>
      </c>
      <c r="L3287">
        <f>Link21_SED!E3287</f>
        <v>4181</v>
      </c>
      <c r="M3287">
        <f>Link21_SED!F3287</f>
        <v>34</v>
      </c>
      <c r="O3287">
        <v>1437</v>
      </c>
    </row>
    <row r="3288" spans="1:15">
      <c r="A3288" t="s">
        <v>25</v>
      </c>
      <c r="B3288">
        <v>3287</v>
      </c>
      <c r="C3288">
        <f>Link21_SED!D3288</f>
        <v>2043</v>
      </c>
      <c r="D3288">
        <f>IFERROR(ROUND($C3288*VLOOKUP($O3288,'TM1.5SynthPop'!$A$2:$Q$1446,COLUMN('TM1.5SynthPop'!$P$2),FALSE),0),)</f>
        <v>1326</v>
      </c>
      <c r="E3288">
        <f t="shared" si="102"/>
        <v>717</v>
      </c>
      <c r="F3288">
        <f>IFERROR(ROUND($C3288*VLOOKUP($O3288,'TM1.5SynthPop'!$A$2:$Q$1446,COLUMN('TM1.5SynthPop'!J$1),FALSE),0),0)</f>
        <v>214</v>
      </c>
      <c r="G3288">
        <f>IFERROR(ROUND($C3288*VLOOKUP($O3288,'TM1.5SynthPop'!$A$2:$Q$1446,COLUMN('TM1.5SynthPop'!K$1),FALSE),0),0)</f>
        <v>252</v>
      </c>
      <c r="H3288">
        <f>IFERROR(ROUND($C3288*VLOOKUP($O3288,'TM1.5SynthPop'!$A$2:$Q$1446,COLUMN('TM1.5SynthPop'!L$1),FALSE),0),0)</f>
        <v>150</v>
      </c>
      <c r="I3288">
        <f>IFERROR(ROUND($C3288*VLOOKUP($O3288,'TM1.5SynthPop'!$A$2:$Q$1446,COLUMN('TM1.5SynthPop'!M$1),FALSE),0),0)</f>
        <v>153</v>
      </c>
      <c r="J3288">
        <f>IFERROR(ROUND($C3288*VLOOKUP($O3288,'TM1.5SynthPop'!$A$2:$Q$1446,COLUMN('TM1.5SynthPop'!N$1),FALSE),0),0)</f>
        <v>400</v>
      </c>
      <c r="K3288">
        <f t="shared" si="103"/>
        <v>874</v>
      </c>
      <c r="L3288">
        <f>Link21_SED!E3288</f>
        <v>4917</v>
      </c>
      <c r="M3288">
        <f>Link21_SED!F3288</f>
        <v>0</v>
      </c>
      <c r="O3288">
        <v>1441</v>
      </c>
    </row>
    <row r="3289" spans="1:15">
      <c r="A3289" t="s">
        <v>25</v>
      </c>
      <c r="B3289">
        <v>3288</v>
      </c>
      <c r="C3289">
        <f>Link21_SED!D3289</f>
        <v>2076</v>
      </c>
      <c r="D3289">
        <f>IFERROR(ROUND($C3289*VLOOKUP($O3289,'TM1.5SynthPop'!$A$2:$Q$1446,COLUMN('TM1.5SynthPop'!$P$2),FALSE),0),)</f>
        <v>1426</v>
      </c>
      <c r="E3289">
        <f t="shared" si="102"/>
        <v>650</v>
      </c>
      <c r="F3289">
        <f>IFERROR(ROUND($C3289*VLOOKUP($O3289,'TM1.5SynthPop'!$A$2:$Q$1446,COLUMN('TM1.5SynthPop'!J$1),FALSE),0),0)</f>
        <v>240</v>
      </c>
      <c r="G3289">
        <f>IFERROR(ROUND($C3289*VLOOKUP($O3289,'TM1.5SynthPop'!$A$2:$Q$1446,COLUMN('TM1.5SynthPop'!K$1),FALSE),0),0)</f>
        <v>287</v>
      </c>
      <c r="H3289">
        <f>IFERROR(ROUND($C3289*VLOOKUP($O3289,'TM1.5SynthPop'!$A$2:$Q$1446,COLUMN('TM1.5SynthPop'!L$1),FALSE),0),0)</f>
        <v>267</v>
      </c>
      <c r="I3289">
        <f>IFERROR(ROUND($C3289*VLOOKUP($O3289,'TM1.5SynthPop'!$A$2:$Q$1446,COLUMN('TM1.5SynthPop'!M$1),FALSE),0),0)</f>
        <v>250</v>
      </c>
      <c r="J3289">
        <f>IFERROR(ROUND($C3289*VLOOKUP($O3289,'TM1.5SynthPop'!$A$2:$Q$1446,COLUMN('TM1.5SynthPop'!N$1),FALSE),0),0)</f>
        <v>381</v>
      </c>
      <c r="K3289">
        <f t="shared" si="103"/>
        <v>651</v>
      </c>
      <c r="L3289">
        <f>Link21_SED!E3289</f>
        <v>4353</v>
      </c>
      <c r="M3289">
        <f>Link21_SED!F3289</f>
        <v>255</v>
      </c>
      <c r="O3289">
        <v>1444</v>
      </c>
    </row>
    <row r="3290" spans="1:15">
      <c r="A3290" t="s">
        <v>25</v>
      </c>
      <c r="B3290">
        <v>3289</v>
      </c>
      <c r="C3290">
        <f>Link21_SED!D3290</f>
        <v>1015</v>
      </c>
      <c r="D3290">
        <f>IFERROR(ROUND($C3290*VLOOKUP($O3290,'TM1.5SynthPop'!$A$2:$Q$1446,COLUMN('TM1.5SynthPop'!$P$2),FALSE),0),)</f>
        <v>491</v>
      </c>
      <c r="E3290">
        <f t="shared" si="102"/>
        <v>524</v>
      </c>
      <c r="F3290">
        <f>IFERROR(ROUND($C3290*VLOOKUP($O3290,'TM1.5SynthPop'!$A$2:$Q$1446,COLUMN('TM1.5SynthPop'!J$1),FALSE),0),0)</f>
        <v>315</v>
      </c>
      <c r="G3290">
        <f>IFERROR(ROUND($C3290*VLOOKUP($O3290,'TM1.5SynthPop'!$A$2:$Q$1446,COLUMN('TM1.5SynthPop'!K$1),FALSE),0),0)</f>
        <v>315</v>
      </c>
      <c r="H3290">
        <f>IFERROR(ROUND($C3290*VLOOKUP($O3290,'TM1.5SynthPop'!$A$2:$Q$1446,COLUMN('TM1.5SynthPop'!L$1),FALSE),0),0)</f>
        <v>114</v>
      </c>
      <c r="I3290">
        <f>IFERROR(ROUND($C3290*VLOOKUP($O3290,'TM1.5SynthPop'!$A$2:$Q$1446,COLUMN('TM1.5SynthPop'!M$1),FALSE),0),0)</f>
        <v>85</v>
      </c>
      <c r="J3290">
        <f>IFERROR(ROUND($C3290*VLOOKUP($O3290,'TM1.5SynthPop'!$A$2:$Q$1446,COLUMN('TM1.5SynthPop'!N$1),FALSE),0),0)</f>
        <v>76</v>
      </c>
      <c r="K3290">
        <f t="shared" si="103"/>
        <v>110</v>
      </c>
      <c r="L3290">
        <f>Link21_SED!E3290</f>
        <v>2571</v>
      </c>
      <c r="M3290">
        <f>Link21_SED!F3290</f>
        <v>0</v>
      </c>
      <c r="O3290">
        <v>1449</v>
      </c>
    </row>
    <row r="3291" spans="1:15">
      <c r="A3291" t="s">
        <v>25</v>
      </c>
      <c r="B3291">
        <v>3290</v>
      </c>
      <c r="C3291">
        <f>Link21_SED!D3291</f>
        <v>246</v>
      </c>
      <c r="D3291">
        <f>IFERROR(ROUND($C3291*VLOOKUP($O3291,'TM1.5SynthPop'!$A$2:$Q$1446,COLUMN('TM1.5SynthPop'!$P$2),FALSE),0),)</f>
        <v>203</v>
      </c>
      <c r="E3291">
        <f t="shared" si="102"/>
        <v>43</v>
      </c>
      <c r="F3291">
        <f>IFERROR(ROUND($C3291*VLOOKUP($O3291,'TM1.5SynthPop'!$A$2:$Q$1446,COLUMN('TM1.5SynthPop'!J$1),FALSE),0),0)</f>
        <v>17</v>
      </c>
      <c r="G3291">
        <f>IFERROR(ROUND($C3291*VLOOKUP($O3291,'TM1.5SynthPop'!$A$2:$Q$1446,COLUMN('TM1.5SynthPop'!K$1),FALSE),0),0)</f>
        <v>27</v>
      </c>
      <c r="H3291">
        <f>IFERROR(ROUND($C3291*VLOOKUP($O3291,'TM1.5SynthPop'!$A$2:$Q$1446,COLUMN('TM1.5SynthPop'!L$1),FALSE),0),0)</f>
        <v>26</v>
      </c>
      <c r="I3291">
        <f>IFERROR(ROUND($C3291*VLOOKUP($O3291,'TM1.5SynthPop'!$A$2:$Q$1446,COLUMN('TM1.5SynthPop'!M$1),FALSE),0),0)</f>
        <v>19</v>
      </c>
      <c r="J3291">
        <f>IFERROR(ROUND($C3291*VLOOKUP($O3291,'TM1.5SynthPop'!$A$2:$Q$1446,COLUMN('TM1.5SynthPop'!N$1),FALSE),0),0)</f>
        <v>69</v>
      </c>
      <c r="K3291">
        <f t="shared" si="103"/>
        <v>88</v>
      </c>
      <c r="L3291">
        <f>Link21_SED!E3291</f>
        <v>495</v>
      </c>
      <c r="M3291">
        <f>Link21_SED!F3291</f>
        <v>80</v>
      </c>
      <c r="O3291">
        <v>1453</v>
      </c>
    </row>
    <row r="3292" spans="1:15">
      <c r="A3292" t="s">
        <v>25</v>
      </c>
      <c r="B3292">
        <v>3291</v>
      </c>
      <c r="C3292">
        <f>Link21_SED!D3292</f>
        <v>1957</v>
      </c>
      <c r="D3292">
        <f>IFERROR(ROUND($C3292*VLOOKUP($O3292,'TM1.5SynthPop'!$A$2:$Q$1446,COLUMN('TM1.5SynthPop'!$P$2),FALSE),0),)</f>
        <v>1148</v>
      </c>
      <c r="E3292">
        <f t="shared" si="102"/>
        <v>809</v>
      </c>
      <c r="F3292">
        <f>IFERROR(ROUND($C3292*VLOOKUP($O3292,'TM1.5SynthPop'!$A$2:$Q$1446,COLUMN('TM1.5SynthPop'!J$1),FALSE),0),0)</f>
        <v>164</v>
      </c>
      <c r="G3292">
        <f>IFERROR(ROUND($C3292*VLOOKUP($O3292,'TM1.5SynthPop'!$A$2:$Q$1446,COLUMN('TM1.5SynthPop'!K$1),FALSE),0),0)</f>
        <v>147</v>
      </c>
      <c r="H3292">
        <f>IFERROR(ROUND($C3292*VLOOKUP($O3292,'TM1.5SynthPop'!$A$2:$Q$1446,COLUMN('TM1.5SynthPop'!L$1),FALSE),0),0)</f>
        <v>154</v>
      </c>
      <c r="I3292">
        <f>IFERROR(ROUND($C3292*VLOOKUP($O3292,'TM1.5SynthPop'!$A$2:$Q$1446,COLUMN('TM1.5SynthPop'!M$1),FALSE),0),0)</f>
        <v>121</v>
      </c>
      <c r="J3292">
        <f>IFERROR(ROUND($C3292*VLOOKUP($O3292,'TM1.5SynthPop'!$A$2:$Q$1446,COLUMN('TM1.5SynthPop'!N$1),FALSE),0),0)</f>
        <v>277</v>
      </c>
      <c r="K3292">
        <f t="shared" si="103"/>
        <v>1094</v>
      </c>
      <c r="L3292">
        <f>Link21_SED!E3292</f>
        <v>5136</v>
      </c>
      <c r="M3292">
        <f>Link21_SED!F3292</f>
        <v>14</v>
      </c>
      <c r="O3292">
        <v>1436</v>
      </c>
    </row>
    <row r="3293" spans="1:15">
      <c r="A3293" t="s">
        <v>25</v>
      </c>
      <c r="B3293">
        <v>3292</v>
      </c>
      <c r="C3293">
        <f>Link21_SED!D3293</f>
        <v>2486</v>
      </c>
      <c r="D3293">
        <f>IFERROR(ROUND($C3293*VLOOKUP($O3293,'TM1.5SynthPop'!$A$2:$Q$1446,COLUMN('TM1.5SynthPop'!$P$2),FALSE),0),)</f>
        <v>1822</v>
      </c>
      <c r="E3293">
        <f t="shared" si="102"/>
        <v>664</v>
      </c>
      <c r="F3293">
        <f>IFERROR(ROUND($C3293*VLOOKUP($O3293,'TM1.5SynthPop'!$A$2:$Q$1446,COLUMN('TM1.5SynthPop'!J$1),FALSE),0),0)</f>
        <v>329</v>
      </c>
      <c r="G3293">
        <f>IFERROR(ROUND($C3293*VLOOKUP($O3293,'TM1.5SynthPop'!$A$2:$Q$1446,COLUMN('TM1.5SynthPop'!K$1),FALSE),0),0)</f>
        <v>334</v>
      </c>
      <c r="H3293">
        <f>IFERROR(ROUND($C3293*VLOOKUP($O3293,'TM1.5SynthPop'!$A$2:$Q$1446,COLUMN('TM1.5SynthPop'!L$1),FALSE),0),0)</f>
        <v>249</v>
      </c>
      <c r="I3293">
        <f>IFERROR(ROUND($C3293*VLOOKUP($O3293,'TM1.5SynthPop'!$A$2:$Q$1446,COLUMN('TM1.5SynthPop'!M$1),FALSE),0),0)</f>
        <v>259</v>
      </c>
      <c r="J3293">
        <f>IFERROR(ROUND($C3293*VLOOKUP($O3293,'TM1.5SynthPop'!$A$2:$Q$1446,COLUMN('TM1.5SynthPop'!N$1),FALSE),0),0)</f>
        <v>451</v>
      </c>
      <c r="K3293">
        <f t="shared" si="103"/>
        <v>864</v>
      </c>
      <c r="L3293">
        <f>Link21_SED!E3293</f>
        <v>5414</v>
      </c>
      <c r="M3293">
        <f>Link21_SED!F3293</f>
        <v>11</v>
      </c>
      <c r="O3293">
        <v>1440</v>
      </c>
    </row>
    <row r="3294" spans="1:15">
      <c r="A3294" t="s">
        <v>25</v>
      </c>
      <c r="B3294">
        <v>3293</v>
      </c>
      <c r="C3294">
        <f>Link21_SED!D3294</f>
        <v>857</v>
      </c>
      <c r="D3294">
        <f>IFERROR(ROUND($C3294*VLOOKUP($O3294,'TM1.5SynthPop'!$A$2:$Q$1446,COLUMN('TM1.5SynthPop'!$P$2),FALSE),0),)</f>
        <v>582</v>
      </c>
      <c r="E3294">
        <f t="shared" si="102"/>
        <v>275</v>
      </c>
      <c r="F3294">
        <f>IFERROR(ROUND($C3294*VLOOKUP($O3294,'TM1.5SynthPop'!$A$2:$Q$1446,COLUMN('TM1.5SynthPop'!J$1),FALSE),0),0)</f>
        <v>121</v>
      </c>
      <c r="G3294">
        <f>IFERROR(ROUND($C3294*VLOOKUP($O3294,'TM1.5SynthPop'!$A$2:$Q$1446,COLUMN('TM1.5SynthPop'!K$1),FALSE),0),0)</f>
        <v>143</v>
      </c>
      <c r="H3294">
        <f>IFERROR(ROUND($C3294*VLOOKUP($O3294,'TM1.5SynthPop'!$A$2:$Q$1446,COLUMN('TM1.5SynthPop'!L$1),FALSE),0),0)</f>
        <v>83</v>
      </c>
      <c r="I3294">
        <f>IFERROR(ROUND($C3294*VLOOKUP($O3294,'TM1.5SynthPop'!$A$2:$Q$1446,COLUMN('TM1.5SynthPop'!M$1),FALSE),0),0)</f>
        <v>60</v>
      </c>
      <c r="J3294">
        <f>IFERROR(ROUND($C3294*VLOOKUP($O3294,'TM1.5SynthPop'!$A$2:$Q$1446,COLUMN('TM1.5SynthPop'!N$1),FALSE),0),0)</f>
        <v>143</v>
      </c>
      <c r="K3294">
        <f t="shared" si="103"/>
        <v>307</v>
      </c>
      <c r="L3294">
        <f>Link21_SED!E3294</f>
        <v>1622</v>
      </c>
      <c r="M3294">
        <f>Link21_SED!F3294</f>
        <v>0</v>
      </c>
      <c r="O3294">
        <v>1438</v>
      </c>
    </row>
    <row r="3295" spans="1:15">
      <c r="A3295" t="s">
        <v>25</v>
      </c>
      <c r="B3295">
        <v>3294</v>
      </c>
      <c r="C3295">
        <f>Link21_SED!D3295</f>
        <v>958</v>
      </c>
      <c r="D3295">
        <f>IFERROR(ROUND($C3295*VLOOKUP($O3295,'TM1.5SynthPop'!$A$2:$Q$1446,COLUMN('TM1.5SynthPop'!$P$2),FALSE),0),)</f>
        <v>704</v>
      </c>
      <c r="E3295">
        <f t="shared" si="102"/>
        <v>254</v>
      </c>
      <c r="F3295">
        <f>IFERROR(ROUND($C3295*VLOOKUP($O3295,'TM1.5SynthPop'!$A$2:$Q$1446,COLUMN('TM1.5SynthPop'!J$1),FALSE),0),0)</f>
        <v>83</v>
      </c>
      <c r="G3295">
        <f>IFERROR(ROUND($C3295*VLOOKUP($O3295,'TM1.5SynthPop'!$A$2:$Q$1446,COLUMN('TM1.5SynthPop'!K$1),FALSE),0),0)</f>
        <v>66</v>
      </c>
      <c r="H3295">
        <f>IFERROR(ROUND($C3295*VLOOKUP($O3295,'TM1.5SynthPop'!$A$2:$Q$1446,COLUMN('TM1.5SynthPop'!L$1),FALSE),0),0)</f>
        <v>53</v>
      </c>
      <c r="I3295">
        <f>IFERROR(ROUND($C3295*VLOOKUP($O3295,'TM1.5SynthPop'!$A$2:$Q$1446,COLUMN('TM1.5SynthPop'!M$1),FALSE),0),0)</f>
        <v>71</v>
      </c>
      <c r="J3295">
        <f>IFERROR(ROUND($C3295*VLOOKUP($O3295,'TM1.5SynthPop'!$A$2:$Q$1446,COLUMN('TM1.5SynthPop'!N$1),FALSE),0),0)</f>
        <v>69</v>
      </c>
      <c r="K3295">
        <f t="shared" si="103"/>
        <v>616</v>
      </c>
      <c r="L3295">
        <f>Link21_SED!E3295</f>
        <v>2160</v>
      </c>
      <c r="M3295">
        <f>Link21_SED!F3295</f>
        <v>0</v>
      </c>
      <c r="O3295">
        <v>1447</v>
      </c>
    </row>
    <row r="3296" spans="1:15">
      <c r="A3296" t="s">
        <v>25</v>
      </c>
      <c r="B3296">
        <v>3295</v>
      </c>
      <c r="C3296">
        <f>Link21_SED!D3296</f>
        <v>2209</v>
      </c>
      <c r="D3296">
        <f>IFERROR(ROUND($C3296*VLOOKUP($O3296,'TM1.5SynthPop'!$A$2:$Q$1446,COLUMN('TM1.5SynthPop'!$P$2),FALSE),0),)</f>
        <v>1437</v>
      </c>
      <c r="E3296">
        <f t="shared" si="102"/>
        <v>772</v>
      </c>
      <c r="F3296">
        <f>IFERROR(ROUND($C3296*VLOOKUP($O3296,'TM1.5SynthPop'!$A$2:$Q$1446,COLUMN('TM1.5SynthPop'!J$1),FALSE),0),0)</f>
        <v>115</v>
      </c>
      <c r="G3296">
        <f>IFERROR(ROUND($C3296*VLOOKUP($O3296,'TM1.5SynthPop'!$A$2:$Q$1446,COLUMN('TM1.5SynthPop'!K$1),FALSE),0),0)</f>
        <v>157</v>
      </c>
      <c r="H3296">
        <f>IFERROR(ROUND($C3296*VLOOKUP($O3296,'TM1.5SynthPop'!$A$2:$Q$1446,COLUMN('TM1.5SynthPop'!L$1),FALSE),0),0)</f>
        <v>190</v>
      </c>
      <c r="I3296">
        <f>IFERROR(ROUND($C3296*VLOOKUP($O3296,'TM1.5SynthPop'!$A$2:$Q$1446,COLUMN('TM1.5SynthPop'!M$1),FALSE),0),0)</f>
        <v>243</v>
      </c>
      <c r="J3296">
        <f>IFERROR(ROUND($C3296*VLOOKUP($O3296,'TM1.5SynthPop'!$A$2:$Q$1446,COLUMN('TM1.5SynthPop'!N$1),FALSE),0),0)</f>
        <v>413</v>
      </c>
      <c r="K3296">
        <f t="shared" si="103"/>
        <v>1091</v>
      </c>
      <c r="L3296">
        <f>Link21_SED!E3296</f>
        <v>5516</v>
      </c>
      <c r="M3296">
        <f>Link21_SED!F3296</f>
        <v>0</v>
      </c>
      <c r="O3296">
        <v>1445</v>
      </c>
    </row>
    <row r="3297" spans="1:15">
      <c r="A3297" t="s">
        <v>25</v>
      </c>
      <c r="B3297">
        <v>3296</v>
      </c>
      <c r="C3297">
        <f>Link21_SED!D3297</f>
        <v>0</v>
      </c>
      <c r="D3297">
        <f>IFERROR(ROUND($C3297*VLOOKUP($O3297,'TM1.5SynthPop'!$A$2:$Q$1446,COLUMN('TM1.5SynthPop'!$P$2),FALSE),0),)</f>
        <v>0</v>
      </c>
      <c r="E3297">
        <f t="shared" si="102"/>
        <v>0</v>
      </c>
      <c r="F3297">
        <f>IFERROR(ROUND($C3297*VLOOKUP($O3297,'TM1.5SynthPop'!$A$2:$Q$1446,COLUMN('TM1.5SynthPop'!J$1),FALSE),0),0)</f>
        <v>0</v>
      </c>
      <c r="G3297">
        <f>IFERROR(ROUND($C3297*VLOOKUP($O3297,'TM1.5SynthPop'!$A$2:$Q$1446,COLUMN('TM1.5SynthPop'!K$1),FALSE),0),0)</f>
        <v>0</v>
      </c>
      <c r="H3297">
        <f>IFERROR(ROUND($C3297*VLOOKUP($O3297,'TM1.5SynthPop'!$A$2:$Q$1446,COLUMN('TM1.5SynthPop'!L$1),FALSE),0),0)</f>
        <v>0</v>
      </c>
      <c r="I3297">
        <f>IFERROR(ROUND($C3297*VLOOKUP($O3297,'TM1.5SynthPop'!$A$2:$Q$1446,COLUMN('TM1.5SynthPop'!M$1),FALSE),0),0)</f>
        <v>0</v>
      </c>
      <c r="J3297">
        <f>IFERROR(ROUND($C3297*VLOOKUP($O3297,'TM1.5SynthPop'!$A$2:$Q$1446,COLUMN('TM1.5SynthPop'!N$1),FALSE),0),0)</f>
        <v>0</v>
      </c>
      <c r="K3297">
        <f t="shared" si="103"/>
        <v>0</v>
      </c>
      <c r="L3297">
        <f>Link21_SED!E3297</f>
        <v>0</v>
      </c>
      <c r="M3297">
        <f>Link21_SED!F3297</f>
        <v>0</v>
      </c>
      <c r="O3297">
        <v>1446</v>
      </c>
    </row>
    <row r="3298" spans="1:15">
      <c r="A3298" t="s">
        <v>25</v>
      </c>
      <c r="B3298">
        <v>3297</v>
      </c>
      <c r="C3298">
        <f>Link21_SED!D3298</f>
        <v>2522</v>
      </c>
      <c r="D3298">
        <f>IFERROR(ROUND($C3298*VLOOKUP($O3298,'TM1.5SynthPop'!$A$2:$Q$1446,COLUMN('TM1.5SynthPop'!$P$2),FALSE),0),)</f>
        <v>1628</v>
      </c>
      <c r="E3298">
        <f t="shared" si="102"/>
        <v>894</v>
      </c>
      <c r="F3298">
        <f>IFERROR(ROUND($C3298*VLOOKUP($O3298,'TM1.5SynthPop'!$A$2:$Q$1446,COLUMN('TM1.5SynthPop'!J$1),FALSE),0),0)</f>
        <v>175</v>
      </c>
      <c r="G3298">
        <f>IFERROR(ROUND($C3298*VLOOKUP($O3298,'TM1.5SynthPop'!$A$2:$Q$1446,COLUMN('TM1.5SynthPop'!K$1),FALSE),0),0)</f>
        <v>197</v>
      </c>
      <c r="H3298">
        <f>IFERROR(ROUND($C3298*VLOOKUP($O3298,'TM1.5SynthPop'!$A$2:$Q$1446,COLUMN('TM1.5SynthPop'!L$1),FALSE),0),0)</f>
        <v>202</v>
      </c>
      <c r="I3298">
        <f>IFERROR(ROUND($C3298*VLOOKUP($O3298,'TM1.5SynthPop'!$A$2:$Q$1446,COLUMN('TM1.5SynthPop'!M$1),FALSE),0),0)</f>
        <v>188</v>
      </c>
      <c r="J3298">
        <f>IFERROR(ROUND($C3298*VLOOKUP($O3298,'TM1.5SynthPop'!$A$2:$Q$1446,COLUMN('TM1.5SynthPop'!N$1),FALSE),0),0)</f>
        <v>440</v>
      </c>
      <c r="K3298">
        <f t="shared" si="103"/>
        <v>1320</v>
      </c>
      <c r="L3298">
        <f>Link21_SED!E3298</f>
        <v>5851</v>
      </c>
      <c r="M3298">
        <f>Link21_SED!F3298</f>
        <v>6</v>
      </c>
      <c r="O3298">
        <v>1446</v>
      </c>
    </row>
    <row r="3299" spans="1:15">
      <c r="A3299" t="s">
        <v>25</v>
      </c>
      <c r="B3299">
        <v>3298</v>
      </c>
      <c r="C3299">
        <f>Link21_SED!D3299</f>
        <v>2382</v>
      </c>
      <c r="D3299">
        <f>IFERROR(ROUND($C3299*VLOOKUP($O3299,'TM1.5SynthPop'!$A$2:$Q$1446,COLUMN('TM1.5SynthPop'!$P$2),FALSE),0),)</f>
        <v>1188</v>
      </c>
      <c r="E3299">
        <f t="shared" si="102"/>
        <v>1194</v>
      </c>
      <c r="F3299">
        <f>IFERROR(ROUND($C3299*VLOOKUP($O3299,'TM1.5SynthPop'!$A$2:$Q$1446,COLUMN('TM1.5SynthPop'!J$1),FALSE),0),0)</f>
        <v>129</v>
      </c>
      <c r="G3299">
        <f>IFERROR(ROUND($C3299*VLOOKUP($O3299,'TM1.5SynthPop'!$A$2:$Q$1446,COLUMN('TM1.5SynthPop'!K$1),FALSE),0),0)</f>
        <v>154</v>
      </c>
      <c r="H3299">
        <f>IFERROR(ROUND($C3299*VLOOKUP($O3299,'TM1.5SynthPop'!$A$2:$Q$1446,COLUMN('TM1.5SynthPop'!L$1),FALSE),0),0)</f>
        <v>180</v>
      </c>
      <c r="I3299">
        <f>IFERROR(ROUND($C3299*VLOOKUP($O3299,'TM1.5SynthPop'!$A$2:$Q$1446,COLUMN('TM1.5SynthPop'!M$1),FALSE),0),0)</f>
        <v>160</v>
      </c>
      <c r="J3299">
        <f>IFERROR(ROUND($C3299*VLOOKUP($O3299,'TM1.5SynthPop'!$A$2:$Q$1446,COLUMN('TM1.5SynthPop'!N$1),FALSE),0),0)</f>
        <v>315</v>
      </c>
      <c r="K3299">
        <f t="shared" si="103"/>
        <v>1444</v>
      </c>
      <c r="L3299">
        <f>Link21_SED!E3299</f>
        <v>6314</v>
      </c>
      <c r="M3299">
        <f>Link21_SED!F3299</f>
        <v>0</v>
      </c>
      <c r="O3299">
        <v>1442</v>
      </c>
    </row>
    <row r="3300" spans="1:15">
      <c r="A3300" t="s">
        <v>25</v>
      </c>
      <c r="B3300">
        <v>3299</v>
      </c>
      <c r="C3300">
        <f>Link21_SED!D3300</f>
        <v>1993</v>
      </c>
      <c r="D3300">
        <f>IFERROR(ROUND($C3300*VLOOKUP($O3300,'TM1.5SynthPop'!$A$2:$Q$1446,COLUMN('TM1.5SynthPop'!$P$2),FALSE),0),)</f>
        <v>1340</v>
      </c>
      <c r="E3300">
        <f t="shared" si="102"/>
        <v>653</v>
      </c>
      <c r="F3300">
        <f>IFERROR(ROUND($C3300*VLOOKUP($O3300,'TM1.5SynthPop'!$A$2:$Q$1446,COLUMN('TM1.5SynthPop'!J$1),FALSE),0),0)</f>
        <v>242</v>
      </c>
      <c r="G3300">
        <f>IFERROR(ROUND($C3300*VLOOKUP($O3300,'TM1.5SynthPop'!$A$2:$Q$1446,COLUMN('TM1.5SynthPop'!K$1),FALSE),0),0)</f>
        <v>287</v>
      </c>
      <c r="H3300">
        <f>IFERROR(ROUND($C3300*VLOOKUP($O3300,'TM1.5SynthPop'!$A$2:$Q$1446,COLUMN('TM1.5SynthPop'!L$1),FALSE),0),0)</f>
        <v>315</v>
      </c>
      <c r="I3300">
        <f>IFERROR(ROUND($C3300*VLOOKUP($O3300,'TM1.5SynthPop'!$A$2:$Q$1446,COLUMN('TM1.5SynthPop'!M$1),FALSE),0),0)</f>
        <v>214</v>
      </c>
      <c r="J3300">
        <f>IFERROR(ROUND($C3300*VLOOKUP($O3300,'TM1.5SynthPop'!$A$2:$Q$1446,COLUMN('TM1.5SynthPop'!N$1),FALSE),0),0)</f>
        <v>287</v>
      </c>
      <c r="K3300">
        <f t="shared" si="103"/>
        <v>648</v>
      </c>
      <c r="L3300">
        <f>Link21_SED!E3300</f>
        <v>4398</v>
      </c>
      <c r="M3300">
        <f>Link21_SED!F3300</f>
        <v>0</v>
      </c>
      <c r="O3300">
        <v>1443</v>
      </c>
    </row>
    <row r="3301" spans="1:15">
      <c r="A3301" t="s">
        <v>25</v>
      </c>
      <c r="B3301">
        <v>3300</v>
      </c>
      <c r="C3301">
        <f>Link21_SED!D3301</f>
        <v>2062</v>
      </c>
      <c r="D3301">
        <f>IFERROR(ROUND($C3301*VLOOKUP($O3301,'TM1.5SynthPop'!$A$2:$Q$1446,COLUMN('TM1.5SynthPop'!$P$2),FALSE),0),)</f>
        <v>1550</v>
      </c>
      <c r="E3301">
        <f t="shared" si="102"/>
        <v>512</v>
      </c>
      <c r="F3301">
        <f>IFERROR(ROUND($C3301*VLOOKUP($O3301,'TM1.5SynthPop'!$A$2:$Q$1446,COLUMN('TM1.5SynthPop'!J$1),FALSE),0),0)</f>
        <v>100</v>
      </c>
      <c r="G3301">
        <f>IFERROR(ROUND($C3301*VLOOKUP($O3301,'TM1.5SynthPop'!$A$2:$Q$1446,COLUMN('TM1.5SynthPop'!K$1),FALSE),0),0)</f>
        <v>127</v>
      </c>
      <c r="H3301">
        <f>IFERROR(ROUND($C3301*VLOOKUP($O3301,'TM1.5SynthPop'!$A$2:$Q$1446,COLUMN('TM1.5SynthPop'!L$1),FALSE),0),0)</f>
        <v>194</v>
      </c>
      <c r="I3301">
        <f>IFERROR(ROUND($C3301*VLOOKUP($O3301,'TM1.5SynthPop'!$A$2:$Q$1446,COLUMN('TM1.5SynthPop'!M$1),FALSE),0),0)</f>
        <v>191</v>
      </c>
      <c r="J3301">
        <f>IFERROR(ROUND($C3301*VLOOKUP($O3301,'TM1.5SynthPop'!$A$2:$Q$1446,COLUMN('TM1.5SynthPop'!N$1),FALSE),0),0)</f>
        <v>395</v>
      </c>
      <c r="K3301">
        <f t="shared" si="103"/>
        <v>1055</v>
      </c>
      <c r="L3301">
        <f>Link21_SED!E3301</f>
        <v>4404</v>
      </c>
      <c r="M3301">
        <f>Link21_SED!F3301</f>
        <v>5</v>
      </c>
      <c r="O3301">
        <v>1452</v>
      </c>
    </row>
    <row r="3302" spans="1:15">
      <c r="A3302" t="s">
        <v>25</v>
      </c>
      <c r="B3302">
        <v>3301</v>
      </c>
      <c r="C3302">
        <f>Link21_SED!D3302</f>
        <v>2812</v>
      </c>
      <c r="D3302">
        <f>IFERROR(ROUND($C3302*VLOOKUP($O3302,'TM1.5SynthPop'!$A$2:$Q$1446,COLUMN('TM1.5SynthPop'!$P$2),FALSE),0),)</f>
        <v>1892</v>
      </c>
      <c r="E3302">
        <f t="shared" si="102"/>
        <v>920</v>
      </c>
      <c r="F3302">
        <f>IFERROR(ROUND($C3302*VLOOKUP($O3302,'TM1.5SynthPop'!$A$2:$Q$1446,COLUMN('TM1.5SynthPop'!J$1),FALSE),0),0)</f>
        <v>261</v>
      </c>
      <c r="G3302">
        <f>IFERROR(ROUND($C3302*VLOOKUP($O3302,'TM1.5SynthPop'!$A$2:$Q$1446,COLUMN('TM1.5SynthPop'!K$1),FALSE),0),0)</f>
        <v>302</v>
      </c>
      <c r="H3302">
        <f>IFERROR(ROUND($C3302*VLOOKUP($O3302,'TM1.5SynthPop'!$A$2:$Q$1446,COLUMN('TM1.5SynthPop'!L$1),FALSE),0),0)</f>
        <v>245</v>
      </c>
      <c r="I3302">
        <f>IFERROR(ROUND($C3302*VLOOKUP($O3302,'TM1.5SynthPop'!$A$2:$Q$1446,COLUMN('TM1.5SynthPop'!M$1),FALSE),0),0)</f>
        <v>217</v>
      </c>
      <c r="J3302">
        <f>IFERROR(ROUND($C3302*VLOOKUP($O3302,'TM1.5SynthPop'!$A$2:$Q$1446,COLUMN('TM1.5SynthPop'!N$1),FALSE),0),0)</f>
        <v>356</v>
      </c>
      <c r="K3302">
        <f t="shared" si="103"/>
        <v>1431</v>
      </c>
      <c r="L3302">
        <f>Link21_SED!E3302</f>
        <v>6570</v>
      </c>
      <c r="M3302">
        <f>Link21_SED!F3302</f>
        <v>14</v>
      </c>
      <c r="O3302">
        <v>1450</v>
      </c>
    </row>
    <row r="3303" spans="1:15">
      <c r="A3303" t="s">
        <v>25</v>
      </c>
      <c r="B3303">
        <v>3302</v>
      </c>
      <c r="C3303">
        <f>Link21_SED!D3303</f>
        <v>1852</v>
      </c>
      <c r="D3303">
        <f>IFERROR(ROUND($C3303*VLOOKUP($O3303,'TM1.5SynthPop'!$A$2:$Q$1446,COLUMN('TM1.5SynthPop'!$P$2),FALSE),0),)</f>
        <v>1101</v>
      </c>
      <c r="E3303">
        <f t="shared" si="102"/>
        <v>751</v>
      </c>
      <c r="F3303">
        <f>IFERROR(ROUND($C3303*VLOOKUP($O3303,'TM1.5SynthPop'!$A$2:$Q$1446,COLUMN('TM1.5SynthPop'!J$1),FALSE),0),0)</f>
        <v>147</v>
      </c>
      <c r="G3303">
        <f>IFERROR(ROUND($C3303*VLOOKUP($O3303,'TM1.5SynthPop'!$A$2:$Q$1446,COLUMN('TM1.5SynthPop'!K$1),FALSE),0),0)</f>
        <v>131</v>
      </c>
      <c r="H3303">
        <f>IFERROR(ROUND($C3303*VLOOKUP($O3303,'TM1.5SynthPop'!$A$2:$Q$1446,COLUMN('TM1.5SynthPop'!L$1),FALSE),0),0)</f>
        <v>120</v>
      </c>
      <c r="I3303">
        <f>IFERROR(ROUND($C3303*VLOOKUP($O3303,'TM1.5SynthPop'!$A$2:$Q$1446,COLUMN('TM1.5SynthPop'!M$1),FALSE),0),0)</f>
        <v>103</v>
      </c>
      <c r="J3303">
        <f>IFERROR(ROUND($C3303*VLOOKUP($O3303,'TM1.5SynthPop'!$A$2:$Q$1446,COLUMN('TM1.5SynthPop'!N$1),FALSE),0),0)</f>
        <v>382</v>
      </c>
      <c r="K3303">
        <f t="shared" si="103"/>
        <v>969</v>
      </c>
      <c r="L3303">
        <f>Link21_SED!E3303</f>
        <v>4716</v>
      </c>
      <c r="M3303">
        <f>Link21_SED!F3303</f>
        <v>0</v>
      </c>
      <c r="O3303">
        <v>1451</v>
      </c>
    </row>
    <row r="3304" spans="1:15">
      <c r="A3304" t="s">
        <v>25</v>
      </c>
      <c r="B3304">
        <v>3303</v>
      </c>
      <c r="C3304">
        <f>Link21_SED!D3304</f>
        <v>4282</v>
      </c>
      <c r="D3304">
        <f>IFERROR(ROUND($C3304*VLOOKUP($O3304,'TM1.5SynthPop'!$A$2:$Q$1446,COLUMN('TM1.5SynthPop'!$P$2),FALSE),0),)</f>
        <v>3909</v>
      </c>
      <c r="E3304">
        <f t="shared" si="102"/>
        <v>373</v>
      </c>
      <c r="F3304">
        <f>IFERROR(ROUND($C3304*VLOOKUP($O3304,'TM1.5SynthPop'!$A$2:$Q$1446,COLUMN('TM1.5SynthPop'!J$1),FALSE),0),0)</f>
        <v>378</v>
      </c>
      <c r="G3304">
        <f>IFERROR(ROUND($C3304*VLOOKUP($O3304,'TM1.5SynthPop'!$A$2:$Q$1446,COLUMN('TM1.5SynthPop'!K$1),FALSE),0),0)</f>
        <v>474</v>
      </c>
      <c r="H3304">
        <f>IFERROR(ROUND($C3304*VLOOKUP($O3304,'TM1.5SynthPop'!$A$2:$Q$1446,COLUMN('TM1.5SynthPop'!L$1),FALSE),0),0)</f>
        <v>508</v>
      </c>
      <c r="I3304">
        <f>IFERROR(ROUND($C3304*VLOOKUP($O3304,'TM1.5SynthPop'!$A$2:$Q$1446,COLUMN('TM1.5SynthPop'!M$1),FALSE),0),0)</f>
        <v>430</v>
      </c>
      <c r="J3304">
        <f>IFERROR(ROUND($C3304*VLOOKUP($O3304,'TM1.5SynthPop'!$A$2:$Q$1446,COLUMN('TM1.5SynthPop'!N$1),FALSE),0),0)</f>
        <v>773</v>
      </c>
      <c r="K3304">
        <f t="shared" si="103"/>
        <v>1719</v>
      </c>
      <c r="L3304">
        <f>Link21_SED!E3304</f>
        <v>7504</v>
      </c>
      <c r="M3304">
        <f>Link21_SED!F3304</f>
        <v>14</v>
      </c>
      <c r="O3304">
        <v>1448</v>
      </c>
    </row>
    <row r="3305" spans="1:15">
      <c r="A3305" t="s">
        <v>25</v>
      </c>
      <c r="B3305">
        <v>3304</v>
      </c>
      <c r="C3305">
        <f>Link21_SED!D3305</f>
        <v>244</v>
      </c>
      <c r="D3305">
        <f>IFERROR(ROUND($C3305*VLOOKUP($O3305,'TM1.5SynthPop'!$A$2:$Q$1446,COLUMN('TM1.5SynthPop'!$P$2),FALSE),0),)</f>
        <v>178</v>
      </c>
      <c r="E3305">
        <f t="shared" si="102"/>
        <v>66</v>
      </c>
      <c r="F3305">
        <f>IFERROR(ROUND($C3305*VLOOKUP($O3305,'TM1.5SynthPop'!$A$2:$Q$1446,COLUMN('TM1.5SynthPop'!J$1),FALSE),0),0)</f>
        <v>21</v>
      </c>
      <c r="G3305">
        <f>IFERROR(ROUND($C3305*VLOOKUP($O3305,'TM1.5SynthPop'!$A$2:$Q$1446,COLUMN('TM1.5SynthPop'!K$1),FALSE),0),0)</f>
        <v>25</v>
      </c>
      <c r="H3305">
        <f>IFERROR(ROUND($C3305*VLOOKUP($O3305,'TM1.5SynthPop'!$A$2:$Q$1446,COLUMN('TM1.5SynthPop'!L$1),FALSE),0),0)</f>
        <v>42</v>
      </c>
      <c r="I3305">
        <f>IFERROR(ROUND($C3305*VLOOKUP($O3305,'TM1.5SynthPop'!$A$2:$Q$1446,COLUMN('TM1.5SynthPop'!M$1),FALSE),0),0)</f>
        <v>29</v>
      </c>
      <c r="J3305">
        <f>IFERROR(ROUND($C3305*VLOOKUP($O3305,'TM1.5SynthPop'!$A$2:$Q$1446,COLUMN('TM1.5SynthPop'!N$1),FALSE),0),0)</f>
        <v>33</v>
      </c>
      <c r="K3305">
        <f t="shared" si="103"/>
        <v>94</v>
      </c>
      <c r="L3305">
        <f>Link21_SED!E3305</f>
        <v>517</v>
      </c>
      <c r="M3305">
        <f>Link21_SED!F3305</f>
        <v>0</v>
      </c>
      <c r="O3305">
        <v>1413</v>
      </c>
    </row>
    <row r="3306" spans="1:15">
      <c r="A3306" t="s">
        <v>25</v>
      </c>
      <c r="B3306">
        <v>3305</v>
      </c>
      <c r="C3306">
        <f>Link21_SED!D3306</f>
        <v>17</v>
      </c>
      <c r="D3306">
        <f>IFERROR(ROUND($C3306*VLOOKUP($O3306,'TM1.5SynthPop'!$A$2:$Q$1446,COLUMN('TM1.5SynthPop'!$P$2),FALSE),0),)</f>
        <v>11</v>
      </c>
      <c r="E3306">
        <f t="shared" si="102"/>
        <v>6</v>
      </c>
      <c r="F3306">
        <f>IFERROR(ROUND($C3306*VLOOKUP($O3306,'TM1.5SynthPop'!$A$2:$Q$1446,COLUMN('TM1.5SynthPop'!J$1),FALSE),0),0)</f>
        <v>3</v>
      </c>
      <c r="G3306">
        <f>IFERROR(ROUND($C3306*VLOOKUP($O3306,'TM1.5SynthPop'!$A$2:$Q$1446,COLUMN('TM1.5SynthPop'!K$1),FALSE),0),0)</f>
        <v>3</v>
      </c>
      <c r="H3306">
        <f>IFERROR(ROUND($C3306*VLOOKUP($O3306,'TM1.5SynthPop'!$A$2:$Q$1446,COLUMN('TM1.5SynthPop'!L$1),FALSE),0),0)</f>
        <v>2</v>
      </c>
      <c r="I3306">
        <f>IFERROR(ROUND($C3306*VLOOKUP($O3306,'TM1.5SynthPop'!$A$2:$Q$1446,COLUMN('TM1.5SynthPop'!M$1),FALSE),0),0)</f>
        <v>2</v>
      </c>
      <c r="J3306">
        <f>IFERROR(ROUND($C3306*VLOOKUP($O3306,'TM1.5SynthPop'!$A$2:$Q$1446,COLUMN('TM1.5SynthPop'!N$1),FALSE),0),0)</f>
        <v>3</v>
      </c>
      <c r="K3306">
        <f t="shared" si="103"/>
        <v>4</v>
      </c>
      <c r="L3306">
        <f>Link21_SED!E3306</f>
        <v>56</v>
      </c>
      <c r="M3306">
        <f>Link21_SED!F3306</f>
        <v>0</v>
      </c>
      <c r="O3306">
        <v>1412</v>
      </c>
    </row>
    <row r="3307" spans="1:15">
      <c r="A3307" t="s">
        <v>25</v>
      </c>
      <c r="B3307">
        <v>3306</v>
      </c>
      <c r="C3307">
        <f>Link21_SED!D3307</f>
        <v>536</v>
      </c>
      <c r="D3307">
        <f>IFERROR(ROUND($C3307*VLOOKUP($O3307,'TM1.5SynthPop'!$A$2:$Q$1446,COLUMN('TM1.5SynthPop'!$P$2),FALSE),0),)</f>
        <v>358</v>
      </c>
      <c r="E3307">
        <f t="shared" si="102"/>
        <v>178</v>
      </c>
      <c r="F3307">
        <f>IFERROR(ROUND($C3307*VLOOKUP($O3307,'TM1.5SynthPop'!$A$2:$Q$1446,COLUMN('TM1.5SynthPop'!J$1),FALSE),0),0)</f>
        <v>82</v>
      </c>
      <c r="G3307">
        <f>IFERROR(ROUND($C3307*VLOOKUP($O3307,'TM1.5SynthPop'!$A$2:$Q$1446,COLUMN('TM1.5SynthPop'!K$1),FALSE),0),0)</f>
        <v>101</v>
      </c>
      <c r="H3307">
        <f>IFERROR(ROUND($C3307*VLOOKUP($O3307,'TM1.5SynthPop'!$A$2:$Q$1446,COLUMN('TM1.5SynthPop'!L$1),FALSE),0),0)</f>
        <v>72</v>
      </c>
      <c r="I3307">
        <f>IFERROR(ROUND($C3307*VLOOKUP($O3307,'TM1.5SynthPop'!$A$2:$Q$1446,COLUMN('TM1.5SynthPop'!M$1),FALSE),0),0)</f>
        <v>64</v>
      </c>
      <c r="J3307">
        <f>IFERROR(ROUND($C3307*VLOOKUP($O3307,'TM1.5SynthPop'!$A$2:$Q$1446,COLUMN('TM1.5SynthPop'!N$1),FALSE),0),0)</f>
        <v>96</v>
      </c>
      <c r="K3307">
        <f t="shared" si="103"/>
        <v>121</v>
      </c>
      <c r="L3307">
        <f>Link21_SED!E3307</f>
        <v>1210</v>
      </c>
      <c r="M3307">
        <f>Link21_SED!F3307</f>
        <v>0</v>
      </c>
      <c r="O3307">
        <v>1412</v>
      </c>
    </row>
    <row r="3308" spans="1:15">
      <c r="A3308" t="s">
        <v>25</v>
      </c>
      <c r="B3308">
        <v>3307</v>
      </c>
      <c r="C3308">
        <f>Link21_SED!D3308</f>
        <v>813</v>
      </c>
      <c r="D3308">
        <f>IFERROR(ROUND($C3308*VLOOKUP($O3308,'TM1.5SynthPop'!$A$2:$Q$1446,COLUMN('TM1.5SynthPop'!$P$2),FALSE),0),)</f>
        <v>543</v>
      </c>
      <c r="E3308">
        <f t="shared" si="102"/>
        <v>270</v>
      </c>
      <c r="F3308">
        <f>IFERROR(ROUND($C3308*VLOOKUP($O3308,'TM1.5SynthPop'!$A$2:$Q$1446,COLUMN('TM1.5SynthPop'!J$1),FALSE),0),0)</f>
        <v>124</v>
      </c>
      <c r="G3308">
        <f>IFERROR(ROUND($C3308*VLOOKUP($O3308,'TM1.5SynthPop'!$A$2:$Q$1446,COLUMN('TM1.5SynthPop'!K$1),FALSE),0),0)</f>
        <v>154</v>
      </c>
      <c r="H3308">
        <f>IFERROR(ROUND($C3308*VLOOKUP($O3308,'TM1.5SynthPop'!$A$2:$Q$1446,COLUMN('TM1.5SynthPop'!L$1),FALSE),0),0)</f>
        <v>109</v>
      </c>
      <c r="I3308">
        <f>IFERROR(ROUND($C3308*VLOOKUP($O3308,'TM1.5SynthPop'!$A$2:$Q$1446,COLUMN('TM1.5SynthPop'!M$1),FALSE),0),0)</f>
        <v>98</v>
      </c>
      <c r="J3308">
        <f>IFERROR(ROUND($C3308*VLOOKUP($O3308,'TM1.5SynthPop'!$A$2:$Q$1446,COLUMN('TM1.5SynthPop'!N$1),FALSE),0),0)</f>
        <v>146</v>
      </c>
      <c r="K3308">
        <f t="shared" si="103"/>
        <v>182</v>
      </c>
      <c r="L3308">
        <f>Link21_SED!E3308</f>
        <v>2219</v>
      </c>
      <c r="M3308">
        <f>Link21_SED!F3308</f>
        <v>11</v>
      </c>
      <c r="O3308">
        <v>1412</v>
      </c>
    </row>
    <row r="3309" spans="1:15">
      <c r="A3309" t="s">
        <v>25</v>
      </c>
      <c r="B3309">
        <v>3308</v>
      </c>
      <c r="C3309">
        <f>Link21_SED!D3309</f>
        <v>711</v>
      </c>
      <c r="D3309">
        <f>IFERROR(ROUND($C3309*VLOOKUP($O3309,'TM1.5SynthPop'!$A$2:$Q$1446,COLUMN('TM1.5SynthPop'!$P$2),FALSE),0),)</f>
        <v>427</v>
      </c>
      <c r="E3309">
        <f t="shared" ref="E3309:E3333" si="104">C3309-D3309</f>
        <v>284</v>
      </c>
      <c r="F3309">
        <f>IFERROR(ROUND($C3309*VLOOKUP($O3309,'TM1.5SynthPop'!$A$2:$Q$1446,COLUMN('TM1.5SynthPop'!J$1),FALSE),0),0)</f>
        <v>95</v>
      </c>
      <c r="G3309">
        <f>IFERROR(ROUND($C3309*VLOOKUP($O3309,'TM1.5SynthPop'!$A$2:$Q$1446,COLUMN('TM1.5SynthPop'!K$1),FALSE),0),0)</f>
        <v>118</v>
      </c>
      <c r="H3309">
        <f>IFERROR(ROUND($C3309*VLOOKUP($O3309,'TM1.5SynthPop'!$A$2:$Q$1446,COLUMN('TM1.5SynthPop'!L$1),FALSE),0),0)</f>
        <v>82</v>
      </c>
      <c r="I3309">
        <f>IFERROR(ROUND($C3309*VLOOKUP($O3309,'TM1.5SynthPop'!$A$2:$Q$1446,COLUMN('TM1.5SynthPop'!M$1),FALSE),0),0)</f>
        <v>118</v>
      </c>
      <c r="J3309">
        <f>IFERROR(ROUND($C3309*VLOOKUP($O3309,'TM1.5SynthPop'!$A$2:$Q$1446,COLUMN('TM1.5SynthPop'!N$1),FALSE),0),0)</f>
        <v>91</v>
      </c>
      <c r="K3309">
        <f t="shared" ref="K3309:K3333" si="105">C3309-SUM(F3309:J3309)</f>
        <v>207</v>
      </c>
      <c r="L3309">
        <f>Link21_SED!E3309</f>
        <v>1992</v>
      </c>
      <c r="M3309">
        <f>Link21_SED!F3309</f>
        <v>1</v>
      </c>
      <c r="O3309">
        <v>1405</v>
      </c>
    </row>
    <row r="3310" spans="1:15">
      <c r="A3310" t="s">
        <v>25</v>
      </c>
      <c r="B3310">
        <v>3309</v>
      </c>
      <c r="C3310">
        <f>Link21_SED!D3310</f>
        <v>1130</v>
      </c>
      <c r="D3310">
        <f>IFERROR(ROUND($C3310*VLOOKUP($O3310,'TM1.5SynthPop'!$A$2:$Q$1446,COLUMN('TM1.5SynthPop'!$P$2),FALSE),0),)</f>
        <v>683</v>
      </c>
      <c r="E3310">
        <f t="shared" si="104"/>
        <v>447</v>
      </c>
      <c r="F3310">
        <f>IFERROR(ROUND($C3310*VLOOKUP($O3310,'TM1.5SynthPop'!$A$2:$Q$1446,COLUMN('TM1.5SynthPop'!J$1),FALSE),0),0)</f>
        <v>195</v>
      </c>
      <c r="G3310">
        <f>IFERROR(ROUND($C3310*VLOOKUP($O3310,'TM1.5SynthPop'!$A$2:$Q$1446,COLUMN('TM1.5SynthPop'!K$1),FALSE),0),0)</f>
        <v>232</v>
      </c>
      <c r="H3310">
        <f>IFERROR(ROUND($C3310*VLOOKUP($O3310,'TM1.5SynthPop'!$A$2:$Q$1446,COLUMN('TM1.5SynthPop'!L$1),FALSE),0),0)</f>
        <v>140</v>
      </c>
      <c r="I3310">
        <f>IFERROR(ROUND($C3310*VLOOKUP($O3310,'TM1.5SynthPop'!$A$2:$Q$1446,COLUMN('TM1.5SynthPop'!M$1),FALSE),0),0)</f>
        <v>120</v>
      </c>
      <c r="J3310">
        <f>IFERROR(ROUND($C3310*VLOOKUP($O3310,'TM1.5SynthPop'!$A$2:$Q$1446,COLUMN('TM1.5SynthPop'!N$1),FALSE),0),0)</f>
        <v>76</v>
      </c>
      <c r="K3310">
        <f t="shared" si="105"/>
        <v>367</v>
      </c>
      <c r="L3310">
        <f>Link21_SED!E3310</f>
        <v>2316</v>
      </c>
      <c r="M3310">
        <f>Link21_SED!F3310</f>
        <v>103</v>
      </c>
      <c r="O3310">
        <v>1407</v>
      </c>
    </row>
    <row r="3311" spans="1:15">
      <c r="A3311" t="s">
        <v>25</v>
      </c>
      <c r="B3311">
        <v>3310</v>
      </c>
      <c r="C3311">
        <f>Link21_SED!D3311</f>
        <v>883</v>
      </c>
      <c r="D3311">
        <f>IFERROR(ROUND($C3311*VLOOKUP($O3311,'TM1.5SynthPop'!$A$2:$Q$1446,COLUMN('TM1.5SynthPop'!$P$2),FALSE),0),)</f>
        <v>698</v>
      </c>
      <c r="E3311">
        <f t="shared" si="104"/>
        <v>185</v>
      </c>
      <c r="F3311">
        <f>IFERROR(ROUND($C3311*VLOOKUP($O3311,'TM1.5SynthPop'!$A$2:$Q$1446,COLUMN('TM1.5SynthPop'!J$1),FALSE),0),0)</f>
        <v>72</v>
      </c>
      <c r="G3311">
        <f>IFERROR(ROUND($C3311*VLOOKUP($O3311,'TM1.5SynthPop'!$A$2:$Q$1446,COLUMN('TM1.5SynthPop'!K$1),FALSE),0),0)</f>
        <v>131</v>
      </c>
      <c r="H3311">
        <f>IFERROR(ROUND($C3311*VLOOKUP($O3311,'TM1.5SynthPop'!$A$2:$Q$1446,COLUMN('TM1.5SynthPop'!L$1),FALSE),0),0)</f>
        <v>173</v>
      </c>
      <c r="I3311">
        <f>IFERROR(ROUND($C3311*VLOOKUP($O3311,'TM1.5SynthPop'!$A$2:$Q$1446,COLUMN('TM1.5SynthPop'!M$1),FALSE),0),0)</f>
        <v>92</v>
      </c>
      <c r="J3311">
        <f>IFERROR(ROUND($C3311*VLOOKUP($O3311,'TM1.5SynthPop'!$A$2:$Q$1446,COLUMN('TM1.5SynthPop'!N$1),FALSE),0),0)</f>
        <v>183</v>
      </c>
      <c r="K3311">
        <f t="shared" si="105"/>
        <v>232</v>
      </c>
      <c r="L3311">
        <f>Link21_SED!E3311</f>
        <v>2235</v>
      </c>
      <c r="M3311">
        <f>Link21_SED!F3311</f>
        <v>0</v>
      </c>
      <c r="O3311">
        <v>1408</v>
      </c>
    </row>
    <row r="3312" spans="1:15">
      <c r="A3312" t="s">
        <v>25</v>
      </c>
      <c r="B3312">
        <v>3311</v>
      </c>
      <c r="C3312">
        <f>Link21_SED!D3312</f>
        <v>1122</v>
      </c>
      <c r="D3312">
        <f>IFERROR(ROUND($C3312*VLOOKUP($O3312,'TM1.5SynthPop'!$A$2:$Q$1446,COLUMN('TM1.5SynthPop'!$P$2),FALSE),0),)</f>
        <v>934</v>
      </c>
      <c r="E3312">
        <f t="shared" si="104"/>
        <v>188</v>
      </c>
      <c r="F3312">
        <f>IFERROR(ROUND($C3312*VLOOKUP($O3312,'TM1.5SynthPop'!$A$2:$Q$1446,COLUMN('TM1.5SynthPop'!J$1),FALSE),0),0)</f>
        <v>131</v>
      </c>
      <c r="G3312">
        <f>IFERROR(ROUND($C3312*VLOOKUP($O3312,'TM1.5SynthPop'!$A$2:$Q$1446,COLUMN('TM1.5SynthPop'!K$1),FALSE),0),0)</f>
        <v>179</v>
      </c>
      <c r="H3312">
        <f>IFERROR(ROUND($C3312*VLOOKUP($O3312,'TM1.5SynthPop'!$A$2:$Q$1446,COLUMN('TM1.5SynthPop'!L$1),FALSE),0),0)</f>
        <v>286</v>
      </c>
      <c r="I3312">
        <f>IFERROR(ROUND($C3312*VLOOKUP($O3312,'TM1.5SynthPop'!$A$2:$Q$1446,COLUMN('TM1.5SynthPop'!M$1),FALSE),0),0)</f>
        <v>133</v>
      </c>
      <c r="J3312">
        <f>IFERROR(ROUND($C3312*VLOOKUP($O3312,'TM1.5SynthPop'!$A$2:$Q$1446,COLUMN('TM1.5SynthPop'!N$1),FALSE),0),0)</f>
        <v>161</v>
      </c>
      <c r="K3312">
        <f t="shared" si="105"/>
        <v>232</v>
      </c>
      <c r="L3312">
        <f>Link21_SED!E3312</f>
        <v>2243</v>
      </c>
      <c r="M3312">
        <f>Link21_SED!F3312</f>
        <v>0</v>
      </c>
      <c r="O3312">
        <v>1424</v>
      </c>
    </row>
    <row r="3313" spans="1:15">
      <c r="A3313" t="s">
        <v>25</v>
      </c>
      <c r="B3313">
        <v>3312</v>
      </c>
      <c r="C3313">
        <f>Link21_SED!D3313</f>
        <v>0</v>
      </c>
      <c r="D3313">
        <f>IFERROR(ROUND($C3313*VLOOKUP($O3313,'TM1.5SynthPop'!$A$2:$Q$1446,COLUMN('TM1.5SynthPop'!$P$2),FALSE),0),)</f>
        <v>0</v>
      </c>
      <c r="E3313">
        <f t="shared" si="104"/>
        <v>0</v>
      </c>
      <c r="F3313">
        <f>IFERROR(ROUND($C3313*VLOOKUP($O3313,'TM1.5SynthPop'!$A$2:$Q$1446,COLUMN('TM1.5SynthPop'!J$1),FALSE),0),0)</f>
        <v>0</v>
      </c>
      <c r="G3313">
        <f>IFERROR(ROUND($C3313*VLOOKUP($O3313,'TM1.5SynthPop'!$A$2:$Q$1446,COLUMN('TM1.5SynthPop'!K$1),FALSE),0),0)</f>
        <v>0</v>
      </c>
      <c r="H3313">
        <f>IFERROR(ROUND($C3313*VLOOKUP($O3313,'TM1.5SynthPop'!$A$2:$Q$1446,COLUMN('TM1.5SynthPop'!L$1),FALSE),0),0)</f>
        <v>0</v>
      </c>
      <c r="I3313">
        <f>IFERROR(ROUND($C3313*VLOOKUP($O3313,'TM1.5SynthPop'!$A$2:$Q$1446,COLUMN('TM1.5SynthPop'!M$1),FALSE),0),0)</f>
        <v>0</v>
      </c>
      <c r="J3313">
        <f>IFERROR(ROUND($C3313*VLOOKUP($O3313,'TM1.5SynthPop'!$A$2:$Q$1446,COLUMN('TM1.5SynthPop'!N$1),FALSE),0),0)</f>
        <v>0</v>
      </c>
      <c r="K3313">
        <f t="shared" si="105"/>
        <v>0</v>
      </c>
      <c r="L3313">
        <f>Link21_SED!E3313</f>
        <v>0</v>
      </c>
      <c r="M3313">
        <f>Link21_SED!F3313</f>
        <v>0</v>
      </c>
      <c r="O3313">
        <v>1421</v>
      </c>
    </row>
    <row r="3314" spans="1:15">
      <c r="A3314" t="s">
        <v>25</v>
      </c>
      <c r="B3314">
        <v>3313</v>
      </c>
      <c r="C3314">
        <f>Link21_SED!D3314</f>
        <v>772</v>
      </c>
      <c r="D3314">
        <f>IFERROR(ROUND($C3314*VLOOKUP($O3314,'TM1.5SynthPop'!$A$2:$Q$1446,COLUMN('TM1.5SynthPop'!$P$2),FALSE),0),)</f>
        <v>536</v>
      </c>
      <c r="E3314">
        <f t="shared" si="104"/>
        <v>236</v>
      </c>
      <c r="F3314">
        <f>IFERROR(ROUND($C3314*VLOOKUP($O3314,'TM1.5SynthPop'!$A$2:$Q$1446,COLUMN('TM1.5SynthPop'!J$1),FALSE),0),0)</f>
        <v>135</v>
      </c>
      <c r="G3314">
        <f>IFERROR(ROUND($C3314*VLOOKUP($O3314,'TM1.5SynthPop'!$A$2:$Q$1446,COLUMN('TM1.5SynthPop'!K$1),FALSE),0),0)</f>
        <v>122</v>
      </c>
      <c r="H3314">
        <f>IFERROR(ROUND($C3314*VLOOKUP($O3314,'TM1.5SynthPop'!$A$2:$Q$1446,COLUMN('TM1.5SynthPop'!L$1),FALSE),0),0)</f>
        <v>112</v>
      </c>
      <c r="I3314">
        <f>IFERROR(ROUND($C3314*VLOOKUP($O3314,'TM1.5SynthPop'!$A$2:$Q$1446,COLUMN('TM1.5SynthPop'!M$1),FALSE),0),0)</f>
        <v>91</v>
      </c>
      <c r="J3314">
        <f>IFERROR(ROUND($C3314*VLOOKUP($O3314,'TM1.5SynthPop'!$A$2:$Q$1446,COLUMN('TM1.5SynthPop'!N$1),FALSE),0),0)</f>
        <v>84</v>
      </c>
      <c r="K3314">
        <f t="shared" si="105"/>
        <v>228</v>
      </c>
      <c r="L3314">
        <f>Link21_SED!E3314</f>
        <v>1489</v>
      </c>
      <c r="M3314">
        <f>Link21_SED!F3314</f>
        <v>35</v>
      </c>
      <c r="O3314">
        <v>1421</v>
      </c>
    </row>
    <row r="3315" spans="1:15">
      <c r="A3315" t="s">
        <v>25</v>
      </c>
      <c r="B3315">
        <v>3314</v>
      </c>
      <c r="C3315">
        <f>Link21_SED!D3315</f>
        <v>1037</v>
      </c>
      <c r="D3315">
        <f>IFERROR(ROUND($C3315*VLOOKUP($O3315,'TM1.5SynthPop'!$A$2:$Q$1446,COLUMN('TM1.5SynthPop'!$P$2),FALSE),0),)</f>
        <v>721</v>
      </c>
      <c r="E3315">
        <f t="shared" si="104"/>
        <v>316</v>
      </c>
      <c r="F3315">
        <f>IFERROR(ROUND($C3315*VLOOKUP($O3315,'TM1.5SynthPop'!$A$2:$Q$1446,COLUMN('TM1.5SynthPop'!J$1),FALSE),0),0)</f>
        <v>181</v>
      </c>
      <c r="G3315">
        <f>IFERROR(ROUND($C3315*VLOOKUP($O3315,'TM1.5SynthPop'!$A$2:$Q$1446,COLUMN('TM1.5SynthPop'!K$1),FALSE),0),0)</f>
        <v>164</v>
      </c>
      <c r="H3315">
        <f>IFERROR(ROUND($C3315*VLOOKUP($O3315,'TM1.5SynthPop'!$A$2:$Q$1446,COLUMN('TM1.5SynthPop'!L$1),FALSE),0),0)</f>
        <v>151</v>
      </c>
      <c r="I3315">
        <f>IFERROR(ROUND($C3315*VLOOKUP($O3315,'TM1.5SynthPop'!$A$2:$Q$1446,COLUMN('TM1.5SynthPop'!M$1),FALSE),0),0)</f>
        <v>122</v>
      </c>
      <c r="J3315">
        <f>IFERROR(ROUND($C3315*VLOOKUP($O3315,'TM1.5SynthPop'!$A$2:$Q$1446,COLUMN('TM1.5SynthPop'!N$1),FALSE),0),0)</f>
        <v>113</v>
      </c>
      <c r="K3315">
        <f t="shared" si="105"/>
        <v>306</v>
      </c>
      <c r="L3315">
        <f>Link21_SED!E3315</f>
        <v>2195</v>
      </c>
      <c r="M3315">
        <f>Link21_SED!F3315</f>
        <v>6</v>
      </c>
      <c r="O3315">
        <v>1421</v>
      </c>
    </row>
    <row r="3316" spans="1:15">
      <c r="A3316" t="s">
        <v>25</v>
      </c>
      <c r="B3316">
        <v>3315</v>
      </c>
      <c r="C3316">
        <f>Link21_SED!D3316</f>
        <v>190</v>
      </c>
      <c r="D3316">
        <f>IFERROR(ROUND($C3316*VLOOKUP($O3316,'TM1.5SynthPop'!$A$2:$Q$1446,COLUMN('TM1.5SynthPop'!$P$2),FALSE),0),)</f>
        <v>132</v>
      </c>
      <c r="E3316">
        <f t="shared" si="104"/>
        <v>58</v>
      </c>
      <c r="F3316">
        <f>IFERROR(ROUND($C3316*VLOOKUP($O3316,'TM1.5SynthPop'!$A$2:$Q$1446,COLUMN('TM1.5SynthPop'!J$1),FALSE),0),0)</f>
        <v>33</v>
      </c>
      <c r="G3316">
        <f>IFERROR(ROUND($C3316*VLOOKUP($O3316,'TM1.5SynthPop'!$A$2:$Q$1446,COLUMN('TM1.5SynthPop'!K$1),FALSE),0),0)</f>
        <v>30</v>
      </c>
      <c r="H3316">
        <f>IFERROR(ROUND($C3316*VLOOKUP($O3316,'TM1.5SynthPop'!$A$2:$Q$1446,COLUMN('TM1.5SynthPop'!L$1),FALSE),0),0)</f>
        <v>28</v>
      </c>
      <c r="I3316">
        <f>IFERROR(ROUND($C3316*VLOOKUP($O3316,'TM1.5SynthPop'!$A$2:$Q$1446,COLUMN('TM1.5SynthPop'!M$1),FALSE),0),0)</f>
        <v>22</v>
      </c>
      <c r="J3316">
        <f>IFERROR(ROUND($C3316*VLOOKUP($O3316,'TM1.5SynthPop'!$A$2:$Q$1446,COLUMN('TM1.5SynthPop'!N$1),FALSE),0),0)</f>
        <v>21</v>
      </c>
      <c r="K3316">
        <f t="shared" si="105"/>
        <v>56</v>
      </c>
      <c r="L3316">
        <f>Link21_SED!E3316</f>
        <v>524</v>
      </c>
      <c r="M3316">
        <f>Link21_SED!F3316</f>
        <v>0</v>
      </c>
      <c r="O3316">
        <v>1421</v>
      </c>
    </row>
    <row r="3317" spans="1:15">
      <c r="A3317" t="s">
        <v>25</v>
      </c>
      <c r="B3317">
        <v>3316</v>
      </c>
      <c r="C3317">
        <f>Link21_SED!D3317</f>
        <v>138</v>
      </c>
      <c r="D3317">
        <f>IFERROR(ROUND($C3317*VLOOKUP($O3317,'TM1.5SynthPop'!$A$2:$Q$1446,COLUMN('TM1.5SynthPop'!$P$2),FALSE),0),)</f>
        <v>96</v>
      </c>
      <c r="E3317">
        <f t="shared" si="104"/>
        <v>42</v>
      </c>
      <c r="F3317">
        <f>IFERROR(ROUND($C3317*VLOOKUP($O3317,'TM1.5SynthPop'!$A$2:$Q$1446,COLUMN('TM1.5SynthPop'!J$1),FALSE),0),0)</f>
        <v>24</v>
      </c>
      <c r="G3317">
        <f>IFERROR(ROUND($C3317*VLOOKUP($O3317,'TM1.5SynthPop'!$A$2:$Q$1446,COLUMN('TM1.5SynthPop'!K$1),FALSE),0),0)</f>
        <v>22</v>
      </c>
      <c r="H3317">
        <f>IFERROR(ROUND($C3317*VLOOKUP($O3317,'TM1.5SynthPop'!$A$2:$Q$1446,COLUMN('TM1.5SynthPop'!L$1),FALSE),0),0)</f>
        <v>20</v>
      </c>
      <c r="I3317">
        <f>IFERROR(ROUND($C3317*VLOOKUP($O3317,'TM1.5SynthPop'!$A$2:$Q$1446,COLUMN('TM1.5SynthPop'!M$1),FALSE),0),0)</f>
        <v>16</v>
      </c>
      <c r="J3317">
        <f>IFERROR(ROUND($C3317*VLOOKUP($O3317,'TM1.5SynthPop'!$A$2:$Q$1446,COLUMN('TM1.5SynthPop'!N$1),FALSE),0),0)</f>
        <v>15</v>
      </c>
      <c r="K3317">
        <f t="shared" si="105"/>
        <v>41</v>
      </c>
      <c r="L3317">
        <f>Link21_SED!E3317</f>
        <v>311</v>
      </c>
      <c r="M3317">
        <f>Link21_SED!F3317</f>
        <v>31</v>
      </c>
      <c r="O3317">
        <v>1421</v>
      </c>
    </row>
    <row r="3318" spans="1:15">
      <c r="A3318" t="s">
        <v>25</v>
      </c>
      <c r="B3318">
        <v>3317</v>
      </c>
      <c r="C3318">
        <f>Link21_SED!D3318</f>
        <v>356</v>
      </c>
      <c r="D3318">
        <f>IFERROR(ROUND($C3318*VLOOKUP($O3318,'TM1.5SynthPop'!$A$2:$Q$1446,COLUMN('TM1.5SynthPop'!$P$2),FALSE),0),)</f>
        <v>271</v>
      </c>
      <c r="E3318">
        <f t="shared" si="104"/>
        <v>85</v>
      </c>
      <c r="F3318">
        <f>IFERROR(ROUND($C3318*VLOOKUP($O3318,'TM1.5SynthPop'!$A$2:$Q$1446,COLUMN('TM1.5SynthPop'!J$1),FALSE),0),0)</f>
        <v>39</v>
      </c>
      <c r="G3318">
        <f>IFERROR(ROUND($C3318*VLOOKUP($O3318,'TM1.5SynthPop'!$A$2:$Q$1446,COLUMN('TM1.5SynthPop'!K$1),FALSE),0),0)</f>
        <v>54</v>
      </c>
      <c r="H3318">
        <f>IFERROR(ROUND($C3318*VLOOKUP($O3318,'TM1.5SynthPop'!$A$2:$Q$1446,COLUMN('TM1.5SynthPop'!L$1),FALSE),0),0)</f>
        <v>44</v>
      </c>
      <c r="I3318">
        <f>IFERROR(ROUND($C3318*VLOOKUP($O3318,'TM1.5SynthPop'!$A$2:$Q$1446,COLUMN('TM1.5SynthPop'!M$1),FALSE),0),0)</f>
        <v>61</v>
      </c>
      <c r="J3318">
        <f>IFERROR(ROUND($C3318*VLOOKUP($O3318,'TM1.5SynthPop'!$A$2:$Q$1446,COLUMN('TM1.5SynthPop'!N$1),FALSE),0),0)</f>
        <v>55</v>
      </c>
      <c r="K3318">
        <f t="shared" si="105"/>
        <v>103</v>
      </c>
      <c r="L3318">
        <f>Link21_SED!E3318</f>
        <v>899</v>
      </c>
      <c r="M3318">
        <f>Link21_SED!F3318</f>
        <v>8</v>
      </c>
      <c r="O3318">
        <v>1425</v>
      </c>
    </row>
    <row r="3319" spans="1:15">
      <c r="A3319" t="s">
        <v>25</v>
      </c>
      <c r="B3319">
        <v>3318</v>
      </c>
      <c r="C3319">
        <f>Link21_SED!D3319</f>
        <v>658</v>
      </c>
      <c r="D3319">
        <f>IFERROR(ROUND($C3319*VLOOKUP($O3319,'TM1.5SynthPop'!$A$2:$Q$1446,COLUMN('TM1.5SynthPop'!$P$2),FALSE),0),)</f>
        <v>486</v>
      </c>
      <c r="E3319">
        <f t="shared" si="104"/>
        <v>172</v>
      </c>
      <c r="F3319">
        <f>IFERROR(ROUND($C3319*VLOOKUP($O3319,'TM1.5SynthPop'!$A$2:$Q$1446,COLUMN('TM1.5SynthPop'!J$1),FALSE),0),0)</f>
        <v>77</v>
      </c>
      <c r="G3319">
        <f>IFERROR(ROUND($C3319*VLOOKUP($O3319,'TM1.5SynthPop'!$A$2:$Q$1446,COLUMN('TM1.5SynthPop'!K$1),FALSE),0),0)</f>
        <v>120</v>
      </c>
      <c r="H3319">
        <f>IFERROR(ROUND($C3319*VLOOKUP($O3319,'TM1.5SynthPop'!$A$2:$Q$1446,COLUMN('TM1.5SynthPop'!L$1),FALSE),0),0)</f>
        <v>65</v>
      </c>
      <c r="I3319">
        <f>IFERROR(ROUND($C3319*VLOOKUP($O3319,'TM1.5SynthPop'!$A$2:$Q$1446,COLUMN('TM1.5SynthPop'!M$1),FALSE),0),0)</f>
        <v>57</v>
      </c>
      <c r="J3319">
        <f>IFERROR(ROUND($C3319*VLOOKUP($O3319,'TM1.5SynthPop'!$A$2:$Q$1446,COLUMN('TM1.5SynthPop'!N$1),FALSE),0),0)</f>
        <v>116</v>
      </c>
      <c r="K3319">
        <f t="shared" si="105"/>
        <v>223</v>
      </c>
      <c r="L3319">
        <f>Link21_SED!E3319</f>
        <v>1599</v>
      </c>
      <c r="M3319">
        <f>Link21_SED!F3319</f>
        <v>0</v>
      </c>
      <c r="O3319">
        <v>1431</v>
      </c>
    </row>
    <row r="3320" spans="1:15">
      <c r="A3320" t="s">
        <v>25</v>
      </c>
      <c r="B3320">
        <v>3319</v>
      </c>
      <c r="C3320">
        <f>Link21_SED!D3320</f>
        <v>696</v>
      </c>
      <c r="D3320">
        <f>IFERROR(ROUND($C3320*VLOOKUP($O3320,'TM1.5SynthPop'!$A$2:$Q$1446,COLUMN('TM1.5SynthPop'!$P$2),FALSE),0),)</f>
        <v>514</v>
      </c>
      <c r="E3320">
        <f t="shared" si="104"/>
        <v>182</v>
      </c>
      <c r="F3320">
        <f>IFERROR(ROUND($C3320*VLOOKUP($O3320,'TM1.5SynthPop'!$A$2:$Q$1446,COLUMN('TM1.5SynthPop'!J$1),FALSE),0),0)</f>
        <v>81</v>
      </c>
      <c r="G3320">
        <f>IFERROR(ROUND($C3320*VLOOKUP($O3320,'TM1.5SynthPop'!$A$2:$Q$1446,COLUMN('TM1.5SynthPop'!K$1),FALSE),0),0)</f>
        <v>127</v>
      </c>
      <c r="H3320">
        <f>IFERROR(ROUND($C3320*VLOOKUP($O3320,'TM1.5SynthPop'!$A$2:$Q$1446,COLUMN('TM1.5SynthPop'!L$1),FALSE),0),0)</f>
        <v>69</v>
      </c>
      <c r="I3320">
        <f>IFERROR(ROUND($C3320*VLOOKUP($O3320,'TM1.5SynthPop'!$A$2:$Q$1446,COLUMN('TM1.5SynthPop'!M$1),FALSE),0),0)</f>
        <v>60</v>
      </c>
      <c r="J3320">
        <f>IFERROR(ROUND($C3320*VLOOKUP($O3320,'TM1.5SynthPop'!$A$2:$Q$1446,COLUMN('TM1.5SynthPop'!N$1),FALSE),0),0)</f>
        <v>123</v>
      </c>
      <c r="K3320">
        <f t="shared" si="105"/>
        <v>236</v>
      </c>
      <c r="L3320">
        <f>Link21_SED!E3320</f>
        <v>1509</v>
      </c>
      <c r="M3320">
        <f>Link21_SED!F3320</f>
        <v>22</v>
      </c>
      <c r="O3320">
        <v>1431</v>
      </c>
    </row>
    <row r="3321" spans="1:15">
      <c r="A3321" t="s">
        <v>25</v>
      </c>
      <c r="B3321">
        <v>3320</v>
      </c>
      <c r="C3321">
        <f>Link21_SED!D3321</f>
        <v>1720</v>
      </c>
      <c r="D3321">
        <f>IFERROR(ROUND($C3321*VLOOKUP($O3321,'TM1.5SynthPop'!$A$2:$Q$1446,COLUMN('TM1.5SynthPop'!$P$2),FALSE),0),)</f>
        <v>1153</v>
      </c>
      <c r="E3321">
        <f t="shared" si="104"/>
        <v>567</v>
      </c>
      <c r="F3321">
        <f>IFERROR(ROUND($C3321*VLOOKUP($O3321,'TM1.5SynthPop'!$A$2:$Q$1446,COLUMN('TM1.5SynthPop'!J$1),FALSE),0),0)</f>
        <v>267</v>
      </c>
      <c r="G3321">
        <f>IFERROR(ROUND($C3321*VLOOKUP($O3321,'TM1.5SynthPop'!$A$2:$Q$1446,COLUMN('TM1.5SynthPop'!K$1),FALSE),0),0)</f>
        <v>253</v>
      </c>
      <c r="H3321">
        <f>IFERROR(ROUND($C3321*VLOOKUP($O3321,'TM1.5SynthPop'!$A$2:$Q$1446,COLUMN('TM1.5SynthPop'!L$1),FALSE),0),0)</f>
        <v>158</v>
      </c>
      <c r="I3321">
        <f>IFERROR(ROUND($C3321*VLOOKUP($O3321,'TM1.5SynthPop'!$A$2:$Q$1446,COLUMN('TM1.5SynthPop'!M$1),FALSE),0),0)</f>
        <v>144</v>
      </c>
      <c r="J3321">
        <f>IFERROR(ROUND($C3321*VLOOKUP($O3321,'TM1.5SynthPop'!$A$2:$Q$1446,COLUMN('TM1.5SynthPop'!N$1),FALSE),0),0)</f>
        <v>289</v>
      </c>
      <c r="K3321">
        <f t="shared" si="105"/>
        <v>609</v>
      </c>
      <c r="L3321">
        <f>Link21_SED!E3321</f>
        <v>3936</v>
      </c>
      <c r="M3321">
        <f>Link21_SED!F3321</f>
        <v>475</v>
      </c>
      <c r="O3321">
        <v>1427</v>
      </c>
    </row>
    <row r="3322" spans="1:15">
      <c r="A3322" t="s">
        <v>25</v>
      </c>
      <c r="B3322">
        <v>3321</v>
      </c>
      <c r="C3322">
        <f>Link21_SED!D3322</f>
        <v>180</v>
      </c>
      <c r="D3322">
        <f>IFERROR(ROUND($C3322*VLOOKUP($O3322,'TM1.5SynthPop'!$A$2:$Q$1446,COLUMN('TM1.5SynthPop'!$P$2),FALSE),0),)</f>
        <v>46</v>
      </c>
      <c r="E3322">
        <f t="shared" si="104"/>
        <v>134</v>
      </c>
      <c r="F3322">
        <f>IFERROR(ROUND($C3322*VLOOKUP($O3322,'TM1.5SynthPop'!$A$2:$Q$1446,COLUMN('TM1.5SynthPop'!J$1),FALSE),0),0)</f>
        <v>50</v>
      </c>
      <c r="G3322">
        <f>IFERROR(ROUND($C3322*VLOOKUP($O3322,'TM1.5SynthPop'!$A$2:$Q$1446,COLUMN('TM1.5SynthPop'!K$1),FALSE),0),0)</f>
        <v>39</v>
      </c>
      <c r="H3322">
        <f>IFERROR(ROUND($C3322*VLOOKUP($O3322,'TM1.5SynthPop'!$A$2:$Q$1446,COLUMN('TM1.5SynthPop'!L$1),FALSE),0),0)</f>
        <v>28</v>
      </c>
      <c r="I3322">
        <f>IFERROR(ROUND($C3322*VLOOKUP($O3322,'TM1.5SynthPop'!$A$2:$Q$1446,COLUMN('TM1.5SynthPop'!M$1),FALSE),0),0)</f>
        <v>20</v>
      </c>
      <c r="J3322">
        <f>IFERROR(ROUND($C3322*VLOOKUP($O3322,'TM1.5SynthPop'!$A$2:$Q$1446,COLUMN('TM1.5SynthPop'!N$1),FALSE),0),0)</f>
        <v>21</v>
      </c>
      <c r="K3322">
        <f t="shared" si="105"/>
        <v>22</v>
      </c>
      <c r="L3322">
        <f>Link21_SED!E3322</f>
        <v>781</v>
      </c>
      <c r="M3322">
        <f>Link21_SED!F3322</f>
        <v>41</v>
      </c>
      <c r="O3322">
        <v>1428</v>
      </c>
    </row>
    <row r="3323" spans="1:15">
      <c r="A3323" t="s">
        <v>25</v>
      </c>
      <c r="B3323">
        <v>3322</v>
      </c>
      <c r="C3323">
        <f>Link21_SED!D3323</f>
        <v>443</v>
      </c>
      <c r="D3323">
        <f>IFERROR(ROUND($C3323*VLOOKUP($O3323,'TM1.5SynthPop'!$A$2:$Q$1446,COLUMN('TM1.5SynthPop'!$P$2),FALSE),0),)</f>
        <v>307</v>
      </c>
      <c r="E3323">
        <f t="shared" si="104"/>
        <v>136</v>
      </c>
      <c r="F3323">
        <f>IFERROR(ROUND($C3323*VLOOKUP($O3323,'TM1.5SynthPop'!$A$2:$Q$1446,COLUMN('TM1.5SynthPop'!J$1),FALSE),0),0)</f>
        <v>65</v>
      </c>
      <c r="G3323">
        <f>IFERROR(ROUND($C3323*VLOOKUP($O3323,'TM1.5SynthPop'!$A$2:$Q$1446,COLUMN('TM1.5SynthPop'!K$1),FALSE),0),0)</f>
        <v>105</v>
      </c>
      <c r="H3323">
        <f>IFERROR(ROUND($C3323*VLOOKUP($O3323,'TM1.5SynthPop'!$A$2:$Q$1446,COLUMN('TM1.5SynthPop'!L$1),FALSE),0),0)</f>
        <v>53</v>
      </c>
      <c r="I3323">
        <f>IFERROR(ROUND($C3323*VLOOKUP($O3323,'TM1.5SynthPop'!$A$2:$Q$1446,COLUMN('TM1.5SynthPop'!M$1),FALSE),0),0)</f>
        <v>34</v>
      </c>
      <c r="J3323">
        <f>IFERROR(ROUND($C3323*VLOOKUP($O3323,'TM1.5SynthPop'!$A$2:$Q$1446,COLUMN('TM1.5SynthPop'!N$1),FALSE),0),0)</f>
        <v>68</v>
      </c>
      <c r="K3323">
        <f t="shared" si="105"/>
        <v>118</v>
      </c>
      <c r="L3323">
        <f>Link21_SED!E3323</f>
        <v>1304</v>
      </c>
      <c r="M3323">
        <f>Link21_SED!F3323</f>
        <v>2</v>
      </c>
      <c r="O3323">
        <v>1429</v>
      </c>
    </row>
    <row r="3324" spans="1:15">
      <c r="A3324" t="s">
        <v>25</v>
      </c>
      <c r="B3324">
        <v>3323</v>
      </c>
      <c r="C3324">
        <f>Link21_SED!D3324</f>
        <v>638</v>
      </c>
      <c r="D3324">
        <f>IFERROR(ROUND($C3324*VLOOKUP($O3324,'TM1.5SynthPop'!$A$2:$Q$1446,COLUMN('TM1.5SynthPop'!$P$2),FALSE),0),)</f>
        <v>466</v>
      </c>
      <c r="E3324">
        <f t="shared" si="104"/>
        <v>172</v>
      </c>
      <c r="F3324">
        <f>IFERROR(ROUND($C3324*VLOOKUP($O3324,'TM1.5SynthPop'!$A$2:$Q$1446,COLUMN('TM1.5SynthPop'!J$1),FALSE),0),0)</f>
        <v>76</v>
      </c>
      <c r="G3324">
        <f>IFERROR(ROUND($C3324*VLOOKUP($O3324,'TM1.5SynthPop'!$A$2:$Q$1446,COLUMN('TM1.5SynthPop'!K$1),FALSE),0),0)</f>
        <v>76</v>
      </c>
      <c r="H3324">
        <f>IFERROR(ROUND($C3324*VLOOKUP($O3324,'TM1.5SynthPop'!$A$2:$Q$1446,COLUMN('TM1.5SynthPop'!L$1),FALSE),0),0)</f>
        <v>77</v>
      </c>
      <c r="I3324">
        <f>IFERROR(ROUND($C3324*VLOOKUP($O3324,'TM1.5SynthPop'!$A$2:$Q$1446,COLUMN('TM1.5SynthPop'!M$1),FALSE),0),0)</f>
        <v>62</v>
      </c>
      <c r="J3324">
        <f>IFERROR(ROUND($C3324*VLOOKUP($O3324,'TM1.5SynthPop'!$A$2:$Q$1446,COLUMN('TM1.5SynthPop'!N$1),FALSE),0),0)</f>
        <v>106</v>
      </c>
      <c r="K3324">
        <f t="shared" si="105"/>
        <v>241</v>
      </c>
      <c r="L3324">
        <f>Link21_SED!E3324</f>
        <v>1774</v>
      </c>
      <c r="M3324">
        <f>Link21_SED!F3324</f>
        <v>0</v>
      </c>
      <c r="O3324">
        <v>1437</v>
      </c>
    </row>
    <row r="3325" spans="1:15">
      <c r="A3325" t="s">
        <v>25</v>
      </c>
      <c r="B3325">
        <v>3324</v>
      </c>
      <c r="C3325">
        <f>Link21_SED!D3325</f>
        <v>425</v>
      </c>
      <c r="D3325">
        <f>IFERROR(ROUND($C3325*VLOOKUP($O3325,'TM1.5SynthPop'!$A$2:$Q$1446,COLUMN('TM1.5SynthPop'!$P$2),FALSE),0),)</f>
        <v>310</v>
      </c>
      <c r="E3325">
        <f t="shared" si="104"/>
        <v>115</v>
      </c>
      <c r="F3325">
        <f>IFERROR(ROUND($C3325*VLOOKUP($O3325,'TM1.5SynthPop'!$A$2:$Q$1446,COLUMN('TM1.5SynthPop'!J$1),FALSE),0),0)</f>
        <v>50</v>
      </c>
      <c r="G3325">
        <f>IFERROR(ROUND($C3325*VLOOKUP($O3325,'TM1.5SynthPop'!$A$2:$Q$1446,COLUMN('TM1.5SynthPop'!K$1),FALSE),0),0)</f>
        <v>51</v>
      </c>
      <c r="H3325">
        <f>IFERROR(ROUND($C3325*VLOOKUP($O3325,'TM1.5SynthPop'!$A$2:$Q$1446,COLUMN('TM1.5SynthPop'!L$1),FALSE),0),0)</f>
        <v>51</v>
      </c>
      <c r="I3325">
        <f>IFERROR(ROUND($C3325*VLOOKUP($O3325,'TM1.5SynthPop'!$A$2:$Q$1446,COLUMN('TM1.5SynthPop'!M$1),FALSE),0),0)</f>
        <v>41</v>
      </c>
      <c r="J3325">
        <f>IFERROR(ROUND($C3325*VLOOKUP($O3325,'TM1.5SynthPop'!$A$2:$Q$1446,COLUMN('TM1.5SynthPop'!N$1),FALSE),0),0)</f>
        <v>71</v>
      </c>
      <c r="K3325">
        <f t="shared" si="105"/>
        <v>161</v>
      </c>
      <c r="L3325">
        <f>Link21_SED!E3325</f>
        <v>808</v>
      </c>
      <c r="M3325">
        <f>Link21_SED!F3325</f>
        <v>0</v>
      </c>
      <c r="O3325">
        <v>1437</v>
      </c>
    </row>
    <row r="3326" spans="1:15">
      <c r="A3326" t="s">
        <v>25</v>
      </c>
      <c r="B3326">
        <v>3325</v>
      </c>
      <c r="C3326">
        <f>Link21_SED!D3326</f>
        <v>176</v>
      </c>
      <c r="D3326">
        <f>IFERROR(ROUND($C3326*VLOOKUP($O3326,'TM1.5SynthPop'!$A$2:$Q$1446,COLUMN('TM1.5SynthPop'!$P$2),FALSE),0),)</f>
        <v>129</v>
      </c>
      <c r="E3326">
        <f t="shared" si="104"/>
        <v>47</v>
      </c>
      <c r="F3326">
        <f>IFERROR(ROUND($C3326*VLOOKUP($O3326,'TM1.5SynthPop'!$A$2:$Q$1446,COLUMN('TM1.5SynthPop'!J$1),FALSE),0),0)</f>
        <v>23</v>
      </c>
      <c r="G3326">
        <f>IFERROR(ROUND($C3326*VLOOKUP($O3326,'TM1.5SynthPop'!$A$2:$Q$1446,COLUMN('TM1.5SynthPop'!K$1),FALSE),0),0)</f>
        <v>24</v>
      </c>
      <c r="H3326">
        <f>IFERROR(ROUND($C3326*VLOOKUP($O3326,'TM1.5SynthPop'!$A$2:$Q$1446,COLUMN('TM1.5SynthPop'!L$1),FALSE),0),0)</f>
        <v>18</v>
      </c>
      <c r="I3326">
        <f>IFERROR(ROUND($C3326*VLOOKUP($O3326,'TM1.5SynthPop'!$A$2:$Q$1446,COLUMN('TM1.5SynthPop'!M$1),FALSE),0),0)</f>
        <v>18</v>
      </c>
      <c r="J3326">
        <f>IFERROR(ROUND($C3326*VLOOKUP($O3326,'TM1.5SynthPop'!$A$2:$Q$1446,COLUMN('TM1.5SynthPop'!N$1),FALSE),0),0)</f>
        <v>32</v>
      </c>
      <c r="K3326">
        <f t="shared" si="105"/>
        <v>61</v>
      </c>
      <c r="L3326">
        <f>Link21_SED!E3326</f>
        <v>379</v>
      </c>
      <c r="M3326">
        <f>Link21_SED!F3326</f>
        <v>0</v>
      </c>
      <c r="O3326">
        <v>1440</v>
      </c>
    </row>
    <row r="3327" spans="1:15">
      <c r="A3327" t="s">
        <v>25</v>
      </c>
      <c r="B3327">
        <v>3326</v>
      </c>
      <c r="C3327">
        <f>Link21_SED!D3327</f>
        <v>265</v>
      </c>
      <c r="D3327">
        <f>IFERROR(ROUND($C3327*VLOOKUP($O3327,'TM1.5SynthPop'!$A$2:$Q$1446,COLUMN('TM1.5SynthPop'!$P$2),FALSE),0),)</f>
        <v>194</v>
      </c>
      <c r="E3327">
        <f t="shared" si="104"/>
        <v>71</v>
      </c>
      <c r="F3327">
        <f>IFERROR(ROUND($C3327*VLOOKUP($O3327,'TM1.5SynthPop'!$A$2:$Q$1446,COLUMN('TM1.5SynthPop'!J$1),FALSE),0),0)</f>
        <v>35</v>
      </c>
      <c r="G3327">
        <f>IFERROR(ROUND($C3327*VLOOKUP($O3327,'TM1.5SynthPop'!$A$2:$Q$1446,COLUMN('TM1.5SynthPop'!K$1),FALSE),0),0)</f>
        <v>36</v>
      </c>
      <c r="H3327">
        <f>IFERROR(ROUND($C3327*VLOOKUP($O3327,'TM1.5SynthPop'!$A$2:$Q$1446,COLUMN('TM1.5SynthPop'!L$1),FALSE),0),0)</f>
        <v>27</v>
      </c>
      <c r="I3327">
        <f>IFERROR(ROUND($C3327*VLOOKUP($O3327,'TM1.5SynthPop'!$A$2:$Q$1446,COLUMN('TM1.5SynthPop'!M$1),FALSE),0),0)</f>
        <v>28</v>
      </c>
      <c r="J3327">
        <f>IFERROR(ROUND($C3327*VLOOKUP($O3327,'TM1.5SynthPop'!$A$2:$Q$1446,COLUMN('TM1.5SynthPop'!N$1),FALSE),0),0)</f>
        <v>48</v>
      </c>
      <c r="K3327">
        <f t="shared" si="105"/>
        <v>91</v>
      </c>
      <c r="L3327">
        <f>Link21_SED!E3327</f>
        <v>688</v>
      </c>
      <c r="M3327">
        <f>Link21_SED!F3327</f>
        <v>0</v>
      </c>
      <c r="O3327">
        <v>1440</v>
      </c>
    </row>
    <row r="3328" spans="1:15">
      <c r="A3328" t="s">
        <v>25</v>
      </c>
      <c r="B3328">
        <v>3327</v>
      </c>
      <c r="C3328">
        <f>Link21_SED!D3328</f>
        <v>54</v>
      </c>
      <c r="D3328">
        <f>IFERROR(ROUND($C3328*VLOOKUP($O3328,'TM1.5SynthPop'!$A$2:$Q$1446,COLUMN('TM1.5SynthPop'!$P$2),FALSE),0),)</f>
        <v>35</v>
      </c>
      <c r="E3328">
        <f t="shared" si="104"/>
        <v>19</v>
      </c>
      <c r="F3328">
        <f>IFERROR(ROUND($C3328*VLOOKUP($O3328,'TM1.5SynthPop'!$A$2:$Q$1446,COLUMN('TM1.5SynthPop'!J$1),FALSE),0),0)</f>
        <v>6</v>
      </c>
      <c r="G3328">
        <f>IFERROR(ROUND($C3328*VLOOKUP($O3328,'TM1.5SynthPop'!$A$2:$Q$1446,COLUMN('TM1.5SynthPop'!K$1),FALSE),0),0)</f>
        <v>7</v>
      </c>
      <c r="H3328">
        <f>IFERROR(ROUND($C3328*VLOOKUP($O3328,'TM1.5SynthPop'!$A$2:$Q$1446,COLUMN('TM1.5SynthPop'!L$1),FALSE),0),0)</f>
        <v>4</v>
      </c>
      <c r="I3328">
        <f>IFERROR(ROUND($C3328*VLOOKUP($O3328,'TM1.5SynthPop'!$A$2:$Q$1446,COLUMN('TM1.5SynthPop'!M$1),FALSE),0),0)</f>
        <v>4</v>
      </c>
      <c r="J3328">
        <f>IFERROR(ROUND($C3328*VLOOKUP($O3328,'TM1.5SynthPop'!$A$2:$Q$1446,COLUMN('TM1.5SynthPop'!N$1),FALSE),0),0)</f>
        <v>11</v>
      </c>
      <c r="K3328">
        <f t="shared" si="105"/>
        <v>22</v>
      </c>
      <c r="L3328">
        <f>Link21_SED!E3328</f>
        <v>108</v>
      </c>
      <c r="M3328">
        <f>Link21_SED!F3328</f>
        <v>0</v>
      </c>
      <c r="O3328">
        <v>1441</v>
      </c>
    </row>
    <row r="3329" spans="1:15">
      <c r="A3329" t="s">
        <v>25</v>
      </c>
      <c r="B3329">
        <v>3328</v>
      </c>
      <c r="C3329">
        <f>Link21_SED!D3329</f>
        <v>1537</v>
      </c>
      <c r="D3329">
        <f>IFERROR(ROUND($C3329*VLOOKUP($O3329,'TM1.5SynthPop'!$A$2:$Q$1446,COLUMN('TM1.5SynthPop'!$P$2),FALSE),0),)</f>
        <v>1043</v>
      </c>
      <c r="E3329">
        <f t="shared" si="104"/>
        <v>494</v>
      </c>
      <c r="F3329">
        <f>IFERROR(ROUND($C3329*VLOOKUP($O3329,'TM1.5SynthPop'!$A$2:$Q$1446,COLUMN('TM1.5SynthPop'!J$1),FALSE),0),0)</f>
        <v>217</v>
      </c>
      <c r="G3329">
        <f>IFERROR(ROUND($C3329*VLOOKUP($O3329,'TM1.5SynthPop'!$A$2:$Q$1446,COLUMN('TM1.5SynthPop'!K$1),FALSE),0),0)</f>
        <v>256</v>
      </c>
      <c r="H3329">
        <f>IFERROR(ROUND($C3329*VLOOKUP($O3329,'TM1.5SynthPop'!$A$2:$Q$1446,COLUMN('TM1.5SynthPop'!L$1),FALSE),0),0)</f>
        <v>148</v>
      </c>
      <c r="I3329">
        <f>IFERROR(ROUND($C3329*VLOOKUP($O3329,'TM1.5SynthPop'!$A$2:$Q$1446,COLUMN('TM1.5SynthPop'!M$1),FALSE),0),0)</f>
        <v>108</v>
      </c>
      <c r="J3329">
        <f>IFERROR(ROUND($C3329*VLOOKUP($O3329,'TM1.5SynthPop'!$A$2:$Q$1446,COLUMN('TM1.5SynthPop'!N$1),FALSE),0),0)</f>
        <v>257</v>
      </c>
      <c r="K3329">
        <f t="shared" si="105"/>
        <v>551</v>
      </c>
      <c r="L3329">
        <f>Link21_SED!E3329</f>
        <v>4130</v>
      </c>
      <c r="M3329">
        <f>Link21_SED!F3329</f>
        <v>0</v>
      </c>
      <c r="O3329">
        <v>1438</v>
      </c>
    </row>
    <row r="3330" spans="1:15">
      <c r="A3330" t="s">
        <v>25</v>
      </c>
      <c r="B3330">
        <v>3329</v>
      </c>
      <c r="C3330">
        <f>Link21_SED!D3330</f>
        <v>78</v>
      </c>
      <c r="D3330">
        <f>IFERROR(ROUND($C3330*VLOOKUP($O3330,'TM1.5SynthPop'!$A$2:$Q$1446,COLUMN('TM1.5SynthPop'!$P$2),FALSE),0),)</f>
        <v>53</v>
      </c>
      <c r="E3330">
        <f t="shared" si="104"/>
        <v>25</v>
      </c>
      <c r="F3330">
        <f>IFERROR(ROUND($C3330*VLOOKUP($O3330,'TM1.5SynthPop'!$A$2:$Q$1446,COLUMN('TM1.5SynthPop'!J$1),FALSE),0),0)</f>
        <v>11</v>
      </c>
      <c r="G3330">
        <f>IFERROR(ROUND($C3330*VLOOKUP($O3330,'TM1.5SynthPop'!$A$2:$Q$1446,COLUMN('TM1.5SynthPop'!K$1),FALSE),0),0)</f>
        <v>13</v>
      </c>
      <c r="H3330">
        <f>IFERROR(ROUND($C3330*VLOOKUP($O3330,'TM1.5SynthPop'!$A$2:$Q$1446,COLUMN('TM1.5SynthPop'!L$1),FALSE),0),0)</f>
        <v>8</v>
      </c>
      <c r="I3330">
        <f>IFERROR(ROUND($C3330*VLOOKUP($O3330,'TM1.5SynthPop'!$A$2:$Q$1446,COLUMN('TM1.5SynthPop'!M$1),FALSE),0),0)</f>
        <v>5</v>
      </c>
      <c r="J3330">
        <f>IFERROR(ROUND($C3330*VLOOKUP($O3330,'TM1.5SynthPop'!$A$2:$Q$1446,COLUMN('TM1.5SynthPop'!N$1),FALSE),0),0)</f>
        <v>13</v>
      </c>
      <c r="K3330">
        <f t="shared" si="105"/>
        <v>28</v>
      </c>
      <c r="L3330">
        <f>Link21_SED!E3330</f>
        <v>175</v>
      </c>
      <c r="M3330">
        <f>Link21_SED!F3330</f>
        <v>0</v>
      </c>
      <c r="O3330">
        <v>1438</v>
      </c>
    </row>
    <row r="3331" spans="1:15">
      <c r="A3331" t="s">
        <v>25</v>
      </c>
      <c r="B3331">
        <v>3330</v>
      </c>
      <c r="C3331">
        <f>Link21_SED!D3331</f>
        <v>400</v>
      </c>
      <c r="D3331">
        <f>IFERROR(ROUND($C3331*VLOOKUP($O3331,'TM1.5SynthPop'!$A$2:$Q$1446,COLUMN('TM1.5SynthPop'!$P$2),FALSE),0),)</f>
        <v>272</v>
      </c>
      <c r="E3331">
        <f t="shared" si="104"/>
        <v>128</v>
      </c>
      <c r="F3331">
        <f>IFERROR(ROUND($C3331*VLOOKUP($O3331,'TM1.5SynthPop'!$A$2:$Q$1446,COLUMN('TM1.5SynthPop'!J$1),FALSE),0),0)</f>
        <v>61</v>
      </c>
      <c r="G3331">
        <f>IFERROR(ROUND($C3331*VLOOKUP($O3331,'TM1.5SynthPop'!$A$2:$Q$1446,COLUMN('TM1.5SynthPop'!K$1),FALSE),0),0)</f>
        <v>75</v>
      </c>
      <c r="H3331">
        <f>IFERROR(ROUND($C3331*VLOOKUP($O3331,'TM1.5SynthPop'!$A$2:$Q$1446,COLUMN('TM1.5SynthPop'!L$1),FALSE),0),0)</f>
        <v>54</v>
      </c>
      <c r="I3331">
        <f>IFERROR(ROUND($C3331*VLOOKUP($O3331,'TM1.5SynthPop'!$A$2:$Q$1446,COLUMN('TM1.5SynthPop'!M$1),FALSE),0),0)</f>
        <v>39</v>
      </c>
      <c r="J3331">
        <f>IFERROR(ROUND($C3331*VLOOKUP($O3331,'TM1.5SynthPop'!$A$2:$Q$1446,COLUMN('TM1.5SynthPop'!N$1),FALSE),0),0)</f>
        <v>90</v>
      </c>
      <c r="K3331">
        <f t="shared" si="105"/>
        <v>81</v>
      </c>
      <c r="L3331">
        <f>Link21_SED!E3331</f>
        <v>662</v>
      </c>
      <c r="M3331">
        <f>Link21_SED!F3331</f>
        <v>302</v>
      </c>
      <c r="O3331">
        <v>1430</v>
      </c>
    </row>
    <row r="3332" spans="1:15">
      <c r="A3332" t="s">
        <v>25</v>
      </c>
      <c r="B3332">
        <v>3331</v>
      </c>
      <c r="C3332">
        <f>Link21_SED!D3332</f>
        <v>314</v>
      </c>
      <c r="D3332">
        <f>IFERROR(ROUND($C3332*VLOOKUP($O3332,'TM1.5SynthPop'!$A$2:$Q$1446,COLUMN('TM1.5SynthPop'!$P$2),FALSE),0),)</f>
        <v>214</v>
      </c>
      <c r="E3332">
        <f t="shared" si="104"/>
        <v>100</v>
      </c>
      <c r="F3332">
        <f>IFERROR(ROUND($C3332*VLOOKUP($O3332,'TM1.5SynthPop'!$A$2:$Q$1446,COLUMN('TM1.5SynthPop'!J$1),FALSE),0),0)</f>
        <v>48</v>
      </c>
      <c r="G3332">
        <f>IFERROR(ROUND($C3332*VLOOKUP($O3332,'TM1.5SynthPop'!$A$2:$Q$1446,COLUMN('TM1.5SynthPop'!K$1),FALSE),0),0)</f>
        <v>59</v>
      </c>
      <c r="H3332">
        <f>IFERROR(ROUND($C3332*VLOOKUP($O3332,'TM1.5SynthPop'!$A$2:$Q$1446,COLUMN('TM1.5SynthPop'!L$1),FALSE),0),0)</f>
        <v>42</v>
      </c>
      <c r="I3332">
        <f>IFERROR(ROUND($C3332*VLOOKUP($O3332,'TM1.5SynthPop'!$A$2:$Q$1446,COLUMN('TM1.5SynthPop'!M$1),FALSE),0),0)</f>
        <v>31</v>
      </c>
      <c r="J3332">
        <f>IFERROR(ROUND($C3332*VLOOKUP($O3332,'TM1.5SynthPop'!$A$2:$Q$1446,COLUMN('TM1.5SynthPop'!N$1),FALSE),0),0)</f>
        <v>70</v>
      </c>
      <c r="K3332">
        <f t="shared" si="105"/>
        <v>64</v>
      </c>
      <c r="L3332">
        <f>Link21_SED!E3332</f>
        <v>514</v>
      </c>
      <c r="M3332">
        <f>Link21_SED!F3332</f>
        <v>3</v>
      </c>
      <c r="O3332">
        <v>1430</v>
      </c>
    </row>
    <row r="3333" spans="1:15">
      <c r="A3333" t="s">
        <v>25</v>
      </c>
      <c r="B3333">
        <v>3332</v>
      </c>
      <c r="C3333">
        <f>Link21_SED!D3333</f>
        <v>522</v>
      </c>
      <c r="D3333">
        <f>IFERROR(ROUND($C3333*VLOOKUP($O3333,'TM1.5SynthPop'!$A$2:$Q$1446,COLUMN('TM1.5SynthPop'!$P$2),FALSE),0),)</f>
        <v>362</v>
      </c>
      <c r="E3333">
        <f t="shared" si="104"/>
        <v>160</v>
      </c>
      <c r="F3333">
        <f>IFERROR(ROUND($C3333*VLOOKUP($O3333,'TM1.5SynthPop'!$A$2:$Q$1446,COLUMN('TM1.5SynthPop'!J$1),FALSE),0),0)</f>
        <v>77</v>
      </c>
      <c r="G3333">
        <f>IFERROR(ROUND($C3333*VLOOKUP($O3333,'TM1.5SynthPop'!$A$2:$Q$1446,COLUMN('TM1.5SynthPop'!K$1),FALSE),0),0)</f>
        <v>124</v>
      </c>
      <c r="H3333">
        <f>IFERROR(ROUND($C3333*VLOOKUP($O3333,'TM1.5SynthPop'!$A$2:$Q$1446,COLUMN('TM1.5SynthPop'!L$1),FALSE),0),0)</f>
        <v>63</v>
      </c>
      <c r="I3333">
        <f>IFERROR(ROUND($C3333*VLOOKUP($O3333,'TM1.5SynthPop'!$A$2:$Q$1446,COLUMN('TM1.5SynthPop'!M$1),FALSE),0),0)</f>
        <v>41</v>
      </c>
      <c r="J3333">
        <f>IFERROR(ROUND($C3333*VLOOKUP($O3333,'TM1.5SynthPop'!$A$2:$Q$1446,COLUMN('TM1.5SynthPop'!N$1),FALSE),0),0)</f>
        <v>80</v>
      </c>
      <c r="K3333">
        <f t="shared" si="105"/>
        <v>137</v>
      </c>
      <c r="L3333">
        <f>Link21_SED!E3333</f>
        <v>1237</v>
      </c>
      <c r="M3333">
        <f>Link21_SED!F3333</f>
        <v>0</v>
      </c>
      <c r="O3333">
        <v>1429</v>
      </c>
    </row>
  </sheetData>
  <autoFilter ref="A1:O3333" xr:uid="{4547ACAB-E62C-4444-A1DF-DAAE458E69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A517-2B64-4B54-B208-60273C8EA271}">
  <sheetPr>
    <tabColor rgb="FFFFFF00"/>
  </sheetPr>
  <dimension ref="A1:S12"/>
  <sheetViews>
    <sheetView workbookViewId="0">
      <pane xSplit="1" ySplit="2" topLeftCell="B3" activePane="bottomRight" state="frozen"/>
      <selection pane="bottomRight" activeCell="J4" sqref="J4"/>
      <selection pane="bottomLeft" activeCell="A2" sqref="A2"/>
      <selection pane="topRight" activeCell="C1" sqref="C1"/>
    </sheetView>
  </sheetViews>
  <sheetFormatPr defaultRowHeight="15"/>
  <cols>
    <col min="1" max="1" width="12.7109375" bestFit="1" customWidth="1"/>
    <col min="2" max="3" width="12.7109375" customWidth="1"/>
  </cols>
  <sheetData>
    <row r="1" spans="1:19">
      <c r="B1" s="15" t="s">
        <v>26</v>
      </c>
      <c r="C1" s="15" t="s">
        <v>27</v>
      </c>
      <c r="D1" s="16" t="s">
        <v>28</v>
      </c>
      <c r="E1" s="16"/>
      <c r="F1" s="16"/>
      <c r="G1" s="16"/>
      <c r="H1" s="16" t="s">
        <v>29</v>
      </c>
      <c r="I1" s="16"/>
      <c r="J1" s="16"/>
      <c r="K1" s="16"/>
      <c r="L1" s="16" t="s">
        <v>30</v>
      </c>
      <c r="M1" s="16"/>
      <c r="N1" s="16"/>
      <c r="O1" s="16"/>
      <c r="P1" s="16"/>
      <c r="Q1" s="16"/>
      <c r="R1" s="16" t="s">
        <v>31</v>
      </c>
      <c r="S1" s="16"/>
    </row>
    <row r="2" spans="1:19" s="3" customFormat="1">
      <c r="A2" s="10" t="s">
        <v>3</v>
      </c>
      <c r="B2" s="15"/>
      <c r="C2" s="15"/>
      <c r="D2" s="3">
        <v>1</v>
      </c>
      <c r="E2" s="3">
        <v>2</v>
      </c>
      <c r="F2" s="3">
        <v>3</v>
      </c>
      <c r="G2" s="3" t="s">
        <v>32</v>
      </c>
      <c r="H2" s="3">
        <v>0</v>
      </c>
      <c r="I2" s="3">
        <v>1</v>
      </c>
      <c r="J2" s="3">
        <v>2</v>
      </c>
      <c r="K2" s="3" t="s">
        <v>33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</row>
    <row r="3" spans="1:19">
      <c r="A3" s="9" t="s">
        <v>20</v>
      </c>
      <c r="B3" s="2">
        <f>SUMIFS(TAZ!C:C,TAZ!A:A,A3)</f>
        <v>569752</v>
      </c>
      <c r="C3" s="2">
        <f>SUMIFS(TAZ!L:L,TAZ!A:A,County!A3)+SUMIFS(TAZ!M:M,TAZ!A:A,County!A3)</f>
        <v>1624996</v>
      </c>
      <c r="D3" s="2">
        <f>ROUND($B3*'ACS Dist'!S2,0)</f>
        <v>139479</v>
      </c>
      <c r="E3" s="2">
        <f>ROUND($B3*'ACS Dist'!T2,0)</f>
        <v>172634</v>
      </c>
      <c r="F3" s="2">
        <f>ROUND($B3*'ACS Dist'!U2,0)</f>
        <v>102949</v>
      </c>
      <c r="G3" s="2">
        <f>ROUND($B3*'ACS Dist'!V2,0)</f>
        <v>154690</v>
      </c>
      <c r="H3" s="2">
        <f>ROUND($B3*'ACS Dist'!N2,0)</f>
        <v>140996</v>
      </c>
      <c r="I3" s="2">
        <f>ROUND($B3*'ACS Dist'!O2,0)</f>
        <v>213445</v>
      </c>
      <c r="J3" s="2">
        <f>ROUND($B3*'ACS Dist'!P2,0)</f>
        <v>169164</v>
      </c>
      <c r="K3" s="2">
        <f>ROUND($B3*'ACS Dist'!Q2,0)</f>
        <v>46146</v>
      </c>
      <c r="L3" s="2">
        <f>ROUND($C3*'ACS Dist'!E2,0)</f>
        <v>97485</v>
      </c>
      <c r="M3" s="2">
        <f>ROUND($C3*'ACS Dist'!F2,0)</f>
        <v>246449</v>
      </c>
      <c r="N3" s="2">
        <f>ROUND($C3*'ACS Dist'!G2,0)</f>
        <v>145141</v>
      </c>
      <c r="O3" s="2">
        <f>ROUND($C3*'ACS Dist'!H2,0)</f>
        <v>264695</v>
      </c>
      <c r="P3" s="2">
        <f>ROUND($C3*'ACS Dist'!I2,0)</f>
        <v>663124</v>
      </c>
      <c r="Q3" s="2">
        <f>ROUND($C3*'ACS Dist'!J2,0)</f>
        <v>208101</v>
      </c>
      <c r="R3" s="2">
        <f>ROUND($C3*'ACS Dist'!B2,0)</f>
        <v>797382</v>
      </c>
      <c r="S3" s="2">
        <f>ROUND($C3*'ACS Dist'!C2,0)</f>
        <v>827614</v>
      </c>
    </row>
    <row r="4" spans="1:19">
      <c r="A4" s="9" t="s">
        <v>21</v>
      </c>
      <c r="B4" s="2">
        <f>SUMIFS(TAZ!C:C,TAZ!A:A,A4)</f>
        <v>389624</v>
      </c>
      <c r="C4" s="2">
        <f>SUMIFS(TAZ!L:L,TAZ!A:A,County!A4)+SUMIFS(TAZ!M:M,TAZ!A:A,County!A4)</f>
        <v>1119415</v>
      </c>
      <c r="D4" s="2">
        <f>ROUND($B4*'ACS Dist'!S3,0)</f>
        <v>86031</v>
      </c>
      <c r="E4" s="2">
        <f>ROUND($B4*'ACS Dist'!T3,0)</f>
        <v>123244</v>
      </c>
      <c r="F4" s="2">
        <f>ROUND($B4*'ACS Dist'!U3,0)</f>
        <v>68106</v>
      </c>
      <c r="G4" s="2">
        <f>ROUND($B4*'ACS Dist'!V3,0)</f>
        <v>112244</v>
      </c>
      <c r="H4" s="2">
        <f>ROUND($B4*'ACS Dist'!N3,0)</f>
        <v>92676</v>
      </c>
      <c r="I4" s="2">
        <f>ROUND($B4*'ACS Dist'!O3,0)</f>
        <v>145089</v>
      </c>
      <c r="J4" s="2">
        <f>ROUND($B4*'ACS Dist'!P3,0)</f>
        <v>117901</v>
      </c>
      <c r="K4" s="2">
        <f>ROUND($B4*'ACS Dist'!Q3,0)</f>
        <v>33957</v>
      </c>
      <c r="L4" s="2">
        <f>ROUND($C4*'ACS Dist'!E3,0)</f>
        <v>65324</v>
      </c>
      <c r="M4" s="2">
        <f>ROUND($C4*'ACS Dist'!F3,0)</f>
        <v>195187</v>
      </c>
      <c r="N4" s="2">
        <f>ROUND($C4*'ACS Dist'!G3,0)</f>
        <v>94682</v>
      </c>
      <c r="O4" s="2">
        <f>ROUND($C4*'ACS Dist'!H3,0)</f>
        <v>141255</v>
      </c>
      <c r="P4" s="2">
        <f>ROUND($C4*'ACS Dist'!I3,0)</f>
        <v>459817</v>
      </c>
      <c r="Q4" s="2">
        <f>ROUND($C4*'ACS Dist'!J3,0)</f>
        <v>163150</v>
      </c>
      <c r="R4" s="2">
        <f>ROUND($C4*'ACS Dist'!B3,0)</f>
        <v>546593</v>
      </c>
      <c r="S4" s="2">
        <f>ROUND($C4*'ACS Dist'!C3,0)</f>
        <v>572822</v>
      </c>
    </row>
    <row r="5" spans="1:19">
      <c r="A5" s="9" t="s">
        <v>25</v>
      </c>
      <c r="B5" s="2">
        <f>SUMIFS(TAZ!C:C,TAZ!A:A,A5)</f>
        <v>104934</v>
      </c>
      <c r="C5" s="2">
        <f>SUMIFS(TAZ!L:L,TAZ!A:A,County!A5)+SUMIFS(TAZ!M:M,TAZ!A:A,County!A5)</f>
        <v>256322</v>
      </c>
      <c r="D5" s="2">
        <f>ROUND($B5*'ACS Dist'!S4,0)</f>
        <v>32836</v>
      </c>
      <c r="E5" s="2">
        <f>ROUND($B5*'ACS Dist'!T4,0)</f>
        <v>35020</v>
      </c>
      <c r="F5" s="2">
        <f>ROUND($B5*'ACS Dist'!U4,0)</f>
        <v>15862</v>
      </c>
      <c r="G5" s="2">
        <f>ROUND($B5*'ACS Dist'!V4,0)</f>
        <v>21216</v>
      </c>
      <c r="H5" s="2">
        <f>ROUND($B5*'ACS Dist'!N4,0)</f>
        <v>27370</v>
      </c>
      <c r="I5" s="2">
        <f>ROUND($B5*'ACS Dist'!O4,0)</f>
        <v>41762</v>
      </c>
      <c r="J5" s="2">
        <f>ROUND($B5*'ACS Dist'!P4,0)</f>
        <v>30151</v>
      </c>
      <c r="K5" s="2">
        <f>ROUND($B5*'ACS Dist'!Q4,0)</f>
        <v>5651</v>
      </c>
      <c r="L5" s="2">
        <f>ROUND($C5*'ACS Dist'!E4,0)</f>
        <v>12338</v>
      </c>
      <c r="M5" s="2">
        <f>ROUND($C5*'ACS Dist'!F4,0)</f>
        <v>39860</v>
      </c>
      <c r="N5" s="2">
        <f>ROUND($C5*'ACS Dist'!G4,0)</f>
        <v>16359</v>
      </c>
      <c r="O5" s="2">
        <f>ROUND($C5*'ACS Dist'!H4,0)</f>
        <v>22796</v>
      </c>
      <c r="P5" s="2">
        <f>ROUND($C5*'ACS Dist'!I4,0)</f>
        <v>112915</v>
      </c>
      <c r="Q5" s="2">
        <f>ROUND($C5*'ACS Dist'!J4,0)</f>
        <v>52053</v>
      </c>
      <c r="R5" s="2">
        <f>ROUND($C5*'ACS Dist'!B4,0)</f>
        <v>125228</v>
      </c>
      <c r="S5" s="2">
        <f>ROUND($C5*'ACS Dist'!C4,0)</f>
        <v>131094</v>
      </c>
    </row>
    <row r="6" spans="1:19">
      <c r="A6" s="9" t="s">
        <v>23</v>
      </c>
      <c r="B6" s="2">
        <f>SUMIFS(TAZ!C:C,TAZ!A:A,A6)</f>
        <v>49174</v>
      </c>
      <c r="C6" s="2">
        <f>SUMIFS(TAZ!L:L,TAZ!A:A,County!A6)+SUMIFS(TAZ!M:M,TAZ!A:A,County!A6)</f>
        <v>139637</v>
      </c>
      <c r="D6" s="2">
        <f>ROUND($B6*'ACS Dist'!S5,0)</f>
        <v>12345</v>
      </c>
      <c r="E6" s="2">
        <f>ROUND($B6*'ACS Dist'!T5,0)</f>
        <v>16572</v>
      </c>
      <c r="F6" s="2">
        <f>ROUND($B6*'ACS Dist'!U5,0)</f>
        <v>7729</v>
      </c>
      <c r="G6" s="2">
        <f>ROUND($B6*'ACS Dist'!V5,0)</f>
        <v>12528</v>
      </c>
      <c r="H6" s="2">
        <f>ROUND($B6*'ACS Dist'!N5,0)</f>
        <v>12605</v>
      </c>
      <c r="I6" s="2">
        <f>ROUND($B6*'ACS Dist'!O5,0)</f>
        <v>16514</v>
      </c>
      <c r="J6" s="2">
        <f>ROUND($B6*'ACS Dist'!P5,0)</f>
        <v>15354</v>
      </c>
      <c r="K6" s="2">
        <f>ROUND($B6*'ACS Dist'!Q5,0)</f>
        <v>4701</v>
      </c>
      <c r="L6" s="2">
        <f>ROUND($C6*'ACS Dist'!E5,0)</f>
        <v>7431</v>
      </c>
      <c r="M6" s="2">
        <f>ROUND($C6*'ACS Dist'!F5,0)</f>
        <v>22620</v>
      </c>
      <c r="N6" s="2">
        <f>ROUND($C6*'ACS Dist'!G5,0)</f>
        <v>12611</v>
      </c>
      <c r="O6" s="2">
        <f>ROUND($C6*'ACS Dist'!H5,0)</f>
        <v>17171</v>
      </c>
      <c r="P6" s="2">
        <f>ROUND($C6*'ACS Dist'!I5,0)</f>
        <v>55520</v>
      </c>
      <c r="Q6" s="2">
        <f>ROUND($C6*'ACS Dist'!J5,0)</f>
        <v>24283</v>
      </c>
      <c r="R6" s="2">
        <f>ROUND($C6*'ACS Dist'!B5,0)</f>
        <v>69629</v>
      </c>
      <c r="S6" s="2">
        <f>ROUND($C6*'ACS Dist'!C5,0)</f>
        <v>70008</v>
      </c>
    </row>
    <row r="7" spans="1:19">
      <c r="A7" s="9" t="s">
        <v>17</v>
      </c>
      <c r="B7" s="2">
        <f>SUMIFS(TAZ!C:C,TAZ!A:A,A7)</f>
        <v>359073</v>
      </c>
      <c r="C7" s="2">
        <f>SUMIFS(TAZ!L:L,TAZ!A:A,County!A7)+SUMIFS(TAZ!M:M,TAZ!A:A,County!A7)</f>
        <v>860616</v>
      </c>
      <c r="D7" s="2">
        <f>ROUND($B7*'ACS Dist'!S6,0)</f>
        <v>131639</v>
      </c>
      <c r="E7" s="2">
        <f>ROUND($B7*'ACS Dist'!T6,0)</f>
        <v>120767</v>
      </c>
      <c r="F7" s="2">
        <f>ROUND($B7*'ACS Dist'!U6,0)</f>
        <v>49634</v>
      </c>
      <c r="G7" s="2">
        <f>ROUND($B7*'ACS Dist'!V6,0)</f>
        <v>57033</v>
      </c>
      <c r="H7" s="2">
        <f>ROUND($B7*'ACS Dist'!N6,0)</f>
        <v>82188</v>
      </c>
      <c r="I7" s="2">
        <f>ROUND($B7*'ACS Dist'!O6,0)</f>
        <v>139722</v>
      </c>
      <c r="J7" s="2">
        <f>ROUND($B7*'ACS Dist'!P6,0)</f>
        <v>106111</v>
      </c>
      <c r="K7" s="2">
        <f>ROUND($B7*'ACS Dist'!Q6,0)</f>
        <v>31052</v>
      </c>
      <c r="L7" s="2">
        <f>ROUND($C7*'ACS Dist'!E6,0)</f>
        <v>39041</v>
      </c>
      <c r="M7" s="2">
        <f>ROUND($C7*'ACS Dist'!F6,0)</f>
        <v>76422</v>
      </c>
      <c r="N7" s="2">
        <f>ROUND($C7*'ACS Dist'!G6,0)</f>
        <v>64962</v>
      </c>
      <c r="O7" s="2">
        <f>ROUND($C7*'ACS Dist'!H6,0)</f>
        <v>197893</v>
      </c>
      <c r="P7" s="2">
        <f>ROUND($C7*'ACS Dist'!I6,0)</f>
        <v>354456</v>
      </c>
      <c r="Q7" s="2">
        <f>ROUND($C7*'ACS Dist'!J6,0)</f>
        <v>127842</v>
      </c>
      <c r="R7" s="2">
        <f>ROUND($C7*'ACS Dist'!B6,0)</f>
        <v>438774</v>
      </c>
      <c r="S7" s="2">
        <f>ROUND($C7*'ACS Dist'!C6,0)</f>
        <v>421842</v>
      </c>
    </row>
    <row r="8" spans="1:19">
      <c r="A8" s="9" t="s">
        <v>18</v>
      </c>
      <c r="B8" s="2">
        <f>SUMIFS(TAZ!C:C,TAZ!A:A,A8)</f>
        <v>262045</v>
      </c>
      <c r="C8" s="2">
        <f>SUMIFS(TAZ!L:L,TAZ!A:A,County!A8)+SUMIFS(TAZ!M:M,TAZ!A:A,County!A8)</f>
        <v>760094</v>
      </c>
      <c r="D8" s="2">
        <f>ROUND($B8*'ACS Dist'!S7,0)</f>
        <v>60737</v>
      </c>
      <c r="E8" s="2">
        <f>ROUND($B8*'ACS Dist'!T7,0)</f>
        <v>81982</v>
      </c>
      <c r="F8" s="2">
        <f>ROUND($B8*'ACS Dist'!U7,0)</f>
        <v>47324</v>
      </c>
      <c r="G8" s="2">
        <f>ROUND($B8*'ACS Dist'!V7,0)</f>
        <v>72002</v>
      </c>
      <c r="H8" s="2">
        <f>ROUND($B8*'ACS Dist'!N7,0)</f>
        <v>50798</v>
      </c>
      <c r="I8" s="2">
        <f>ROUND($B8*'ACS Dist'!O7,0)</f>
        <v>95484</v>
      </c>
      <c r="J8" s="2">
        <f>ROUND($B8*'ACS Dist'!P7,0)</f>
        <v>86504</v>
      </c>
      <c r="K8" s="2">
        <f>ROUND($B8*'ACS Dist'!Q7,0)</f>
        <v>29259</v>
      </c>
      <c r="L8" s="2">
        <f>ROUND($C8*'ACS Dist'!E7,0)</f>
        <v>45130</v>
      </c>
      <c r="M8" s="2">
        <f>ROUND($C8*'ACS Dist'!F7,0)</f>
        <v>116391</v>
      </c>
      <c r="N8" s="2">
        <f>ROUND($C8*'ACS Dist'!G7,0)</f>
        <v>56630</v>
      </c>
      <c r="O8" s="2">
        <f>ROUND($C8*'ACS Dist'!H7,0)</f>
        <v>109689</v>
      </c>
      <c r="P8" s="2">
        <f>ROUND($C8*'ACS Dist'!I7,0)</f>
        <v>317696</v>
      </c>
      <c r="Q8" s="2">
        <f>ROUND($C8*'ACS Dist'!J7,0)</f>
        <v>114558</v>
      </c>
      <c r="R8" s="2">
        <f>ROUND($C8*'ACS Dist'!B7,0)</f>
        <v>374492</v>
      </c>
      <c r="S8" s="2">
        <f>ROUND($C8*'ACS Dist'!C7,0)</f>
        <v>385602</v>
      </c>
    </row>
    <row r="9" spans="1:19">
      <c r="A9" s="9" t="s">
        <v>19</v>
      </c>
      <c r="B9" s="2">
        <f>SUMIFS(TAZ!C:C,TAZ!A:A,A9)</f>
        <v>628185</v>
      </c>
      <c r="C9" s="2">
        <f>SUMIFS(TAZ!L:L,TAZ!A:A,County!A9)+SUMIFS(TAZ!M:M,TAZ!A:A,County!A9)</f>
        <v>1896527</v>
      </c>
      <c r="D9" s="2">
        <f>ROUND($B9*'ACS Dist'!S8,0)</f>
        <v>130809</v>
      </c>
      <c r="E9" s="2">
        <f>ROUND($B9*'ACS Dist'!T8,0)</f>
        <v>188493</v>
      </c>
      <c r="F9" s="2">
        <f>ROUND($B9*'ACS Dist'!U8,0)</f>
        <v>116116</v>
      </c>
      <c r="G9" s="2">
        <f>ROUND($B9*'ACS Dist'!V8,0)</f>
        <v>192767</v>
      </c>
      <c r="H9" s="2">
        <f>ROUND($B9*'ACS Dist'!N8,0)</f>
        <v>118448</v>
      </c>
      <c r="I9" s="2">
        <f>ROUND($B9*'ACS Dist'!O8,0)</f>
        <v>239730</v>
      </c>
      <c r="J9" s="2">
        <f>ROUND($B9*'ACS Dist'!P8,0)</f>
        <v>204158</v>
      </c>
      <c r="K9" s="2">
        <f>ROUND($B9*'ACS Dist'!Q8,0)</f>
        <v>65849</v>
      </c>
      <c r="L9" s="2">
        <f>ROUND($C9*'ACS Dist'!E8,0)</f>
        <v>118963</v>
      </c>
      <c r="M9" s="2">
        <f>ROUND($C9*'ACS Dist'!F8,0)</f>
        <v>312707</v>
      </c>
      <c r="N9" s="2">
        <f>ROUND($C9*'ACS Dist'!G8,0)</f>
        <v>164313</v>
      </c>
      <c r="O9" s="2">
        <f>ROUND($C9*'ACS Dist'!H8,0)</f>
        <v>296172</v>
      </c>
      <c r="P9" s="2">
        <f>ROUND($C9*'ACS Dist'!I8,0)</f>
        <v>766252</v>
      </c>
      <c r="Q9" s="2">
        <f>ROUND($C9*'ACS Dist'!J8,0)</f>
        <v>238119</v>
      </c>
      <c r="R9" s="2">
        <f>ROUND($C9*'ACS Dist'!B8,0)</f>
        <v>955908</v>
      </c>
      <c r="S9" s="2">
        <f>ROUND($C9*'ACS Dist'!C8,0)</f>
        <v>940619</v>
      </c>
    </row>
    <row r="10" spans="1:19">
      <c r="A10" s="9" t="s">
        <v>22</v>
      </c>
      <c r="B10" s="2">
        <f>SUMIFS(TAZ!C:C,TAZ!A:A,A10)</f>
        <v>147394</v>
      </c>
      <c r="C10" s="2">
        <f>SUMIFS(TAZ!L:L,TAZ!A:A,County!A10)+SUMIFS(TAZ!M:M,TAZ!A:A,County!A10)</f>
        <v>426545</v>
      </c>
      <c r="D10" s="2">
        <f>ROUND($B10*'ACS Dist'!S9,0)</f>
        <v>32076</v>
      </c>
      <c r="E10" s="2">
        <f>ROUND($B10*'ACS Dist'!T9,0)</f>
        <v>47931</v>
      </c>
      <c r="F10" s="2">
        <f>ROUND($B10*'ACS Dist'!U9,0)</f>
        <v>26508</v>
      </c>
      <c r="G10" s="2">
        <f>ROUND($B10*'ACS Dist'!V9,0)</f>
        <v>40880</v>
      </c>
      <c r="H10" s="2">
        <f>ROUND($B10*'ACS Dist'!N9,0)</f>
        <v>37676</v>
      </c>
      <c r="I10" s="2">
        <f>ROUND($B10*'ACS Dist'!O9,0)</f>
        <v>54281</v>
      </c>
      <c r="J10" s="2">
        <f>ROUND($B10*'ACS Dist'!P9,0)</f>
        <v>41875</v>
      </c>
      <c r="K10" s="2">
        <f>ROUND($B10*'ACS Dist'!Q9,0)</f>
        <v>13562</v>
      </c>
      <c r="L10" s="2">
        <f>ROUND($C10*'ACS Dist'!E9,0)</f>
        <v>26051</v>
      </c>
      <c r="M10" s="2">
        <f>ROUND($C10*'ACS Dist'!F9,0)</f>
        <v>70929</v>
      </c>
      <c r="N10" s="2">
        <f>ROUND($C10*'ACS Dist'!G9,0)</f>
        <v>40059</v>
      </c>
      <c r="O10" s="2">
        <f>ROUND($C10*'ACS Dist'!H9,0)</f>
        <v>61188</v>
      </c>
      <c r="P10" s="2">
        <f>ROUND($C10*'ACS Dist'!I9,0)</f>
        <v>167958</v>
      </c>
      <c r="Q10" s="2">
        <f>ROUND($C10*'ACS Dist'!J9,0)</f>
        <v>60360</v>
      </c>
      <c r="R10" s="2">
        <f>ROUND($C10*'ACS Dist'!B9,0)</f>
        <v>211883</v>
      </c>
      <c r="S10" s="2">
        <f>ROUND($C10*'ACS Dist'!C9,0)</f>
        <v>214662</v>
      </c>
    </row>
    <row r="11" spans="1:19">
      <c r="A11" s="9" t="s">
        <v>24</v>
      </c>
      <c r="B11" s="2">
        <f>SUMIFS(TAZ!C:C,TAZ!A:A,A11)</f>
        <v>189959</v>
      </c>
      <c r="C11" s="2">
        <f>SUMIFS(TAZ!L:L,TAZ!A:A,County!A11)+SUMIFS(TAZ!M:M,TAZ!A:A,County!A11)</f>
        <v>498556</v>
      </c>
      <c r="D11" s="2">
        <f>ROUND($B11*'ACS Dist'!S10,0)</f>
        <v>53424</v>
      </c>
      <c r="E11" s="2">
        <f>ROUND($B11*'ACS Dist'!T10,0)</f>
        <v>64834</v>
      </c>
      <c r="F11" s="2">
        <f>ROUND($B11*'ACS Dist'!U10,0)</f>
        <v>29412</v>
      </c>
      <c r="G11" s="2">
        <f>ROUND($B11*'ACS Dist'!V10,0)</f>
        <v>42289</v>
      </c>
      <c r="H11" s="2">
        <f>ROUND($B11*'ACS Dist'!N10,0)</f>
        <v>51462</v>
      </c>
      <c r="I11" s="2">
        <f>ROUND($B11*'ACS Dist'!O10,0)</f>
        <v>68989</v>
      </c>
      <c r="J11" s="2">
        <f>ROUND($B11*'ACS Dist'!P10,0)</f>
        <v>53719</v>
      </c>
      <c r="K11" s="2">
        <f>ROUND($B11*'ACS Dist'!Q10,0)</f>
        <v>15789</v>
      </c>
      <c r="L11" s="2">
        <f>ROUND($C11*'ACS Dist'!E10,0)</f>
        <v>26060</v>
      </c>
      <c r="M11" s="2">
        <f>ROUND($C11*'ACS Dist'!F10,0)</f>
        <v>75400</v>
      </c>
      <c r="N11" s="2">
        <f>ROUND($C11*'ACS Dist'!G10,0)</f>
        <v>43486</v>
      </c>
      <c r="O11" s="2">
        <f>ROUND($C11*'ACS Dist'!H10,0)</f>
        <v>65130</v>
      </c>
      <c r="P11" s="2">
        <f>ROUND($C11*'ACS Dist'!I10,0)</f>
        <v>201756</v>
      </c>
      <c r="Q11" s="2">
        <f>ROUND($C11*'ACS Dist'!J10,0)</f>
        <v>86724</v>
      </c>
      <c r="R11" s="2">
        <f>ROUND($C11*'ACS Dist'!B10,0)</f>
        <v>244212</v>
      </c>
      <c r="S11" s="2">
        <f>ROUND($C11*'ACS Dist'!C10,0)</f>
        <v>254344</v>
      </c>
    </row>
    <row r="12" spans="1:19">
      <c r="A12" s="9" t="s">
        <v>42</v>
      </c>
      <c r="B12" s="2">
        <f t="shared" ref="B12:S12" si="0">SUM(B3:B11)</f>
        <v>2700140</v>
      </c>
      <c r="C12" s="2">
        <f t="shared" si="0"/>
        <v>7582708</v>
      </c>
      <c r="D12" s="2">
        <f t="shared" si="0"/>
        <v>679376</v>
      </c>
      <c r="E12" s="2">
        <f t="shared" si="0"/>
        <v>851477</v>
      </c>
      <c r="F12" s="2">
        <f t="shared" si="0"/>
        <v>463640</v>
      </c>
      <c r="G12" s="2">
        <f t="shared" si="0"/>
        <v>705649</v>
      </c>
      <c r="H12" s="2">
        <f t="shared" si="0"/>
        <v>614219</v>
      </c>
      <c r="I12" s="2">
        <f t="shared" si="0"/>
        <v>1015016</v>
      </c>
      <c r="J12" s="2">
        <f t="shared" si="0"/>
        <v>824937</v>
      </c>
      <c r="K12" s="2">
        <f t="shared" si="0"/>
        <v>245966</v>
      </c>
      <c r="L12" s="2">
        <f t="shared" si="0"/>
        <v>437823</v>
      </c>
      <c r="M12" s="2">
        <f t="shared" si="0"/>
        <v>1155965</v>
      </c>
      <c r="N12" s="2">
        <f t="shared" si="0"/>
        <v>638243</v>
      </c>
      <c r="O12" s="2">
        <f t="shared" si="0"/>
        <v>1175989</v>
      </c>
      <c r="P12" s="2">
        <f t="shared" si="0"/>
        <v>3099494</v>
      </c>
      <c r="Q12" s="2">
        <f t="shared" si="0"/>
        <v>1075190</v>
      </c>
      <c r="R12" s="2">
        <f t="shared" si="0"/>
        <v>3764101</v>
      </c>
      <c r="S12" s="2">
        <f t="shared" si="0"/>
        <v>3818607</v>
      </c>
    </row>
  </sheetData>
  <sortState xmlns:xlrd2="http://schemas.microsoft.com/office/spreadsheetml/2017/richdata2" ref="A3:A4287">
    <sortCondition ref="A3:A4287"/>
  </sortState>
  <mergeCells count="6">
    <mergeCell ref="B1:B2"/>
    <mergeCell ref="R1:S1"/>
    <mergeCell ref="D1:G1"/>
    <mergeCell ref="H1:K1"/>
    <mergeCell ref="L1:Q1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7668E-3080-4048-93CA-093706DCD060}">
  <sheetPr>
    <tabColor theme="9" tint="0.59999389629810485"/>
  </sheetPr>
  <dimension ref="A1:AA34"/>
  <sheetViews>
    <sheetView workbookViewId="0">
      <pane xSplit="2" ySplit="2" topLeftCell="C3" activePane="bottomRight" state="frozen"/>
      <selection pane="bottomRight" activeCell="P24" sqref="P24"/>
      <selection pane="bottomLeft" activeCell="A2" sqref="A2"/>
      <selection pane="topRight" activeCell="C1" sqref="C1"/>
    </sheetView>
  </sheetViews>
  <sheetFormatPr defaultRowHeight="15"/>
  <cols>
    <col min="1" max="1" width="11" customWidth="1"/>
    <col min="2" max="2" width="20" customWidth="1"/>
    <col min="3" max="3" width="10.85546875" customWidth="1"/>
    <col min="4" max="4" width="9.5703125" bestFit="1" customWidth="1"/>
  </cols>
  <sheetData>
    <row r="1" spans="1:27">
      <c r="B1" s="5" t="s">
        <v>43</v>
      </c>
      <c r="C1" s="5"/>
      <c r="D1" s="16" t="s">
        <v>44</v>
      </c>
      <c r="E1" s="16"/>
      <c r="F1" s="16"/>
      <c r="G1" s="16"/>
      <c r="H1" s="16"/>
      <c r="I1" s="6"/>
      <c r="J1" s="15" t="s">
        <v>45</v>
      </c>
      <c r="K1" s="15"/>
      <c r="L1" s="16" t="s">
        <v>28</v>
      </c>
      <c r="M1" s="16"/>
      <c r="N1" s="16"/>
      <c r="O1" s="16"/>
      <c r="P1" s="16" t="s">
        <v>29</v>
      </c>
      <c r="Q1" s="16"/>
      <c r="R1" s="16"/>
      <c r="S1" s="16"/>
      <c r="T1" s="16" t="s">
        <v>30</v>
      </c>
      <c r="U1" s="16"/>
      <c r="V1" s="16"/>
      <c r="W1" s="16"/>
      <c r="X1" s="16"/>
      <c r="Y1" s="16"/>
      <c r="Z1" s="16" t="s">
        <v>31</v>
      </c>
      <c r="AA1" s="16"/>
    </row>
    <row r="2" spans="1:27" s="3" customFormat="1" ht="45">
      <c r="B2" s="10" t="s">
        <v>3</v>
      </c>
      <c r="C2" s="10" t="s">
        <v>46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47</v>
      </c>
      <c r="I2" s="3" t="s">
        <v>13</v>
      </c>
      <c r="J2" s="3" t="s">
        <v>48</v>
      </c>
      <c r="K2" s="3" t="s">
        <v>49</v>
      </c>
      <c r="L2" s="3">
        <v>1</v>
      </c>
      <c r="M2" s="3">
        <v>2</v>
      </c>
      <c r="N2" s="3">
        <v>3</v>
      </c>
      <c r="O2" s="3" t="s">
        <v>32</v>
      </c>
      <c r="P2" s="3">
        <v>0</v>
      </c>
      <c r="Q2" s="3">
        <v>1</v>
      </c>
      <c r="R2" s="3">
        <v>2</v>
      </c>
      <c r="S2" s="3" t="s">
        <v>33</v>
      </c>
      <c r="T2" s="3" t="s">
        <v>34</v>
      </c>
      <c r="U2" s="3" t="s">
        <v>35</v>
      </c>
      <c r="V2" s="3" t="s">
        <v>36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41</v>
      </c>
    </row>
    <row r="3" spans="1:27">
      <c r="A3" s="17" t="s">
        <v>50</v>
      </c>
      <c r="B3" s="9" t="s">
        <v>20</v>
      </c>
      <c r="C3" s="2">
        <f>SUMIFS(TAZ!C:C,TAZ!A:A,QAQC!B3)</f>
        <v>569752</v>
      </c>
      <c r="D3" s="4">
        <f>SUMIFS(TAZ!F:F,TAZ!$A:$A,QAQC!$B3)/SUMIFS(TAZ!$C:$C,TAZ!$A:$A,QAQC!$B3)</f>
        <v>0.13376170684789171</v>
      </c>
      <c r="E3" s="4">
        <f>SUMIFS(TAZ!G:G,TAZ!$A:$A,QAQC!$B3)/SUMIFS(TAZ!$C:$C,TAZ!$A:$A,QAQC!$B3)</f>
        <v>0.16348516547550512</v>
      </c>
      <c r="F3" s="4">
        <f>SUMIFS(TAZ!H:H,TAZ!$A:$A,QAQC!$B3)/SUMIFS(TAZ!$C:$C,TAZ!$A:$A,QAQC!$B3)</f>
        <v>0.13997318131397521</v>
      </c>
      <c r="G3" s="4">
        <f>SUMIFS(TAZ!I:I,TAZ!$A:$A,QAQC!$B3)/SUMIFS(TAZ!$C:$C,TAZ!$A:$A,QAQC!$B3)</f>
        <v>0.12518253555933107</v>
      </c>
      <c r="H3" s="4">
        <f>SUMIFS(TAZ!J:J,TAZ!$A:$A,QAQC!$B3)/SUMIFS(TAZ!$C:$C,TAZ!$A:$A,QAQC!$B3)</f>
        <v>0.17166240750361561</v>
      </c>
      <c r="I3" s="4">
        <f>SUMIFS(TAZ!K:K,TAZ!$A:$A,QAQC!$B3)/SUMIFS(TAZ!$C:$C,TAZ!$A:$A,QAQC!$B3)</f>
        <v>0.26593500329968128</v>
      </c>
      <c r="J3" s="4">
        <f>SUMIFS(TAZ!D:D,TAZ!$A:$A,QAQC!$B3)/SUMIFS(TAZ!$C:$C,TAZ!$A:$A,QAQC!$B3)</f>
        <v>0.65984674033614621</v>
      </c>
      <c r="K3" s="4">
        <f>SUMIFS(TAZ!E:E,TAZ!$A:$A,QAQC!$B3)/SUMIFS(TAZ!$C:$C,TAZ!$A:$A,QAQC!$B3)</f>
        <v>0.34015325966385374</v>
      </c>
      <c r="L3" s="4">
        <f>County!D3/SUM(County!$D3:$G3)</f>
        <v>0.24480651230710906</v>
      </c>
      <c r="M3" s="4">
        <f>County!E3/SUM(County!$D3:$G3)</f>
        <v>0.30299849759193476</v>
      </c>
      <c r="N3" s="4">
        <f>County!F3/SUM(County!$D3:$G3)</f>
        <v>0.18069089709206812</v>
      </c>
      <c r="O3" s="4">
        <f>County!G3/SUM(County!$D3:$G3)</f>
        <v>0.27150409300888806</v>
      </c>
      <c r="P3" s="4">
        <f>County!H3/SUM(County!$H3:$K3)</f>
        <v>0.24746950860990152</v>
      </c>
      <c r="Q3" s="4">
        <f>County!I3/SUM(County!$H3:$K3)</f>
        <v>0.37462856581208281</v>
      </c>
      <c r="R3" s="4">
        <f>County!J3/SUM(County!$H3:$K3)</f>
        <v>0.29690864956796914</v>
      </c>
      <c r="S3" s="4">
        <f>County!K3/SUM(County!$H3:$K3)</f>
        <v>8.0993276010046494E-2</v>
      </c>
      <c r="T3" s="4">
        <f>County!L3/SUM(County!$L3:$Q3)</f>
        <v>5.999095381831944E-2</v>
      </c>
      <c r="U3" s="4">
        <f>County!M3/SUM(County!$L3:$Q3)</f>
        <v>0.15166138972735302</v>
      </c>
      <c r="V3" s="4">
        <f>County!N3/SUM(County!$L3:$Q3)</f>
        <v>8.9317813285579334E-2</v>
      </c>
      <c r="W3" s="4">
        <f>County!O3/SUM(County!$L3:$Q3)</f>
        <v>0.16288973196840606</v>
      </c>
      <c r="X3" s="4">
        <f>County!P3/SUM(County!$L3:$Q3)</f>
        <v>0.40807756331557943</v>
      </c>
      <c r="Y3" s="4">
        <f>County!Q3/SUM(County!$L3:$Q3)</f>
        <v>0.12806254788476273</v>
      </c>
      <c r="Z3" s="4">
        <f>County!R3/SUM(County!$R3:$S3)</f>
        <v>0.49069782325618033</v>
      </c>
      <c r="AA3" s="4">
        <f>County!S3/SUM(County!$R3:$S3)</f>
        <v>0.50930217674381972</v>
      </c>
    </row>
    <row r="4" spans="1:27">
      <c r="A4" s="17"/>
      <c r="B4" s="9" t="s">
        <v>21</v>
      </c>
      <c r="C4" s="2">
        <f>SUMIFS(TAZ!C:C,TAZ!A:A,QAQC!B4)</f>
        <v>389624</v>
      </c>
      <c r="D4" s="4">
        <f>SUMIFS(TAZ!F:F,TAZ!$A:$A,QAQC!$B4)/SUMIFS(TAZ!$C:$C,TAZ!$A:$A,QAQC!$B4)</f>
        <v>0.11557039607416381</v>
      </c>
      <c r="E4" s="4">
        <f>SUMIFS(TAZ!G:G,TAZ!$A:$A,QAQC!$B4)/SUMIFS(TAZ!$C:$C,TAZ!$A:$A,QAQC!$B4)</f>
        <v>0.16336262653224648</v>
      </c>
      <c r="F4" s="4">
        <f>SUMIFS(TAZ!H:H,TAZ!$A:$A,QAQC!$B4)/SUMIFS(TAZ!$C:$C,TAZ!$A:$A,QAQC!$B4)</f>
        <v>0.14640525224318832</v>
      </c>
      <c r="G4" s="4">
        <f>SUMIFS(TAZ!I:I,TAZ!$A:$A,QAQC!$B4)/SUMIFS(TAZ!$C:$C,TAZ!$A:$A,QAQC!$B4)</f>
        <v>0.12606769603515183</v>
      </c>
      <c r="H4" s="4">
        <f>SUMIFS(TAZ!J:J,TAZ!$A:$A,QAQC!$B4)/SUMIFS(TAZ!$C:$C,TAZ!$A:$A,QAQC!$B4)</f>
        <v>0.18131839927725191</v>
      </c>
      <c r="I4" s="4">
        <f>SUMIFS(TAZ!K:K,TAZ!$A:$A,QAQC!$B4)/SUMIFS(TAZ!$C:$C,TAZ!$A:$A,QAQC!$B4)</f>
        <v>0.26727562983799769</v>
      </c>
      <c r="J4" s="4">
        <f>SUMIFS(TAZ!D:D,TAZ!$A:$A,QAQC!$B4)/SUMIFS(TAZ!$C:$C,TAZ!$A:$A,QAQC!$B4)</f>
        <v>0.63129837997659277</v>
      </c>
      <c r="K4" s="4">
        <f>SUMIFS(TAZ!E:E,TAZ!$A:$A,QAQC!$B4)/SUMIFS(TAZ!$C:$C,TAZ!$A:$A,QAQC!$B4)</f>
        <v>0.36870162002340717</v>
      </c>
      <c r="L4" s="4">
        <f>County!D4/SUM(County!$D4:$G4)</f>
        <v>0.2208046198267565</v>
      </c>
      <c r="M4" s="4">
        <f>County!E4/SUM(County!$D4:$G4)</f>
        <v>0.31631440487648382</v>
      </c>
      <c r="N4" s="4">
        <f>County!F4/SUM(County!$D4:$G4)</f>
        <v>0.17479884504331086</v>
      </c>
      <c r="O4" s="4">
        <f>County!G4/SUM(County!$D4:$G4)</f>
        <v>0.28808213025344881</v>
      </c>
      <c r="P4" s="4">
        <f>County!H4/SUM(County!$H4:$K4)</f>
        <v>0.23786070124196981</v>
      </c>
      <c r="Q4" s="4">
        <f>County!I4/SUM(County!$H4:$K4)</f>
        <v>0.37238304720203891</v>
      </c>
      <c r="R4" s="4">
        <f>County!J4/SUM(County!$H4:$K4)</f>
        <v>0.30260277242359923</v>
      </c>
      <c r="S4" s="4">
        <f>County!K4/SUM(County!$H4:$K4)</f>
        <v>8.7153479132392075E-2</v>
      </c>
      <c r="T4" s="4">
        <f>County!L4/SUM(County!$L4:$Q4)</f>
        <v>5.8355480317844585E-2</v>
      </c>
      <c r="U4" s="4">
        <f>County!M4/SUM(County!$L4:$Q4)</f>
        <v>0.17436518181371519</v>
      </c>
      <c r="V4" s="4">
        <f>County!N4/SUM(County!$L4:$Q4)</f>
        <v>8.4581678823313966E-2</v>
      </c>
      <c r="W4" s="4">
        <f>County!O4/SUM(County!$L4:$Q4)</f>
        <v>0.12618644559881723</v>
      </c>
      <c r="X4" s="4">
        <f>County!P4/SUM(County!$L4:$Q4)</f>
        <v>0.41076544445089624</v>
      </c>
      <c r="Y4" s="4">
        <f>County!Q4/SUM(County!$L4:$Q4)</f>
        <v>0.14574576899541278</v>
      </c>
      <c r="Z4" s="4">
        <f>County!R4/SUM(County!$R4:$S4)</f>
        <v>0.488284505746305</v>
      </c>
      <c r="AA4" s="4">
        <f>County!S4/SUM(County!$R4:$S4)</f>
        <v>0.511715494253695</v>
      </c>
    </row>
    <row r="5" spans="1:27">
      <c r="A5" s="17"/>
      <c r="B5" s="9" t="s">
        <v>25</v>
      </c>
      <c r="C5" s="2">
        <f>SUMIFS(TAZ!C:C,TAZ!A:A,QAQC!B5)</f>
        <v>104934</v>
      </c>
      <c r="D5" s="4">
        <f>SUMIFS(TAZ!F:F,TAZ!$A:$A,QAQC!$B5)/SUMIFS(TAZ!$C:$C,TAZ!$A:$A,QAQC!$B5)</f>
        <v>0.11790268168563096</v>
      </c>
      <c r="E5" s="4">
        <f>SUMIFS(TAZ!G:G,TAZ!$A:$A,QAQC!$B5)/SUMIFS(TAZ!$C:$C,TAZ!$A:$A,QAQC!$B5)</f>
        <v>0.13752453923418531</v>
      </c>
      <c r="F5" s="4">
        <f>SUMIFS(TAZ!H:H,TAZ!$A:$A,QAQC!$B5)/SUMIFS(TAZ!$C:$C,TAZ!$A:$A,QAQC!$B5)</f>
        <v>0.12113328377837498</v>
      </c>
      <c r="G5" s="4">
        <f>SUMIFS(TAZ!I:I,TAZ!$A:$A,QAQC!$B5)/SUMIFS(TAZ!$C:$C,TAZ!$A:$A,QAQC!$B5)</f>
        <v>0.11119370270836906</v>
      </c>
      <c r="H5" s="4">
        <f>SUMIFS(TAZ!J:J,TAZ!$A:$A,QAQC!$B5)/SUMIFS(TAZ!$C:$C,TAZ!$A:$A,QAQC!$B5)</f>
        <v>0.15637448300836718</v>
      </c>
      <c r="I5" s="4">
        <f>SUMIFS(TAZ!K:K,TAZ!$A:$A,QAQC!$B5)/SUMIFS(TAZ!$C:$C,TAZ!$A:$A,QAQC!$B5)</f>
        <v>0.35587130958507251</v>
      </c>
      <c r="J5" s="4">
        <f>SUMIFS(TAZ!D:D,TAZ!$A:$A,QAQC!$B5)/SUMIFS(TAZ!$C:$C,TAZ!$A:$A,QAQC!$B5)</f>
        <v>0.68113290258638759</v>
      </c>
      <c r="K5" s="4">
        <f>SUMIFS(TAZ!E:E,TAZ!$A:$A,QAQC!$B5)/SUMIFS(TAZ!$C:$C,TAZ!$A:$A,QAQC!$B5)</f>
        <v>0.31886709741361235</v>
      </c>
      <c r="L5" s="4">
        <f>County!D5/SUM(County!$D5:$G5)</f>
        <v>0.3129205024110393</v>
      </c>
      <c r="M5" s="4">
        <f>County!E5/SUM(County!$D5:$G5)</f>
        <v>0.33373358492004496</v>
      </c>
      <c r="N5" s="4">
        <f>County!F5/SUM(County!$D5:$G5)</f>
        <v>0.15116168258143214</v>
      </c>
      <c r="O5" s="4">
        <f>County!G5/SUM(County!$D5:$G5)</f>
        <v>0.20218423008748357</v>
      </c>
      <c r="P5" s="4">
        <f>County!H5/SUM(County!$H5:$K5)</f>
        <v>0.26083061734042351</v>
      </c>
      <c r="Q5" s="4">
        <f>County!I5/SUM(County!$H5:$K5)</f>
        <v>0.39798349438694797</v>
      </c>
      <c r="R5" s="4">
        <f>County!J5/SUM(County!$H5:$K5)</f>
        <v>0.28733299026054471</v>
      </c>
      <c r="S5" s="4">
        <f>County!K5/SUM(County!$H5:$K5)</f>
        <v>5.3852898012083789E-2</v>
      </c>
      <c r="T5" s="4">
        <f>County!L5/SUM(County!$L5:$Q5)</f>
        <v>4.8134955778106357E-2</v>
      </c>
      <c r="U5" s="4">
        <f>County!M5/SUM(County!$L5:$Q5)</f>
        <v>0.15550813238088179</v>
      </c>
      <c r="V5" s="4">
        <f>County!N5/SUM(County!$L5:$Q5)</f>
        <v>6.382231654839049E-2</v>
      </c>
      <c r="W5" s="4">
        <f>County!O5/SUM(County!$L5:$Q5)</f>
        <v>8.8935358398258432E-2</v>
      </c>
      <c r="X5" s="4">
        <f>County!P5/SUM(County!$L5:$Q5)</f>
        <v>0.44052184565447233</v>
      </c>
      <c r="Y5" s="4">
        <f>County!Q5/SUM(County!$L5:$Q5)</f>
        <v>0.2030773912398906</v>
      </c>
      <c r="Z5" s="4">
        <f>County!R5/SUM(County!$R5:$S5)</f>
        <v>0.48855736144380896</v>
      </c>
      <c r="AA5" s="4">
        <f>County!S5/SUM(County!$R5:$S5)</f>
        <v>0.51144263855619099</v>
      </c>
    </row>
    <row r="6" spans="1:27">
      <c r="A6" s="17"/>
      <c r="B6" s="9" t="s">
        <v>23</v>
      </c>
      <c r="C6" s="2">
        <f>SUMIFS(TAZ!C:C,TAZ!A:A,QAQC!B6)</f>
        <v>49174</v>
      </c>
      <c r="D6" s="4">
        <f>SUMIFS(TAZ!F:F,TAZ!$A:$A,QAQC!$B6)/SUMIFS(TAZ!$C:$C,TAZ!$A:$A,QAQC!$B6)</f>
        <v>0.12105990970838248</v>
      </c>
      <c r="E6" s="4">
        <f>SUMIFS(TAZ!G:G,TAZ!$A:$A,QAQC!$B6)/SUMIFS(TAZ!$C:$C,TAZ!$A:$A,QAQC!$B6)</f>
        <v>0.18833123195184448</v>
      </c>
      <c r="F6" s="4">
        <f>SUMIFS(TAZ!H:H,TAZ!$A:$A,QAQC!$B6)/SUMIFS(TAZ!$C:$C,TAZ!$A:$A,QAQC!$B6)</f>
        <v>0.12931630536462357</v>
      </c>
      <c r="G6" s="4">
        <f>SUMIFS(TAZ!I:I,TAZ!$A:$A,QAQC!$B6)/SUMIFS(TAZ!$C:$C,TAZ!$A:$A,QAQC!$B6)</f>
        <v>0.15188920974498718</v>
      </c>
      <c r="H6" s="4">
        <f>SUMIFS(TAZ!J:J,TAZ!$A:$A,QAQC!$B6)/SUMIFS(TAZ!$C:$C,TAZ!$A:$A,QAQC!$B6)</f>
        <v>0.19042583479074307</v>
      </c>
      <c r="I6" s="4">
        <f>SUMIFS(TAZ!K:K,TAZ!$A:$A,QAQC!$B6)/SUMIFS(TAZ!$C:$C,TAZ!$A:$A,QAQC!$B6)</f>
        <v>0.21897750843941921</v>
      </c>
      <c r="J6" s="4">
        <f>SUMIFS(TAZ!D:D,TAZ!$A:$A,QAQC!$B6)/SUMIFS(TAZ!$C:$C,TAZ!$A:$A,QAQC!$B6)</f>
        <v>0.64511733843087815</v>
      </c>
      <c r="K6" s="4">
        <f>SUMIFS(TAZ!E:E,TAZ!$A:$A,QAQC!$B6)/SUMIFS(TAZ!$C:$C,TAZ!$A:$A,QAQC!$B6)</f>
        <v>0.3548826615691219</v>
      </c>
      <c r="L6" s="4">
        <f>County!D6/SUM(County!$D6:$G6)</f>
        <v>0.25104730141944931</v>
      </c>
      <c r="M6" s="4">
        <f>County!E6/SUM(County!$D6:$G6)</f>
        <v>0.33700736161386097</v>
      </c>
      <c r="N6" s="4">
        <f>County!F6/SUM(County!$D6:$G6)</f>
        <v>0.15717655671696426</v>
      </c>
      <c r="O6" s="4">
        <f>County!G6/SUM(County!$D6:$G6)</f>
        <v>0.25476878024972549</v>
      </c>
      <c r="P6" s="4">
        <f>County!H6/SUM(County!$H6:$K6)</f>
        <v>0.25633464839142639</v>
      </c>
      <c r="Q6" s="4">
        <f>County!I6/SUM(County!$H6:$K6)</f>
        <v>0.33582787652011226</v>
      </c>
      <c r="R6" s="4">
        <f>County!J6/SUM(County!$H6:$K6)</f>
        <v>0.3122381746451377</v>
      </c>
      <c r="S6" s="4">
        <f>County!K6/SUM(County!$H6:$K6)</f>
        <v>9.5599300443323709E-2</v>
      </c>
      <c r="T6" s="4">
        <f>County!L6/SUM(County!$L6:$Q6)</f>
        <v>5.3216935460769429E-2</v>
      </c>
      <c r="U6" s="4">
        <f>County!M6/SUM(County!$L6:$Q6)</f>
        <v>0.16199260935575352</v>
      </c>
      <c r="V6" s="4">
        <f>County!N6/SUM(County!$L6:$Q6)</f>
        <v>9.0313386232776655E-2</v>
      </c>
      <c r="W6" s="4">
        <f>County!O6/SUM(County!$L6:$Q6)</f>
        <v>0.12296972127531582</v>
      </c>
      <c r="X6" s="4">
        <f>County!P6/SUM(County!$L6:$Q6)</f>
        <v>0.39760520209688044</v>
      </c>
      <c r="Y6" s="4">
        <f>County!Q6/SUM(County!$L6:$Q6)</f>
        <v>0.17390214557850411</v>
      </c>
      <c r="Z6" s="4">
        <f>County!R6/SUM(County!$R6:$S6)</f>
        <v>0.49864290983048903</v>
      </c>
      <c r="AA6" s="4">
        <f>County!S6/SUM(County!$R6:$S6)</f>
        <v>0.50135709016951091</v>
      </c>
    </row>
    <row r="7" spans="1:27">
      <c r="A7" s="17"/>
      <c r="B7" s="9" t="s">
        <v>17</v>
      </c>
      <c r="C7" s="2">
        <f>SUMIFS(TAZ!C:C,TAZ!A:A,QAQC!B7)</f>
        <v>359073</v>
      </c>
      <c r="D7" s="4">
        <f>SUMIFS(TAZ!F:F,TAZ!$A:$A,QAQC!$B7)/SUMIFS(TAZ!$C:$C,TAZ!$A:$A,QAQC!$B7)</f>
        <v>0.15689288807568377</v>
      </c>
      <c r="E7" s="4">
        <f>SUMIFS(TAZ!G:G,TAZ!$A:$A,QAQC!$B7)/SUMIFS(TAZ!$C:$C,TAZ!$A:$A,QAQC!$B7)</f>
        <v>0.14592575882898465</v>
      </c>
      <c r="F7" s="4">
        <f>SUMIFS(TAZ!H:H,TAZ!$A:$A,QAQC!$B7)/SUMIFS(TAZ!$C:$C,TAZ!$A:$A,QAQC!$B7)</f>
        <v>0.11225294020992946</v>
      </c>
      <c r="G7" s="4">
        <f>SUMIFS(TAZ!I:I,TAZ!$A:$A,QAQC!$B7)/SUMIFS(TAZ!$C:$C,TAZ!$A:$A,QAQC!$B7)</f>
        <v>9.7250419831064999E-2</v>
      </c>
      <c r="H7" s="4">
        <f>SUMIFS(TAZ!J:J,TAZ!$A:$A,QAQC!$B7)/SUMIFS(TAZ!$C:$C,TAZ!$A:$A,QAQC!$B7)</f>
        <v>0.16305598026028134</v>
      </c>
      <c r="I7" s="4">
        <f>SUMIFS(TAZ!K:K,TAZ!$A:$A,QAQC!$B7)/SUMIFS(TAZ!$C:$C,TAZ!$A:$A,QAQC!$B7)</f>
        <v>0.32462201279405578</v>
      </c>
      <c r="J7" s="4">
        <f>SUMIFS(TAZ!D:D,TAZ!$A:$A,QAQC!$B7)/SUMIFS(TAZ!$C:$C,TAZ!$A:$A,QAQC!$B7)</f>
        <v>0.81528825614847122</v>
      </c>
      <c r="K7" s="4">
        <f>SUMIFS(TAZ!E:E,TAZ!$A:$A,QAQC!$B7)/SUMIFS(TAZ!$C:$C,TAZ!$A:$A,QAQC!$B7)</f>
        <v>0.1847117438515288</v>
      </c>
      <c r="L7" s="4">
        <f>County!D7/SUM(County!$D7:$G7)</f>
        <v>0.36660790424231282</v>
      </c>
      <c r="M7" s="4">
        <f>County!E7/SUM(County!$D7:$G7)</f>
        <v>0.3363299384804761</v>
      </c>
      <c r="N7" s="4">
        <f>County!F7/SUM(County!$D7:$G7)</f>
        <v>0.13822815973353608</v>
      </c>
      <c r="O7" s="4">
        <f>County!G7/SUM(County!$D7:$G7)</f>
        <v>0.15883399754367497</v>
      </c>
      <c r="P7" s="4">
        <f>County!H7/SUM(County!$H7:$K7)</f>
        <v>0.22888939017971277</v>
      </c>
      <c r="Q7" s="4">
        <f>County!I7/SUM(County!$H7:$K7)</f>
        <v>0.3891186471831633</v>
      </c>
      <c r="R7" s="4">
        <f>County!J7/SUM(County!$H7:$K7)</f>
        <v>0.2955137256212525</v>
      </c>
      <c r="S7" s="4">
        <f>County!K7/SUM(County!$H7:$K7)</f>
        <v>8.6478237015871429E-2</v>
      </c>
      <c r="T7" s="4">
        <f>County!L7/SUM(County!$L7:$Q7)</f>
        <v>4.5364018331055897E-2</v>
      </c>
      <c r="U7" s="4">
        <f>County!M7/SUM(County!$L7:$Q7)</f>
        <v>8.8799185699545438E-2</v>
      </c>
      <c r="V7" s="4">
        <f>County!N7/SUM(County!$L7:$Q7)</f>
        <v>7.5483142307370535E-2</v>
      </c>
      <c r="W7" s="4">
        <f>County!O7/SUM(County!$L7:$Q7)</f>
        <v>0.22994343586454355</v>
      </c>
      <c r="X7" s="4">
        <f>County!P7/SUM(County!$L7:$Q7)</f>
        <v>0.41186313059482976</v>
      </c>
      <c r="Y7" s="4">
        <f>County!Q7/SUM(County!$L7:$Q7)</f>
        <v>0.14854708720265483</v>
      </c>
      <c r="Z7" s="4">
        <f>County!R7/SUM(County!$R7:$S7)</f>
        <v>0.50983713990908841</v>
      </c>
      <c r="AA7" s="4">
        <f>County!S7/SUM(County!$R7:$S7)</f>
        <v>0.49016286009091165</v>
      </c>
    </row>
    <row r="8" spans="1:27">
      <c r="A8" s="17"/>
      <c r="B8" s="9" t="s">
        <v>18</v>
      </c>
      <c r="C8" s="2">
        <f>SUMIFS(TAZ!C:C,TAZ!A:A,QAQC!B8)</f>
        <v>262045</v>
      </c>
      <c r="D8" s="4">
        <f>SUMIFS(TAZ!F:F,TAZ!$A:$A,QAQC!$B8)/SUMIFS(TAZ!$C:$C,TAZ!$A:$A,QAQC!$B8)</f>
        <v>9.0270755022992227E-2</v>
      </c>
      <c r="E8" s="4">
        <f>SUMIFS(TAZ!G:G,TAZ!$A:$A,QAQC!$B8)/SUMIFS(TAZ!$C:$C,TAZ!$A:$A,QAQC!$B8)</f>
        <v>0.13573241237192085</v>
      </c>
      <c r="F8" s="4">
        <f>SUMIFS(TAZ!H:H,TAZ!$A:$A,QAQC!$B8)/SUMIFS(TAZ!$C:$C,TAZ!$A:$A,QAQC!$B8)</f>
        <v>0.12954263580682707</v>
      </c>
      <c r="G8" s="4">
        <f>SUMIFS(TAZ!I:I,TAZ!$A:$A,QAQC!$B8)/SUMIFS(TAZ!$C:$C,TAZ!$A:$A,QAQC!$B8)</f>
        <v>0.11706004693850293</v>
      </c>
      <c r="H8" s="4">
        <f>SUMIFS(TAZ!J:J,TAZ!$A:$A,QAQC!$B8)/SUMIFS(TAZ!$C:$C,TAZ!$A:$A,QAQC!$B8)</f>
        <v>0.17615676696750557</v>
      </c>
      <c r="I8" s="4">
        <f>SUMIFS(TAZ!K:K,TAZ!$A:$A,QAQC!$B8)/SUMIFS(TAZ!$C:$C,TAZ!$A:$A,QAQC!$B8)</f>
        <v>0.35123738289225132</v>
      </c>
      <c r="J8" s="4">
        <f>SUMIFS(TAZ!D:D,TAZ!$A:$A,QAQC!$B8)/SUMIFS(TAZ!$C:$C,TAZ!$A:$A,QAQC!$B8)</f>
        <v>0.6615581293289321</v>
      </c>
      <c r="K8" s="4">
        <f>SUMIFS(TAZ!E:E,TAZ!$A:$A,QAQC!$B8)/SUMIFS(TAZ!$C:$C,TAZ!$A:$A,QAQC!$B8)</f>
        <v>0.33844187067106796</v>
      </c>
      <c r="L8" s="4">
        <f>County!D8/SUM(County!$D8:$G8)</f>
        <v>0.23178080100746054</v>
      </c>
      <c r="M8" s="4">
        <f>County!E8/SUM(County!$D8:$G8)</f>
        <v>0.3128546623671507</v>
      </c>
      <c r="N8" s="4">
        <f>County!F8/SUM(County!$D8:$G8)</f>
        <v>0.1805949359842775</v>
      </c>
      <c r="O8" s="4">
        <f>County!G8/SUM(County!$D8:$G8)</f>
        <v>0.27476960064111128</v>
      </c>
      <c r="P8" s="4">
        <f>County!H8/SUM(County!$H8:$K8)</f>
        <v>0.19385220095785075</v>
      </c>
      <c r="Q8" s="4">
        <f>County!I8/SUM(County!$H8:$K8)</f>
        <v>0.3643801637123395</v>
      </c>
      <c r="R8" s="4">
        <f>County!J8/SUM(County!$H8:$K8)</f>
        <v>0.33011124043580303</v>
      </c>
      <c r="S8" s="4">
        <f>County!K8/SUM(County!$H8:$K8)</f>
        <v>0.11165639489400675</v>
      </c>
      <c r="T8" s="4">
        <f>County!L8/SUM(County!$L8:$Q8)</f>
        <v>5.9374235291950732E-2</v>
      </c>
      <c r="U8" s="4">
        <f>County!M8/SUM(County!$L8:$Q8)</f>
        <v>0.15312711322546949</v>
      </c>
      <c r="V8" s="4">
        <f>County!N8/SUM(County!$L8:$Q8)</f>
        <v>7.4503942933374034E-2</v>
      </c>
      <c r="W8" s="4">
        <f>County!O8/SUM(County!$L8:$Q8)</f>
        <v>0.14430978273739828</v>
      </c>
      <c r="X8" s="4">
        <f>County!P8/SUM(County!$L8:$Q8)</f>
        <v>0.41796935642170574</v>
      </c>
      <c r="Y8" s="4">
        <f>County!Q8/SUM(County!$L8:$Q8)</f>
        <v>0.15071556939010175</v>
      </c>
      <c r="Z8" s="4">
        <f>County!R8/SUM(County!$R8:$S8)</f>
        <v>0.49269169339581681</v>
      </c>
      <c r="AA8" s="4">
        <f>County!S8/SUM(County!$R8:$S8)</f>
        <v>0.50730830660418313</v>
      </c>
    </row>
    <row r="9" spans="1:27">
      <c r="A9" s="17"/>
      <c r="B9" s="9" t="s">
        <v>19</v>
      </c>
      <c r="C9" s="2">
        <f>SUMIFS(TAZ!C:C,TAZ!A:A,QAQC!B9)</f>
        <v>628185</v>
      </c>
      <c r="D9" s="4">
        <f>SUMIFS(TAZ!F:F,TAZ!$A:$A,QAQC!$B9)/SUMIFS(TAZ!$C:$C,TAZ!$A:$A,QAQC!$B9)</f>
        <v>0.10067734823340257</v>
      </c>
      <c r="E9" s="4">
        <f>SUMIFS(TAZ!G:G,TAZ!$A:$A,QAQC!$B9)/SUMIFS(TAZ!$C:$C,TAZ!$A:$A,QAQC!$B9)</f>
        <v>0.13400670184738572</v>
      </c>
      <c r="F9" s="4">
        <f>SUMIFS(TAZ!H:H,TAZ!$A:$A,QAQC!$B9)/SUMIFS(TAZ!$C:$C,TAZ!$A:$A,QAQC!$B9)</f>
        <v>0.12346044556937845</v>
      </c>
      <c r="G9" s="4">
        <f>SUMIFS(TAZ!I:I,TAZ!$A:$A,QAQC!$B9)/SUMIFS(TAZ!$C:$C,TAZ!$A:$A,QAQC!$B9)</f>
        <v>0.10989915391166614</v>
      </c>
      <c r="H9" s="4">
        <f>SUMIFS(TAZ!J:J,TAZ!$A:$A,QAQC!$B9)/SUMIFS(TAZ!$C:$C,TAZ!$A:$A,QAQC!$B9)</f>
        <v>0.17388667351178394</v>
      </c>
      <c r="I9" s="4">
        <f>SUMIFS(TAZ!K:K,TAZ!$A:$A,QAQC!$B9)/SUMIFS(TAZ!$C:$C,TAZ!$A:$A,QAQC!$B9)</f>
        <v>0.35806967692638314</v>
      </c>
      <c r="J9" s="4">
        <f>SUMIFS(TAZ!D:D,TAZ!$A:$A,QAQC!$B9)/SUMIFS(TAZ!$C:$C,TAZ!$A:$A,QAQC!$B9)</f>
        <v>0.61438748139481203</v>
      </c>
      <c r="K9" s="4">
        <f>SUMIFS(TAZ!E:E,TAZ!$A:$A,QAQC!$B9)/SUMIFS(TAZ!$C:$C,TAZ!$A:$A,QAQC!$B9)</f>
        <v>0.38561251860518797</v>
      </c>
      <c r="L9" s="4">
        <f>County!D9/SUM(County!$D9:$G9)</f>
        <v>0.20823324339167601</v>
      </c>
      <c r="M9" s="4">
        <f>County!E9/SUM(County!$D9:$G9)</f>
        <v>0.30005969579025288</v>
      </c>
      <c r="N9" s="4">
        <f>County!F9/SUM(County!$D9:$G9)</f>
        <v>0.18484363682673097</v>
      </c>
      <c r="O9" s="4">
        <f>County!G9/SUM(County!$D9:$G9)</f>
        <v>0.30686342399134015</v>
      </c>
      <c r="P9" s="4">
        <f>County!H9/SUM(County!$H9:$K9)</f>
        <v>0.18855591903658955</v>
      </c>
      <c r="Q9" s="4">
        <f>County!I9/SUM(County!$H9:$K9)</f>
        <v>0.38162324792855606</v>
      </c>
      <c r="R9" s="4">
        <f>County!J9/SUM(County!$H9:$K9)</f>
        <v>0.32499661723855233</v>
      </c>
      <c r="S9" s="4">
        <f>County!K9/SUM(County!$H9:$K9)</f>
        <v>0.10482421579630205</v>
      </c>
      <c r="T9" s="4">
        <f>County!L9/SUM(County!$L9:$Q9)</f>
        <v>6.272679625800015E-2</v>
      </c>
      <c r="U9" s="4">
        <f>County!M9/SUM(County!$L9:$Q9)</f>
        <v>0.16488410915537147</v>
      </c>
      <c r="V9" s="4">
        <f>County!N9/SUM(County!$L9:$Q9)</f>
        <v>8.6638938775424112E-2</v>
      </c>
      <c r="W9" s="4">
        <f>County!O9/SUM(County!$L9:$Q9)</f>
        <v>0.15616553635436584</v>
      </c>
      <c r="X9" s="4">
        <f>County!P9/SUM(County!$L9:$Q9)</f>
        <v>0.40402926192417082</v>
      </c>
      <c r="Y9" s="4">
        <f>County!Q9/SUM(County!$L9:$Q9)</f>
        <v>0.12555535753266764</v>
      </c>
      <c r="Z9" s="4">
        <f>County!R9/SUM(County!$R9:$S9)</f>
        <v>0.50403078891046638</v>
      </c>
      <c r="AA9" s="4">
        <f>County!S9/SUM(County!$R9:$S9)</f>
        <v>0.49596921108953368</v>
      </c>
    </row>
    <row r="10" spans="1:27">
      <c r="A10" s="17"/>
      <c r="B10" s="9" t="s">
        <v>22</v>
      </c>
      <c r="C10" s="2">
        <f>SUMIFS(TAZ!C:C,TAZ!A:A,QAQC!B10)</f>
        <v>147394</v>
      </c>
      <c r="D10" s="4">
        <f>SUMIFS(TAZ!F:F,TAZ!$A:$A,QAQC!$B10)/SUMIFS(TAZ!$C:$C,TAZ!$A:$A,QAQC!$B10)</f>
        <v>0.14631531812692511</v>
      </c>
      <c r="E10" s="4">
        <f>SUMIFS(TAZ!G:G,TAZ!$A:$A,QAQC!$B10)/SUMIFS(TAZ!$C:$C,TAZ!$A:$A,QAQC!$B10)</f>
        <v>0.18826410844403435</v>
      </c>
      <c r="F10" s="4">
        <f>SUMIFS(TAZ!H:H,TAZ!$A:$A,QAQC!$B10)/SUMIFS(TAZ!$C:$C,TAZ!$A:$A,QAQC!$B10)</f>
        <v>0.15972834715117304</v>
      </c>
      <c r="G10" s="4">
        <f>SUMIFS(TAZ!I:I,TAZ!$A:$A,QAQC!$B10)/SUMIFS(TAZ!$C:$C,TAZ!$A:$A,QAQC!$B10)</f>
        <v>0.15161404127712119</v>
      </c>
      <c r="H10" s="4">
        <f>SUMIFS(TAZ!J:J,TAZ!$A:$A,QAQC!$B10)/SUMIFS(TAZ!$C:$C,TAZ!$A:$A,QAQC!$B10)</f>
        <v>0.18861011981491785</v>
      </c>
      <c r="I10" s="4">
        <f>SUMIFS(TAZ!K:K,TAZ!$A:$A,QAQC!$B10)/SUMIFS(TAZ!$C:$C,TAZ!$A:$A,QAQC!$B10)</f>
        <v>0.16546806518582846</v>
      </c>
      <c r="J10" s="4">
        <f>SUMIFS(TAZ!D:D,TAZ!$A:$A,QAQC!$B10)/SUMIFS(TAZ!$C:$C,TAZ!$A:$A,QAQC!$B10)</f>
        <v>0.62689118960066215</v>
      </c>
      <c r="K10" s="4">
        <f>SUMIFS(TAZ!E:E,TAZ!$A:$A,QAQC!$B10)/SUMIFS(TAZ!$C:$C,TAZ!$A:$A,QAQC!$B10)</f>
        <v>0.37310881039933785</v>
      </c>
      <c r="L10" s="4">
        <f>County!D10/SUM(County!$D10:$G10)</f>
        <v>0.21761932222938363</v>
      </c>
      <c r="M10" s="4">
        <f>County!E10/SUM(County!$D10:$G10)</f>
        <v>0.32518742155432678</v>
      </c>
      <c r="N10" s="4">
        <f>County!F10/SUM(County!$D10:$G10)</f>
        <v>0.1798432782658842</v>
      </c>
      <c r="O10" s="4">
        <f>County!G10/SUM(County!$D10:$G10)</f>
        <v>0.27734997795040539</v>
      </c>
      <c r="P10" s="4">
        <f>County!H10/SUM(County!$H10:$K10)</f>
        <v>0.25561420410600161</v>
      </c>
      <c r="Q10" s="4">
        <f>County!I10/SUM(County!$H10:$K10)</f>
        <v>0.36827143574365306</v>
      </c>
      <c r="R10" s="4">
        <f>County!J10/SUM(County!$H10:$K10)</f>
        <v>0.28410247364207497</v>
      </c>
      <c r="S10" s="4">
        <f>County!K10/SUM(County!$H10:$K10)</f>
        <v>9.2011886508270344E-2</v>
      </c>
      <c r="T10" s="4">
        <f>County!L10/SUM(County!$L10:$Q10)</f>
        <v>6.1074447010280274E-2</v>
      </c>
      <c r="U10" s="4">
        <f>County!M10/SUM(County!$L10:$Q10)</f>
        <v>0.16628726160194118</v>
      </c>
      <c r="V10" s="4">
        <f>County!N10/SUM(County!$L10:$Q10)</f>
        <v>9.3915061716817683E-2</v>
      </c>
      <c r="W10" s="4">
        <f>County!O10/SUM(County!$L10:$Q10)</f>
        <v>0.14345028074411845</v>
      </c>
      <c r="X10" s="4">
        <f>County!P10/SUM(County!$L10:$Q10)</f>
        <v>0.39376384672191678</v>
      </c>
      <c r="Y10" s="4">
        <f>County!Q10/SUM(County!$L10:$Q10)</f>
        <v>0.14150910220492563</v>
      </c>
      <c r="Z10" s="4">
        <f>County!R10/SUM(County!$R10:$S10)</f>
        <v>0.49674243045868549</v>
      </c>
      <c r="AA10" s="4">
        <f>County!S10/SUM(County!$R10:$S10)</f>
        <v>0.50325756954131451</v>
      </c>
    </row>
    <row r="11" spans="1:27">
      <c r="A11" s="17"/>
      <c r="B11" s="9" t="s">
        <v>24</v>
      </c>
      <c r="C11" s="2">
        <f>SUMIFS(TAZ!C:C,TAZ!A:A,QAQC!B11)</f>
        <v>189959</v>
      </c>
      <c r="D11" s="4">
        <f>SUMIFS(TAZ!F:F,TAZ!$A:$A,QAQC!$B11)/SUMIFS(TAZ!$C:$C,TAZ!$A:$A,QAQC!$B11)</f>
        <v>0.1499902610563332</v>
      </c>
      <c r="E11" s="4">
        <f>SUMIFS(TAZ!G:G,TAZ!$A:$A,QAQC!$B11)/SUMIFS(TAZ!$C:$C,TAZ!$A:$A,QAQC!$B11)</f>
        <v>0.18793002700582756</v>
      </c>
      <c r="F11" s="4">
        <f>SUMIFS(TAZ!H:H,TAZ!$A:$A,QAQC!$B11)/SUMIFS(TAZ!$C:$C,TAZ!$A:$A,QAQC!$B11)</f>
        <v>0.17916497770571543</v>
      </c>
      <c r="G11" s="4">
        <f>SUMIFS(TAZ!I:I,TAZ!$A:$A,QAQC!$B11)/SUMIFS(TAZ!$C:$C,TAZ!$A:$A,QAQC!$B11)</f>
        <v>0.13485015187487825</v>
      </c>
      <c r="H11" s="4">
        <f>SUMIFS(TAZ!J:J,TAZ!$A:$A,QAQC!$B11)/SUMIFS(TAZ!$C:$C,TAZ!$A:$A,QAQC!$B11)</f>
        <v>0.16576734979653504</v>
      </c>
      <c r="I11" s="4">
        <f>SUMIFS(TAZ!K:K,TAZ!$A:$A,QAQC!$B11)/SUMIFS(TAZ!$C:$C,TAZ!$A:$A,QAQC!$B11)</f>
        <v>0.18229723256071048</v>
      </c>
      <c r="J11" s="4">
        <f>SUMIFS(TAZ!D:D,TAZ!$A:$A,QAQC!$B11)/SUMIFS(TAZ!$C:$C,TAZ!$A:$A,QAQC!$B11)</f>
        <v>0.70330439726467286</v>
      </c>
      <c r="K11" s="4">
        <f>SUMIFS(TAZ!E:E,TAZ!$A:$A,QAQC!$B11)/SUMIFS(TAZ!$C:$C,TAZ!$A:$A,QAQC!$B11)</f>
        <v>0.29669560273532708</v>
      </c>
      <c r="L11" s="4">
        <f>County!D11/SUM(County!$D11:$G11)</f>
        <v>0.28123963592143569</v>
      </c>
      <c r="M11" s="4">
        <f>County!E11/SUM(County!$D11:$G11)</f>
        <v>0.34130522902310501</v>
      </c>
      <c r="N11" s="4">
        <f>County!F11/SUM(County!$D11:$G11)</f>
        <v>0.15483341142035914</v>
      </c>
      <c r="O11" s="4">
        <f>County!G11/SUM(County!$D11:$G11)</f>
        <v>0.22262172363510022</v>
      </c>
      <c r="P11" s="4">
        <f>County!H11/SUM(County!$H11:$K11)</f>
        <v>0.27091109134076302</v>
      </c>
      <c r="Q11" s="4">
        <f>County!I11/SUM(County!$H11:$K11)</f>
        <v>0.36317837006933074</v>
      </c>
      <c r="R11" s="4">
        <f>County!J11/SUM(County!$H11:$K11)</f>
        <v>0.28279260261424832</v>
      </c>
      <c r="S11" s="4">
        <f>County!K11/SUM(County!$H11:$K11)</f>
        <v>8.3117935975657906E-2</v>
      </c>
      <c r="T11" s="4">
        <f>County!L11/SUM(County!$L11:$Q11)</f>
        <v>5.2270958528229529E-2</v>
      </c>
      <c r="U11" s="4">
        <f>County!M11/SUM(County!$L11:$Q11)</f>
        <v>0.15123677179694958</v>
      </c>
      <c r="V11" s="4">
        <f>County!N11/SUM(County!$L11:$Q11)</f>
        <v>8.7223902630797739E-2</v>
      </c>
      <c r="W11" s="4">
        <f>County!O11/SUM(County!$L11:$Q11)</f>
        <v>0.13063728046598577</v>
      </c>
      <c r="X11" s="4">
        <f>County!P11/SUM(County!$L11:$Q11)</f>
        <v>0.40468071791333371</v>
      </c>
      <c r="Y11" s="4">
        <f>County!Q11/SUM(County!$L11:$Q11)</f>
        <v>0.17395036866470368</v>
      </c>
      <c r="Z11" s="4">
        <f>County!R11/SUM(County!$R11:$S11)</f>
        <v>0.48983865403284688</v>
      </c>
      <c r="AA11" s="4">
        <f>County!S11/SUM(County!$R11:$S11)</f>
        <v>0.51016134596715312</v>
      </c>
    </row>
    <row r="12" spans="1:27">
      <c r="A12" s="17"/>
      <c r="B12" s="9" t="s">
        <v>42</v>
      </c>
      <c r="C12" s="2">
        <f>SUM(C3:C11)</f>
        <v>2700140</v>
      </c>
      <c r="D12" s="4">
        <f>SUM(TAZ!F:F)/SUM(TAZ!$C:$C)</f>
        <v>0.12327434873747287</v>
      </c>
      <c r="E12" s="4">
        <f>SUM(TAZ!G:G)/SUM(TAZ!$C:$C)</f>
        <v>0.15409682460909435</v>
      </c>
      <c r="F12" s="4">
        <f>SUM(TAZ!H:H)/SUM(TAZ!$C:$C)</f>
        <v>0.13527039338700955</v>
      </c>
      <c r="G12" s="4">
        <f>SUM(TAZ!I:I)/SUM(TAZ!$C:$C)</f>
        <v>0.11931751686949565</v>
      </c>
      <c r="H12" s="4">
        <f>SUM(TAZ!J:J)/SUM(TAZ!$C:$C)</f>
        <v>0.17312287511017949</v>
      </c>
      <c r="I12" s="4">
        <f>SUM(TAZ!K:K)/SUM(TAZ!$C:$C)</f>
        <v>0.29491804128674809</v>
      </c>
      <c r="J12" s="4">
        <f>SUM(TAZ!D:D)/SUM(TAZ!$C:$C)</f>
        <v>0.66780574340589749</v>
      </c>
      <c r="K12" s="4">
        <f>SUM(TAZ!E:E)/SUM(TAZ!$C:$C)</f>
        <v>0.33219425659410251</v>
      </c>
      <c r="L12" s="4">
        <f>County!D12/SUM(County!$D12:$G12)</f>
        <v>0.25160750804957666</v>
      </c>
      <c r="M12" s="4">
        <f>County!E12/SUM(County!$D12:$G12)</f>
        <v>0.31534526702669713</v>
      </c>
      <c r="N12" s="4">
        <f>County!F12/SUM(County!$D12:$G12)</f>
        <v>0.17170948787137863</v>
      </c>
      <c r="O12" s="4">
        <f>County!G12/SUM(County!$D12:$G12)</f>
        <v>0.26133773705234764</v>
      </c>
      <c r="P12" s="4">
        <f>County!H12/SUM(County!$H12:$K12)</f>
        <v>0.2274768919218203</v>
      </c>
      <c r="Q12" s="4">
        <f>County!I12/SUM(County!$H12:$K12)</f>
        <v>0.37591263853921542</v>
      </c>
      <c r="R12" s="4">
        <f>County!J12/SUM(County!$H12:$K12)</f>
        <v>0.3055166069289792</v>
      </c>
      <c r="S12" s="4">
        <f>County!K12/SUM(County!$H12:$K12)</f>
        <v>9.1093862609985116E-2</v>
      </c>
      <c r="T12" s="4">
        <f>County!L12/SUM(County!$L12:$Q12)</f>
        <v>5.7739692858906268E-2</v>
      </c>
      <c r="U12" s="4">
        <f>County!M12/SUM(County!$L12:$Q12)</f>
        <v>0.15244759653020876</v>
      </c>
      <c r="V12" s="4">
        <f>County!N12/SUM(County!$L12:$Q12)</f>
        <v>8.4170897347437004E-2</v>
      </c>
      <c r="W12" s="4">
        <f>County!O12/SUM(County!$L12:$Q12)</f>
        <v>0.15508834315568695</v>
      </c>
      <c r="X12" s="4">
        <f>County!P12/SUM(County!$L12:$Q12)</f>
        <v>0.4087584059723286</v>
      </c>
      <c r="Y12" s="4">
        <f>County!Q12/SUM(County!$L12:$Q12)</f>
        <v>0.14179506413543241</v>
      </c>
      <c r="Z12" s="4">
        <f>County!R12/SUM(County!$R12:$S12)</f>
        <v>0.49640590142730012</v>
      </c>
      <c r="AA12" s="4">
        <f>County!S12/SUM(County!$R12:$S12)</f>
        <v>0.50359409857269988</v>
      </c>
    </row>
    <row r="13" spans="1:27">
      <c r="B13" s="9"/>
      <c r="C13" s="9"/>
    </row>
    <row r="14" spans="1:27">
      <c r="A14" s="17" t="s">
        <v>51</v>
      </c>
      <c r="B14" s="9" t="s">
        <v>20</v>
      </c>
      <c r="C14" s="2">
        <f>ACS!Z13</f>
        <v>569070</v>
      </c>
      <c r="D14" s="4">
        <f>ACS!AA13</f>
        <v>0.152</v>
      </c>
      <c r="E14" s="4">
        <f>ACS!AB13</f>
        <v>0.152</v>
      </c>
      <c r="F14" s="4">
        <f>ACS!AC13</f>
        <v>0.14000000000000001</v>
      </c>
      <c r="G14" s="4">
        <f>ACS!AD13</f>
        <v>0.11899999999999999</v>
      </c>
      <c r="H14" s="4">
        <f>ACS!AE13</f>
        <v>0.18099999999999999</v>
      </c>
      <c r="I14" s="4">
        <f>ACS!AF13</f>
        <v>0.25600000000000001</v>
      </c>
      <c r="J14" s="4">
        <f>ACS!AI2/SUM(ACS!AH2:AI2)</f>
        <v>0.65591052067408229</v>
      </c>
      <c r="K14" s="4">
        <f>1-J14</f>
        <v>0.34408947932591771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17"/>
      <c r="B15" s="9" t="s">
        <v>21</v>
      </c>
      <c r="C15" s="2">
        <f>ACS!Z14</f>
        <v>389597</v>
      </c>
      <c r="D15" s="4">
        <f>ACS!AA14</f>
        <v>0.13</v>
      </c>
      <c r="E15" s="4">
        <f>ACS!AB14</f>
        <v>0.155</v>
      </c>
      <c r="F15" s="4">
        <f>ACS!AC14</f>
        <v>0.14599999999999999</v>
      </c>
      <c r="G15" s="4">
        <f>ACS!AD14</f>
        <v>0.124</v>
      </c>
      <c r="H15" s="4">
        <f>ACS!AE14</f>
        <v>0.187</v>
      </c>
      <c r="I15" s="4">
        <f>ACS!AF14</f>
        <v>0.25800000000000001</v>
      </c>
      <c r="J15" s="4">
        <f>ACS!AI3/SUM(ACS!AH3:AI3)</f>
        <v>0.63690428827737378</v>
      </c>
      <c r="K15" s="4">
        <f t="shared" ref="K15:K23" si="0">1-J15</f>
        <v>0.36309571172262622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17"/>
      <c r="B16" s="9" t="s">
        <v>25</v>
      </c>
      <c r="C16" s="2">
        <f>ACS!Z15</f>
        <v>104846</v>
      </c>
      <c r="D16" s="4">
        <f>ACS!AA15</f>
        <v>0.121</v>
      </c>
      <c r="E16" s="4">
        <f>ACS!AB15</f>
        <v>0.13300000000000001</v>
      </c>
      <c r="F16" s="4">
        <f>ACS!AC15</f>
        <v>0.11799999999999999</v>
      </c>
      <c r="G16" s="4">
        <f>ACS!AD15</f>
        <v>0.105</v>
      </c>
      <c r="H16" s="4">
        <f>ACS!AE15</f>
        <v>0.17100000000000001</v>
      </c>
      <c r="I16" s="4">
        <f>ACS!AF15</f>
        <v>0.35</v>
      </c>
      <c r="J16" s="4">
        <f>ACS!AI4/SUM(ACS!AH4:AI4)</f>
        <v>0.70965034431451846</v>
      </c>
      <c r="K16" s="4">
        <f t="shared" si="0"/>
        <v>0.29034965568548154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17"/>
      <c r="B17" s="9" t="s">
        <v>23</v>
      </c>
      <c r="C17" s="2">
        <f>ACS!Z16</f>
        <v>49044</v>
      </c>
      <c r="D17" s="4">
        <f>ACS!AA16</f>
        <v>0.13500000000000001</v>
      </c>
      <c r="E17" s="4">
        <f>ACS!AB16</f>
        <v>0.17799999999999999</v>
      </c>
      <c r="F17" s="4">
        <f>ACS!AC16</f>
        <v>0.161</v>
      </c>
      <c r="G17" s="4">
        <f>ACS!AD16</f>
        <v>0.13</v>
      </c>
      <c r="H17" s="4">
        <f>ACS!AE16</f>
        <v>0.17899999999999999</v>
      </c>
      <c r="I17" s="4">
        <f>ACS!AF16</f>
        <v>0.216</v>
      </c>
      <c r="J17" s="4">
        <f>ACS!AI5/SUM(ACS!AH5:AI5)</f>
        <v>0.67580132126253978</v>
      </c>
      <c r="K17" s="4">
        <f t="shared" si="0"/>
        <v>0.32419867873746022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17"/>
      <c r="B18" s="9" t="s">
        <v>17</v>
      </c>
      <c r="C18" s="2">
        <f>ACS!Z17</f>
        <v>358772</v>
      </c>
      <c r="D18" s="4">
        <f>ACS!AA17</f>
        <v>0.17799999999999999</v>
      </c>
      <c r="E18" s="4">
        <f>ACS!AB17</f>
        <v>0.125</v>
      </c>
      <c r="F18" s="4">
        <f>ACS!AC17</f>
        <v>0.111</v>
      </c>
      <c r="G18" s="4">
        <f>ACS!AD17</f>
        <v>9.7000000000000003E-2</v>
      </c>
      <c r="H18" s="4">
        <f>ACS!AE17</f>
        <v>0.16700000000000001</v>
      </c>
      <c r="I18" s="4">
        <f>ACS!AF17</f>
        <v>0.32</v>
      </c>
      <c r="J18" s="4">
        <f>ACS!AI6/SUM(ACS!AH6:AI6)</f>
        <v>0.81495211443479421</v>
      </c>
      <c r="K18" s="4">
        <f t="shared" si="0"/>
        <v>0.18504788556520579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17"/>
      <c r="B19" s="9" t="s">
        <v>18</v>
      </c>
      <c r="C19" s="2">
        <f>ACS!Z18</f>
        <v>261796</v>
      </c>
      <c r="D19" s="4">
        <f>ACS!AA18</f>
        <v>0.10300000000000001</v>
      </c>
      <c r="E19" s="4">
        <f>ACS!AB18</f>
        <v>0.128</v>
      </c>
      <c r="F19" s="4">
        <f>ACS!AC18</f>
        <v>0.125</v>
      </c>
      <c r="G19" s="4">
        <f>ACS!AD18</f>
        <v>0.11600000000000001</v>
      </c>
      <c r="H19" s="4">
        <f>ACS!AE18</f>
        <v>0.184</v>
      </c>
      <c r="I19" s="4">
        <f>ACS!AF18</f>
        <v>0.34499999999999997</v>
      </c>
      <c r="J19" s="4">
        <f>ACS!AI7/SUM(ACS!AH7:AI7)</f>
        <v>0.66916224846827299</v>
      </c>
      <c r="K19" s="4">
        <f t="shared" si="0"/>
        <v>0.33083775153172701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17"/>
      <c r="B20" s="9" t="s">
        <v>19</v>
      </c>
      <c r="C20" s="2">
        <f>ACS!Z19</f>
        <v>630451</v>
      </c>
      <c r="D20" s="4">
        <f>ACS!AA19</f>
        <v>0.113</v>
      </c>
      <c r="E20" s="4">
        <f>ACS!AB19</f>
        <v>0.125</v>
      </c>
      <c r="F20" s="4">
        <f>ACS!AC19</f>
        <v>0.121</v>
      </c>
      <c r="G20" s="4">
        <f>ACS!AD19</f>
        <v>0.107</v>
      </c>
      <c r="H20" s="4">
        <f>ACS!AE19</f>
        <v>0.183</v>
      </c>
      <c r="I20" s="4">
        <f>ACS!AF19</f>
        <v>0.35099999999999998</v>
      </c>
      <c r="J20" s="4">
        <f>ACS!AI8/SUM(ACS!AH8:AI8)</f>
        <v>0.62550935758687032</v>
      </c>
      <c r="K20" s="4">
        <f t="shared" si="0"/>
        <v>0.37449064241312968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17"/>
      <c r="B21" s="9" t="s">
        <v>22</v>
      </c>
      <c r="C21" s="2">
        <f>ACS!Z20</f>
        <v>147352</v>
      </c>
      <c r="D21" s="4">
        <f>ACS!AA20</f>
        <v>0.153</v>
      </c>
      <c r="E21" s="4">
        <f>ACS!AB20</f>
        <v>0.19</v>
      </c>
      <c r="F21" s="4">
        <f>ACS!AC20</f>
        <v>0.17100000000000001</v>
      </c>
      <c r="G21" s="4">
        <f>ACS!AD20</f>
        <v>0.14399999999999999</v>
      </c>
      <c r="H21" s="4">
        <f>ACS!AE20</f>
        <v>0.186</v>
      </c>
      <c r="I21" s="4">
        <f>ACS!AF20</f>
        <v>0.157</v>
      </c>
      <c r="J21" s="4">
        <f>ACS!AI9/SUM(ACS!AH9:AI9)</f>
        <v>0.64221048916879309</v>
      </c>
      <c r="K21" s="4">
        <f t="shared" si="0"/>
        <v>0.35778951083120691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17"/>
      <c r="B22" s="9" t="s">
        <v>24</v>
      </c>
      <c r="C22" s="2">
        <f>ACS!Z21</f>
        <v>190058</v>
      </c>
      <c r="D22" s="4">
        <f>ACS!AA21</f>
        <v>0.154</v>
      </c>
      <c r="E22" s="4">
        <f>ACS!AB21</f>
        <v>0.186</v>
      </c>
      <c r="F22" s="4">
        <f>ACS!AC21</f>
        <v>0.18</v>
      </c>
      <c r="G22" s="4">
        <f>ACS!AD21</f>
        <v>0.14099999999999999</v>
      </c>
      <c r="H22" s="4">
        <f>ACS!AE21</f>
        <v>0.16700000000000001</v>
      </c>
      <c r="I22" s="4">
        <f>ACS!AF21</f>
        <v>0.17199999999999999</v>
      </c>
      <c r="J22" s="4">
        <f>ACS!AI10/SUM(ACS!AH10:AI10)</f>
        <v>0.71378210861947411</v>
      </c>
      <c r="K22" s="4">
        <f t="shared" si="0"/>
        <v>0.28621789138052589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17"/>
      <c r="B23" s="9" t="s">
        <v>42</v>
      </c>
      <c r="C23" s="2">
        <f>SUM(C14:C22)</f>
        <v>2700986</v>
      </c>
      <c r="D23" s="4">
        <f>ACS!AA22</f>
        <v>0.13711093319254525</v>
      </c>
      <c r="E23" s="4">
        <f>ACS!AB22</f>
        <v>0.14441798513579857</v>
      </c>
      <c r="F23" s="4">
        <f>ACS!AC22</f>
        <v>0.13515777904809576</v>
      </c>
      <c r="G23" s="4">
        <f>ACS!AD22</f>
        <v>0.11627540868408798</v>
      </c>
      <c r="H23" s="4">
        <f>ACS!AE22</f>
        <v>0.1796265993233582</v>
      </c>
      <c r="I23" s="4">
        <f>ACS!AF22</f>
        <v>0.28720132240596585</v>
      </c>
      <c r="J23" s="4">
        <f>ACS!AI11/SUM(ACS!AH11:AI11)</f>
        <v>0.67425488321672156</v>
      </c>
      <c r="K23" s="4">
        <f t="shared" si="0"/>
        <v>0.32574511678327844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D24" s="4"/>
      <c r="E24" s="4"/>
      <c r="F24" s="4"/>
      <c r="G24" s="4"/>
      <c r="H24" s="4"/>
      <c r="I24" s="4"/>
      <c r="J24" s="4"/>
      <c r="K24" s="4"/>
    </row>
    <row r="25" spans="1:27">
      <c r="A25" s="17" t="s">
        <v>52</v>
      </c>
      <c r="B25" s="9" t="s">
        <v>20</v>
      </c>
      <c r="C25" s="4">
        <f>(C3-C14)/C14</f>
        <v>1.1984465882931802E-3</v>
      </c>
      <c r="D25" s="4">
        <f>D3-D14</f>
        <v>-1.8238293152108287E-2</v>
      </c>
      <c r="E25" s="4">
        <f t="shared" ref="E25:K25" si="1">E3-E14</f>
        <v>1.1485165475505127E-2</v>
      </c>
      <c r="F25" s="4">
        <f t="shared" si="1"/>
        <v>-2.6818686024804306E-5</v>
      </c>
      <c r="G25" s="4">
        <f t="shared" si="1"/>
        <v>6.1825355593310705E-3</v>
      </c>
      <c r="H25" s="4">
        <f t="shared" si="1"/>
        <v>-9.3375924963843837E-3</v>
      </c>
      <c r="I25" s="4">
        <f t="shared" si="1"/>
        <v>9.9350032996812776E-3</v>
      </c>
      <c r="J25" s="4">
        <f t="shared" si="1"/>
        <v>3.9362196620639223E-3</v>
      </c>
      <c r="K25" s="4">
        <f t="shared" si="1"/>
        <v>-3.9362196620639778E-3</v>
      </c>
    </row>
    <row r="26" spans="1:27">
      <c r="A26" s="17"/>
      <c r="B26" s="9" t="s">
        <v>21</v>
      </c>
      <c r="C26" s="4">
        <f t="shared" ref="C26:C34" si="2">(C4-C15)/C15</f>
        <v>6.930238169185081E-5</v>
      </c>
      <c r="D26" s="4">
        <f t="shared" ref="D26:K26" si="3">D4-D15</f>
        <v>-1.4429603925836199E-2</v>
      </c>
      <c r="E26" s="4">
        <f t="shared" si="3"/>
        <v>8.362626532246481E-3</v>
      </c>
      <c r="F26" s="4">
        <f t="shared" si="3"/>
        <v>4.0525224318832542E-4</v>
      </c>
      <c r="G26" s="4">
        <f t="shared" si="3"/>
        <v>2.0676960351518336E-3</v>
      </c>
      <c r="H26" s="4">
        <f t="shared" si="3"/>
        <v>-5.6816007227480925E-3</v>
      </c>
      <c r="I26" s="4">
        <f t="shared" si="3"/>
        <v>9.2756298379976787E-3</v>
      </c>
      <c r="J26" s="4">
        <f t="shared" si="3"/>
        <v>-5.605908300781004E-3</v>
      </c>
      <c r="K26" s="4">
        <f t="shared" si="3"/>
        <v>5.6059083007809485E-3</v>
      </c>
    </row>
    <row r="27" spans="1:27">
      <c r="A27" s="17"/>
      <c r="B27" s="9" t="s">
        <v>25</v>
      </c>
      <c r="C27" s="4">
        <f t="shared" si="2"/>
        <v>8.3932624992846653E-4</v>
      </c>
      <c r="D27" s="4">
        <f t="shared" ref="D27:K27" si="4">D5-D16</f>
        <v>-3.0973183143690325E-3</v>
      </c>
      <c r="E27" s="4">
        <f t="shared" si="4"/>
        <v>4.5245392341853041E-3</v>
      </c>
      <c r="F27" s="4">
        <f t="shared" si="4"/>
        <v>3.1332837783749901E-3</v>
      </c>
      <c r="G27" s="4">
        <f t="shared" si="4"/>
        <v>6.1937027083690671E-3</v>
      </c>
      <c r="H27" s="4">
        <f t="shared" si="4"/>
        <v>-1.4625516991632836E-2</v>
      </c>
      <c r="I27" s="4">
        <f t="shared" si="4"/>
        <v>5.8713095850725372E-3</v>
      </c>
      <c r="J27" s="4">
        <f t="shared" si="4"/>
        <v>-2.8517441728130866E-2</v>
      </c>
      <c r="K27" s="4">
        <f t="shared" si="4"/>
        <v>2.851744172813081E-2</v>
      </c>
    </row>
    <row r="28" spans="1:27">
      <c r="A28" s="17"/>
      <c r="B28" s="9" t="s">
        <v>23</v>
      </c>
      <c r="C28" s="4">
        <f t="shared" si="2"/>
        <v>2.6506810211238889E-3</v>
      </c>
      <c r="D28" s="4">
        <f t="shared" ref="D28:K28" si="5">D6-D17</f>
        <v>-1.3940090291617524E-2</v>
      </c>
      <c r="E28" s="4">
        <f t="shared" si="5"/>
        <v>1.0331231951844488E-2</v>
      </c>
      <c r="F28" s="4">
        <f t="shared" si="5"/>
        <v>-3.168369463537643E-2</v>
      </c>
      <c r="G28" s="4">
        <f t="shared" si="5"/>
        <v>2.1889209744987176E-2</v>
      </c>
      <c r="H28" s="4">
        <f t="shared" si="5"/>
        <v>1.1425834790743078E-2</v>
      </c>
      <c r="I28" s="4">
        <f t="shared" si="5"/>
        <v>2.9775084394192131E-3</v>
      </c>
      <c r="J28" s="4">
        <f t="shared" si="5"/>
        <v>-3.0683982831661627E-2</v>
      </c>
      <c r="K28" s="4">
        <f t="shared" si="5"/>
        <v>3.0683982831661682E-2</v>
      </c>
    </row>
    <row r="29" spans="1:27">
      <c r="A29" s="17"/>
      <c r="B29" s="9" t="s">
        <v>17</v>
      </c>
      <c r="C29" s="4">
        <f t="shared" si="2"/>
        <v>8.3897294103218762E-4</v>
      </c>
      <c r="D29" s="4">
        <f t="shared" ref="D29:K29" si="6">D7-D18</f>
        <v>-2.1107111924316219E-2</v>
      </c>
      <c r="E29" s="4">
        <f t="shared" si="6"/>
        <v>2.0925758828984647E-2</v>
      </c>
      <c r="F29" s="4">
        <f t="shared" si="6"/>
        <v>1.2529402099294568E-3</v>
      </c>
      <c r="G29" s="4">
        <f t="shared" si="6"/>
        <v>2.5041983106499632E-4</v>
      </c>
      <c r="H29" s="4">
        <f t="shared" si="6"/>
        <v>-3.9440197397186683E-3</v>
      </c>
      <c r="I29" s="4">
        <f t="shared" si="6"/>
        <v>4.6220127940557743E-3</v>
      </c>
      <c r="J29" s="4">
        <f t="shared" si="6"/>
        <v>3.3614171367701839E-4</v>
      </c>
      <c r="K29" s="4">
        <f t="shared" si="6"/>
        <v>-3.3614171367699064E-4</v>
      </c>
    </row>
    <row r="30" spans="1:27">
      <c r="A30" s="17"/>
      <c r="B30" s="9" t="s">
        <v>18</v>
      </c>
      <c r="C30" s="4">
        <f t="shared" si="2"/>
        <v>9.5112224785711015E-4</v>
      </c>
      <c r="D30" s="4">
        <f t="shared" ref="D30:K30" si="7">D8-D19</f>
        <v>-1.2729244977007781E-2</v>
      </c>
      <c r="E30" s="4">
        <f t="shared" si="7"/>
        <v>7.7324123719208493E-3</v>
      </c>
      <c r="F30" s="4">
        <f t="shared" si="7"/>
        <v>4.5426358068270667E-3</v>
      </c>
      <c r="G30" s="4">
        <f t="shared" si="7"/>
        <v>1.0600469385029232E-3</v>
      </c>
      <c r="H30" s="4">
        <f t="shared" si="7"/>
        <v>-7.8432330324944288E-3</v>
      </c>
      <c r="I30" s="4">
        <f t="shared" si="7"/>
        <v>6.2373828922513419E-3</v>
      </c>
      <c r="J30" s="4">
        <f t="shared" si="7"/>
        <v>-7.6041191393408925E-3</v>
      </c>
      <c r="K30" s="4">
        <f t="shared" si="7"/>
        <v>7.604119139340948E-3</v>
      </c>
    </row>
    <row r="31" spans="1:27">
      <c r="A31" s="17"/>
      <c r="B31" s="9" t="s">
        <v>19</v>
      </c>
      <c r="C31" s="4">
        <f t="shared" si="2"/>
        <v>-3.5942523685425195E-3</v>
      </c>
      <c r="D31" s="4">
        <f t="shared" ref="D31:K31" si="8">D9-D20</f>
        <v>-1.2322651766597428E-2</v>
      </c>
      <c r="E31" s="4">
        <f t="shared" si="8"/>
        <v>9.006701847385723E-3</v>
      </c>
      <c r="F31" s="4">
        <f t="shared" si="8"/>
        <v>2.4604455693784527E-3</v>
      </c>
      <c r="G31" s="4">
        <f t="shared" si="8"/>
        <v>2.8991539116661469E-3</v>
      </c>
      <c r="H31" s="4">
        <f t="shared" si="8"/>
        <v>-9.1133264882160558E-3</v>
      </c>
      <c r="I31" s="4">
        <f t="shared" si="8"/>
        <v>7.0696769263831616E-3</v>
      </c>
      <c r="J31" s="4">
        <f t="shared" si="8"/>
        <v>-1.1121876192058289E-2</v>
      </c>
      <c r="K31" s="4">
        <f t="shared" si="8"/>
        <v>1.1121876192058289E-2</v>
      </c>
    </row>
    <row r="32" spans="1:27">
      <c r="A32" s="17"/>
      <c r="B32" s="9" t="s">
        <v>22</v>
      </c>
      <c r="C32" s="4">
        <f t="shared" si="2"/>
        <v>2.8503176068190455E-4</v>
      </c>
      <c r="D32" s="4">
        <f t="shared" ref="D32:K32" si="9">D10-D21</f>
        <v>-6.684681873074888E-3</v>
      </c>
      <c r="E32" s="4">
        <f t="shared" si="9"/>
        <v>-1.7358915559656518E-3</v>
      </c>
      <c r="F32" s="4">
        <f t="shared" si="9"/>
        <v>-1.1271652848826974E-2</v>
      </c>
      <c r="G32" s="4">
        <f t="shared" si="9"/>
        <v>7.6140412771212029E-3</v>
      </c>
      <c r="H32" s="4">
        <f t="shared" si="9"/>
        <v>2.6101198149178495E-3</v>
      </c>
      <c r="I32" s="4">
        <f t="shared" si="9"/>
        <v>8.4680651858284606E-3</v>
      </c>
      <c r="J32" s="4">
        <f t="shared" si="9"/>
        <v>-1.531929956813094E-2</v>
      </c>
      <c r="K32" s="4">
        <f t="shared" si="9"/>
        <v>1.531929956813094E-2</v>
      </c>
    </row>
    <row r="33" spans="1:11">
      <c r="A33" s="17"/>
      <c r="B33" s="9" t="s">
        <v>24</v>
      </c>
      <c r="C33" s="4">
        <f t="shared" si="2"/>
        <v>-5.2089362194698461E-4</v>
      </c>
      <c r="D33" s="4">
        <f t="shared" ref="D33:K33" si="10">D11-D22</f>
        <v>-4.0097389436667963E-3</v>
      </c>
      <c r="E33" s="4">
        <f t="shared" si="10"/>
        <v>1.9300270058275615E-3</v>
      </c>
      <c r="F33" s="4">
        <f t="shared" si="10"/>
        <v>-8.3502229428455976E-4</v>
      </c>
      <c r="G33" s="4">
        <f t="shared" si="10"/>
        <v>-6.1498481251217318E-3</v>
      </c>
      <c r="H33" s="4">
        <f t="shared" si="10"/>
        <v>-1.2326502034649689E-3</v>
      </c>
      <c r="I33" s="4">
        <f t="shared" si="10"/>
        <v>1.0297232560710495E-2</v>
      </c>
      <c r="J33" s="4">
        <f t="shared" si="10"/>
        <v>-1.0477711354801245E-2</v>
      </c>
      <c r="K33" s="4">
        <f t="shared" si="10"/>
        <v>1.0477711354801189E-2</v>
      </c>
    </row>
    <row r="34" spans="1:11">
      <c r="A34" s="17"/>
      <c r="B34" s="9" t="s">
        <v>42</v>
      </c>
      <c r="C34" s="4">
        <f t="shared" si="2"/>
        <v>-3.1321895041292326E-4</v>
      </c>
      <c r="D34" s="4">
        <f t="shared" ref="D34:K34" si="11">D12-D23</f>
        <v>-1.3836584455072382E-2</v>
      </c>
      <c r="E34" s="4">
        <f t="shared" si="11"/>
        <v>9.6788394732957861E-3</v>
      </c>
      <c r="F34" s="4">
        <f t="shared" si="11"/>
        <v>1.126143389137968E-4</v>
      </c>
      <c r="G34" s="4">
        <f t="shared" si="11"/>
        <v>3.042108185407677E-3</v>
      </c>
      <c r="H34" s="4">
        <f t="shared" si="11"/>
        <v>-6.5037242131787132E-3</v>
      </c>
      <c r="I34" s="4">
        <f t="shared" si="11"/>
        <v>7.7167188807822362E-3</v>
      </c>
      <c r="J34" s="4">
        <f t="shared" si="11"/>
        <v>-6.4491398108240672E-3</v>
      </c>
      <c r="K34" s="4">
        <f t="shared" si="11"/>
        <v>6.4491398108240672E-3</v>
      </c>
    </row>
  </sheetData>
  <mergeCells count="9">
    <mergeCell ref="A3:A12"/>
    <mergeCell ref="A14:A23"/>
    <mergeCell ref="A25:A34"/>
    <mergeCell ref="Z1:AA1"/>
    <mergeCell ref="D1:H1"/>
    <mergeCell ref="J1:K1"/>
    <mergeCell ref="L1:O1"/>
    <mergeCell ref="P1:S1"/>
    <mergeCell ref="T1:Y1"/>
  </mergeCells>
  <conditionalFormatting sqref="D3:AA1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4:AA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K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7C79C-22FB-402B-91B8-5FD405BF4440}">
  <dimension ref="A1:G3333"/>
  <sheetViews>
    <sheetView workbookViewId="0">
      <pane xSplit="3" ySplit="1" topLeftCell="D2" activePane="bottomRight" state="frozen"/>
      <selection pane="bottomRight" activeCell="F3" sqref="F3"/>
      <selection pane="bottomLeft" activeCell="A2" sqref="A2"/>
      <selection pane="topRight" activeCell="D1" sqref="D1"/>
    </sheetView>
  </sheetViews>
  <sheetFormatPr defaultRowHeight="15"/>
  <cols>
    <col min="3" max="3" width="11.28515625" bestFit="1" customWidth="1"/>
  </cols>
  <sheetData>
    <row r="1" spans="1:7">
      <c r="A1" t="s">
        <v>53</v>
      </c>
      <c r="B1" t="s">
        <v>54</v>
      </c>
      <c r="C1" t="s">
        <v>55</v>
      </c>
      <c r="D1" t="s">
        <v>5</v>
      </c>
      <c r="E1" t="s">
        <v>56</v>
      </c>
      <c r="F1" t="s">
        <v>57</v>
      </c>
      <c r="G1" t="s">
        <v>58</v>
      </c>
    </row>
    <row r="2" spans="1:7">
      <c r="A2" t="s">
        <v>17</v>
      </c>
      <c r="B2">
        <v>4</v>
      </c>
      <c r="C2">
        <v>1</v>
      </c>
      <c r="D2">
        <v>698</v>
      </c>
      <c r="E2">
        <v>1078</v>
      </c>
      <c r="F2">
        <v>2</v>
      </c>
      <c r="G2">
        <v>525</v>
      </c>
    </row>
    <row r="3" spans="1:7">
      <c r="A3" t="s">
        <v>17</v>
      </c>
      <c r="B3">
        <v>3</v>
      </c>
      <c r="C3">
        <v>2</v>
      </c>
      <c r="D3">
        <v>415</v>
      </c>
      <c r="E3">
        <v>1242</v>
      </c>
      <c r="F3">
        <v>13</v>
      </c>
      <c r="G3">
        <v>520</v>
      </c>
    </row>
    <row r="4" spans="1:7">
      <c r="A4" t="s">
        <v>17</v>
      </c>
      <c r="B4">
        <v>1</v>
      </c>
      <c r="C4">
        <v>3</v>
      </c>
      <c r="D4">
        <v>2194</v>
      </c>
      <c r="E4">
        <v>4448</v>
      </c>
      <c r="F4">
        <v>12</v>
      </c>
      <c r="G4">
        <v>10629</v>
      </c>
    </row>
    <row r="5" spans="1:7">
      <c r="A5" t="s">
        <v>17</v>
      </c>
      <c r="B5">
        <v>1</v>
      </c>
      <c r="C5">
        <v>4</v>
      </c>
      <c r="D5">
        <v>1885</v>
      </c>
      <c r="E5">
        <v>3978</v>
      </c>
      <c r="F5">
        <v>0</v>
      </c>
      <c r="G5">
        <v>1052</v>
      </c>
    </row>
    <row r="6" spans="1:7" ht="14.25" customHeight="1">
      <c r="A6" t="s">
        <v>17</v>
      </c>
      <c r="B6">
        <v>1</v>
      </c>
      <c r="C6">
        <v>5</v>
      </c>
      <c r="D6">
        <v>2494</v>
      </c>
      <c r="E6">
        <v>4342</v>
      </c>
      <c r="F6">
        <v>4</v>
      </c>
      <c r="G6">
        <v>8394</v>
      </c>
    </row>
    <row r="7" spans="1:7">
      <c r="A7" t="s">
        <v>17</v>
      </c>
      <c r="B7">
        <v>1</v>
      </c>
      <c r="C7">
        <v>6</v>
      </c>
      <c r="D7">
        <v>987</v>
      </c>
      <c r="E7">
        <v>2173</v>
      </c>
      <c r="F7">
        <v>12</v>
      </c>
      <c r="G7">
        <v>359</v>
      </c>
    </row>
    <row r="8" spans="1:7">
      <c r="A8" t="s">
        <v>17</v>
      </c>
      <c r="B8">
        <v>1</v>
      </c>
      <c r="C8">
        <v>7</v>
      </c>
      <c r="D8">
        <v>380</v>
      </c>
      <c r="E8">
        <v>923</v>
      </c>
      <c r="F8">
        <v>0</v>
      </c>
      <c r="G8">
        <v>614</v>
      </c>
    </row>
    <row r="9" spans="1:7">
      <c r="A9" t="s">
        <v>17</v>
      </c>
      <c r="B9">
        <v>1</v>
      </c>
      <c r="C9">
        <v>8</v>
      </c>
      <c r="D9">
        <v>639</v>
      </c>
      <c r="E9">
        <v>1091</v>
      </c>
      <c r="F9">
        <v>0</v>
      </c>
      <c r="G9">
        <v>147</v>
      </c>
    </row>
    <row r="10" spans="1:7">
      <c r="A10" t="s">
        <v>17</v>
      </c>
      <c r="B10">
        <v>1</v>
      </c>
      <c r="C10">
        <v>9</v>
      </c>
      <c r="D10">
        <v>586</v>
      </c>
      <c r="E10">
        <v>1978</v>
      </c>
      <c r="F10">
        <v>595</v>
      </c>
      <c r="G10">
        <v>655</v>
      </c>
    </row>
    <row r="11" spans="1:7">
      <c r="A11" t="s">
        <v>17</v>
      </c>
      <c r="B11">
        <v>1</v>
      </c>
      <c r="C11">
        <v>10</v>
      </c>
      <c r="D11">
        <v>1238</v>
      </c>
      <c r="E11">
        <v>2764</v>
      </c>
      <c r="F11">
        <v>100</v>
      </c>
      <c r="G11">
        <v>16134</v>
      </c>
    </row>
    <row r="12" spans="1:7">
      <c r="A12" t="s">
        <v>17</v>
      </c>
      <c r="B12">
        <v>1</v>
      </c>
      <c r="C12">
        <v>11</v>
      </c>
      <c r="D12">
        <v>741</v>
      </c>
      <c r="E12">
        <v>1578</v>
      </c>
      <c r="F12">
        <v>0</v>
      </c>
      <c r="G12">
        <v>402</v>
      </c>
    </row>
    <row r="13" spans="1:7">
      <c r="A13" t="s">
        <v>17</v>
      </c>
      <c r="B13">
        <v>1</v>
      </c>
      <c r="C13">
        <v>12</v>
      </c>
      <c r="D13">
        <v>595</v>
      </c>
      <c r="E13">
        <v>919</v>
      </c>
      <c r="F13">
        <v>0</v>
      </c>
      <c r="G13">
        <v>186</v>
      </c>
    </row>
    <row r="14" spans="1:7">
      <c r="A14" t="s">
        <v>17</v>
      </c>
      <c r="B14">
        <v>1</v>
      </c>
      <c r="C14">
        <v>13</v>
      </c>
      <c r="D14">
        <v>502</v>
      </c>
      <c r="E14">
        <v>853</v>
      </c>
      <c r="F14">
        <v>0</v>
      </c>
      <c r="G14">
        <v>1851</v>
      </c>
    </row>
    <row r="15" spans="1:7">
      <c r="A15" t="s">
        <v>17</v>
      </c>
      <c r="B15">
        <v>1</v>
      </c>
      <c r="C15">
        <v>14</v>
      </c>
      <c r="D15">
        <v>784</v>
      </c>
      <c r="E15">
        <v>1089</v>
      </c>
      <c r="F15">
        <v>208</v>
      </c>
      <c r="G15">
        <v>6348</v>
      </c>
    </row>
    <row r="16" spans="1:7">
      <c r="A16" t="s">
        <v>17</v>
      </c>
      <c r="B16">
        <v>1</v>
      </c>
      <c r="C16">
        <v>15</v>
      </c>
      <c r="D16">
        <v>454</v>
      </c>
      <c r="E16">
        <v>860</v>
      </c>
      <c r="F16">
        <v>0</v>
      </c>
      <c r="G16">
        <v>122</v>
      </c>
    </row>
    <row r="17" spans="1:7">
      <c r="A17" t="s">
        <v>17</v>
      </c>
      <c r="B17">
        <v>1</v>
      </c>
      <c r="C17">
        <v>16</v>
      </c>
      <c r="D17">
        <v>1034</v>
      </c>
      <c r="E17">
        <v>1478</v>
      </c>
      <c r="F17">
        <v>171</v>
      </c>
      <c r="G17">
        <v>268</v>
      </c>
    </row>
    <row r="18" spans="1:7">
      <c r="A18" t="s">
        <v>17</v>
      </c>
      <c r="B18">
        <v>1</v>
      </c>
      <c r="C18">
        <v>17</v>
      </c>
      <c r="D18">
        <v>932</v>
      </c>
      <c r="E18">
        <v>1204</v>
      </c>
      <c r="F18">
        <v>0</v>
      </c>
      <c r="G18">
        <v>3360</v>
      </c>
    </row>
    <row r="19" spans="1:7">
      <c r="A19" t="s">
        <v>17</v>
      </c>
      <c r="B19">
        <v>1</v>
      </c>
      <c r="C19">
        <v>18</v>
      </c>
      <c r="D19">
        <v>1138</v>
      </c>
      <c r="E19">
        <v>1607</v>
      </c>
      <c r="F19">
        <v>196</v>
      </c>
      <c r="G19">
        <v>315</v>
      </c>
    </row>
    <row r="20" spans="1:7">
      <c r="A20" t="s">
        <v>17</v>
      </c>
      <c r="B20">
        <v>1</v>
      </c>
      <c r="C20">
        <v>19</v>
      </c>
      <c r="D20">
        <v>1071</v>
      </c>
      <c r="E20">
        <v>1636</v>
      </c>
      <c r="F20">
        <v>112</v>
      </c>
      <c r="G20">
        <v>682</v>
      </c>
    </row>
    <row r="21" spans="1:7">
      <c r="A21" t="s">
        <v>17</v>
      </c>
      <c r="B21">
        <v>1</v>
      </c>
      <c r="C21">
        <v>20</v>
      </c>
      <c r="D21">
        <v>896</v>
      </c>
      <c r="E21">
        <v>1502</v>
      </c>
      <c r="F21">
        <v>63</v>
      </c>
      <c r="G21">
        <v>2161</v>
      </c>
    </row>
    <row r="22" spans="1:7">
      <c r="A22" t="s">
        <v>17</v>
      </c>
      <c r="B22">
        <v>1</v>
      </c>
      <c r="C22">
        <v>21</v>
      </c>
      <c r="D22">
        <v>1468</v>
      </c>
      <c r="E22">
        <v>2590</v>
      </c>
      <c r="F22">
        <v>94</v>
      </c>
      <c r="G22">
        <v>775</v>
      </c>
    </row>
    <row r="23" spans="1:7">
      <c r="A23" t="s">
        <v>17</v>
      </c>
      <c r="B23">
        <v>1</v>
      </c>
      <c r="C23">
        <v>22</v>
      </c>
      <c r="D23">
        <v>744</v>
      </c>
      <c r="E23">
        <v>1181</v>
      </c>
      <c r="F23">
        <v>27</v>
      </c>
      <c r="G23">
        <v>2319</v>
      </c>
    </row>
    <row r="24" spans="1:7">
      <c r="A24" t="s">
        <v>17</v>
      </c>
      <c r="B24">
        <v>1</v>
      </c>
      <c r="C24">
        <v>23</v>
      </c>
      <c r="D24">
        <v>928</v>
      </c>
      <c r="E24">
        <v>1541</v>
      </c>
      <c r="F24">
        <v>60</v>
      </c>
      <c r="G24">
        <v>8978</v>
      </c>
    </row>
    <row r="25" spans="1:7">
      <c r="A25" t="s">
        <v>17</v>
      </c>
      <c r="B25">
        <v>1</v>
      </c>
      <c r="C25">
        <v>24</v>
      </c>
      <c r="D25">
        <v>862</v>
      </c>
      <c r="E25">
        <v>1338</v>
      </c>
      <c r="F25">
        <v>205</v>
      </c>
      <c r="G25">
        <v>129</v>
      </c>
    </row>
    <row r="26" spans="1:7">
      <c r="A26" t="s">
        <v>17</v>
      </c>
      <c r="B26">
        <v>1</v>
      </c>
      <c r="C26">
        <v>25</v>
      </c>
      <c r="D26">
        <v>1314</v>
      </c>
      <c r="E26">
        <v>2040</v>
      </c>
      <c r="F26">
        <v>0</v>
      </c>
      <c r="G26">
        <v>256</v>
      </c>
    </row>
    <row r="27" spans="1:7">
      <c r="A27" t="s">
        <v>17</v>
      </c>
      <c r="B27">
        <v>1</v>
      </c>
      <c r="C27">
        <v>26</v>
      </c>
      <c r="D27">
        <v>1712</v>
      </c>
      <c r="E27">
        <v>2987</v>
      </c>
      <c r="F27">
        <v>42</v>
      </c>
      <c r="G27">
        <v>443</v>
      </c>
    </row>
    <row r="28" spans="1:7">
      <c r="A28" t="s">
        <v>17</v>
      </c>
      <c r="B28">
        <v>1</v>
      </c>
      <c r="C28">
        <v>27</v>
      </c>
      <c r="D28">
        <v>1164</v>
      </c>
      <c r="E28">
        <v>1994</v>
      </c>
      <c r="F28">
        <v>0</v>
      </c>
      <c r="G28">
        <v>173</v>
      </c>
    </row>
    <row r="29" spans="1:7">
      <c r="A29" t="s">
        <v>17</v>
      </c>
      <c r="B29">
        <v>1</v>
      </c>
      <c r="C29">
        <v>28</v>
      </c>
      <c r="D29">
        <v>1635</v>
      </c>
      <c r="E29">
        <v>2689</v>
      </c>
      <c r="F29">
        <v>365</v>
      </c>
      <c r="G29">
        <v>962</v>
      </c>
    </row>
    <row r="30" spans="1:7">
      <c r="A30" t="s">
        <v>17</v>
      </c>
      <c r="B30">
        <v>1</v>
      </c>
      <c r="C30">
        <v>29</v>
      </c>
      <c r="D30">
        <v>1059</v>
      </c>
      <c r="E30">
        <v>1822</v>
      </c>
      <c r="F30">
        <v>9</v>
      </c>
      <c r="G30">
        <v>584</v>
      </c>
    </row>
    <row r="31" spans="1:7">
      <c r="A31" t="s">
        <v>17</v>
      </c>
      <c r="B31">
        <v>1</v>
      </c>
      <c r="C31">
        <v>30</v>
      </c>
      <c r="D31">
        <v>1524</v>
      </c>
      <c r="E31">
        <v>2767</v>
      </c>
      <c r="F31">
        <v>77</v>
      </c>
      <c r="G31">
        <v>419</v>
      </c>
    </row>
    <row r="32" spans="1:7">
      <c r="A32" t="s">
        <v>17</v>
      </c>
      <c r="B32">
        <v>1</v>
      </c>
      <c r="C32">
        <v>31</v>
      </c>
      <c r="D32">
        <v>382</v>
      </c>
      <c r="E32">
        <v>548</v>
      </c>
      <c r="F32">
        <v>323</v>
      </c>
      <c r="G32">
        <v>994</v>
      </c>
    </row>
    <row r="33" spans="1:7">
      <c r="A33" t="s">
        <v>17</v>
      </c>
      <c r="B33">
        <v>1</v>
      </c>
      <c r="C33">
        <v>32</v>
      </c>
      <c r="D33">
        <v>501</v>
      </c>
      <c r="E33">
        <v>904</v>
      </c>
      <c r="F33">
        <v>0</v>
      </c>
      <c r="G33">
        <v>257</v>
      </c>
    </row>
    <row r="34" spans="1:7">
      <c r="A34" t="s">
        <v>17</v>
      </c>
      <c r="B34">
        <v>1</v>
      </c>
      <c r="C34">
        <v>33</v>
      </c>
      <c r="D34">
        <v>923</v>
      </c>
      <c r="E34">
        <v>1527</v>
      </c>
      <c r="F34">
        <v>0</v>
      </c>
      <c r="G34">
        <v>475</v>
      </c>
    </row>
    <row r="35" spans="1:7">
      <c r="A35" t="s">
        <v>17</v>
      </c>
      <c r="B35">
        <v>1</v>
      </c>
      <c r="C35">
        <v>34</v>
      </c>
      <c r="D35">
        <v>432</v>
      </c>
      <c r="E35">
        <v>885</v>
      </c>
      <c r="F35">
        <v>7</v>
      </c>
      <c r="G35">
        <v>10413</v>
      </c>
    </row>
    <row r="36" spans="1:7">
      <c r="A36" t="s">
        <v>17</v>
      </c>
      <c r="B36">
        <v>1</v>
      </c>
      <c r="C36">
        <v>35</v>
      </c>
      <c r="D36">
        <v>648</v>
      </c>
      <c r="E36">
        <v>1317</v>
      </c>
      <c r="F36">
        <v>0</v>
      </c>
      <c r="G36">
        <v>256</v>
      </c>
    </row>
    <row r="37" spans="1:7">
      <c r="A37" t="s">
        <v>17</v>
      </c>
      <c r="B37">
        <v>1</v>
      </c>
      <c r="C37">
        <v>36</v>
      </c>
      <c r="D37">
        <v>612</v>
      </c>
      <c r="E37">
        <v>1252</v>
      </c>
      <c r="F37">
        <v>2</v>
      </c>
      <c r="G37">
        <v>1466</v>
      </c>
    </row>
    <row r="38" spans="1:7">
      <c r="A38" t="s">
        <v>17</v>
      </c>
      <c r="B38">
        <v>1</v>
      </c>
      <c r="C38">
        <v>37</v>
      </c>
      <c r="D38">
        <v>607</v>
      </c>
      <c r="E38">
        <v>1011</v>
      </c>
      <c r="F38">
        <v>0</v>
      </c>
      <c r="G38">
        <v>1758</v>
      </c>
    </row>
    <row r="39" spans="1:7">
      <c r="A39" t="s">
        <v>17</v>
      </c>
      <c r="B39">
        <v>1</v>
      </c>
      <c r="C39">
        <v>38</v>
      </c>
      <c r="D39">
        <v>424</v>
      </c>
      <c r="E39">
        <v>1117</v>
      </c>
      <c r="F39">
        <v>0</v>
      </c>
      <c r="G39">
        <v>395</v>
      </c>
    </row>
    <row r="40" spans="1:7">
      <c r="A40" t="s">
        <v>17</v>
      </c>
      <c r="B40">
        <v>1</v>
      </c>
      <c r="C40">
        <v>39</v>
      </c>
      <c r="D40">
        <v>854</v>
      </c>
      <c r="E40">
        <v>1818</v>
      </c>
      <c r="F40">
        <v>0</v>
      </c>
      <c r="G40">
        <v>744</v>
      </c>
    </row>
    <row r="41" spans="1:7">
      <c r="A41" t="s">
        <v>17</v>
      </c>
      <c r="B41">
        <v>1</v>
      </c>
      <c r="C41">
        <v>40</v>
      </c>
      <c r="D41">
        <v>1139</v>
      </c>
      <c r="E41">
        <v>1734</v>
      </c>
      <c r="F41">
        <v>110</v>
      </c>
      <c r="G41">
        <v>14270</v>
      </c>
    </row>
    <row r="42" spans="1:7">
      <c r="A42" t="s">
        <v>17</v>
      </c>
      <c r="B42">
        <v>1</v>
      </c>
      <c r="C42">
        <v>41</v>
      </c>
      <c r="D42">
        <v>1093</v>
      </c>
      <c r="E42">
        <v>1632</v>
      </c>
      <c r="F42">
        <v>27</v>
      </c>
      <c r="G42">
        <v>840</v>
      </c>
    </row>
    <row r="43" spans="1:7">
      <c r="A43" t="s">
        <v>17</v>
      </c>
      <c r="B43">
        <v>1</v>
      </c>
      <c r="C43">
        <v>42</v>
      </c>
      <c r="D43">
        <v>1340</v>
      </c>
      <c r="E43">
        <v>2398</v>
      </c>
      <c r="F43">
        <v>1336</v>
      </c>
      <c r="G43">
        <v>1501</v>
      </c>
    </row>
    <row r="44" spans="1:7">
      <c r="A44" t="s">
        <v>17</v>
      </c>
      <c r="B44">
        <v>1</v>
      </c>
      <c r="C44">
        <v>43</v>
      </c>
      <c r="D44">
        <v>928</v>
      </c>
      <c r="E44">
        <v>1267</v>
      </c>
      <c r="F44">
        <v>74</v>
      </c>
      <c r="G44">
        <v>1816</v>
      </c>
    </row>
    <row r="45" spans="1:7">
      <c r="A45" t="s">
        <v>17</v>
      </c>
      <c r="B45">
        <v>1</v>
      </c>
      <c r="C45">
        <v>44</v>
      </c>
      <c r="D45">
        <v>1022</v>
      </c>
      <c r="E45">
        <v>1951</v>
      </c>
      <c r="F45">
        <v>0</v>
      </c>
      <c r="G45">
        <v>126</v>
      </c>
    </row>
    <row r="46" spans="1:7">
      <c r="A46" t="s">
        <v>17</v>
      </c>
      <c r="B46">
        <v>1</v>
      </c>
      <c r="C46">
        <v>45</v>
      </c>
      <c r="D46">
        <v>816</v>
      </c>
      <c r="E46">
        <v>1625</v>
      </c>
      <c r="F46">
        <v>0</v>
      </c>
      <c r="G46">
        <v>217</v>
      </c>
    </row>
    <row r="47" spans="1:7">
      <c r="A47" t="s">
        <v>17</v>
      </c>
      <c r="B47">
        <v>1</v>
      </c>
      <c r="C47">
        <v>46</v>
      </c>
      <c r="D47">
        <v>708</v>
      </c>
      <c r="E47">
        <v>1351</v>
      </c>
      <c r="F47">
        <v>0</v>
      </c>
      <c r="G47">
        <v>173</v>
      </c>
    </row>
    <row r="48" spans="1:7">
      <c r="A48" t="s">
        <v>17</v>
      </c>
      <c r="B48">
        <v>1</v>
      </c>
      <c r="C48">
        <v>47</v>
      </c>
      <c r="D48">
        <v>949</v>
      </c>
      <c r="E48">
        <v>1704</v>
      </c>
      <c r="F48">
        <v>0</v>
      </c>
      <c r="G48">
        <v>289</v>
      </c>
    </row>
    <row r="49" spans="1:7">
      <c r="A49" t="s">
        <v>17</v>
      </c>
      <c r="B49">
        <v>1</v>
      </c>
      <c r="C49">
        <v>48</v>
      </c>
      <c r="D49">
        <v>1036</v>
      </c>
      <c r="E49">
        <v>1641</v>
      </c>
      <c r="F49">
        <v>0</v>
      </c>
      <c r="G49">
        <v>621</v>
      </c>
    </row>
    <row r="50" spans="1:7">
      <c r="A50" t="s">
        <v>17</v>
      </c>
      <c r="B50">
        <v>1</v>
      </c>
      <c r="C50">
        <v>49</v>
      </c>
      <c r="D50">
        <v>547</v>
      </c>
      <c r="E50">
        <v>962</v>
      </c>
      <c r="F50">
        <v>0</v>
      </c>
      <c r="G50">
        <v>298</v>
      </c>
    </row>
    <row r="51" spans="1:7">
      <c r="A51" t="s">
        <v>17</v>
      </c>
      <c r="B51">
        <v>1</v>
      </c>
      <c r="C51">
        <v>50</v>
      </c>
      <c r="D51">
        <v>948</v>
      </c>
      <c r="E51">
        <v>2033</v>
      </c>
      <c r="F51">
        <v>2</v>
      </c>
      <c r="G51">
        <v>584</v>
      </c>
    </row>
    <row r="52" spans="1:7">
      <c r="A52" t="s">
        <v>17</v>
      </c>
      <c r="B52">
        <v>1</v>
      </c>
      <c r="C52">
        <v>51</v>
      </c>
      <c r="D52">
        <v>1024</v>
      </c>
      <c r="E52">
        <v>1994</v>
      </c>
      <c r="F52">
        <v>7</v>
      </c>
      <c r="G52">
        <v>638</v>
      </c>
    </row>
    <row r="53" spans="1:7">
      <c r="A53" t="s">
        <v>17</v>
      </c>
      <c r="B53">
        <v>1</v>
      </c>
      <c r="C53">
        <v>52</v>
      </c>
      <c r="D53">
        <v>1166</v>
      </c>
      <c r="E53">
        <v>1957</v>
      </c>
      <c r="F53">
        <v>12</v>
      </c>
      <c r="G53">
        <v>1289</v>
      </c>
    </row>
    <row r="54" spans="1:7">
      <c r="A54" t="s">
        <v>17</v>
      </c>
      <c r="B54">
        <v>1</v>
      </c>
      <c r="C54">
        <v>53</v>
      </c>
      <c r="D54">
        <v>1289</v>
      </c>
      <c r="E54">
        <v>2025</v>
      </c>
      <c r="F54">
        <v>0</v>
      </c>
      <c r="G54">
        <v>1190</v>
      </c>
    </row>
    <row r="55" spans="1:7">
      <c r="A55" t="s">
        <v>17</v>
      </c>
      <c r="B55">
        <v>1</v>
      </c>
      <c r="C55">
        <v>54</v>
      </c>
      <c r="D55">
        <v>611</v>
      </c>
      <c r="E55">
        <v>852</v>
      </c>
      <c r="F55">
        <v>2</v>
      </c>
      <c r="G55">
        <v>1861</v>
      </c>
    </row>
    <row r="56" spans="1:7">
      <c r="A56" t="s">
        <v>17</v>
      </c>
      <c r="B56">
        <v>1</v>
      </c>
      <c r="C56">
        <v>55</v>
      </c>
      <c r="D56">
        <v>832</v>
      </c>
      <c r="E56">
        <v>1315</v>
      </c>
      <c r="F56">
        <v>0</v>
      </c>
      <c r="G56">
        <v>119</v>
      </c>
    </row>
    <row r="57" spans="1:7">
      <c r="A57" t="s">
        <v>17</v>
      </c>
      <c r="B57">
        <v>1</v>
      </c>
      <c r="C57">
        <v>56</v>
      </c>
      <c r="D57">
        <v>369</v>
      </c>
      <c r="E57">
        <v>694</v>
      </c>
      <c r="F57">
        <v>2</v>
      </c>
      <c r="G57">
        <v>1166</v>
      </c>
    </row>
    <row r="58" spans="1:7">
      <c r="A58" t="s">
        <v>17</v>
      </c>
      <c r="B58">
        <v>1</v>
      </c>
      <c r="C58">
        <v>57</v>
      </c>
      <c r="D58">
        <v>719</v>
      </c>
      <c r="E58">
        <v>1363</v>
      </c>
      <c r="F58">
        <v>0</v>
      </c>
      <c r="G58">
        <v>99</v>
      </c>
    </row>
    <row r="59" spans="1:7">
      <c r="A59" t="s">
        <v>17</v>
      </c>
      <c r="B59">
        <v>1</v>
      </c>
      <c r="C59">
        <v>58</v>
      </c>
      <c r="D59">
        <v>608</v>
      </c>
      <c r="E59">
        <v>1431</v>
      </c>
      <c r="F59">
        <v>0</v>
      </c>
      <c r="G59">
        <v>954</v>
      </c>
    </row>
    <row r="60" spans="1:7">
      <c r="A60" t="s">
        <v>17</v>
      </c>
      <c r="B60">
        <v>1</v>
      </c>
      <c r="C60">
        <v>59</v>
      </c>
      <c r="D60">
        <v>916</v>
      </c>
      <c r="E60">
        <v>1444</v>
      </c>
      <c r="F60">
        <v>1</v>
      </c>
      <c r="G60">
        <v>526</v>
      </c>
    </row>
    <row r="61" spans="1:7">
      <c r="A61" t="s">
        <v>17</v>
      </c>
      <c r="B61">
        <v>1</v>
      </c>
      <c r="C61">
        <v>60</v>
      </c>
      <c r="D61">
        <v>1145</v>
      </c>
      <c r="E61">
        <v>1806</v>
      </c>
      <c r="F61">
        <v>19</v>
      </c>
      <c r="G61">
        <v>16636</v>
      </c>
    </row>
    <row r="62" spans="1:7">
      <c r="A62" t="s">
        <v>17</v>
      </c>
      <c r="B62">
        <v>1</v>
      </c>
      <c r="C62">
        <v>61</v>
      </c>
      <c r="D62">
        <v>622</v>
      </c>
      <c r="E62">
        <v>1020</v>
      </c>
      <c r="F62">
        <v>212</v>
      </c>
      <c r="G62">
        <v>3333</v>
      </c>
    </row>
    <row r="63" spans="1:7">
      <c r="A63" t="s">
        <v>17</v>
      </c>
      <c r="B63">
        <v>1</v>
      </c>
      <c r="C63">
        <v>62</v>
      </c>
      <c r="D63">
        <v>170</v>
      </c>
      <c r="E63">
        <v>294</v>
      </c>
      <c r="F63">
        <v>19</v>
      </c>
      <c r="G63">
        <v>20828</v>
      </c>
    </row>
    <row r="64" spans="1:7">
      <c r="A64" t="s">
        <v>17</v>
      </c>
      <c r="B64">
        <v>1</v>
      </c>
      <c r="C64">
        <v>63</v>
      </c>
      <c r="D64">
        <v>52</v>
      </c>
      <c r="E64">
        <v>77</v>
      </c>
      <c r="F64">
        <v>8</v>
      </c>
      <c r="G64">
        <v>19342</v>
      </c>
    </row>
    <row r="65" spans="1:7">
      <c r="A65" t="s">
        <v>17</v>
      </c>
      <c r="B65">
        <v>1</v>
      </c>
      <c r="C65">
        <v>64</v>
      </c>
      <c r="D65">
        <v>713</v>
      </c>
      <c r="E65">
        <v>1545</v>
      </c>
      <c r="F65">
        <v>11</v>
      </c>
      <c r="G65">
        <v>3578</v>
      </c>
    </row>
    <row r="66" spans="1:7">
      <c r="A66" t="s">
        <v>17</v>
      </c>
      <c r="B66">
        <v>1</v>
      </c>
      <c r="C66">
        <v>65</v>
      </c>
      <c r="D66">
        <v>570</v>
      </c>
      <c r="E66">
        <v>779</v>
      </c>
      <c r="F66">
        <v>291</v>
      </c>
      <c r="G66">
        <v>1300</v>
      </c>
    </row>
    <row r="67" spans="1:7">
      <c r="A67" t="s">
        <v>17</v>
      </c>
      <c r="B67">
        <v>1</v>
      </c>
      <c r="C67">
        <v>66</v>
      </c>
      <c r="D67">
        <v>1101</v>
      </c>
      <c r="E67">
        <v>1757</v>
      </c>
      <c r="F67">
        <v>0</v>
      </c>
      <c r="G67">
        <v>2435</v>
      </c>
    </row>
    <row r="68" spans="1:7">
      <c r="A68" t="s">
        <v>17</v>
      </c>
      <c r="B68">
        <v>1</v>
      </c>
      <c r="C68">
        <v>67</v>
      </c>
      <c r="D68">
        <v>1436</v>
      </c>
      <c r="E68">
        <v>2413</v>
      </c>
      <c r="F68">
        <v>44</v>
      </c>
      <c r="G68">
        <v>972</v>
      </c>
    </row>
    <row r="69" spans="1:7">
      <c r="A69" t="s">
        <v>17</v>
      </c>
      <c r="B69">
        <v>1</v>
      </c>
      <c r="C69">
        <v>68</v>
      </c>
      <c r="D69">
        <v>828</v>
      </c>
      <c r="E69">
        <v>1577</v>
      </c>
      <c r="F69">
        <v>47</v>
      </c>
      <c r="G69">
        <v>3816</v>
      </c>
    </row>
    <row r="70" spans="1:7">
      <c r="A70" t="s">
        <v>17</v>
      </c>
      <c r="B70">
        <v>1</v>
      </c>
      <c r="C70">
        <v>69</v>
      </c>
      <c r="D70">
        <v>2012</v>
      </c>
      <c r="E70">
        <v>3501</v>
      </c>
      <c r="F70">
        <v>150</v>
      </c>
      <c r="G70">
        <v>2617</v>
      </c>
    </row>
    <row r="71" spans="1:7">
      <c r="A71" t="s">
        <v>17</v>
      </c>
      <c r="B71">
        <v>1</v>
      </c>
      <c r="C71">
        <v>70</v>
      </c>
      <c r="D71">
        <v>1301</v>
      </c>
      <c r="E71">
        <v>1937</v>
      </c>
      <c r="F71">
        <v>31</v>
      </c>
      <c r="G71">
        <v>1714</v>
      </c>
    </row>
    <row r="72" spans="1:7">
      <c r="A72" t="s">
        <v>17</v>
      </c>
      <c r="B72">
        <v>1</v>
      </c>
      <c r="C72">
        <v>71</v>
      </c>
      <c r="D72">
        <v>1164</v>
      </c>
      <c r="E72">
        <v>1909</v>
      </c>
      <c r="F72">
        <v>37</v>
      </c>
      <c r="G72">
        <v>549</v>
      </c>
    </row>
    <row r="73" spans="1:7">
      <c r="A73" t="s">
        <v>17</v>
      </c>
      <c r="B73">
        <v>1</v>
      </c>
      <c r="C73">
        <v>72</v>
      </c>
      <c r="D73">
        <v>1517</v>
      </c>
      <c r="E73">
        <v>2404</v>
      </c>
      <c r="F73">
        <v>313</v>
      </c>
      <c r="G73">
        <v>562</v>
      </c>
    </row>
    <row r="74" spans="1:7">
      <c r="A74" t="s">
        <v>17</v>
      </c>
      <c r="B74">
        <v>1</v>
      </c>
      <c r="C74">
        <v>73</v>
      </c>
      <c r="D74">
        <v>320</v>
      </c>
      <c r="E74">
        <v>526</v>
      </c>
      <c r="F74">
        <v>2</v>
      </c>
      <c r="G74">
        <v>13685</v>
      </c>
    </row>
    <row r="75" spans="1:7">
      <c r="A75" t="s">
        <v>17</v>
      </c>
      <c r="B75">
        <v>1</v>
      </c>
      <c r="C75">
        <v>74</v>
      </c>
      <c r="D75">
        <v>1120</v>
      </c>
      <c r="E75">
        <v>2606</v>
      </c>
      <c r="F75">
        <v>8</v>
      </c>
      <c r="G75">
        <v>1568</v>
      </c>
    </row>
    <row r="76" spans="1:7">
      <c r="A76" t="s">
        <v>17</v>
      </c>
      <c r="B76">
        <v>1</v>
      </c>
      <c r="C76">
        <v>75</v>
      </c>
      <c r="D76">
        <v>664</v>
      </c>
      <c r="E76">
        <v>1440</v>
      </c>
      <c r="F76">
        <v>0</v>
      </c>
      <c r="G76">
        <v>546</v>
      </c>
    </row>
    <row r="77" spans="1:7">
      <c r="A77" t="s">
        <v>17</v>
      </c>
      <c r="B77">
        <v>1</v>
      </c>
      <c r="C77">
        <v>76</v>
      </c>
      <c r="D77">
        <v>1654</v>
      </c>
      <c r="E77">
        <v>1967</v>
      </c>
      <c r="F77">
        <v>67</v>
      </c>
      <c r="G77">
        <v>2742</v>
      </c>
    </row>
    <row r="78" spans="1:7">
      <c r="A78" t="s">
        <v>17</v>
      </c>
      <c r="B78">
        <v>1</v>
      </c>
      <c r="C78">
        <v>77</v>
      </c>
      <c r="D78">
        <v>762</v>
      </c>
      <c r="E78">
        <v>2262</v>
      </c>
      <c r="F78">
        <v>29</v>
      </c>
      <c r="G78">
        <v>3227</v>
      </c>
    </row>
    <row r="79" spans="1:7">
      <c r="A79" t="s">
        <v>17</v>
      </c>
      <c r="B79">
        <v>1</v>
      </c>
      <c r="C79">
        <v>78</v>
      </c>
      <c r="D79">
        <v>1399</v>
      </c>
      <c r="E79">
        <v>2449</v>
      </c>
      <c r="F79">
        <v>48</v>
      </c>
      <c r="G79">
        <v>1075</v>
      </c>
    </row>
    <row r="80" spans="1:7">
      <c r="A80" t="s">
        <v>17</v>
      </c>
      <c r="B80">
        <v>1</v>
      </c>
      <c r="C80">
        <v>79</v>
      </c>
      <c r="D80">
        <v>75</v>
      </c>
      <c r="E80">
        <v>86</v>
      </c>
      <c r="F80">
        <v>6</v>
      </c>
      <c r="G80">
        <v>10482</v>
      </c>
    </row>
    <row r="81" spans="1:7">
      <c r="A81" t="s">
        <v>17</v>
      </c>
      <c r="B81">
        <v>1</v>
      </c>
      <c r="C81">
        <v>80</v>
      </c>
      <c r="D81">
        <v>685</v>
      </c>
      <c r="E81">
        <v>1173</v>
      </c>
      <c r="F81">
        <v>13</v>
      </c>
      <c r="G81">
        <v>5652</v>
      </c>
    </row>
    <row r="82" spans="1:7">
      <c r="A82" t="s">
        <v>17</v>
      </c>
      <c r="B82">
        <v>1</v>
      </c>
      <c r="C82">
        <v>81</v>
      </c>
      <c r="D82">
        <v>141</v>
      </c>
      <c r="E82">
        <v>238</v>
      </c>
      <c r="F82">
        <v>216</v>
      </c>
      <c r="G82">
        <v>2057</v>
      </c>
    </row>
    <row r="83" spans="1:7">
      <c r="A83" t="s">
        <v>17</v>
      </c>
      <c r="B83">
        <v>1</v>
      </c>
      <c r="C83">
        <v>82</v>
      </c>
      <c r="D83">
        <v>260</v>
      </c>
      <c r="E83">
        <v>358</v>
      </c>
      <c r="F83">
        <v>10</v>
      </c>
      <c r="G83">
        <v>13617</v>
      </c>
    </row>
    <row r="84" spans="1:7">
      <c r="A84" t="s">
        <v>17</v>
      </c>
      <c r="B84">
        <v>1</v>
      </c>
      <c r="C84">
        <v>83</v>
      </c>
      <c r="D84">
        <v>34</v>
      </c>
      <c r="E84">
        <v>59</v>
      </c>
      <c r="F84">
        <v>7</v>
      </c>
      <c r="G84">
        <v>24191</v>
      </c>
    </row>
    <row r="85" spans="1:7">
      <c r="A85" t="s">
        <v>17</v>
      </c>
      <c r="B85">
        <v>1</v>
      </c>
      <c r="C85">
        <v>84</v>
      </c>
      <c r="D85">
        <v>332</v>
      </c>
      <c r="E85">
        <v>773</v>
      </c>
      <c r="F85">
        <v>7</v>
      </c>
      <c r="G85">
        <v>5114</v>
      </c>
    </row>
    <row r="86" spans="1:7">
      <c r="A86" t="s">
        <v>17</v>
      </c>
      <c r="B86">
        <v>1</v>
      </c>
      <c r="C86">
        <v>85</v>
      </c>
      <c r="D86">
        <v>268</v>
      </c>
      <c r="E86">
        <v>463</v>
      </c>
      <c r="F86">
        <v>40</v>
      </c>
      <c r="G86">
        <v>2346</v>
      </c>
    </row>
    <row r="87" spans="1:7">
      <c r="A87" t="s">
        <v>17</v>
      </c>
      <c r="B87">
        <v>1</v>
      </c>
      <c r="C87">
        <v>86</v>
      </c>
      <c r="D87">
        <v>0</v>
      </c>
      <c r="E87">
        <v>0</v>
      </c>
      <c r="F87">
        <v>14</v>
      </c>
      <c r="G87">
        <v>3963</v>
      </c>
    </row>
    <row r="88" spans="1:7">
      <c r="A88" t="s">
        <v>17</v>
      </c>
      <c r="B88">
        <v>1</v>
      </c>
      <c r="C88">
        <v>87</v>
      </c>
      <c r="D88">
        <v>0</v>
      </c>
      <c r="E88">
        <v>0</v>
      </c>
      <c r="F88">
        <v>1</v>
      </c>
      <c r="G88">
        <v>25465</v>
      </c>
    </row>
    <row r="89" spans="1:7">
      <c r="A89" t="s">
        <v>17</v>
      </c>
      <c r="B89">
        <v>1</v>
      </c>
      <c r="C89">
        <v>88</v>
      </c>
      <c r="D89">
        <v>675</v>
      </c>
      <c r="E89">
        <v>1448</v>
      </c>
      <c r="F89">
        <v>219</v>
      </c>
      <c r="G89">
        <v>2017</v>
      </c>
    </row>
    <row r="90" spans="1:7">
      <c r="A90" t="s">
        <v>17</v>
      </c>
      <c r="B90">
        <v>1</v>
      </c>
      <c r="C90">
        <v>89</v>
      </c>
      <c r="D90">
        <v>178</v>
      </c>
      <c r="E90">
        <v>298</v>
      </c>
      <c r="F90">
        <v>217</v>
      </c>
      <c r="G90">
        <v>1350</v>
      </c>
    </row>
    <row r="91" spans="1:7">
      <c r="A91" t="s">
        <v>17</v>
      </c>
      <c r="B91">
        <v>1</v>
      </c>
      <c r="C91">
        <v>90</v>
      </c>
      <c r="D91">
        <v>172</v>
      </c>
      <c r="E91">
        <v>316</v>
      </c>
      <c r="F91">
        <v>21</v>
      </c>
      <c r="G91">
        <v>5229</v>
      </c>
    </row>
    <row r="92" spans="1:7">
      <c r="A92" t="s">
        <v>17</v>
      </c>
      <c r="B92">
        <v>1</v>
      </c>
      <c r="C92">
        <v>91</v>
      </c>
      <c r="D92">
        <v>23</v>
      </c>
      <c r="E92">
        <v>48</v>
      </c>
      <c r="F92">
        <v>13</v>
      </c>
      <c r="G92">
        <v>2465</v>
      </c>
    </row>
    <row r="93" spans="1:7">
      <c r="A93" t="s">
        <v>17</v>
      </c>
      <c r="B93">
        <v>2</v>
      </c>
      <c r="C93">
        <v>92</v>
      </c>
      <c r="D93">
        <v>2096</v>
      </c>
      <c r="E93">
        <v>3637</v>
      </c>
      <c r="F93">
        <v>8</v>
      </c>
      <c r="G93">
        <v>467</v>
      </c>
    </row>
    <row r="94" spans="1:7">
      <c r="A94" t="s">
        <v>17</v>
      </c>
      <c r="B94">
        <v>2</v>
      </c>
      <c r="C94">
        <v>93</v>
      </c>
      <c r="D94">
        <v>3581</v>
      </c>
      <c r="E94">
        <v>6301</v>
      </c>
      <c r="F94">
        <v>45</v>
      </c>
      <c r="G94">
        <v>1701</v>
      </c>
    </row>
    <row r="95" spans="1:7">
      <c r="A95" t="s">
        <v>17</v>
      </c>
      <c r="B95">
        <v>2</v>
      </c>
      <c r="C95">
        <v>94</v>
      </c>
      <c r="D95">
        <v>3171</v>
      </c>
      <c r="E95">
        <v>5406</v>
      </c>
      <c r="F95">
        <v>14</v>
      </c>
      <c r="G95">
        <v>1846</v>
      </c>
    </row>
    <row r="96" spans="1:7">
      <c r="A96" t="s">
        <v>17</v>
      </c>
      <c r="B96">
        <v>2</v>
      </c>
      <c r="C96">
        <v>95</v>
      </c>
      <c r="D96">
        <v>2333</v>
      </c>
      <c r="E96">
        <v>4733</v>
      </c>
      <c r="F96">
        <v>2</v>
      </c>
      <c r="G96">
        <v>2241</v>
      </c>
    </row>
    <row r="97" spans="1:7">
      <c r="A97" t="s">
        <v>17</v>
      </c>
      <c r="B97">
        <v>2</v>
      </c>
      <c r="C97">
        <v>96</v>
      </c>
      <c r="D97">
        <v>597</v>
      </c>
      <c r="E97">
        <v>1202</v>
      </c>
      <c r="F97">
        <v>0</v>
      </c>
      <c r="G97">
        <v>800</v>
      </c>
    </row>
    <row r="98" spans="1:7">
      <c r="A98" t="s">
        <v>17</v>
      </c>
      <c r="B98">
        <v>2</v>
      </c>
      <c r="C98">
        <v>97</v>
      </c>
      <c r="D98">
        <v>2239</v>
      </c>
      <c r="E98">
        <v>5730</v>
      </c>
      <c r="F98">
        <v>52</v>
      </c>
      <c r="G98">
        <v>729</v>
      </c>
    </row>
    <row r="99" spans="1:7">
      <c r="A99" t="s">
        <v>17</v>
      </c>
      <c r="B99">
        <v>2</v>
      </c>
      <c r="C99">
        <v>98</v>
      </c>
      <c r="D99">
        <v>1475</v>
      </c>
      <c r="E99">
        <v>3853</v>
      </c>
      <c r="F99">
        <v>10</v>
      </c>
      <c r="G99">
        <v>627</v>
      </c>
    </row>
    <row r="100" spans="1:7">
      <c r="A100" t="s">
        <v>17</v>
      </c>
      <c r="B100">
        <v>2</v>
      </c>
      <c r="C100">
        <v>99</v>
      </c>
      <c r="D100">
        <v>1549</v>
      </c>
      <c r="E100">
        <v>3858</v>
      </c>
      <c r="F100">
        <v>0</v>
      </c>
      <c r="G100">
        <v>177</v>
      </c>
    </row>
    <row r="101" spans="1:7">
      <c r="A101" t="s">
        <v>17</v>
      </c>
      <c r="B101">
        <v>2</v>
      </c>
      <c r="C101">
        <v>100</v>
      </c>
      <c r="D101">
        <v>57</v>
      </c>
      <c r="E101">
        <v>99</v>
      </c>
      <c r="F101">
        <v>0</v>
      </c>
      <c r="G101">
        <v>2697</v>
      </c>
    </row>
    <row r="102" spans="1:7">
      <c r="A102" t="s">
        <v>17</v>
      </c>
      <c r="B102">
        <v>2</v>
      </c>
      <c r="C102">
        <v>101</v>
      </c>
      <c r="D102">
        <v>284</v>
      </c>
      <c r="E102">
        <v>783</v>
      </c>
      <c r="F102">
        <v>0</v>
      </c>
      <c r="G102">
        <v>29</v>
      </c>
    </row>
    <row r="103" spans="1:7">
      <c r="A103" t="s">
        <v>17</v>
      </c>
      <c r="B103">
        <v>2</v>
      </c>
      <c r="C103">
        <v>102</v>
      </c>
      <c r="D103">
        <v>713</v>
      </c>
      <c r="E103">
        <v>1535</v>
      </c>
      <c r="F103">
        <v>0</v>
      </c>
      <c r="G103">
        <v>360</v>
      </c>
    </row>
    <row r="104" spans="1:7">
      <c r="A104" t="s">
        <v>17</v>
      </c>
      <c r="B104">
        <v>2</v>
      </c>
      <c r="C104">
        <v>103</v>
      </c>
      <c r="D104">
        <v>646</v>
      </c>
      <c r="E104">
        <v>1585</v>
      </c>
      <c r="F104">
        <v>0</v>
      </c>
      <c r="G104">
        <v>1169</v>
      </c>
    </row>
    <row r="105" spans="1:7">
      <c r="A105" t="s">
        <v>17</v>
      </c>
      <c r="B105">
        <v>2</v>
      </c>
      <c r="C105">
        <v>104</v>
      </c>
      <c r="D105">
        <v>395</v>
      </c>
      <c r="E105">
        <v>947</v>
      </c>
      <c r="F105">
        <v>0</v>
      </c>
      <c r="G105">
        <v>366</v>
      </c>
    </row>
    <row r="106" spans="1:7">
      <c r="A106" t="s">
        <v>17</v>
      </c>
      <c r="B106">
        <v>2</v>
      </c>
      <c r="C106">
        <v>105</v>
      </c>
      <c r="D106">
        <v>367</v>
      </c>
      <c r="E106">
        <v>902</v>
      </c>
      <c r="F106">
        <v>2</v>
      </c>
      <c r="G106">
        <v>965</v>
      </c>
    </row>
    <row r="107" spans="1:7">
      <c r="A107" t="s">
        <v>17</v>
      </c>
      <c r="B107">
        <v>2</v>
      </c>
      <c r="C107">
        <v>106</v>
      </c>
      <c r="D107">
        <v>536</v>
      </c>
      <c r="E107">
        <v>1183</v>
      </c>
      <c r="F107">
        <v>0</v>
      </c>
      <c r="G107">
        <v>254</v>
      </c>
    </row>
    <row r="108" spans="1:7">
      <c r="A108" t="s">
        <v>17</v>
      </c>
      <c r="B108">
        <v>2</v>
      </c>
      <c r="C108">
        <v>107</v>
      </c>
      <c r="D108">
        <v>673</v>
      </c>
      <c r="E108">
        <v>1558</v>
      </c>
      <c r="F108">
        <v>0</v>
      </c>
      <c r="G108">
        <v>193</v>
      </c>
    </row>
    <row r="109" spans="1:7">
      <c r="A109" t="s">
        <v>17</v>
      </c>
      <c r="B109">
        <v>2</v>
      </c>
      <c r="C109">
        <v>108</v>
      </c>
      <c r="D109">
        <v>576</v>
      </c>
      <c r="E109">
        <v>1368</v>
      </c>
      <c r="F109">
        <v>14</v>
      </c>
      <c r="G109">
        <v>400</v>
      </c>
    </row>
    <row r="110" spans="1:7">
      <c r="A110" t="s">
        <v>17</v>
      </c>
      <c r="B110">
        <v>2</v>
      </c>
      <c r="C110">
        <v>109</v>
      </c>
      <c r="D110">
        <v>391</v>
      </c>
      <c r="E110">
        <v>971</v>
      </c>
      <c r="F110">
        <v>8</v>
      </c>
      <c r="G110">
        <v>867</v>
      </c>
    </row>
    <row r="111" spans="1:7">
      <c r="A111" t="s">
        <v>17</v>
      </c>
      <c r="B111">
        <v>2</v>
      </c>
      <c r="C111">
        <v>110</v>
      </c>
      <c r="D111">
        <v>726</v>
      </c>
      <c r="E111">
        <v>1705</v>
      </c>
      <c r="F111">
        <v>0</v>
      </c>
      <c r="G111">
        <v>750</v>
      </c>
    </row>
    <row r="112" spans="1:7">
      <c r="A112" t="s">
        <v>17</v>
      </c>
      <c r="B112">
        <v>2</v>
      </c>
      <c r="C112">
        <v>111</v>
      </c>
      <c r="D112">
        <v>860</v>
      </c>
      <c r="E112">
        <v>1819</v>
      </c>
      <c r="F112">
        <v>9</v>
      </c>
      <c r="G112">
        <v>296</v>
      </c>
    </row>
    <row r="113" spans="1:7">
      <c r="A113" t="s">
        <v>17</v>
      </c>
      <c r="B113">
        <v>2</v>
      </c>
      <c r="C113">
        <v>112</v>
      </c>
      <c r="D113">
        <v>863</v>
      </c>
      <c r="E113">
        <v>1845</v>
      </c>
      <c r="F113">
        <v>17</v>
      </c>
      <c r="G113">
        <v>409</v>
      </c>
    </row>
    <row r="114" spans="1:7">
      <c r="A114" t="s">
        <v>17</v>
      </c>
      <c r="B114">
        <v>2</v>
      </c>
      <c r="C114">
        <v>113</v>
      </c>
      <c r="D114">
        <v>807</v>
      </c>
      <c r="E114">
        <v>1708</v>
      </c>
      <c r="F114">
        <v>0</v>
      </c>
      <c r="G114">
        <v>242</v>
      </c>
    </row>
    <row r="115" spans="1:7">
      <c r="A115" t="s">
        <v>17</v>
      </c>
      <c r="B115">
        <v>2</v>
      </c>
      <c r="C115">
        <v>114</v>
      </c>
      <c r="D115">
        <v>212</v>
      </c>
      <c r="E115">
        <v>593</v>
      </c>
      <c r="F115">
        <v>0</v>
      </c>
      <c r="G115">
        <v>42</v>
      </c>
    </row>
    <row r="116" spans="1:7">
      <c r="A116" t="s">
        <v>17</v>
      </c>
      <c r="B116">
        <v>2</v>
      </c>
      <c r="C116">
        <v>115</v>
      </c>
      <c r="D116">
        <v>439</v>
      </c>
      <c r="E116">
        <v>1121</v>
      </c>
      <c r="F116">
        <v>0</v>
      </c>
      <c r="G116">
        <v>40</v>
      </c>
    </row>
    <row r="117" spans="1:7">
      <c r="A117" t="s">
        <v>17</v>
      </c>
      <c r="B117">
        <v>2</v>
      </c>
      <c r="C117">
        <v>116</v>
      </c>
      <c r="D117">
        <v>589</v>
      </c>
      <c r="E117">
        <v>1517</v>
      </c>
      <c r="F117">
        <v>0</v>
      </c>
      <c r="G117">
        <v>286</v>
      </c>
    </row>
    <row r="118" spans="1:7">
      <c r="A118" t="s">
        <v>17</v>
      </c>
      <c r="B118">
        <v>2</v>
      </c>
      <c r="C118">
        <v>117</v>
      </c>
      <c r="D118">
        <v>554</v>
      </c>
      <c r="E118">
        <v>1358</v>
      </c>
      <c r="F118">
        <v>4</v>
      </c>
      <c r="G118">
        <v>1474</v>
      </c>
    </row>
    <row r="119" spans="1:7">
      <c r="A119" t="s">
        <v>17</v>
      </c>
      <c r="B119">
        <v>2</v>
      </c>
      <c r="C119">
        <v>118</v>
      </c>
      <c r="D119">
        <v>973</v>
      </c>
      <c r="E119">
        <v>2249</v>
      </c>
      <c r="F119">
        <v>4</v>
      </c>
      <c r="G119">
        <v>390</v>
      </c>
    </row>
    <row r="120" spans="1:7">
      <c r="A120" t="s">
        <v>17</v>
      </c>
      <c r="B120">
        <v>2</v>
      </c>
      <c r="C120">
        <v>119</v>
      </c>
      <c r="D120">
        <v>554</v>
      </c>
      <c r="E120">
        <v>1305</v>
      </c>
      <c r="F120">
        <v>1</v>
      </c>
      <c r="G120">
        <v>275</v>
      </c>
    </row>
    <row r="121" spans="1:7">
      <c r="A121" t="s">
        <v>17</v>
      </c>
      <c r="B121">
        <v>2</v>
      </c>
      <c r="C121">
        <v>120</v>
      </c>
      <c r="D121">
        <v>777</v>
      </c>
      <c r="E121">
        <v>1798</v>
      </c>
      <c r="F121">
        <v>0</v>
      </c>
      <c r="G121">
        <v>2899</v>
      </c>
    </row>
    <row r="122" spans="1:7">
      <c r="A122" t="s">
        <v>17</v>
      </c>
      <c r="B122">
        <v>2</v>
      </c>
      <c r="C122">
        <v>121</v>
      </c>
      <c r="D122">
        <v>453</v>
      </c>
      <c r="E122">
        <v>1063</v>
      </c>
      <c r="F122">
        <v>0</v>
      </c>
      <c r="G122">
        <v>47</v>
      </c>
    </row>
    <row r="123" spans="1:7">
      <c r="A123" t="s">
        <v>17</v>
      </c>
      <c r="B123">
        <v>2</v>
      </c>
      <c r="C123">
        <v>122</v>
      </c>
      <c r="D123">
        <v>490</v>
      </c>
      <c r="E123">
        <v>1306</v>
      </c>
      <c r="F123">
        <v>0</v>
      </c>
      <c r="G123">
        <v>34</v>
      </c>
    </row>
    <row r="124" spans="1:7">
      <c r="A124" t="s">
        <v>17</v>
      </c>
      <c r="B124">
        <v>2</v>
      </c>
      <c r="C124">
        <v>123</v>
      </c>
      <c r="D124">
        <v>743</v>
      </c>
      <c r="E124">
        <v>1623</v>
      </c>
      <c r="F124">
        <v>3</v>
      </c>
      <c r="G124">
        <v>315</v>
      </c>
    </row>
    <row r="125" spans="1:7">
      <c r="A125" t="s">
        <v>17</v>
      </c>
      <c r="B125">
        <v>2</v>
      </c>
      <c r="C125">
        <v>124</v>
      </c>
      <c r="D125">
        <v>646</v>
      </c>
      <c r="E125">
        <v>1523</v>
      </c>
      <c r="F125">
        <v>2</v>
      </c>
      <c r="G125">
        <v>362</v>
      </c>
    </row>
    <row r="126" spans="1:7">
      <c r="A126" t="s">
        <v>17</v>
      </c>
      <c r="B126">
        <v>2</v>
      </c>
      <c r="C126">
        <v>125</v>
      </c>
      <c r="D126">
        <v>553</v>
      </c>
      <c r="E126">
        <v>1488</v>
      </c>
      <c r="F126">
        <v>3</v>
      </c>
      <c r="G126">
        <v>105</v>
      </c>
    </row>
    <row r="127" spans="1:7">
      <c r="A127" t="s">
        <v>17</v>
      </c>
      <c r="B127">
        <v>2</v>
      </c>
      <c r="C127">
        <v>126</v>
      </c>
      <c r="D127">
        <v>449</v>
      </c>
      <c r="E127">
        <v>1150</v>
      </c>
      <c r="F127">
        <v>1</v>
      </c>
      <c r="G127">
        <v>125</v>
      </c>
    </row>
    <row r="128" spans="1:7">
      <c r="A128" t="s">
        <v>17</v>
      </c>
      <c r="B128">
        <v>2</v>
      </c>
      <c r="C128">
        <v>127</v>
      </c>
      <c r="D128">
        <v>641</v>
      </c>
      <c r="E128">
        <v>1494</v>
      </c>
      <c r="F128">
        <v>0</v>
      </c>
      <c r="G128">
        <v>26</v>
      </c>
    </row>
    <row r="129" spans="1:7">
      <c r="A129" t="s">
        <v>17</v>
      </c>
      <c r="B129">
        <v>2</v>
      </c>
      <c r="C129">
        <v>128</v>
      </c>
      <c r="D129">
        <v>514</v>
      </c>
      <c r="E129">
        <v>1347</v>
      </c>
      <c r="F129">
        <v>0</v>
      </c>
      <c r="G129">
        <v>39</v>
      </c>
    </row>
    <row r="130" spans="1:7">
      <c r="A130" t="s">
        <v>17</v>
      </c>
      <c r="B130">
        <v>2</v>
      </c>
      <c r="C130">
        <v>129</v>
      </c>
      <c r="D130">
        <v>682</v>
      </c>
      <c r="E130">
        <v>1513</v>
      </c>
      <c r="F130">
        <v>3</v>
      </c>
      <c r="G130">
        <v>153</v>
      </c>
    </row>
    <row r="131" spans="1:7">
      <c r="A131" t="s">
        <v>17</v>
      </c>
      <c r="B131">
        <v>2</v>
      </c>
      <c r="C131">
        <v>130</v>
      </c>
      <c r="D131">
        <v>550</v>
      </c>
      <c r="E131">
        <v>1288</v>
      </c>
      <c r="F131">
        <v>0</v>
      </c>
      <c r="G131">
        <v>46</v>
      </c>
    </row>
    <row r="132" spans="1:7">
      <c r="A132" t="s">
        <v>17</v>
      </c>
      <c r="B132">
        <v>2</v>
      </c>
      <c r="C132">
        <v>131</v>
      </c>
      <c r="D132">
        <v>606</v>
      </c>
      <c r="E132">
        <v>1499</v>
      </c>
      <c r="F132">
        <v>2</v>
      </c>
      <c r="G132">
        <v>64</v>
      </c>
    </row>
    <row r="133" spans="1:7">
      <c r="A133" t="s">
        <v>17</v>
      </c>
      <c r="B133">
        <v>2</v>
      </c>
      <c r="C133">
        <v>132</v>
      </c>
      <c r="D133">
        <v>409</v>
      </c>
      <c r="E133">
        <v>1273</v>
      </c>
      <c r="F133">
        <v>5</v>
      </c>
      <c r="G133">
        <v>12</v>
      </c>
    </row>
    <row r="134" spans="1:7">
      <c r="A134" t="s">
        <v>17</v>
      </c>
      <c r="B134">
        <v>2</v>
      </c>
      <c r="C134">
        <v>133</v>
      </c>
      <c r="D134">
        <v>623</v>
      </c>
      <c r="E134">
        <v>1163</v>
      </c>
      <c r="F134">
        <v>22</v>
      </c>
      <c r="G134">
        <v>606</v>
      </c>
    </row>
    <row r="135" spans="1:7">
      <c r="A135" t="s">
        <v>17</v>
      </c>
      <c r="B135">
        <v>2</v>
      </c>
      <c r="C135">
        <v>134</v>
      </c>
      <c r="D135">
        <v>1211</v>
      </c>
      <c r="E135">
        <v>3790</v>
      </c>
      <c r="F135">
        <v>3</v>
      </c>
      <c r="G135">
        <v>432</v>
      </c>
    </row>
    <row r="136" spans="1:7">
      <c r="A136" t="s">
        <v>17</v>
      </c>
      <c r="B136">
        <v>2</v>
      </c>
      <c r="C136">
        <v>135</v>
      </c>
      <c r="D136">
        <v>551</v>
      </c>
      <c r="E136">
        <v>988</v>
      </c>
      <c r="F136">
        <v>3</v>
      </c>
      <c r="G136">
        <v>1580</v>
      </c>
    </row>
    <row r="137" spans="1:7">
      <c r="A137" t="s">
        <v>17</v>
      </c>
      <c r="B137">
        <v>2</v>
      </c>
      <c r="C137">
        <v>136</v>
      </c>
      <c r="D137">
        <v>642</v>
      </c>
      <c r="E137">
        <v>1057</v>
      </c>
      <c r="F137">
        <v>7</v>
      </c>
      <c r="G137">
        <v>2199</v>
      </c>
    </row>
    <row r="138" spans="1:7">
      <c r="A138" t="s">
        <v>17</v>
      </c>
      <c r="B138">
        <v>2</v>
      </c>
      <c r="C138">
        <v>137</v>
      </c>
      <c r="D138">
        <v>421</v>
      </c>
      <c r="E138">
        <v>1203</v>
      </c>
      <c r="F138">
        <v>0</v>
      </c>
      <c r="G138">
        <v>176</v>
      </c>
    </row>
    <row r="139" spans="1:7">
      <c r="A139" t="s">
        <v>17</v>
      </c>
      <c r="B139">
        <v>2</v>
      </c>
      <c r="C139">
        <v>138</v>
      </c>
      <c r="D139">
        <v>964</v>
      </c>
      <c r="E139">
        <v>1608</v>
      </c>
      <c r="F139">
        <v>61</v>
      </c>
      <c r="G139">
        <v>420</v>
      </c>
    </row>
    <row r="140" spans="1:7">
      <c r="A140" t="s">
        <v>17</v>
      </c>
      <c r="B140">
        <v>2</v>
      </c>
      <c r="C140">
        <v>139</v>
      </c>
      <c r="D140">
        <v>1440</v>
      </c>
      <c r="E140">
        <v>2345</v>
      </c>
      <c r="F140">
        <v>1</v>
      </c>
      <c r="G140">
        <v>380</v>
      </c>
    </row>
    <row r="141" spans="1:7">
      <c r="A141" t="s">
        <v>17</v>
      </c>
      <c r="B141">
        <v>2</v>
      </c>
      <c r="C141">
        <v>140</v>
      </c>
      <c r="D141">
        <v>787</v>
      </c>
      <c r="E141">
        <v>1331</v>
      </c>
      <c r="F141">
        <v>31</v>
      </c>
      <c r="G141">
        <v>864</v>
      </c>
    </row>
    <row r="142" spans="1:7">
      <c r="A142" t="s">
        <v>17</v>
      </c>
      <c r="B142">
        <v>2</v>
      </c>
      <c r="C142">
        <v>141</v>
      </c>
      <c r="D142">
        <v>787</v>
      </c>
      <c r="E142">
        <v>1408</v>
      </c>
      <c r="F142">
        <v>0</v>
      </c>
      <c r="G142">
        <v>78</v>
      </c>
    </row>
    <row r="143" spans="1:7">
      <c r="A143" t="s">
        <v>17</v>
      </c>
      <c r="B143">
        <v>2</v>
      </c>
      <c r="C143">
        <v>142</v>
      </c>
      <c r="D143">
        <v>134</v>
      </c>
      <c r="E143">
        <v>310</v>
      </c>
      <c r="F143">
        <v>0</v>
      </c>
      <c r="G143">
        <v>346</v>
      </c>
    </row>
    <row r="144" spans="1:7">
      <c r="A144" t="s">
        <v>17</v>
      </c>
      <c r="B144">
        <v>2</v>
      </c>
      <c r="C144">
        <v>143</v>
      </c>
      <c r="D144">
        <v>830</v>
      </c>
      <c r="E144">
        <v>1889</v>
      </c>
      <c r="F144">
        <v>0</v>
      </c>
      <c r="G144">
        <v>888</v>
      </c>
    </row>
    <row r="145" spans="1:7">
      <c r="A145" t="s">
        <v>17</v>
      </c>
      <c r="B145">
        <v>2</v>
      </c>
      <c r="C145">
        <v>144</v>
      </c>
      <c r="D145">
        <v>770</v>
      </c>
      <c r="E145">
        <v>1910</v>
      </c>
      <c r="F145">
        <v>74</v>
      </c>
      <c r="G145">
        <v>148</v>
      </c>
    </row>
    <row r="146" spans="1:7">
      <c r="A146" t="s">
        <v>17</v>
      </c>
      <c r="B146">
        <v>2</v>
      </c>
      <c r="C146">
        <v>145</v>
      </c>
      <c r="D146">
        <v>693</v>
      </c>
      <c r="E146">
        <v>1475</v>
      </c>
      <c r="F146">
        <v>32</v>
      </c>
      <c r="G146">
        <v>91</v>
      </c>
    </row>
    <row r="147" spans="1:7">
      <c r="A147" t="s">
        <v>17</v>
      </c>
      <c r="B147">
        <v>2</v>
      </c>
      <c r="C147">
        <v>146</v>
      </c>
      <c r="D147">
        <v>854</v>
      </c>
      <c r="E147">
        <v>1736</v>
      </c>
      <c r="F147">
        <v>31</v>
      </c>
      <c r="G147">
        <v>176</v>
      </c>
    </row>
    <row r="148" spans="1:7">
      <c r="A148" t="s">
        <v>17</v>
      </c>
      <c r="B148">
        <v>2</v>
      </c>
      <c r="C148">
        <v>147</v>
      </c>
      <c r="D148">
        <v>647</v>
      </c>
      <c r="E148">
        <v>1482</v>
      </c>
      <c r="F148">
        <v>34</v>
      </c>
      <c r="G148">
        <v>380</v>
      </c>
    </row>
    <row r="149" spans="1:7">
      <c r="A149" t="s">
        <v>17</v>
      </c>
      <c r="B149">
        <v>2</v>
      </c>
      <c r="C149">
        <v>148</v>
      </c>
      <c r="D149">
        <v>575</v>
      </c>
      <c r="E149">
        <v>1208</v>
      </c>
      <c r="F149">
        <v>0</v>
      </c>
      <c r="G149">
        <v>65</v>
      </c>
    </row>
    <row r="150" spans="1:7">
      <c r="A150" t="s">
        <v>17</v>
      </c>
      <c r="B150">
        <v>2</v>
      </c>
      <c r="C150">
        <v>149</v>
      </c>
      <c r="D150">
        <v>460</v>
      </c>
      <c r="E150">
        <v>733</v>
      </c>
      <c r="F150">
        <v>0</v>
      </c>
      <c r="G150">
        <v>371</v>
      </c>
    </row>
    <row r="151" spans="1:7">
      <c r="A151" t="s">
        <v>17</v>
      </c>
      <c r="B151">
        <v>2</v>
      </c>
      <c r="C151">
        <v>150</v>
      </c>
      <c r="D151">
        <v>677</v>
      </c>
      <c r="E151">
        <v>1053</v>
      </c>
      <c r="F151">
        <v>19</v>
      </c>
      <c r="G151">
        <v>779</v>
      </c>
    </row>
    <row r="152" spans="1:7">
      <c r="A152" t="s">
        <v>17</v>
      </c>
      <c r="B152">
        <v>2</v>
      </c>
      <c r="C152">
        <v>151</v>
      </c>
      <c r="D152">
        <v>571</v>
      </c>
      <c r="E152">
        <v>1198</v>
      </c>
      <c r="F152">
        <v>70</v>
      </c>
      <c r="G152">
        <v>1608</v>
      </c>
    </row>
    <row r="153" spans="1:7">
      <c r="A153" t="s">
        <v>17</v>
      </c>
      <c r="B153">
        <v>2</v>
      </c>
      <c r="C153">
        <v>152</v>
      </c>
      <c r="D153">
        <v>601</v>
      </c>
      <c r="E153">
        <v>983</v>
      </c>
      <c r="F153">
        <v>44</v>
      </c>
      <c r="G153">
        <v>211</v>
      </c>
    </row>
    <row r="154" spans="1:7">
      <c r="A154" t="s">
        <v>17</v>
      </c>
      <c r="B154">
        <v>2</v>
      </c>
      <c r="C154">
        <v>153</v>
      </c>
      <c r="D154">
        <v>647</v>
      </c>
      <c r="E154">
        <v>1362</v>
      </c>
      <c r="F154">
        <v>0</v>
      </c>
      <c r="G154">
        <v>62</v>
      </c>
    </row>
    <row r="155" spans="1:7">
      <c r="A155" t="s">
        <v>17</v>
      </c>
      <c r="B155">
        <v>2</v>
      </c>
      <c r="C155">
        <v>154</v>
      </c>
      <c r="D155">
        <v>544</v>
      </c>
      <c r="E155">
        <v>1197</v>
      </c>
      <c r="F155">
        <v>69</v>
      </c>
      <c r="G155">
        <v>193</v>
      </c>
    </row>
    <row r="156" spans="1:7">
      <c r="A156" t="s">
        <v>17</v>
      </c>
      <c r="B156">
        <v>2</v>
      </c>
      <c r="C156">
        <v>155</v>
      </c>
      <c r="D156">
        <v>586</v>
      </c>
      <c r="E156">
        <v>1200</v>
      </c>
      <c r="F156">
        <v>2</v>
      </c>
      <c r="G156">
        <v>362</v>
      </c>
    </row>
    <row r="157" spans="1:7">
      <c r="A157" t="s">
        <v>17</v>
      </c>
      <c r="B157">
        <v>2</v>
      </c>
      <c r="C157">
        <v>156</v>
      </c>
      <c r="D157">
        <v>304</v>
      </c>
      <c r="E157">
        <v>702</v>
      </c>
      <c r="F157">
        <v>0</v>
      </c>
      <c r="G157">
        <v>75</v>
      </c>
    </row>
    <row r="158" spans="1:7">
      <c r="A158" t="s">
        <v>17</v>
      </c>
      <c r="B158">
        <v>2</v>
      </c>
      <c r="C158">
        <v>157</v>
      </c>
      <c r="D158">
        <v>768</v>
      </c>
      <c r="E158">
        <v>1690</v>
      </c>
      <c r="F158">
        <v>14</v>
      </c>
      <c r="G158">
        <v>269</v>
      </c>
    </row>
    <row r="159" spans="1:7">
      <c r="A159" t="s">
        <v>17</v>
      </c>
      <c r="B159">
        <v>2</v>
      </c>
      <c r="C159">
        <v>158</v>
      </c>
      <c r="D159">
        <v>622</v>
      </c>
      <c r="E159">
        <v>1206</v>
      </c>
      <c r="F159">
        <v>0</v>
      </c>
      <c r="G159">
        <v>1032</v>
      </c>
    </row>
    <row r="160" spans="1:7">
      <c r="A160" t="s">
        <v>17</v>
      </c>
      <c r="B160">
        <v>2</v>
      </c>
      <c r="C160">
        <v>159</v>
      </c>
      <c r="D160">
        <v>663</v>
      </c>
      <c r="E160">
        <v>1265</v>
      </c>
      <c r="F160">
        <v>0</v>
      </c>
      <c r="G160">
        <v>1126</v>
      </c>
    </row>
    <row r="161" spans="1:7">
      <c r="A161" t="s">
        <v>17</v>
      </c>
      <c r="B161">
        <v>2</v>
      </c>
      <c r="C161">
        <v>160</v>
      </c>
      <c r="D161">
        <v>784</v>
      </c>
      <c r="E161">
        <v>1368</v>
      </c>
      <c r="F161">
        <v>0</v>
      </c>
      <c r="G161">
        <v>431</v>
      </c>
    </row>
    <row r="162" spans="1:7">
      <c r="A162" t="s">
        <v>17</v>
      </c>
      <c r="B162">
        <v>2</v>
      </c>
      <c r="C162">
        <v>161</v>
      </c>
      <c r="D162">
        <v>335</v>
      </c>
      <c r="E162">
        <v>751</v>
      </c>
      <c r="F162">
        <v>0</v>
      </c>
      <c r="G162">
        <v>1790</v>
      </c>
    </row>
    <row r="163" spans="1:7">
      <c r="A163" t="s">
        <v>17</v>
      </c>
      <c r="B163">
        <v>2</v>
      </c>
      <c r="C163">
        <v>162</v>
      </c>
      <c r="D163">
        <v>625</v>
      </c>
      <c r="E163">
        <v>1399</v>
      </c>
      <c r="F163">
        <v>22</v>
      </c>
      <c r="G163">
        <v>177</v>
      </c>
    </row>
    <row r="164" spans="1:7">
      <c r="A164" t="s">
        <v>17</v>
      </c>
      <c r="B164">
        <v>2</v>
      </c>
      <c r="C164">
        <v>163</v>
      </c>
      <c r="D164">
        <v>320</v>
      </c>
      <c r="E164">
        <v>648</v>
      </c>
      <c r="F164">
        <v>2</v>
      </c>
      <c r="G164">
        <v>71</v>
      </c>
    </row>
    <row r="165" spans="1:7">
      <c r="A165" t="s">
        <v>17</v>
      </c>
      <c r="B165">
        <v>2</v>
      </c>
      <c r="C165">
        <v>164</v>
      </c>
      <c r="D165">
        <v>1293</v>
      </c>
      <c r="E165">
        <v>1963</v>
      </c>
      <c r="F165">
        <v>0</v>
      </c>
      <c r="G165">
        <v>1067</v>
      </c>
    </row>
    <row r="166" spans="1:7">
      <c r="A166" t="s">
        <v>17</v>
      </c>
      <c r="B166">
        <v>2</v>
      </c>
      <c r="C166">
        <v>165</v>
      </c>
      <c r="D166">
        <v>313</v>
      </c>
      <c r="E166">
        <v>844</v>
      </c>
      <c r="F166">
        <v>0</v>
      </c>
      <c r="G166">
        <v>113</v>
      </c>
    </row>
    <row r="167" spans="1:7">
      <c r="A167" t="s">
        <v>17</v>
      </c>
      <c r="B167">
        <v>2</v>
      </c>
      <c r="C167">
        <v>166</v>
      </c>
      <c r="D167">
        <v>509</v>
      </c>
      <c r="E167">
        <v>894</v>
      </c>
      <c r="F167">
        <v>160</v>
      </c>
      <c r="G167">
        <v>549</v>
      </c>
    </row>
    <row r="168" spans="1:7">
      <c r="A168" t="s">
        <v>17</v>
      </c>
      <c r="B168">
        <v>2</v>
      </c>
      <c r="C168">
        <v>167</v>
      </c>
      <c r="D168">
        <v>271</v>
      </c>
      <c r="E168">
        <v>749</v>
      </c>
      <c r="F168">
        <v>0</v>
      </c>
      <c r="G168">
        <v>22</v>
      </c>
    </row>
    <row r="169" spans="1:7">
      <c r="A169" t="s">
        <v>17</v>
      </c>
      <c r="B169">
        <v>2</v>
      </c>
      <c r="C169">
        <v>168</v>
      </c>
      <c r="D169">
        <v>530</v>
      </c>
      <c r="E169">
        <v>1116</v>
      </c>
      <c r="F169">
        <v>0</v>
      </c>
      <c r="G169">
        <v>142</v>
      </c>
    </row>
    <row r="170" spans="1:7">
      <c r="A170" t="s">
        <v>17</v>
      </c>
      <c r="B170">
        <v>2</v>
      </c>
      <c r="C170">
        <v>169</v>
      </c>
      <c r="D170">
        <v>752</v>
      </c>
      <c r="E170">
        <v>1590</v>
      </c>
      <c r="F170">
        <v>0</v>
      </c>
      <c r="G170">
        <v>225</v>
      </c>
    </row>
    <row r="171" spans="1:7">
      <c r="A171" t="s">
        <v>17</v>
      </c>
      <c r="B171">
        <v>2</v>
      </c>
      <c r="C171">
        <v>170</v>
      </c>
      <c r="D171">
        <v>773</v>
      </c>
      <c r="E171">
        <v>1498</v>
      </c>
      <c r="F171">
        <v>0</v>
      </c>
      <c r="G171">
        <v>485</v>
      </c>
    </row>
    <row r="172" spans="1:7">
      <c r="A172" t="s">
        <v>17</v>
      </c>
      <c r="B172">
        <v>2</v>
      </c>
      <c r="C172">
        <v>171</v>
      </c>
      <c r="D172">
        <v>467</v>
      </c>
      <c r="E172">
        <v>900</v>
      </c>
      <c r="F172">
        <v>0</v>
      </c>
      <c r="G172">
        <v>127</v>
      </c>
    </row>
    <row r="173" spans="1:7">
      <c r="A173" t="s">
        <v>17</v>
      </c>
      <c r="B173">
        <v>2</v>
      </c>
      <c r="C173">
        <v>172</v>
      </c>
      <c r="D173">
        <v>733</v>
      </c>
      <c r="E173">
        <v>1222</v>
      </c>
      <c r="F173">
        <v>26</v>
      </c>
      <c r="G173">
        <v>586</v>
      </c>
    </row>
    <row r="174" spans="1:7">
      <c r="A174" t="s">
        <v>17</v>
      </c>
      <c r="B174">
        <v>2</v>
      </c>
      <c r="C174">
        <v>173</v>
      </c>
      <c r="D174">
        <v>860</v>
      </c>
      <c r="E174">
        <v>1352</v>
      </c>
      <c r="F174">
        <v>0</v>
      </c>
      <c r="G174">
        <v>2182</v>
      </c>
    </row>
    <row r="175" spans="1:7">
      <c r="A175" t="s">
        <v>17</v>
      </c>
      <c r="B175">
        <v>2</v>
      </c>
      <c r="C175">
        <v>174</v>
      </c>
      <c r="D175">
        <v>939</v>
      </c>
      <c r="E175">
        <v>1425</v>
      </c>
      <c r="F175">
        <v>83</v>
      </c>
      <c r="G175">
        <v>1797</v>
      </c>
    </row>
    <row r="176" spans="1:7">
      <c r="A176" t="s">
        <v>17</v>
      </c>
      <c r="B176">
        <v>2</v>
      </c>
      <c r="C176">
        <v>175</v>
      </c>
      <c r="D176">
        <v>639</v>
      </c>
      <c r="E176">
        <v>958</v>
      </c>
      <c r="F176">
        <v>7</v>
      </c>
      <c r="G176">
        <v>1832</v>
      </c>
    </row>
    <row r="177" spans="1:7">
      <c r="A177" t="s">
        <v>17</v>
      </c>
      <c r="B177">
        <v>2</v>
      </c>
      <c r="C177">
        <v>176</v>
      </c>
      <c r="D177">
        <v>440</v>
      </c>
      <c r="E177">
        <v>890</v>
      </c>
      <c r="F177">
        <v>0</v>
      </c>
      <c r="G177">
        <v>570</v>
      </c>
    </row>
    <row r="178" spans="1:7">
      <c r="A178" t="s">
        <v>17</v>
      </c>
      <c r="B178">
        <v>2</v>
      </c>
      <c r="C178">
        <v>177</v>
      </c>
      <c r="D178">
        <v>789</v>
      </c>
      <c r="E178">
        <v>1553</v>
      </c>
      <c r="F178">
        <v>0</v>
      </c>
      <c r="G178">
        <v>568</v>
      </c>
    </row>
    <row r="179" spans="1:7">
      <c r="A179" t="s">
        <v>17</v>
      </c>
      <c r="B179">
        <v>2</v>
      </c>
      <c r="C179">
        <v>178</v>
      </c>
      <c r="D179">
        <v>1173</v>
      </c>
      <c r="E179">
        <v>1852</v>
      </c>
      <c r="F179">
        <v>0</v>
      </c>
      <c r="G179">
        <v>486</v>
      </c>
    </row>
    <row r="180" spans="1:7">
      <c r="A180" t="s">
        <v>17</v>
      </c>
      <c r="B180">
        <v>2</v>
      </c>
      <c r="C180">
        <v>179</v>
      </c>
      <c r="D180">
        <v>513</v>
      </c>
      <c r="E180">
        <v>1099</v>
      </c>
      <c r="F180">
        <v>0</v>
      </c>
      <c r="G180">
        <v>1152</v>
      </c>
    </row>
    <row r="181" spans="1:7">
      <c r="A181" t="s">
        <v>17</v>
      </c>
      <c r="B181">
        <v>2</v>
      </c>
      <c r="C181">
        <v>180</v>
      </c>
      <c r="D181">
        <v>439</v>
      </c>
      <c r="E181">
        <v>933</v>
      </c>
      <c r="F181">
        <v>21</v>
      </c>
      <c r="G181">
        <v>936</v>
      </c>
    </row>
    <row r="182" spans="1:7">
      <c r="A182" t="s">
        <v>17</v>
      </c>
      <c r="B182">
        <v>2</v>
      </c>
      <c r="C182">
        <v>181</v>
      </c>
      <c r="D182">
        <v>593</v>
      </c>
      <c r="E182">
        <v>1174</v>
      </c>
      <c r="F182">
        <v>0</v>
      </c>
      <c r="G182">
        <v>280</v>
      </c>
    </row>
    <row r="183" spans="1:7">
      <c r="A183" t="s">
        <v>17</v>
      </c>
      <c r="B183">
        <v>2</v>
      </c>
      <c r="C183">
        <v>182</v>
      </c>
      <c r="D183">
        <v>386</v>
      </c>
      <c r="E183">
        <v>787</v>
      </c>
      <c r="F183">
        <v>0</v>
      </c>
      <c r="G183">
        <v>1182</v>
      </c>
    </row>
    <row r="184" spans="1:7">
      <c r="A184" t="s">
        <v>17</v>
      </c>
      <c r="B184">
        <v>2</v>
      </c>
      <c r="C184">
        <v>183</v>
      </c>
      <c r="D184">
        <v>491</v>
      </c>
      <c r="E184">
        <v>995</v>
      </c>
      <c r="F184">
        <v>0</v>
      </c>
      <c r="G184">
        <v>1685</v>
      </c>
    </row>
    <row r="185" spans="1:7">
      <c r="A185" t="s">
        <v>17</v>
      </c>
      <c r="B185">
        <v>2</v>
      </c>
      <c r="C185">
        <v>184</v>
      </c>
      <c r="D185">
        <v>699</v>
      </c>
      <c r="E185">
        <v>1250</v>
      </c>
      <c r="F185">
        <v>0</v>
      </c>
      <c r="G185">
        <v>3688</v>
      </c>
    </row>
    <row r="186" spans="1:7">
      <c r="A186" t="s">
        <v>17</v>
      </c>
      <c r="B186">
        <v>2</v>
      </c>
      <c r="C186">
        <v>185</v>
      </c>
      <c r="D186">
        <v>726</v>
      </c>
      <c r="E186">
        <v>1581</v>
      </c>
      <c r="F186">
        <v>1</v>
      </c>
      <c r="G186">
        <v>1577</v>
      </c>
    </row>
    <row r="187" spans="1:7">
      <c r="A187" t="s">
        <v>17</v>
      </c>
      <c r="B187">
        <v>2</v>
      </c>
      <c r="C187">
        <v>186</v>
      </c>
      <c r="D187">
        <v>278</v>
      </c>
      <c r="E187">
        <v>641</v>
      </c>
      <c r="F187">
        <v>4</v>
      </c>
      <c r="G187">
        <v>2781</v>
      </c>
    </row>
    <row r="188" spans="1:7">
      <c r="A188" t="s">
        <v>17</v>
      </c>
      <c r="B188">
        <v>2</v>
      </c>
      <c r="C188">
        <v>187</v>
      </c>
      <c r="D188">
        <v>1169</v>
      </c>
      <c r="E188">
        <v>1706</v>
      </c>
      <c r="F188">
        <v>83</v>
      </c>
      <c r="G188">
        <v>935</v>
      </c>
    </row>
    <row r="189" spans="1:7">
      <c r="A189" t="s">
        <v>17</v>
      </c>
      <c r="B189">
        <v>2</v>
      </c>
      <c r="C189">
        <v>188</v>
      </c>
      <c r="D189">
        <v>935</v>
      </c>
      <c r="E189">
        <v>1340</v>
      </c>
      <c r="F189">
        <v>0</v>
      </c>
      <c r="G189">
        <v>2538</v>
      </c>
    </row>
    <row r="190" spans="1:7">
      <c r="A190" t="s">
        <v>17</v>
      </c>
      <c r="B190">
        <v>2</v>
      </c>
      <c r="C190">
        <v>189</v>
      </c>
      <c r="D190">
        <v>436</v>
      </c>
      <c r="E190">
        <v>988</v>
      </c>
      <c r="F190">
        <v>1</v>
      </c>
      <c r="G190">
        <v>623</v>
      </c>
    </row>
    <row r="191" spans="1:7">
      <c r="A191" t="s">
        <v>17</v>
      </c>
      <c r="B191">
        <v>2</v>
      </c>
      <c r="C191">
        <v>190</v>
      </c>
      <c r="D191">
        <v>392</v>
      </c>
      <c r="E191">
        <v>856</v>
      </c>
      <c r="F191">
        <v>8</v>
      </c>
      <c r="G191">
        <v>127</v>
      </c>
    </row>
    <row r="192" spans="1:7">
      <c r="A192" t="s">
        <v>17</v>
      </c>
      <c r="B192">
        <v>2</v>
      </c>
      <c r="C192">
        <v>191</v>
      </c>
      <c r="D192">
        <v>617</v>
      </c>
      <c r="E192">
        <v>1379</v>
      </c>
      <c r="F192">
        <v>0</v>
      </c>
      <c r="G192">
        <v>30</v>
      </c>
    </row>
    <row r="193" spans="1:7">
      <c r="A193" t="s">
        <v>17</v>
      </c>
      <c r="B193">
        <v>2</v>
      </c>
      <c r="C193">
        <v>192</v>
      </c>
      <c r="D193">
        <v>457</v>
      </c>
      <c r="E193">
        <v>995</v>
      </c>
      <c r="F193">
        <v>1801</v>
      </c>
      <c r="G193">
        <v>728</v>
      </c>
    </row>
    <row r="194" spans="1:7">
      <c r="A194" t="s">
        <v>17</v>
      </c>
      <c r="B194">
        <v>2</v>
      </c>
      <c r="C194">
        <v>193</v>
      </c>
      <c r="D194">
        <v>481</v>
      </c>
      <c r="E194">
        <v>1179</v>
      </c>
      <c r="F194">
        <v>2</v>
      </c>
      <c r="G194">
        <v>373</v>
      </c>
    </row>
    <row r="195" spans="1:7">
      <c r="A195" t="s">
        <v>17</v>
      </c>
      <c r="B195">
        <v>2</v>
      </c>
      <c r="C195">
        <v>194</v>
      </c>
      <c r="D195">
        <v>907</v>
      </c>
      <c r="E195">
        <v>2103</v>
      </c>
      <c r="F195">
        <v>12</v>
      </c>
      <c r="G195">
        <v>241</v>
      </c>
    </row>
    <row r="196" spans="1:7">
      <c r="A196" t="s">
        <v>17</v>
      </c>
      <c r="B196">
        <v>2</v>
      </c>
      <c r="C196">
        <v>195</v>
      </c>
      <c r="D196">
        <v>587</v>
      </c>
      <c r="E196">
        <v>1240</v>
      </c>
      <c r="F196">
        <v>6</v>
      </c>
      <c r="G196">
        <v>3881</v>
      </c>
    </row>
    <row r="197" spans="1:7">
      <c r="A197" t="s">
        <v>17</v>
      </c>
      <c r="B197">
        <v>2</v>
      </c>
      <c r="C197">
        <v>196</v>
      </c>
      <c r="D197">
        <v>972</v>
      </c>
      <c r="E197">
        <v>1985</v>
      </c>
      <c r="F197">
        <v>5</v>
      </c>
      <c r="G197">
        <v>328</v>
      </c>
    </row>
    <row r="198" spans="1:7">
      <c r="A198" t="s">
        <v>17</v>
      </c>
      <c r="B198">
        <v>2</v>
      </c>
      <c r="C198">
        <v>197</v>
      </c>
      <c r="D198">
        <v>1102</v>
      </c>
      <c r="E198">
        <v>2357</v>
      </c>
      <c r="F198">
        <v>0</v>
      </c>
      <c r="G198">
        <v>1464</v>
      </c>
    </row>
    <row r="199" spans="1:7">
      <c r="A199" t="s">
        <v>17</v>
      </c>
      <c r="B199">
        <v>2</v>
      </c>
      <c r="C199">
        <v>198</v>
      </c>
      <c r="D199">
        <v>1763</v>
      </c>
      <c r="E199">
        <v>2807</v>
      </c>
      <c r="F199">
        <v>11</v>
      </c>
      <c r="G199">
        <v>2760</v>
      </c>
    </row>
    <row r="200" spans="1:7">
      <c r="A200" t="s">
        <v>17</v>
      </c>
      <c r="B200">
        <v>2</v>
      </c>
      <c r="C200">
        <v>199</v>
      </c>
      <c r="D200">
        <v>735</v>
      </c>
      <c r="E200">
        <v>1660</v>
      </c>
      <c r="F200">
        <v>0</v>
      </c>
      <c r="G200">
        <v>121</v>
      </c>
    </row>
    <row r="201" spans="1:7">
      <c r="A201" t="s">
        <v>17</v>
      </c>
      <c r="B201">
        <v>2</v>
      </c>
      <c r="C201">
        <v>200</v>
      </c>
      <c r="D201">
        <v>1187</v>
      </c>
      <c r="E201">
        <v>2161</v>
      </c>
      <c r="F201">
        <v>0</v>
      </c>
      <c r="G201">
        <v>422</v>
      </c>
    </row>
    <row r="202" spans="1:7">
      <c r="A202" t="s">
        <v>17</v>
      </c>
      <c r="B202">
        <v>2</v>
      </c>
      <c r="C202">
        <v>201</v>
      </c>
      <c r="D202">
        <v>322</v>
      </c>
      <c r="E202">
        <v>850</v>
      </c>
      <c r="F202">
        <v>9</v>
      </c>
      <c r="G202">
        <v>380</v>
      </c>
    </row>
    <row r="203" spans="1:7">
      <c r="A203" t="s">
        <v>17</v>
      </c>
      <c r="B203">
        <v>2</v>
      </c>
      <c r="C203">
        <v>202</v>
      </c>
      <c r="D203">
        <v>381</v>
      </c>
      <c r="E203">
        <v>877</v>
      </c>
      <c r="F203">
        <v>0</v>
      </c>
      <c r="G203">
        <v>77</v>
      </c>
    </row>
    <row r="204" spans="1:7">
      <c r="A204" t="s">
        <v>17</v>
      </c>
      <c r="B204">
        <v>2</v>
      </c>
      <c r="C204">
        <v>203</v>
      </c>
      <c r="D204">
        <v>351</v>
      </c>
      <c r="E204">
        <v>738</v>
      </c>
      <c r="F204">
        <v>0</v>
      </c>
      <c r="G204">
        <v>110</v>
      </c>
    </row>
    <row r="205" spans="1:7">
      <c r="A205" t="s">
        <v>17</v>
      </c>
      <c r="B205">
        <v>2</v>
      </c>
      <c r="C205">
        <v>204</v>
      </c>
      <c r="D205">
        <v>615</v>
      </c>
      <c r="E205">
        <v>1354</v>
      </c>
      <c r="F205">
        <v>9</v>
      </c>
      <c r="G205">
        <v>127</v>
      </c>
    </row>
    <row r="206" spans="1:7">
      <c r="A206" t="s">
        <v>17</v>
      </c>
      <c r="B206">
        <v>2</v>
      </c>
      <c r="C206">
        <v>205</v>
      </c>
      <c r="D206">
        <v>1060</v>
      </c>
      <c r="E206">
        <v>2424</v>
      </c>
      <c r="F206">
        <v>60</v>
      </c>
      <c r="G206">
        <v>128</v>
      </c>
    </row>
    <row r="207" spans="1:7">
      <c r="A207" t="s">
        <v>17</v>
      </c>
      <c r="B207">
        <v>2</v>
      </c>
      <c r="C207">
        <v>206</v>
      </c>
      <c r="D207">
        <v>795</v>
      </c>
      <c r="E207">
        <v>1649</v>
      </c>
      <c r="F207">
        <v>6</v>
      </c>
      <c r="G207">
        <v>703</v>
      </c>
    </row>
    <row r="208" spans="1:7">
      <c r="A208" t="s">
        <v>17</v>
      </c>
      <c r="B208">
        <v>2</v>
      </c>
      <c r="C208">
        <v>207</v>
      </c>
      <c r="D208">
        <v>1056</v>
      </c>
      <c r="E208">
        <v>2066</v>
      </c>
      <c r="F208">
        <v>18</v>
      </c>
      <c r="G208">
        <v>633</v>
      </c>
    </row>
    <row r="209" spans="1:7">
      <c r="A209" t="s">
        <v>17</v>
      </c>
      <c r="B209">
        <v>2</v>
      </c>
      <c r="C209">
        <v>208</v>
      </c>
      <c r="D209">
        <v>485</v>
      </c>
      <c r="E209">
        <v>1053</v>
      </c>
      <c r="F209">
        <v>20</v>
      </c>
      <c r="G209">
        <v>712</v>
      </c>
    </row>
    <row r="210" spans="1:7">
      <c r="A210" t="s">
        <v>17</v>
      </c>
      <c r="B210">
        <v>2</v>
      </c>
      <c r="C210">
        <v>209</v>
      </c>
      <c r="D210">
        <v>625</v>
      </c>
      <c r="E210">
        <v>1464</v>
      </c>
      <c r="F210">
        <v>35</v>
      </c>
      <c r="G210">
        <v>78</v>
      </c>
    </row>
    <row r="211" spans="1:7">
      <c r="A211" t="s">
        <v>17</v>
      </c>
      <c r="B211">
        <v>2</v>
      </c>
      <c r="C211">
        <v>210</v>
      </c>
      <c r="D211">
        <v>505</v>
      </c>
      <c r="E211">
        <v>1189</v>
      </c>
      <c r="F211">
        <v>14</v>
      </c>
      <c r="G211">
        <v>213</v>
      </c>
    </row>
    <row r="212" spans="1:7">
      <c r="A212" t="s">
        <v>17</v>
      </c>
      <c r="B212">
        <v>2</v>
      </c>
      <c r="C212">
        <v>211</v>
      </c>
      <c r="D212">
        <v>674</v>
      </c>
      <c r="E212">
        <v>1682</v>
      </c>
      <c r="F212">
        <v>95</v>
      </c>
      <c r="G212">
        <v>73</v>
      </c>
    </row>
    <row r="213" spans="1:7">
      <c r="A213" t="s">
        <v>17</v>
      </c>
      <c r="B213">
        <v>2</v>
      </c>
      <c r="C213">
        <v>212</v>
      </c>
      <c r="D213">
        <v>789</v>
      </c>
      <c r="E213">
        <v>1774</v>
      </c>
      <c r="F213">
        <v>6</v>
      </c>
      <c r="G213">
        <v>251</v>
      </c>
    </row>
    <row r="214" spans="1:7">
      <c r="A214" t="s">
        <v>17</v>
      </c>
      <c r="B214">
        <v>2</v>
      </c>
      <c r="C214">
        <v>213</v>
      </c>
      <c r="D214">
        <v>459</v>
      </c>
      <c r="E214">
        <v>1179</v>
      </c>
      <c r="F214">
        <v>36</v>
      </c>
      <c r="G214">
        <v>513</v>
      </c>
    </row>
    <row r="215" spans="1:7">
      <c r="A215" t="s">
        <v>17</v>
      </c>
      <c r="B215">
        <v>2</v>
      </c>
      <c r="C215">
        <v>214</v>
      </c>
      <c r="D215">
        <v>608</v>
      </c>
      <c r="E215">
        <v>1479</v>
      </c>
      <c r="F215">
        <v>6</v>
      </c>
      <c r="G215">
        <v>525</v>
      </c>
    </row>
    <row r="216" spans="1:7">
      <c r="A216" t="s">
        <v>17</v>
      </c>
      <c r="B216">
        <v>2</v>
      </c>
      <c r="C216">
        <v>215</v>
      </c>
      <c r="D216">
        <v>645</v>
      </c>
      <c r="E216">
        <v>1354</v>
      </c>
      <c r="F216">
        <v>13</v>
      </c>
      <c r="G216">
        <v>949</v>
      </c>
    </row>
    <row r="217" spans="1:7">
      <c r="A217" t="s">
        <v>17</v>
      </c>
      <c r="B217">
        <v>2</v>
      </c>
      <c r="C217">
        <v>216</v>
      </c>
      <c r="D217">
        <v>637</v>
      </c>
      <c r="E217">
        <v>1330</v>
      </c>
      <c r="F217">
        <v>13</v>
      </c>
      <c r="G217">
        <v>228</v>
      </c>
    </row>
    <row r="218" spans="1:7">
      <c r="A218" t="s">
        <v>17</v>
      </c>
      <c r="B218">
        <v>2</v>
      </c>
      <c r="C218">
        <v>217</v>
      </c>
      <c r="D218">
        <v>770</v>
      </c>
      <c r="E218">
        <v>1679</v>
      </c>
      <c r="F218">
        <v>0</v>
      </c>
      <c r="G218">
        <v>157</v>
      </c>
    </row>
    <row r="219" spans="1:7">
      <c r="A219" t="s">
        <v>17</v>
      </c>
      <c r="B219">
        <v>2</v>
      </c>
      <c r="C219">
        <v>218</v>
      </c>
      <c r="D219">
        <v>736</v>
      </c>
      <c r="E219">
        <v>1569</v>
      </c>
      <c r="F219">
        <v>3</v>
      </c>
      <c r="G219">
        <v>579</v>
      </c>
    </row>
    <row r="220" spans="1:7">
      <c r="A220" t="s">
        <v>17</v>
      </c>
      <c r="B220">
        <v>2</v>
      </c>
      <c r="C220">
        <v>219</v>
      </c>
      <c r="D220">
        <v>1020</v>
      </c>
      <c r="E220">
        <v>2212</v>
      </c>
      <c r="F220">
        <v>0</v>
      </c>
      <c r="G220">
        <v>169</v>
      </c>
    </row>
    <row r="221" spans="1:7">
      <c r="A221" t="s">
        <v>17</v>
      </c>
      <c r="B221">
        <v>2</v>
      </c>
      <c r="C221">
        <v>220</v>
      </c>
      <c r="D221">
        <v>439</v>
      </c>
      <c r="E221">
        <v>969</v>
      </c>
      <c r="F221">
        <v>2</v>
      </c>
      <c r="G221">
        <v>493</v>
      </c>
    </row>
    <row r="222" spans="1:7">
      <c r="A222" t="s">
        <v>17</v>
      </c>
      <c r="B222">
        <v>2</v>
      </c>
      <c r="C222">
        <v>221</v>
      </c>
      <c r="D222">
        <v>491</v>
      </c>
      <c r="E222">
        <v>1145</v>
      </c>
      <c r="F222">
        <v>1</v>
      </c>
      <c r="G222">
        <v>30</v>
      </c>
    </row>
    <row r="223" spans="1:7">
      <c r="A223" t="s">
        <v>17</v>
      </c>
      <c r="B223">
        <v>2</v>
      </c>
      <c r="C223">
        <v>222</v>
      </c>
      <c r="D223">
        <v>523</v>
      </c>
      <c r="E223">
        <v>1221</v>
      </c>
      <c r="F223">
        <v>1</v>
      </c>
      <c r="G223">
        <v>67</v>
      </c>
    </row>
    <row r="224" spans="1:7">
      <c r="A224" t="s">
        <v>17</v>
      </c>
      <c r="B224">
        <v>2</v>
      </c>
      <c r="C224">
        <v>223</v>
      </c>
      <c r="D224">
        <v>482</v>
      </c>
      <c r="E224">
        <v>1202</v>
      </c>
      <c r="F224">
        <v>4</v>
      </c>
      <c r="G224">
        <v>31</v>
      </c>
    </row>
    <row r="225" spans="1:7">
      <c r="A225" t="s">
        <v>17</v>
      </c>
      <c r="B225">
        <v>2</v>
      </c>
      <c r="C225">
        <v>224</v>
      </c>
      <c r="D225">
        <v>707</v>
      </c>
      <c r="E225">
        <v>1810</v>
      </c>
      <c r="F225">
        <v>0</v>
      </c>
      <c r="G225">
        <v>717</v>
      </c>
    </row>
    <row r="226" spans="1:7">
      <c r="A226" t="s">
        <v>17</v>
      </c>
      <c r="B226">
        <v>2</v>
      </c>
      <c r="C226">
        <v>225</v>
      </c>
      <c r="D226">
        <v>452</v>
      </c>
      <c r="E226">
        <v>1109</v>
      </c>
      <c r="F226">
        <v>43</v>
      </c>
      <c r="G226">
        <v>142</v>
      </c>
    </row>
    <row r="227" spans="1:7">
      <c r="A227" t="s">
        <v>17</v>
      </c>
      <c r="B227">
        <v>2</v>
      </c>
      <c r="C227">
        <v>226</v>
      </c>
      <c r="D227">
        <v>446</v>
      </c>
      <c r="E227">
        <v>865</v>
      </c>
      <c r="F227">
        <v>47</v>
      </c>
      <c r="G227">
        <v>25</v>
      </c>
    </row>
    <row r="228" spans="1:7">
      <c r="A228" t="s">
        <v>17</v>
      </c>
      <c r="B228">
        <v>2</v>
      </c>
      <c r="C228">
        <v>227</v>
      </c>
      <c r="D228">
        <v>298</v>
      </c>
      <c r="E228">
        <v>702</v>
      </c>
      <c r="F228">
        <v>1</v>
      </c>
      <c r="G228">
        <v>64</v>
      </c>
    </row>
    <row r="229" spans="1:7">
      <c r="A229" t="s">
        <v>17</v>
      </c>
      <c r="B229">
        <v>2</v>
      </c>
      <c r="C229">
        <v>228</v>
      </c>
      <c r="D229">
        <v>820</v>
      </c>
      <c r="E229">
        <v>1664</v>
      </c>
      <c r="F229">
        <v>0</v>
      </c>
      <c r="G229">
        <v>526</v>
      </c>
    </row>
    <row r="230" spans="1:7">
      <c r="A230" t="s">
        <v>17</v>
      </c>
      <c r="B230">
        <v>2</v>
      </c>
      <c r="C230">
        <v>229</v>
      </c>
      <c r="D230">
        <v>471</v>
      </c>
      <c r="E230">
        <v>965</v>
      </c>
      <c r="F230">
        <v>0</v>
      </c>
      <c r="G230">
        <v>400</v>
      </c>
    </row>
    <row r="231" spans="1:7">
      <c r="A231" t="s">
        <v>17</v>
      </c>
      <c r="B231">
        <v>2</v>
      </c>
      <c r="C231">
        <v>230</v>
      </c>
      <c r="D231">
        <v>1395</v>
      </c>
      <c r="E231">
        <v>2371</v>
      </c>
      <c r="F231">
        <v>0</v>
      </c>
      <c r="G231">
        <v>278</v>
      </c>
    </row>
    <row r="232" spans="1:7">
      <c r="A232" t="s">
        <v>17</v>
      </c>
      <c r="B232">
        <v>2</v>
      </c>
      <c r="C232">
        <v>231</v>
      </c>
      <c r="D232">
        <v>515</v>
      </c>
      <c r="E232">
        <v>995</v>
      </c>
      <c r="F232">
        <v>0</v>
      </c>
      <c r="G232">
        <v>23</v>
      </c>
    </row>
    <row r="233" spans="1:7">
      <c r="A233" t="s">
        <v>17</v>
      </c>
      <c r="B233">
        <v>2</v>
      </c>
      <c r="C233">
        <v>232</v>
      </c>
      <c r="D233">
        <v>591</v>
      </c>
      <c r="E233">
        <v>1179</v>
      </c>
      <c r="F233">
        <v>0</v>
      </c>
      <c r="G233">
        <v>374</v>
      </c>
    </row>
    <row r="234" spans="1:7">
      <c r="A234" t="s">
        <v>17</v>
      </c>
      <c r="B234">
        <v>2</v>
      </c>
      <c r="C234">
        <v>233</v>
      </c>
      <c r="D234">
        <v>0</v>
      </c>
      <c r="E234">
        <v>0</v>
      </c>
      <c r="F234">
        <v>56</v>
      </c>
      <c r="G234">
        <v>426</v>
      </c>
    </row>
    <row r="235" spans="1:7">
      <c r="A235" t="s">
        <v>17</v>
      </c>
      <c r="B235">
        <v>2</v>
      </c>
      <c r="C235">
        <v>234</v>
      </c>
      <c r="D235">
        <v>104</v>
      </c>
      <c r="E235">
        <v>327</v>
      </c>
      <c r="F235">
        <v>4</v>
      </c>
      <c r="G235">
        <v>4374</v>
      </c>
    </row>
    <row r="236" spans="1:7">
      <c r="A236" t="s">
        <v>17</v>
      </c>
      <c r="B236">
        <v>2</v>
      </c>
      <c r="C236">
        <v>235</v>
      </c>
      <c r="D236">
        <v>524</v>
      </c>
      <c r="E236">
        <v>1118</v>
      </c>
      <c r="F236">
        <v>0</v>
      </c>
      <c r="G236">
        <v>86</v>
      </c>
    </row>
    <row r="237" spans="1:7">
      <c r="A237" t="s">
        <v>17</v>
      </c>
      <c r="B237">
        <v>2</v>
      </c>
      <c r="C237">
        <v>236</v>
      </c>
      <c r="D237">
        <v>0</v>
      </c>
      <c r="E237">
        <v>0</v>
      </c>
      <c r="F237">
        <v>0</v>
      </c>
      <c r="G237">
        <v>2</v>
      </c>
    </row>
    <row r="238" spans="1:7">
      <c r="A238" t="s">
        <v>17</v>
      </c>
      <c r="B238">
        <v>2</v>
      </c>
      <c r="C238">
        <v>237</v>
      </c>
      <c r="D238">
        <v>85</v>
      </c>
      <c r="E238">
        <v>124</v>
      </c>
      <c r="F238">
        <v>52</v>
      </c>
      <c r="G238">
        <v>2457</v>
      </c>
    </row>
    <row r="239" spans="1:7">
      <c r="A239" t="s">
        <v>17</v>
      </c>
      <c r="B239">
        <v>2</v>
      </c>
      <c r="C239">
        <v>238</v>
      </c>
      <c r="D239">
        <v>426</v>
      </c>
      <c r="E239">
        <v>921</v>
      </c>
      <c r="F239">
        <v>47</v>
      </c>
      <c r="G239">
        <v>99</v>
      </c>
    </row>
    <row r="240" spans="1:7">
      <c r="A240" t="s">
        <v>17</v>
      </c>
      <c r="B240">
        <v>3</v>
      </c>
      <c r="C240">
        <v>239</v>
      </c>
      <c r="D240">
        <v>1233</v>
      </c>
      <c r="E240">
        <v>2282</v>
      </c>
      <c r="F240">
        <v>0</v>
      </c>
      <c r="G240">
        <v>112</v>
      </c>
    </row>
    <row r="241" spans="1:7">
      <c r="A241" t="s">
        <v>17</v>
      </c>
      <c r="B241">
        <v>3</v>
      </c>
      <c r="C241">
        <v>240</v>
      </c>
      <c r="D241">
        <v>1453</v>
      </c>
      <c r="E241">
        <v>3072</v>
      </c>
      <c r="F241">
        <v>4</v>
      </c>
      <c r="G241">
        <v>440</v>
      </c>
    </row>
    <row r="242" spans="1:7">
      <c r="A242" t="s">
        <v>17</v>
      </c>
      <c r="B242">
        <v>3</v>
      </c>
      <c r="C242">
        <v>241</v>
      </c>
      <c r="D242">
        <v>640</v>
      </c>
      <c r="E242">
        <v>1222</v>
      </c>
      <c r="F242">
        <v>0</v>
      </c>
      <c r="G242">
        <v>206</v>
      </c>
    </row>
    <row r="243" spans="1:7">
      <c r="A243" t="s">
        <v>17</v>
      </c>
      <c r="B243">
        <v>3</v>
      </c>
      <c r="C243">
        <v>242</v>
      </c>
      <c r="D243">
        <v>728</v>
      </c>
      <c r="E243">
        <v>2294</v>
      </c>
      <c r="F243">
        <v>44</v>
      </c>
      <c r="G243">
        <v>54</v>
      </c>
    </row>
    <row r="244" spans="1:7">
      <c r="A244" t="s">
        <v>17</v>
      </c>
      <c r="B244">
        <v>3</v>
      </c>
      <c r="C244">
        <v>243</v>
      </c>
      <c r="D244">
        <v>1412</v>
      </c>
      <c r="E244">
        <v>2937</v>
      </c>
      <c r="F244">
        <v>73</v>
      </c>
      <c r="G244">
        <v>1179</v>
      </c>
    </row>
    <row r="245" spans="1:7">
      <c r="A245" t="s">
        <v>17</v>
      </c>
      <c r="B245">
        <v>3</v>
      </c>
      <c r="C245">
        <v>244</v>
      </c>
      <c r="D245">
        <v>1208</v>
      </c>
      <c r="E245">
        <v>2592</v>
      </c>
      <c r="F245">
        <v>0</v>
      </c>
      <c r="G245">
        <v>324</v>
      </c>
    </row>
    <row r="246" spans="1:7">
      <c r="A246" t="s">
        <v>17</v>
      </c>
      <c r="B246">
        <v>3</v>
      </c>
      <c r="C246">
        <v>245</v>
      </c>
      <c r="D246">
        <v>1159</v>
      </c>
      <c r="E246">
        <v>3806</v>
      </c>
      <c r="F246">
        <v>21</v>
      </c>
      <c r="G246">
        <v>103</v>
      </c>
    </row>
    <row r="247" spans="1:7">
      <c r="A247" t="s">
        <v>17</v>
      </c>
      <c r="B247">
        <v>3</v>
      </c>
      <c r="C247">
        <v>246</v>
      </c>
      <c r="D247">
        <v>1344</v>
      </c>
      <c r="E247">
        <v>3411</v>
      </c>
      <c r="F247">
        <v>0</v>
      </c>
      <c r="G247">
        <v>157</v>
      </c>
    </row>
    <row r="248" spans="1:7">
      <c r="A248" t="s">
        <v>17</v>
      </c>
      <c r="B248">
        <v>3</v>
      </c>
      <c r="C248">
        <v>247</v>
      </c>
      <c r="D248">
        <v>966</v>
      </c>
      <c r="E248">
        <v>3446</v>
      </c>
      <c r="F248">
        <v>0</v>
      </c>
      <c r="G248">
        <v>77</v>
      </c>
    </row>
    <row r="249" spans="1:7">
      <c r="A249" t="s">
        <v>17</v>
      </c>
      <c r="B249">
        <v>3</v>
      </c>
      <c r="C249">
        <v>248</v>
      </c>
      <c r="D249">
        <v>559</v>
      </c>
      <c r="E249">
        <v>983</v>
      </c>
      <c r="F249">
        <v>4</v>
      </c>
      <c r="G249">
        <v>480</v>
      </c>
    </row>
    <row r="250" spans="1:7">
      <c r="A250" t="s">
        <v>17</v>
      </c>
      <c r="B250">
        <v>3</v>
      </c>
      <c r="C250">
        <v>249</v>
      </c>
      <c r="D250">
        <v>1146</v>
      </c>
      <c r="E250">
        <v>1785</v>
      </c>
      <c r="F250">
        <v>38</v>
      </c>
      <c r="G250">
        <v>895</v>
      </c>
    </row>
    <row r="251" spans="1:7">
      <c r="A251" t="s">
        <v>17</v>
      </c>
      <c r="B251">
        <v>3</v>
      </c>
      <c r="C251">
        <v>250</v>
      </c>
      <c r="D251">
        <v>1299</v>
      </c>
      <c r="E251">
        <v>2609</v>
      </c>
      <c r="F251">
        <v>27</v>
      </c>
      <c r="G251">
        <v>283</v>
      </c>
    </row>
    <row r="252" spans="1:7">
      <c r="A252" t="s">
        <v>17</v>
      </c>
      <c r="B252">
        <v>3</v>
      </c>
      <c r="C252">
        <v>251</v>
      </c>
      <c r="D252">
        <v>1035</v>
      </c>
      <c r="E252">
        <v>1813</v>
      </c>
      <c r="F252">
        <v>14</v>
      </c>
      <c r="G252">
        <v>1050</v>
      </c>
    </row>
    <row r="253" spans="1:7">
      <c r="A253" t="s">
        <v>17</v>
      </c>
      <c r="B253">
        <v>3</v>
      </c>
      <c r="C253">
        <v>252</v>
      </c>
      <c r="D253">
        <v>393</v>
      </c>
      <c r="E253">
        <v>794</v>
      </c>
      <c r="F253">
        <v>3</v>
      </c>
      <c r="G253">
        <v>940</v>
      </c>
    </row>
    <row r="254" spans="1:7">
      <c r="A254" t="s">
        <v>17</v>
      </c>
      <c r="B254">
        <v>3</v>
      </c>
      <c r="C254">
        <v>253</v>
      </c>
      <c r="D254">
        <v>801</v>
      </c>
      <c r="E254">
        <v>1504</v>
      </c>
      <c r="F254">
        <v>18</v>
      </c>
      <c r="G254">
        <v>2047</v>
      </c>
    </row>
    <row r="255" spans="1:7">
      <c r="A255" t="s">
        <v>17</v>
      </c>
      <c r="B255">
        <v>3</v>
      </c>
      <c r="C255">
        <v>254</v>
      </c>
      <c r="D255">
        <v>494</v>
      </c>
      <c r="E255">
        <v>961</v>
      </c>
      <c r="F255">
        <v>0</v>
      </c>
      <c r="G255">
        <v>66</v>
      </c>
    </row>
    <row r="256" spans="1:7">
      <c r="A256" t="s">
        <v>17</v>
      </c>
      <c r="B256">
        <v>3</v>
      </c>
      <c r="C256">
        <v>255</v>
      </c>
      <c r="D256">
        <v>475</v>
      </c>
      <c r="E256">
        <v>845</v>
      </c>
      <c r="F256">
        <v>4</v>
      </c>
      <c r="G256">
        <v>26</v>
      </c>
    </row>
    <row r="257" spans="1:7">
      <c r="A257" t="s">
        <v>17</v>
      </c>
      <c r="B257">
        <v>3</v>
      </c>
      <c r="C257">
        <v>256</v>
      </c>
      <c r="D257">
        <v>936</v>
      </c>
      <c r="E257">
        <v>1562</v>
      </c>
      <c r="F257">
        <v>2</v>
      </c>
      <c r="G257">
        <v>220</v>
      </c>
    </row>
    <row r="258" spans="1:7">
      <c r="A258" t="s">
        <v>17</v>
      </c>
      <c r="B258">
        <v>3</v>
      </c>
      <c r="C258">
        <v>257</v>
      </c>
      <c r="D258">
        <v>837</v>
      </c>
      <c r="E258">
        <v>1578</v>
      </c>
      <c r="F258">
        <v>0</v>
      </c>
      <c r="G258">
        <v>720</v>
      </c>
    </row>
    <row r="259" spans="1:7">
      <c r="A259" t="s">
        <v>17</v>
      </c>
      <c r="B259">
        <v>3</v>
      </c>
      <c r="C259">
        <v>258</v>
      </c>
      <c r="D259">
        <v>425</v>
      </c>
      <c r="E259">
        <v>821</v>
      </c>
      <c r="F259">
        <v>2</v>
      </c>
      <c r="G259">
        <v>176</v>
      </c>
    </row>
    <row r="260" spans="1:7">
      <c r="A260" t="s">
        <v>17</v>
      </c>
      <c r="B260">
        <v>3</v>
      </c>
      <c r="C260">
        <v>259</v>
      </c>
      <c r="D260">
        <v>962</v>
      </c>
      <c r="E260">
        <v>1820</v>
      </c>
      <c r="F260">
        <v>26</v>
      </c>
      <c r="G260">
        <v>266</v>
      </c>
    </row>
    <row r="261" spans="1:7">
      <c r="A261" t="s">
        <v>17</v>
      </c>
      <c r="B261">
        <v>3</v>
      </c>
      <c r="C261">
        <v>260</v>
      </c>
      <c r="D261">
        <v>1176</v>
      </c>
      <c r="E261">
        <v>2312</v>
      </c>
      <c r="F261">
        <v>10</v>
      </c>
      <c r="G261">
        <v>948</v>
      </c>
    </row>
    <row r="262" spans="1:7">
      <c r="A262" t="s">
        <v>17</v>
      </c>
      <c r="B262">
        <v>3</v>
      </c>
      <c r="C262">
        <v>261</v>
      </c>
      <c r="D262">
        <v>912</v>
      </c>
      <c r="E262">
        <v>1979</v>
      </c>
      <c r="F262">
        <v>86</v>
      </c>
      <c r="G262">
        <v>1251</v>
      </c>
    </row>
    <row r="263" spans="1:7">
      <c r="A263" t="s">
        <v>17</v>
      </c>
      <c r="B263">
        <v>3</v>
      </c>
      <c r="C263">
        <v>262</v>
      </c>
      <c r="D263">
        <v>721</v>
      </c>
      <c r="E263">
        <v>1424</v>
      </c>
      <c r="F263">
        <v>27</v>
      </c>
      <c r="G263">
        <v>883</v>
      </c>
    </row>
    <row r="264" spans="1:7">
      <c r="A264" t="s">
        <v>17</v>
      </c>
      <c r="B264">
        <v>3</v>
      </c>
      <c r="C264">
        <v>263</v>
      </c>
      <c r="D264">
        <v>626</v>
      </c>
      <c r="E264">
        <v>1388</v>
      </c>
      <c r="F264">
        <v>0</v>
      </c>
      <c r="G264">
        <v>449</v>
      </c>
    </row>
    <row r="265" spans="1:7">
      <c r="A265" t="s">
        <v>17</v>
      </c>
      <c r="B265">
        <v>3</v>
      </c>
      <c r="C265">
        <v>264</v>
      </c>
      <c r="D265">
        <v>535</v>
      </c>
      <c r="E265">
        <v>1345</v>
      </c>
      <c r="F265">
        <v>1</v>
      </c>
      <c r="G265">
        <v>401</v>
      </c>
    </row>
    <row r="266" spans="1:7">
      <c r="A266" t="s">
        <v>17</v>
      </c>
      <c r="B266">
        <v>3</v>
      </c>
      <c r="C266">
        <v>265</v>
      </c>
      <c r="D266">
        <v>341</v>
      </c>
      <c r="E266">
        <v>852</v>
      </c>
      <c r="F266">
        <v>0</v>
      </c>
      <c r="G266">
        <v>331</v>
      </c>
    </row>
    <row r="267" spans="1:7">
      <c r="A267" t="s">
        <v>17</v>
      </c>
      <c r="B267">
        <v>3</v>
      </c>
      <c r="C267">
        <v>266</v>
      </c>
      <c r="D267">
        <v>332</v>
      </c>
      <c r="E267">
        <v>896</v>
      </c>
      <c r="F267">
        <v>1</v>
      </c>
      <c r="G267">
        <v>336</v>
      </c>
    </row>
    <row r="268" spans="1:7">
      <c r="A268" t="s">
        <v>17</v>
      </c>
      <c r="B268">
        <v>3</v>
      </c>
      <c r="C268">
        <v>267</v>
      </c>
      <c r="D268">
        <v>507</v>
      </c>
      <c r="E268">
        <v>1129</v>
      </c>
      <c r="F268">
        <v>1</v>
      </c>
      <c r="G268">
        <v>1015</v>
      </c>
    </row>
    <row r="269" spans="1:7">
      <c r="A269" t="s">
        <v>17</v>
      </c>
      <c r="B269">
        <v>3</v>
      </c>
      <c r="C269">
        <v>268</v>
      </c>
      <c r="D269">
        <v>694</v>
      </c>
      <c r="E269">
        <v>1853</v>
      </c>
      <c r="F269">
        <v>54</v>
      </c>
      <c r="G269">
        <v>1586</v>
      </c>
    </row>
    <row r="270" spans="1:7">
      <c r="A270" t="s">
        <v>17</v>
      </c>
      <c r="B270">
        <v>3</v>
      </c>
      <c r="C270">
        <v>269</v>
      </c>
      <c r="D270">
        <v>448</v>
      </c>
      <c r="E270">
        <v>1041</v>
      </c>
      <c r="F270">
        <v>117</v>
      </c>
      <c r="G270">
        <v>358</v>
      </c>
    </row>
    <row r="271" spans="1:7">
      <c r="A271" t="s">
        <v>17</v>
      </c>
      <c r="B271">
        <v>3</v>
      </c>
      <c r="C271">
        <v>270</v>
      </c>
      <c r="D271">
        <v>774</v>
      </c>
      <c r="E271">
        <v>1827</v>
      </c>
      <c r="F271">
        <v>0</v>
      </c>
      <c r="G271">
        <v>73</v>
      </c>
    </row>
    <row r="272" spans="1:7">
      <c r="A272" t="s">
        <v>17</v>
      </c>
      <c r="B272">
        <v>3</v>
      </c>
      <c r="C272">
        <v>271</v>
      </c>
      <c r="D272">
        <v>435</v>
      </c>
      <c r="E272">
        <v>1428</v>
      </c>
      <c r="F272">
        <v>15</v>
      </c>
      <c r="G272">
        <v>129</v>
      </c>
    </row>
    <row r="273" spans="1:7">
      <c r="A273" t="s">
        <v>17</v>
      </c>
      <c r="B273">
        <v>3</v>
      </c>
      <c r="C273">
        <v>272</v>
      </c>
      <c r="D273">
        <v>479</v>
      </c>
      <c r="E273">
        <v>1916</v>
      </c>
      <c r="F273">
        <v>6</v>
      </c>
      <c r="G273">
        <v>37</v>
      </c>
    </row>
    <row r="274" spans="1:7">
      <c r="A274" t="s">
        <v>17</v>
      </c>
      <c r="B274">
        <v>3</v>
      </c>
      <c r="C274">
        <v>273</v>
      </c>
      <c r="D274">
        <v>410</v>
      </c>
      <c r="E274">
        <v>1474</v>
      </c>
      <c r="F274">
        <v>54</v>
      </c>
      <c r="G274">
        <v>723</v>
      </c>
    </row>
    <row r="275" spans="1:7">
      <c r="A275" t="s">
        <v>17</v>
      </c>
      <c r="B275">
        <v>3</v>
      </c>
      <c r="C275">
        <v>274</v>
      </c>
      <c r="D275">
        <v>377</v>
      </c>
      <c r="E275">
        <v>1023</v>
      </c>
      <c r="F275">
        <v>0</v>
      </c>
      <c r="G275">
        <v>176</v>
      </c>
    </row>
    <row r="276" spans="1:7">
      <c r="A276" t="s">
        <v>17</v>
      </c>
      <c r="B276">
        <v>3</v>
      </c>
      <c r="C276">
        <v>275</v>
      </c>
      <c r="D276">
        <v>746</v>
      </c>
      <c r="E276">
        <v>1473</v>
      </c>
      <c r="F276">
        <v>25</v>
      </c>
      <c r="G276">
        <v>208</v>
      </c>
    </row>
    <row r="277" spans="1:7">
      <c r="A277" t="s">
        <v>17</v>
      </c>
      <c r="B277">
        <v>3</v>
      </c>
      <c r="C277">
        <v>276</v>
      </c>
      <c r="D277">
        <v>487</v>
      </c>
      <c r="E277">
        <v>1096</v>
      </c>
      <c r="F277">
        <v>0</v>
      </c>
      <c r="G277">
        <v>97</v>
      </c>
    </row>
    <row r="278" spans="1:7">
      <c r="A278" t="s">
        <v>17</v>
      </c>
      <c r="B278">
        <v>3</v>
      </c>
      <c r="C278">
        <v>277</v>
      </c>
      <c r="D278">
        <v>460</v>
      </c>
      <c r="E278">
        <v>1049</v>
      </c>
      <c r="F278">
        <v>5</v>
      </c>
      <c r="G278">
        <v>143</v>
      </c>
    </row>
    <row r="279" spans="1:7">
      <c r="A279" t="s">
        <v>17</v>
      </c>
      <c r="B279">
        <v>3</v>
      </c>
      <c r="C279">
        <v>278</v>
      </c>
      <c r="D279">
        <v>408</v>
      </c>
      <c r="E279">
        <v>943</v>
      </c>
      <c r="F279">
        <v>0</v>
      </c>
      <c r="G279">
        <v>115</v>
      </c>
    </row>
    <row r="280" spans="1:7">
      <c r="A280" t="s">
        <v>17</v>
      </c>
      <c r="B280">
        <v>3</v>
      </c>
      <c r="C280">
        <v>279</v>
      </c>
      <c r="D280">
        <v>479</v>
      </c>
      <c r="E280">
        <v>1075</v>
      </c>
      <c r="F280">
        <v>0</v>
      </c>
      <c r="G280">
        <v>441</v>
      </c>
    </row>
    <row r="281" spans="1:7">
      <c r="A281" t="s">
        <v>17</v>
      </c>
      <c r="B281">
        <v>3</v>
      </c>
      <c r="C281">
        <v>280</v>
      </c>
      <c r="D281">
        <v>575</v>
      </c>
      <c r="E281">
        <v>1313</v>
      </c>
      <c r="F281">
        <v>0</v>
      </c>
      <c r="G281">
        <v>137</v>
      </c>
    </row>
    <row r="282" spans="1:7">
      <c r="A282" t="s">
        <v>17</v>
      </c>
      <c r="B282">
        <v>3</v>
      </c>
      <c r="C282">
        <v>281</v>
      </c>
      <c r="D282">
        <v>468</v>
      </c>
      <c r="E282">
        <v>915</v>
      </c>
      <c r="F282">
        <v>1</v>
      </c>
      <c r="G282">
        <v>218</v>
      </c>
    </row>
    <row r="283" spans="1:7">
      <c r="A283" t="s">
        <v>17</v>
      </c>
      <c r="B283">
        <v>3</v>
      </c>
      <c r="C283">
        <v>282</v>
      </c>
      <c r="D283">
        <v>393</v>
      </c>
      <c r="E283">
        <v>838</v>
      </c>
      <c r="F283">
        <v>2</v>
      </c>
      <c r="G283">
        <v>144</v>
      </c>
    </row>
    <row r="284" spans="1:7">
      <c r="A284" t="s">
        <v>17</v>
      </c>
      <c r="B284">
        <v>3</v>
      </c>
      <c r="C284">
        <v>283</v>
      </c>
      <c r="D284">
        <v>707</v>
      </c>
      <c r="E284">
        <v>1534</v>
      </c>
      <c r="F284">
        <v>0</v>
      </c>
      <c r="G284">
        <v>114</v>
      </c>
    </row>
    <row r="285" spans="1:7">
      <c r="A285" t="s">
        <v>17</v>
      </c>
      <c r="B285">
        <v>3</v>
      </c>
      <c r="C285">
        <v>284</v>
      </c>
      <c r="D285">
        <v>618</v>
      </c>
      <c r="E285">
        <v>1434</v>
      </c>
      <c r="F285">
        <v>0</v>
      </c>
      <c r="G285">
        <v>519</v>
      </c>
    </row>
    <row r="286" spans="1:7">
      <c r="A286" t="s">
        <v>17</v>
      </c>
      <c r="B286">
        <v>3</v>
      </c>
      <c r="C286">
        <v>285</v>
      </c>
      <c r="D286">
        <v>604</v>
      </c>
      <c r="E286">
        <v>1256</v>
      </c>
      <c r="F286">
        <v>0</v>
      </c>
      <c r="G286">
        <v>131</v>
      </c>
    </row>
    <row r="287" spans="1:7">
      <c r="A287" t="s">
        <v>17</v>
      </c>
      <c r="B287">
        <v>3</v>
      </c>
      <c r="C287">
        <v>286</v>
      </c>
      <c r="D287">
        <v>433</v>
      </c>
      <c r="E287">
        <v>859</v>
      </c>
      <c r="F287">
        <v>0</v>
      </c>
      <c r="G287">
        <v>77</v>
      </c>
    </row>
    <row r="288" spans="1:7">
      <c r="A288" t="s">
        <v>17</v>
      </c>
      <c r="B288">
        <v>3</v>
      </c>
      <c r="C288">
        <v>287</v>
      </c>
      <c r="D288">
        <v>478</v>
      </c>
      <c r="E288">
        <v>943</v>
      </c>
      <c r="F288">
        <v>0</v>
      </c>
      <c r="G288">
        <v>55</v>
      </c>
    </row>
    <row r="289" spans="1:7">
      <c r="A289" t="s">
        <v>17</v>
      </c>
      <c r="B289">
        <v>3</v>
      </c>
      <c r="C289">
        <v>288</v>
      </c>
      <c r="D289">
        <v>483</v>
      </c>
      <c r="E289">
        <v>981</v>
      </c>
      <c r="F289">
        <v>0</v>
      </c>
      <c r="G289">
        <v>88</v>
      </c>
    </row>
    <row r="290" spans="1:7">
      <c r="A290" t="s">
        <v>17</v>
      </c>
      <c r="B290">
        <v>3</v>
      </c>
      <c r="C290">
        <v>289</v>
      </c>
      <c r="D290">
        <v>511</v>
      </c>
      <c r="E290">
        <v>1036</v>
      </c>
      <c r="F290">
        <v>40</v>
      </c>
      <c r="G290">
        <v>270</v>
      </c>
    </row>
    <row r="291" spans="1:7">
      <c r="A291" t="s">
        <v>17</v>
      </c>
      <c r="B291">
        <v>3</v>
      </c>
      <c r="C291">
        <v>290</v>
      </c>
      <c r="D291">
        <v>837</v>
      </c>
      <c r="E291">
        <v>1820</v>
      </c>
      <c r="F291">
        <v>0</v>
      </c>
      <c r="G291">
        <v>106</v>
      </c>
    </row>
    <row r="292" spans="1:7">
      <c r="A292" t="s">
        <v>17</v>
      </c>
      <c r="B292">
        <v>3</v>
      </c>
      <c r="C292">
        <v>291</v>
      </c>
      <c r="D292">
        <v>677</v>
      </c>
      <c r="E292">
        <v>1330</v>
      </c>
      <c r="F292">
        <v>0</v>
      </c>
      <c r="G292">
        <v>53</v>
      </c>
    </row>
    <row r="293" spans="1:7">
      <c r="A293" t="s">
        <v>17</v>
      </c>
      <c r="B293">
        <v>3</v>
      </c>
      <c r="C293">
        <v>292</v>
      </c>
      <c r="D293">
        <v>615</v>
      </c>
      <c r="E293">
        <v>1269</v>
      </c>
      <c r="F293">
        <v>0</v>
      </c>
      <c r="G293">
        <v>570</v>
      </c>
    </row>
    <row r="294" spans="1:7">
      <c r="A294" t="s">
        <v>17</v>
      </c>
      <c r="B294">
        <v>3</v>
      </c>
      <c r="C294">
        <v>293</v>
      </c>
      <c r="D294">
        <v>413</v>
      </c>
      <c r="E294">
        <v>1060</v>
      </c>
      <c r="F294">
        <v>0</v>
      </c>
      <c r="G294">
        <v>54</v>
      </c>
    </row>
    <row r="295" spans="1:7">
      <c r="A295" t="s">
        <v>17</v>
      </c>
      <c r="B295">
        <v>3</v>
      </c>
      <c r="C295">
        <v>294</v>
      </c>
      <c r="D295">
        <v>448</v>
      </c>
      <c r="E295">
        <v>969</v>
      </c>
      <c r="F295">
        <v>0</v>
      </c>
      <c r="G295">
        <v>274</v>
      </c>
    </row>
    <row r="296" spans="1:7">
      <c r="A296" t="s">
        <v>17</v>
      </c>
      <c r="B296">
        <v>3</v>
      </c>
      <c r="C296">
        <v>295</v>
      </c>
      <c r="D296">
        <v>303</v>
      </c>
      <c r="E296">
        <v>698</v>
      </c>
      <c r="F296">
        <v>0</v>
      </c>
      <c r="G296">
        <v>12</v>
      </c>
    </row>
    <row r="297" spans="1:7">
      <c r="A297" t="s">
        <v>17</v>
      </c>
      <c r="B297">
        <v>3</v>
      </c>
      <c r="C297">
        <v>296</v>
      </c>
      <c r="D297">
        <v>463</v>
      </c>
      <c r="E297">
        <v>1750</v>
      </c>
      <c r="F297">
        <v>34</v>
      </c>
      <c r="G297">
        <v>633</v>
      </c>
    </row>
    <row r="298" spans="1:7">
      <c r="A298" t="s">
        <v>17</v>
      </c>
      <c r="B298">
        <v>3</v>
      </c>
      <c r="C298">
        <v>297</v>
      </c>
      <c r="D298">
        <v>618</v>
      </c>
      <c r="E298">
        <v>2275</v>
      </c>
      <c r="F298">
        <v>4</v>
      </c>
      <c r="G298">
        <v>28</v>
      </c>
    </row>
    <row r="299" spans="1:7">
      <c r="A299" t="s">
        <v>17</v>
      </c>
      <c r="B299">
        <v>3</v>
      </c>
      <c r="C299">
        <v>298</v>
      </c>
      <c r="D299">
        <v>293</v>
      </c>
      <c r="E299">
        <v>822</v>
      </c>
      <c r="F299">
        <v>106</v>
      </c>
      <c r="G299">
        <v>424</v>
      </c>
    </row>
    <row r="300" spans="1:7">
      <c r="A300" t="s">
        <v>17</v>
      </c>
      <c r="B300">
        <v>3</v>
      </c>
      <c r="C300">
        <v>299</v>
      </c>
      <c r="D300">
        <v>197</v>
      </c>
      <c r="E300">
        <v>513</v>
      </c>
      <c r="F300">
        <v>0</v>
      </c>
      <c r="G300">
        <v>299</v>
      </c>
    </row>
    <row r="301" spans="1:7">
      <c r="A301" t="s">
        <v>17</v>
      </c>
      <c r="B301">
        <v>3</v>
      </c>
      <c r="C301">
        <v>300</v>
      </c>
      <c r="D301">
        <v>502</v>
      </c>
      <c r="E301">
        <v>1030</v>
      </c>
      <c r="F301">
        <v>22</v>
      </c>
      <c r="G301">
        <v>108</v>
      </c>
    </row>
    <row r="302" spans="1:7">
      <c r="A302" t="s">
        <v>17</v>
      </c>
      <c r="B302">
        <v>3</v>
      </c>
      <c r="C302">
        <v>301</v>
      </c>
      <c r="D302">
        <v>521</v>
      </c>
      <c r="E302">
        <v>1098</v>
      </c>
      <c r="F302">
        <v>0</v>
      </c>
      <c r="G302">
        <v>176</v>
      </c>
    </row>
    <row r="303" spans="1:7">
      <c r="A303" t="s">
        <v>17</v>
      </c>
      <c r="B303">
        <v>3</v>
      </c>
      <c r="C303">
        <v>302</v>
      </c>
      <c r="D303">
        <v>601</v>
      </c>
      <c r="E303">
        <v>1515</v>
      </c>
      <c r="F303">
        <v>1</v>
      </c>
      <c r="G303">
        <v>995</v>
      </c>
    </row>
    <row r="304" spans="1:7">
      <c r="A304" t="s">
        <v>17</v>
      </c>
      <c r="B304">
        <v>3</v>
      </c>
      <c r="C304">
        <v>303</v>
      </c>
      <c r="D304">
        <v>300</v>
      </c>
      <c r="E304">
        <v>528</v>
      </c>
      <c r="F304">
        <v>3</v>
      </c>
      <c r="G304">
        <v>602</v>
      </c>
    </row>
    <row r="305" spans="1:7">
      <c r="A305" t="s">
        <v>17</v>
      </c>
      <c r="B305">
        <v>3</v>
      </c>
      <c r="C305">
        <v>304</v>
      </c>
      <c r="D305">
        <v>428</v>
      </c>
      <c r="E305">
        <v>1066</v>
      </c>
      <c r="F305">
        <v>20</v>
      </c>
      <c r="G305">
        <v>2626</v>
      </c>
    </row>
    <row r="306" spans="1:7">
      <c r="A306" t="s">
        <v>17</v>
      </c>
      <c r="B306">
        <v>3</v>
      </c>
      <c r="C306">
        <v>305</v>
      </c>
      <c r="D306">
        <v>805</v>
      </c>
      <c r="E306">
        <v>2243</v>
      </c>
      <c r="F306">
        <v>14</v>
      </c>
      <c r="G306">
        <v>499</v>
      </c>
    </row>
    <row r="307" spans="1:7">
      <c r="A307" t="s">
        <v>17</v>
      </c>
      <c r="B307">
        <v>3</v>
      </c>
      <c r="C307">
        <v>306</v>
      </c>
      <c r="D307">
        <v>486</v>
      </c>
      <c r="E307">
        <v>1123</v>
      </c>
      <c r="F307">
        <v>1</v>
      </c>
      <c r="G307">
        <v>397</v>
      </c>
    </row>
    <row r="308" spans="1:7">
      <c r="A308" t="s">
        <v>17</v>
      </c>
      <c r="B308">
        <v>3</v>
      </c>
      <c r="C308">
        <v>307</v>
      </c>
      <c r="D308">
        <v>688</v>
      </c>
      <c r="E308">
        <v>1944</v>
      </c>
      <c r="F308">
        <v>8</v>
      </c>
      <c r="G308">
        <v>399</v>
      </c>
    </row>
    <row r="309" spans="1:7">
      <c r="A309" t="s">
        <v>17</v>
      </c>
      <c r="B309">
        <v>3</v>
      </c>
      <c r="C309">
        <v>308</v>
      </c>
      <c r="D309">
        <v>636</v>
      </c>
      <c r="E309">
        <v>2066</v>
      </c>
      <c r="F309">
        <v>12</v>
      </c>
      <c r="G309">
        <v>198</v>
      </c>
    </row>
    <row r="310" spans="1:7">
      <c r="A310" t="s">
        <v>17</v>
      </c>
      <c r="B310">
        <v>3</v>
      </c>
      <c r="C310">
        <v>309</v>
      </c>
      <c r="D310">
        <v>715</v>
      </c>
      <c r="E310">
        <v>1866</v>
      </c>
      <c r="F310">
        <v>5</v>
      </c>
      <c r="G310">
        <v>420</v>
      </c>
    </row>
    <row r="311" spans="1:7">
      <c r="A311" t="s">
        <v>17</v>
      </c>
      <c r="B311">
        <v>3</v>
      </c>
      <c r="C311">
        <v>310</v>
      </c>
      <c r="D311">
        <v>428</v>
      </c>
      <c r="E311">
        <v>1332</v>
      </c>
      <c r="F311">
        <v>0</v>
      </c>
      <c r="G311">
        <v>141</v>
      </c>
    </row>
    <row r="312" spans="1:7">
      <c r="A312" t="s">
        <v>17</v>
      </c>
      <c r="B312">
        <v>3</v>
      </c>
      <c r="C312">
        <v>311</v>
      </c>
      <c r="D312">
        <v>568</v>
      </c>
      <c r="E312">
        <v>2025</v>
      </c>
      <c r="F312">
        <v>15</v>
      </c>
      <c r="G312">
        <v>98</v>
      </c>
    </row>
    <row r="313" spans="1:7">
      <c r="A313" t="s">
        <v>17</v>
      </c>
      <c r="B313">
        <v>3</v>
      </c>
      <c r="C313">
        <v>312</v>
      </c>
      <c r="D313">
        <v>191</v>
      </c>
      <c r="E313">
        <v>429</v>
      </c>
      <c r="F313">
        <v>6</v>
      </c>
      <c r="G313">
        <v>64</v>
      </c>
    </row>
    <row r="314" spans="1:7">
      <c r="A314" t="s">
        <v>17</v>
      </c>
      <c r="B314">
        <v>3</v>
      </c>
      <c r="C314">
        <v>313</v>
      </c>
      <c r="D314">
        <v>337</v>
      </c>
      <c r="E314">
        <v>1274</v>
      </c>
      <c r="F314">
        <v>0</v>
      </c>
      <c r="G314">
        <v>210</v>
      </c>
    </row>
    <row r="315" spans="1:7">
      <c r="A315" t="s">
        <v>17</v>
      </c>
      <c r="B315">
        <v>3</v>
      </c>
      <c r="C315">
        <v>314</v>
      </c>
      <c r="D315">
        <v>433</v>
      </c>
      <c r="E315">
        <v>1307</v>
      </c>
      <c r="F315">
        <v>44</v>
      </c>
      <c r="G315">
        <v>243</v>
      </c>
    </row>
    <row r="316" spans="1:7">
      <c r="A316" t="s">
        <v>17</v>
      </c>
      <c r="B316">
        <v>3</v>
      </c>
      <c r="C316">
        <v>315</v>
      </c>
      <c r="D316">
        <v>397</v>
      </c>
      <c r="E316">
        <v>1225</v>
      </c>
      <c r="F316">
        <v>15</v>
      </c>
      <c r="G316">
        <v>117</v>
      </c>
    </row>
    <row r="317" spans="1:7">
      <c r="A317" t="s">
        <v>17</v>
      </c>
      <c r="B317">
        <v>3</v>
      </c>
      <c r="C317">
        <v>316</v>
      </c>
      <c r="D317">
        <v>478</v>
      </c>
      <c r="E317">
        <v>1915</v>
      </c>
      <c r="F317">
        <v>20</v>
      </c>
      <c r="G317">
        <v>646</v>
      </c>
    </row>
    <row r="318" spans="1:7">
      <c r="A318" t="s">
        <v>17</v>
      </c>
      <c r="B318">
        <v>3</v>
      </c>
      <c r="C318">
        <v>317</v>
      </c>
      <c r="D318">
        <v>358</v>
      </c>
      <c r="E318">
        <v>978</v>
      </c>
      <c r="F318">
        <v>7</v>
      </c>
      <c r="G318">
        <v>269</v>
      </c>
    </row>
    <row r="319" spans="1:7">
      <c r="A319" t="s">
        <v>17</v>
      </c>
      <c r="B319">
        <v>3</v>
      </c>
      <c r="C319">
        <v>318</v>
      </c>
      <c r="D319">
        <v>345</v>
      </c>
      <c r="E319">
        <v>1311</v>
      </c>
      <c r="F319">
        <v>0</v>
      </c>
      <c r="G319">
        <v>11</v>
      </c>
    </row>
    <row r="320" spans="1:7">
      <c r="A320" t="s">
        <v>17</v>
      </c>
      <c r="B320">
        <v>3</v>
      </c>
      <c r="C320">
        <v>319</v>
      </c>
      <c r="D320">
        <v>301</v>
      </c>
      <c r="E320">
        <v>842</v>
      </c>
      <c r="F320">
        <v>0</v>
      </c>
      <c r="G320">
        <v>103</v>
      </c>
    </row>
    <row r="321" spans="1:7">
      <c r="A321" t="s">
        <v>17</v>
      </c>
      <c r="B321">
        <v>3</v>
      </c>
      <c r="C321">
        <v>320</v>
      </c>
      <c r="D321">
        <v>402</v>
      </c>
      <c r="E321">
        <v>1201</v>
      </c>
      <c r="F321">
        <v>3</v>
      </c>
      <c r="G321">
        <v>76</v>
      </c>
    </row>
    <row r="322" spans="1:7">
      <c r="A322" t="s">
        <v>17</v>
      </c>
      <c r="B322">
        <v>3</v>
      </c>
      <c r="C322">
        <v>321</v>
      </c>
      <c r="D322">
        <v>332</v>
      </c>
      <c r="E322">
        <v>993</v>
      </c>
      <c r="F322">
        <v>0</v>
      </c>
      <c r="G322">
        <v>153</v>
      </c>
    </row>
    <row r="323" spans="1:7">
      <c r="A323" t="s">
        <v>17</v>
      </c>
      <c r="B323">
        <v>3</v>
      </c>
      <c r="C323">
        <v>322</v>
      </c>
      <c r="D323">
        <v>394</v>
      </c>
      <c r="E323">
        <v>1362</v>
      </c>
      <c r="F323">
        <v>16</v>
      </c>
      <c r="G323">
        <v>439</v>
      </c>
    </row>
    <row r="324" spans="1:7">
      <c r="A324" t="s">
        <v>17</v>
      </c>
      <c r="B324">
        <v>3</v>
      </c>
      <c r="C324">
        <v>323</v>
      </c>
      <c r="D324">
        <v>413</v>
      </c>
      <c r="E324">
        <v>1488</v>
      </c>
      <c r="F324">
        <v>9</v>
      </c>
      <c r="G324">
        <v>276</v>
      </c>
    </row>
    <row r="325" spans="1:7">
      <c r="A325" t="s">
        <v>17</v>
      </c>
      <c r="B325">
        <v>3</v>
      </c>
      <c r="C325">
        <v>324</v>
      </c>
      <c r="D325">
        <v>537</v>
      </c>
      <c r="E325">
        <v>1580</v>
      </c>
      <c r="F325">
        <v>36</v>
      </c>
      <c r="G325">
        <v>105</v>
      </c>
    </row>
    <row r="326" spans="1:7">
      <c r="A326" t="s">
        <v>17</v>
      </c>
      <c r="B326">
        <v>3</v>
      </c>
      <c r="C326">
        <v>325</v>
      </c>
      <c r="D326">
        <v>475</v>
      </c>
      <c r="E326">
        <v>1293</v>
      </c>
      <c r="F326">
        <v>13</v>
      </c>
      <c r="G326">
        <v>170</v>
      </c>
    </row>
    <row r="327" spans="1:7">
      <c r="A327" t="s">
        <v>17</v>
      </c>
      <c r="B327">
        <v>3</v>
      </c>
      <c r="C327">
        <v>326</v>
      </c>
      <c r="D327">
        <v>498</v>
      </c>
      <c r="E327">
        <v>1560</v>
      </c>
      <c r="F327">
        <v>0</v>
      </c>
      <c r="G327">
        <v>68</v>
      </c>
    </row>
    <row r="328" spans="1:7">
      <c r="A328" t="s">
        <v>17</v>
      </c>
      <c r="B328">
        <v>3</v>
      </c>
      <c r="C328">
        <v>327</v>
      </c>
      <c r="D328">
        <v>310</v>
      </c>
      <c r="E328">
        <v>1223</v>
      </c>
      <c r="F328">
        <v>0</v>
      </c>
      <c r="G328">
        <v>1103</v>
      </c>
    </row>
    <row r="329" spans="1:7">
      <c r="A329" t="s">
        <v>17</v>
      </c>
      <c r="B329">
        <v>3</v>
      </c>
      <c r="C329">
        <v>328</v>
      </c>
      <c r="D329">
        <v>257</v>
      </c>
      <c r="E329">
        <v>994</v>
      </c>
      <c r="F329">
        <v>0</v>
      </c>
      <c r="G329">
        <v>326</v>
      </c>
    </row>
    <row r="330" spans="1:7">
      <c r="A330" t="s">
        <v>17</v>
      </c>
      <c r="B330">
        <v>3</v>
      </c>
      <c r="C330">
        <v>329</v>
      </c>
      <c r="D330">
        <v>306</v>
      </c>
      <c r="E330">
        <v>889</v>
      </c>
      <c r="F330">
        <v>14</v>
      </c>
      <c r="G330">
        <v>345</v>
      </c>
    </row>
    <row r="331" spans="1:7">
      <c r="A331" t="s">
        <v>17</v>
      </c>
      <c r="B331">
        <v>3</v>
      </c>
      <c r="C331">
        <v>330</v>
      </c>
      <c r="D331">
        <v>616</v>
      </c>
      <c r="E331">
        <v>1735</v>
      </c>
      <c r="F331">
        <v>22</v>
      </c>
      <c r="G331">
        <v>57</v>
      </c>
    </row>
    <row r="332" spans="1:7">
      <c r="A332" t="s">
        <v>17</v>
      </c>
      <c r="B332">
        <v>3</v>
      </c>
      <c r="C332">
        <v>331</v>
      </c>
      <c r="D332">
        <v>418</v>
      </c>
      <c r="E332">
        <v>1107</v>
      </c>
      <c r="F332">
        <v>19</v>
      </c>
      <c r="G332">
        <v>35</v>
      </c>
    </row>
    <row r="333" spans="1:7">
      <c r="A333" t="s">
        <v>17</v>
      </c>
      <c r="B333">
        <v>3</v>
      </c>
      <c r="C333">
        <v>332</v>
      </c>
      <c r="D333">
        <v>442</v>
      </c>
      <c r="E333">
        <v>1297</v>
      </c>
      <c r="F333">
        <v>104</v>
      </c>
      <c r="G333">
        <v>216</v>
      </c>
    </row>
    <row r="334" spans="1:7">
      <c r="A334" t="s">
        <v>17</v>
      </c>
      <c r="B334">
        <v>3</v>
      </c>
      <c r="C334">
        <v>333</v>
      </c>
      <c r="D334">
        <v>550</v>
      </c>
      <c r="E334">
        <v>1622</v>
      </c>
      <c r="F334">
        <v>3</v>
      </c>
      <c r="G334">
        <v>453</v>
      </c>
    </row>
    <row r="335" spans="1:7">
      <c r="A335" t="s">
        <v>17</v>
      </c>
      <c r="B335">
        <v>3</v>
      </c>
      <c r="C335">
        <v>334</v>
      </c>
      <c r="D335">
        <v>462</v>
      </c>
      <c r="E335">
        <v>1336</v>
      </c>
      <c r="F335">
        <v>0</v>
      </c>
      <c r="G335">
        <v>302</v>
      </c>
    </row>
    <row r="336" spans="1:7">
      <c r="A336" t="s">
        <v>17</v>
      </c>
      <c r="B336">
        <v>3</v>
      </c>
      <c r="C336">
        <v>335</v>
      </c>
      <c r="D336">
        <v>451</v>
      </c>
      <c r="E336">
        <v>1139</v>
      </c>
      <c r="F336">
        <v>0</v>
      </c>
      <c r="G336">
        <v>200</v>
      </c>
    </row>
    <row r="337" spans="1:7">
      <c r="A337" t="s">
        <v>17</v>
      </c>
      <c r="B337">
        <v>3</v>
      </c>
      <c r="C337">
        <v>336</v>
      </c>
      <c r="D337">
        <v>734</v>
      </c>
      <c r="E337">
        <v>1933</v>
      </c>
      <c r="F337">
        <v>0</v>
      </c>
      <c r="G337">
        <v>127</v>
      </c>
    </row>
    <row r="338" spans="1:7">
      <c r="A338" t="s">
        <v>17</v>
      </c>
      <c r="B338">
        <v>3</v>
      </c>
      <c r="C338">
        <v>337</v>
      </c>
      <c r="D338">
        <v>551</v>
      </c>
      <c r="E338">
        <v>1608</v>
      </c>
      <c r="F338">
        <v>0</v>
      </c>
      <c r="G338">
        <v>63</v>
      </c>
    </row>
    <row r="339" spans="1:7">
      <c r="A339" t="s">
        <v>17</v>
      </c>
      <c r="B339">
        <v>3</v>
      </c>
      <c r="C339">
        <v>338</v>
      </c>
      <c r="D339">
        <v>497</v>
      </c>
      <c r="E339">
        <v>1423</v>
      </c>
      <c r="F339">
        <v>2</v>
      </c>
      <c r="G339">
        <v>231</v>
      </c>
    </row>
    <row r="340" spans="1:7">
      <c r="A340" t="s">
        <v>17</v>
      </c>
      <c r="B340">
        <v>3</v>
      </c>
      <c r="C340">
        <v>339</v>
      </c>
      <c r="D340">
        <v>259</v>
      </c>
      <c r="E340">
        <v>779</v>
      </c>
      <c r="F340">
        <v>0</v>
      </c>
      <c r="G340">
        <v>50</v>
      </c>
    </row>
    <row r="341" spans="1:7">
      <c r="A341" t="s">
        <v>17</v>
      </c>
      <c r="B341">
        <v>3</v>
      </c>
      <c r="C341">
        <v>340</v>
      </c>
      <c r="D341">
        <v>463</v>
      </c>
      <c r="E341">
        <v>1659</v>
      </c>
      <c r="F341">
        <v>13</v>
      </c>
      <c r="G341">
        <v>62</v>
      </c>
    </row>
    <row r="342" spans="1:7">
      <c r="A342" t="s">
        <v>17</v>
      </c>
      <c r="B342">
        <v>3</v>
      </c>
      <c r="C342">
        <v>341</v>
      </c>
      <c r="D342">
        <v>244</v>
      </c>
      <c r="E342">
        <v>858</v>
      </c>
      <c r="F342">
        <v>0</v>
      </c>
      <c r="G342">
        <v>14</v>
      </c>
    </row>
    <row r="343" spans="1:7">
      <c r="A343" t="s">
        <v>17</v>
      </c>
      <c r="B343">
        <v>3</v>
      </c>
      <c r="C343">
        <v>342</v>
      </c>
      <c r="D343">
        <v>426</v>
      </c>
      <c r="E343">
        <v>1515</v>
      </c>
      <c r="F343">
        <v>13</v>
      </c>
      <c r="G343">
        <v>11</v>
      </c>
    </row>
    <row r="344" spans="1:7">
      <c r="A344" t="s">
        <v>17</v>
      </c>
      <c r="B344">
        <v>3</v>
      </c>
      <c r="C344">
        <v>343</v>
      </c>
      <c r="D344">
        <v>388</v>
      </c>
      <c r="E344">
        <v>1382</v>
      </c>
      <c r="F344">
        <v>8</v>
      </c>
      <c r="G344">
        <v>102</v>
      </c>
    </row>
    <row r="345" spans="1:7">
      <c r="A345" t="s">
        <v>17</v>
      </c>
      <c r="B345">
        <v>3</v>
      </c>
      <c r="C345">
        <v>344</v>
      </c>
      <c r="D345">
        <v>401</v>
      </c>
      <c r="E345">
        <v>1520</v>
      </c>
      <c r="F345">
        <v>36</v>
      </c>
      <c r="G345">
        <v>93</v>
      </c>
    </row>
    <row r="346" spans="1:7">
      <c r="A346" t="s">
        <v>17</v>
      </c>
      <c r="B346">
        <v>3</v>
      </c>
      <c r="C346">
        <v>345</v>
      </c>
      <c r="D346">
        <v>625</v>
      </c>
      <c r="E346">
        <v>1514</v>
      </c>
      <c r="F346">
        <v>22</v>
      </c>
      <c r="G346">
        <v>104</v>
      </c>
    </row>
    <row r="347" spans="1:7">
      <c r="A347" t="s">
        <v>17</v>
      </c>
      <c r="B347">
        <v>3</v>
      </c>
      <c r="C347">
        <v>346</v>
      </c>
      <c r="D347">
        <v>592</v>
      </c>
      <c r="E347">
        <v>1503</v>
      </c>
      <c r="F347">
        <v>13</v>
      </c>
      <c r="G347">
        <v>2473</v>
      </c>
    </row>
    <row r="348" spans="1:7">
      <c r="A348" t="s">
        <v>17</v>
      </c>
      <c r="B348">
        <v>3</v>
      </c>
      <c r="C348">
        <v>347</v>
      </c>
      <c r="D348">
        <v>493</v>
      </c>
      <c r="E348">
        <v>1181</v>
      </c>
      <c r="F348">
        <v>10</v>
      </c>
      <c r="G348">
        <v>44</v>
      </c>
    </row>
    <row r="349" spans="1:7">
      <c r="A349" t="s">
        <v>17</v>
      </c>
      <c r="B349">
        <v>3</v>
      </c>
      <c r="C349">
        <v>348</v>
      </c>
      <c r="D349">
        <v>357</v>
      </c>
      <c r="E349">
        <v>1035</v>
      </c>
      <c r="F349">
        <v>5</v>
      </c>
      <c r="G349">
        <v>553</v>
      </c>
    </row>
    <row r="350" spans="1:7">
      <c r="A350" t="s">
        <v>17</v>
      </c>
      <c r="B350">
        <v>3</v>
      </c>
      <c r="C350">
        <v>349</v>
      </c>
      <c r="D350">
        <v>379</v>
      </c>
      <c r="E350">
        <v>909</v>
      </c>
      <c r="F350">
        <v>28</v>
      </c>
      <c r="G350">
        <v>60</v>
      </c>
    </row>
    <row r="351" spans="1:7">
      <c r="A351" t="s">
        <v>17</v>
      </c>
      <c r="B351">
        <v>3</v>
      </c>
      <c r="C351">
        <v>350</v>
      </c>
      <c r="D351">
        <v>375</v>
      </c>
      <c r="E351">
        <v>1050</v>
      </c>
      <c r="F351">
        <v>3</v>
      </c>
      <c r="G351">
        <v>54</v>
      </c>
    </row>
    <row r="352" spans="1:7">
      <c r="A352" t="s">
        <v>17</v>
      </c>
      <c r="B352">
        <v>3</v>
      </c>
      <c r="C352">
        <v>351</v>
      </c>
      <c r="D352">
        <v>630</v>
      </c>
      <c r="E352">
        <v>2160</v>
      </c>
      <c r="F352">
        <v>0</v>
      </c>
      <c r="G352">
        <v>101</v>
      </c>
    </row>
    <row r="353" spans="1:7">
      <c r="A353" t="s">
        <v>17</v>
      </c>
      <c r="B353">
        <v>3</v>
      </c>
      <c r="C353">
        <v>352</v>
      </c>
      <c r="D353">
        <v>559</v>
      </c>
      <c r="E353">
        <v>1667</v>
      </c>
      <c r="F353">
        <v>3</v>
      </c>
      <c r="G353">
        <v>191</v>
      </c>
    </row>
    <row r="354" spans="1:7">
      <c r="A354" t="s">
        <v>17</v>
      </c>
      <c r="B354">
        <v>3</v>
      </c>
      <c r="C354">
        <v>353</v>
      </c>
      <c r="D354">
        <v>785</v>
      </c>
      <c r="E354">
        <v>2874</v>
      </c>
      <c r="F354">
        <v>13</v>
      </c>
      <c r="G354">
        <v>57</v>
      </c>
    </row>
    <row r="355" spans="1:7">
      <c r="A355" t="s">
        <v>17</v>
      </c>
      <c r="B355">
        <v>3</v>
      </c>
      <c r="C355">
        <v>354</v>
      </c>
      <c r="D355">
        <v>415</v>
      </c>
      <c r="E355">
        <v>1342</v>
      </c>
      <c r="F355">
        <v>0</v>
      </c>
      <c r="G355">
        <v>251</v>
      </c>
    </row>
    <row r="356" spans="1:7">
      <c r="A356" t="s">
        <v>17</v>
      </c>
      <c r="B356">
        <v>3</v>
      </c>
      <c r="C356">
        <v>355</v>
      </c>
      <c r="D356">
        <v>614</v>
      </c>
      <c r="E356">
        <v>1945</v>
      </c>
      <c r="F356">
        <v>20</v>
      </c>
      <c r="G356">
        <v>24</v>
      </c>
    </row>
    <row r="357" spans="1:7">
      <c r="A357" t="s">
        <v>17</v>
      </c>
      <c r="B357">
        <v>3</v>
      </c>
      <c r="C357">
        <v>356</v>
      </c>
      <c r="D357">
        <v>456</v>
      </c>
      <c r="E357">
        <v>1455</v>
      </c>
      <c r="F357">
        <v>16</v>
      </c>
      <c r="G357">
        <v>206</v>
      </c>
    </row>
    <row r="358" spans="1:7">
      <c r="A358" t="s">
        <v>17</v>
      </c>
      <c r="B358">
        <v>3</v>
      </c>
      <c r="C358">
        <v>357</v>
      </c>
      <c r="D358">
        <v>395</v>
      </c>
      <c r="E358">
        <v>1321</v>
      </c>
      <c r="F358">
        <v>0</v>
      </c>
      <c r="G358">
        <v>54</v>
      </c>
    </row>
    <row r="359" spans="1:7">
      <c r="A359" t="s">
        <v>17</v>
      </c>
      <c r="B359">
        <v>3</v>
      </c>
      <c r="C359">
        <v>358</v>
      </c>
      <c r="D359">
        <v>455</v>
      </c>
      <c r="E359">
        <v>1614</v>
      </c>
      <c r="F359">
        <v>0</v>
      </c>
      <c r="G359">
        <v>83</v>
      </c>
    </row>
    <row r="360" spans="1:7">
      <c r="A360" t="s">
        <v>17</v>
      </c>
      <c r="B360">
        <v>3</v>
      </c>
      <c r="C360">
        <v>359</v>
      </c>
      <c r="D360">
        <v>584</v>
      </c>
      <c r="E360">
        <v>1862</v>
      </c>
      <c r="F360">
        <v>0</v>
      </c>
      <c r="G360">
        <v>40</v>
      </c>
    </row>
    <row r="361" spans="1:7">
      <c r="A361" t="s">
        <v>17</v>
      </c>
      <c r="B361">
        <v>3</v>
      </c>
      <c r="C361">
        <v>360</v>
      </c>
      <c r="D361">
        <v>343</v>
      </c>
      <c r="E361">
        <v>1219</v>
      </c>
      <c r="F361">
        <v>30</v>
      </c>
      <c r="G361">
        <v>310</v>
      </c>
    </row>
    <row r="362" spans="1:7">
      <c r="A362" t="s">
        <v>17</v>
      </c>
      <c r="B362">
        <v>3</v>
      </c>
      <c r="C362">
        <v>361</v>
      </c>
      <c r="D362">
        <v>307</v>
      </c>
      <c r="E362">
        <v>1048</v>
      </c>
      <c r="F362">
        <v>4</v>
      </c>
      <c r="G362">
        <v>242</v>
      </c>
    </row>
    <row r="363" spans="1:7">
      <c r="A363" t="s">
        <v>17</v>
      </c>
      <c r="B363">
        <v>3</v>
      </c>
      <c r="C363">
        <v>362</v>
      </c>
      <c r="D363">
        <v>471</v>
      </c>
      <c r="E363">
        <v>1681</v>
      </c>
      <c r="F363">
        <v>4</v>
      </c>
      <c r="G363">
        <v>149</v>
      </c>
    </row>
    <row r="364" spans="1:7">
      <c r="A364" t="s">
        <v>17</v>
      </c>
      <c r="B364">
        <v>3</v>
      </c>
      <c r="C364">
        <v>363</v>
      </c>
      <c r="D364">
        <v>447</v>
      </c>
      <c r="E364">
        <v>1579</v>
      </c>
      <c r="F364">
        <v>0</v>
      </c>
      <c r="G364">
        <v>8</v>
      </c>
    </row>
    <row r="365" spans="1:7">
      <c r="A365" t="s">
        <v>17</v>
      </c>
      <c r="B365">
        <v>3</v>
      </c>
      <c r="C365">
        <v>364</v>
      </c>
      <c r="D365">
        <v>341</v>
      </c>
      <c r="E365">
        <v>1095</v>
      </c>
      <c r="F365">
        <v>2</v>
      </c>
      <c r="G365">
        <v>23</v>
      </c>
    </row>
    <row r="366" spans="1:7">
      <c r="A366" t="s">
        <v>17</v>
      </c>
      <c r="B366">
        <v>3</v>
      </c>
      <c r="C366">
        <v>365</v>
      </c>
      <c r="D366">
        <v>346</v>
      </c>
      <c r="E366">
        <v>1135</v>
      </c>
      <c r="F366">
        <v>0</v>
      </c>
      <c r="G366">
        <v>8</v>
      </c>
    </row>
    <row r="367" spans="1:7">
      <c r="A367" t="s">
        <v>17</v>
      </c>
      <c r="B367">
        <v>3</v>
      </c>
      <c r="C367">
        <v>366</v>
      </c>
      <c r="D367">
        <v>257</v>
      </c>
      <c r="E367">
        <v>732</v>
      </c>
      <c r="F367">
        <v>18</v>
      </c>
      <c r="G367">
        <v>50</v>
      </c>
    </row>
    <row r="368" spans="1:7">
      <c r="A368" t="s">
        <v>17</v>
      </c>
      <c r="B368">
        <v>3</v>
      </c>
      <c r="C368">
        <v>367</v>
      </c>
      <c r="D368">
        <v>377</v>
      </c>
      <c r="E368">
        <v>1099</v>
      </c>
      <c r="F368">
        <v>0</v>
      </c>
      <c r="G368">
        <v>35</v>
      </c>
    </row>
    <row r="369" spans="1:7">
      <c r="A369" t="s">
        <v>17</v>
      </c>
      <c r="B369">
        <v>3</v>
      </c>
      <c r="C369">
        <v>368</v>
      </c>
      <c r="D369">
        <v>589</v>
      </c>
      <c r="E369">
        <v>1957</v>
      </c>
      <c r="F369">
        <v>5</v>
      </c>
      <c r="G369">
        <v>226</v>
      </c>
    </row>
    <row r="370" spans="1:7">
      <c r="A370" t="s">
        <v>17</v>
      </c>
      <c r="B370">
        <v>3</v>
      </c>
      <c r="C370">
        <v>369</v>
      </c>
      <c r="D370">
        <v>175</v>
      </c>
      <c r="E370">
        <v>569</v>
      </c>
      <c r="F370">
        <v>0</v>
      </c>
      <c r="G370">
        <v>11</v>
      </c>
    </row>
    <row r="371" spans="1:7">
      <c r="A371" t="s">
        <v>17</v>
      </c>
      <c r="B371">
        <v>3</v>
      </c>
      <c r="C371">
        <v>370</v>
      </c>
      <c r="D371">
        <v>716</v>
      </c>
      <c r="E371">
        <v>2770</v>
      </c>
      <c r="F371">
        <v>0</v>
      </c>
      <c r="G371">
        <v>130</v>
      </c>
    </row>
    <row r="372" spans="1:7">
      <c r="A372" t="s">
        <v>17</v>
      </c>
      <c r="B372">
        <v>3</v>
      </c>
      <c r="C372">
        <v>371</v>
      </c>
      <c r="D372">
        <v>709</v>
      </c>
      <c r="E372">
        <v>2652</v>
      </c>
      <c r="F372">
        <v>0</v>
      </c>
      <c r="G372">
        <v>256</v>
      </c>
    </row>
    <row r="373" spans="1:7">
      <c r="A373" t="s">
        <v>17</v>
      </c>
      <c r="B373">
        <v>3</v>
      </c>
      <c r="C373">
        <v>372</v>
      </c>
      <c r="D373">
        <v>799</v>
      </c>
      <c r="E373">
        <v>2965</v>
      </c>
      <c r="F373">
        <v>0</v>
      </c>
      <c r="G373">
        <v>238</v>
      </c>
    </row>
    <row r="374" spans="1:7">
      <c r="A374" t="s">
        <v>17</v>
      </c>
      <c r="B374">
        <v>3</v>
      </c>
      <c r="C374">
        <v>373</v>
      </c>
      <c r="D374">
        <v>581</v>
      </c>
      <c r="E374">
        <v>2268</v>
      </c>
      <c r="F374">
        <v>3</v>
      </c>
      <c r="G374">
        <v>71</v>
      </c>
    </row>
    <row r="375" spans="1:7">
      <c r="A375" t="s">
        <v>17</v>
      </c>
      <c r="B375">
        <v>3</v>
      </c>
      <c r="C375">
        <v>374</v>
      </c>
      <c r="D375">
        <v>386</v>
      </c>
      <c r="E375">
        <v>1303</v>
      </c>
      <c r="F375">
        <v>0</v>
      </c>
      <c r="G375">
        <v>667</v>
      </c>
    </row>
    <row r="376" spans="1:7">
      <c r="A376" t="s">
        <v>17</v>
      </c>
      <c r="B376">
        <v>3</v>
      </c>
      <c r="C376">
        <v>375</v>
      </c>
      <c r="D376">
        <v>363</v>
      </c>
      <c r="E376">
        <v>1348</v>
      </c>
      <c r="F376">
        <v>4</v>
      </c>
      <c r="G376">
        <v>776</v>
      </c>
    </row>
    <row r="377" spans="1:7">
      <c r="A377" t="s">
        <v>17</v>
      </c>
      <c r="B377">
        <v>3</v>
      </c>
      <c r="C377">
        <v>376</v>
      </c>
      <c r="D377">
        <v>223</v>
      </c>
      <c r="E377">
        <v>741</v>
      </c>
      <c r="F377">
        <v>0</v>
      </c>
      <c r="G377">
        <v>215</v>
      </c>
    </row>
    <row r="378" spans="1:7">
      <c r="A378" t="s">
        <v>17</v>
      </c>
      <c r="B378">
        <v>3</v>
      </c>
      <c r="C378">
        <v>377</v>
      </c>
      <c r="D378">
        <v>473</v>
      </c>
      <c r="E378">
        <v>1787</v>
      </c>
      <c r="F378">
        <v>0</v>
      </c>
      <c r="G378">
        <v>240</v>
      </c>
    </row>
    <row r="379" spans="1:7">
      <c r="A379" t="s">
        <v>17</v>
      </c>
      <c r="B379">
        <v>3</v>
      </c>
      <c r="C379">
        <v>378</v>
      </c>
      <c r="D379">
        <v>343</v>
      </c>
      <c r="E379">
        <v>1197</v>
      </c>
      <c r="F379">
        <v>0</v>
      </c>
      <c r="G379">
        <v>26</v>
      </c>
    </row>
    <row r="380" spans="1:7">
      <c r="A380" t="s">
        <v>17</v>
      </c>
      <c r="B380">
        <v>3</v>
      </c>
      <c r="C380">
        <v>379</v>
      </c>
      <c r="D380">
        <v>495</v>
      </c>
      <c r="E380">
        <v>1869</v>
      </c>
      <c r="F380">
        <v>8</v>
      </c>
      <c r="G380">
        <v>218</v>
      </c>
    </row>
    <row r="381" spans="1:7">
      <c r="A381" t="s">
        <v>17</v>
      </c>
      <c r="B381">
        <v>3</v>
      </c>
      <c r="C381">
        <v>380</v>
      </c>
      <c r="D381">
        <v>361</v>
      </c>
      <c r="E381">
        <v>1405</v>
      </c>
      <c r="F381">
        <v>6</v>
      </c>
      <c r="G381">
        <v>70</v>
      </c>
    </row>
    <row r="382" spans="1:7">
      <c r="A382" t="s">
        <v>17</v>
      </c>
      <c r="B382">
        <v>3</v>
      </c>
      <c r="C382">
        <v>381</v>
      </c>
      <c r="D382">
        <v>338</v>
      </c>
      <c r="E382">
        <v>1372</v>
      </c>
      <c r="F382">
        <v>0</v>
      </c>
      <c r="G382">
        <v>209</v>
      </c>
    </row>
    <row r="383" spans="1:7">
      <c r="A383" t="s">
        <v>17</v>
      </c>
      <c r="B383">
        <v>3</v>
      </c>
      <c r="C383">
        <v>382</v>
      </c>
      <c r="D383">
        <v>331</v>
      </c>
      <c r="E383">
        <v>1325</v>
      </c>
      <c r="F383">
        <v>11</v>
      </c>
      <c r="G383">
        <v>72</v>
      </c>
    </row>
    <row r="384" spans="1:7">
      <c r="A384" t="s">
        <v>17</v>
      </c>
      <c r="B384">
        <v>3</v>
      </c>
      <c r="C384">
        <v>383</v>
      </c>
      <c r="D384">
        <v>299</v>
      </c>
      <c r="E384">
        <v>1199</v>
      </c>
      <c r="F384">
        <v>24</v>
      </c>
      <c r="G384">
        <v>26</v>
      </c>
    </row>
    <row r="385" spans="1:7">
      <c r="A385" t="s">
        <v>17</v>
      </c>
      <c r="B385">
        <v>3</v>
      </c>
      <c r="C385">
        <v>384</v>
      </c>
      <c r="D385">
        <v>306</v>
      </c>
      <c r="E385">
        <v>1219</v>
      </c>
      <c r="F385">
        <v>0</v>
      </c>
      <c r="G385">
        <v>6</v>
      </c>
    </row>
    <row r="386" spans="1:7">
      <c r="A386" t="s">
        <v>17</v>
      </c>
      <c r="B386">
        <v>3</v>
      </c>
      <c r="C386">
        <v>385</v>
      </c>
      <c r="D386">
        <v>361</v>
      </c>
      <c r="E386">
        <v>1281</v>
      </c>
      <c r="F386">
        <v>6</v>
      </c>
      <c r="G386">
        <v>204</v>
      </c>
    </row>
    <row r="387" spans="1:7">
      <c r="A387" t="s">
        <v>17</v>
      </c>
      <c r="B387">
        <v>3</v>
      </c>
      <c r="C387">
        <v>386</v>
      </c>
      <c r="D387">
        <v>369</v>
      </c>
      <c r="E387">
        <v>1608</v>
      </c>
      <c r="F387">
        <v>0</v>
      </c>
      <c r="G387">
        <v>39</v>
      </c>
    </row>
    <row r="388" spans="1:7">
      <c r="A388" t="s">
        <v>17</v>
      </c>
      <c r="B388">
        <v>3</v>
      </c>
      <c r="C388">
        <v>387</v>
      </c>
      <c r="D388">
        <v>380</v>
      </c>
      <c r="E388">
        <v>1343</v>
      </c>
      <c r="F388">
        <v>0</v>
      </c>
      <c r="G388">
        <v>44</v>
      </c>
    </row>
    <row r="389" spans="1:7">
      <c r="A389" t="s">
        <v>17</v>
      </c>
      <c r="B389">
        <v>3</v>
      </c>
      <c r="C389">
        <v>388</v>
      </c>
      <c r="D389">
        <v>309</v>
      </c>
      <c r="E389">
        <v>1128</v>
      </c>
      <c r="F389">
        <v>1</v>
      </c>
      <c r="G389">
        <v>18</v>
      </c>
    </row>
    <row r="390" spans="1:7">
      <c r="A390" t="s">
        <v>17</v>
      </c>
      <c r="B390">
        <v>3</v>
      </c>
      <c r="C390">
        <v>389</v>
      </c>
      <c r="D390">
        <v>464</v>
      </c>
      <c r="E390">
        <v>1916</v>
      </c>
      <c r="F390">
        <v>0</v>
      </c>
      <c r="G390">
        <v>19</v>
      </c>
    </row>
    <row r="391" spans="1:7">
      <c r="A391" t="s">
        <v>17</v>
      </c>
      <c r="B391">
        <v>3</v>
      </c>
      <c r="C391">
        <v>390</v>
      </c>
      <c r="D391">
        <v>624</v>
      </c>
      <c r="E391">
        <v>2002</v>
      </c>
      <c r="F391">
        <v>0</v>
      </c>
      <c r="G391">
        <v>192</v>
      </c>
    </row>
    <row r="392" spans="1:7">
      <c r="A392" t="s">
        <v>17</v>
      </c>
      <c r="B392">
        <v>3</v>
      </c>
      <c r="C392">
        <v>391</v>
      </c>
      <c r="D392">
        <v>491</v>
      </c>
      <c r="E392">
        <v>1659</v>
      </c>
      <c r="F392">
        <v>14</v>
      </c>
      <c r="G392">
        <v>96</v>
      </c>
    </row>
    <row r="393" spans="1:7">
      <c r="A393" t="s">
        <v>17</v>
      </c>
      <c r="B393">
        <v>3</v>
      </c>
      <c r="C393">
        <v>392</v>
      </c>
      <c r="D393">
        <v>542</v>
      </c>
      <c r="E393">
        <v>1905</v>
      </c>
      <c r="F393">
        <v>0</v>
      </c>
      <c r="G393">
        <v>68</v>
      </c>
    </row>
    <row r="394" spans="1:7">
      <c r="A394" t="s">
        <v>17</v>
      </c>
      <c r="B394">
        <v>3</v>
      </c>
      <c r="C394">
        <v>393</v>
      </c>
      <c r="D394">
        <v>433</v>
      </c>
      <c r="E394">
        <v>1042</v>
      </c>
      <c r="F394">
        <v>24</v>
      </c>
      <c r="G394">
        <v>254</v>
      </c>
    </row>
    <row r="395" spans="1:7">
      <c r="A395" t="s">
        <v>17</v>
      </c>
      <c r="B395">
        <v>3</v>
      </c>
      <c r="C395">
        <v>394</v>
      </c>
      <c r="D395">
        <v>600</v>
      </c>
      <c r="E395">
        <v>1339</v>
      </c>
      <c r="F395">
        <v>68</v>
      </c>
      <c r="G395">
        <v>32170</v>
      </c>
    </row>
    <row r="396" spans="1:7">
      <c r="A396" t="s">
        <v>17</v>
      </c>
      <c r="B396">
        <v>3</v>
      </c>
      <c r="C396">
        <v>395</v>
      </c>
      <c r="D396">
        <v>421</v>
      </c>
      <c r="E396">
        <v>1006</v>
      </c>
      <c r="F396">
        <v>1</v>
      </c>
      <c r="G396">
        <v>98</v>
      </c>
    </row>
    <row r="397" spans="1:7">
      <c r="A397" t="s">
        <v>17</v>
      </c>
      <c r="B397">
        <v>3</v>
      </c>
      <c r="C397">
        <v>396</v>
      </c>
      <c r="D397">
        <v>663</v>
      </c>
      <c r="E397">
        <v>1293</v>
      </c>
      <c r="F397">
        <v>10</v>
      </c>
      <c r="G397">
        <v>907</v>
      </c>
    </row>
    <row r="398" spans="1:7">
      <c r="A398" t="s">
        <v>17</v>
      </c>
      <c r="B398">
        <v>3</v>
      </c>
      <c r="C398">
        <v>397</v>
      </c>
      <c r="D398">
        <v>1043</v>
      </c>
      <c r="E398">
        <v>2004</v>
      </c>
      <c r="F398">
        <v>301</v>
      </c>
      <c r="G398">
        <v>256</v>
      </c>
    </row>
    <row r="399" spans="1:7">
      <c r="A399" t="s">
        <v>17</v>
      </c>
      <c r="B399">
        <v>3</v>
      </c>
      <c r="C399">
        <v>398</v>
      </c>
      <c r="D399">
        <v>814</v>
      </c>
      <c r="E399">
        <v>1744</v>
      </c>
      <c r="F399">
        <v>0</v>
      </c>
      <c r="G399">
        <v>34</v>
      </c>
    </row>
    <row r="400" spans="1:7">
      <c r="A400" t="s">
        <v>17</v>
      </c>
      <c r="B400">
        <v>3</v>
      </c>
      <c r="C400">
        <v>399</v>
      </c>
      <c r="D400">
        <v>12</v>
      </c>
      <c r="E400">
        <v>19</v>
      </c>
      <c r="F400">
        <v>16</v>
      </c>
      <c r="G400">
        <v>532</v>
      </c>
    </row>
    <row r="401" spans="1:7">
      <c r="A401" t="s">
        <v>17</v>
      </c>
      <c r="B401">
        <v>3</v>
      </c>
      <c r="C401">
        <v>400</v>
      </c>
      <c r="D401">
        <v>44</v>
      </c>
      <c r="E401">
        <v>84</v>
      </c>
      <c r="F401">
        <v>0</v>
      </c>
      <c r="G401">
        <v>1852</v>
      </c>
    </row>
    <row r="402" spans="1:7">
      <c r="A402" t="s">
        <v>17</v>
      </c>
      <c r="B402">
        <v>3</v>
      </c>
      <c r="C402">
        <v>401</v>
      </c>
      <c r="D402">
        <v>465</v>
      </c>
      <c r="E402">
        <v>959</v>
      </c>
      <c r="F402">
        <v>0</v>
      </c>
      <c r="G402">
        <v>3100</v>
      </c>
    </row>
    <row r="403" spans="1:7">
      <c r="A403" t="s">
        <v>17</v>
      </c>
      <c r="B403">
        <v>3</v>
      </c>
      <c r="C403">
        <v>402</v>
      </c>
      <c r="D403">
        <v>412</v>
      </c>
      <c r="E403">
        <v>872</v>
      </c>
      <c r="F403">
        <v>0</v>
      </c>
      <c r="G403">
        <v>9</v>
      </c>
    </row>
    <row r="404" spans="1:7">
      <c r="A404" t="s">
        <v>17</v>
      </c>
      <c r="B404">
        <v>3</v>
      </c>
      <c r="C404">
        <v>403</v>
      </c>
      <c r="D404">
        <v>907</v>
      </c>
      <c r="E404">
        <v>2271</v>
      </c>
      <c r="F404">
        <v>0</v>
      </c>
      <c r="G404">
        <v>727</v>
      </c>
    </row>
    <row r="405" spans="1:7">
      <c r="A405" t="s">
        <v>17</v>
      </c>
      <c r="B405">
        <v>3</v>
      </c>
      <c r="C405">
        <v>404</v>
      </c>
      <c r="D405">
        <v>521</v>
      </c>
      <c r="E405">
        <v>1746</v>
      </c>
      <c r="F405">
        <v>0</v>
      </c>
      <c r="G405">
        <v>62</v>
      </c>
    </row>
    <row r="406" spans="1:7">
      <c r="A406" t="s">
        <v>17</v>
      </c>
      <c r="B406">
        <v>3</v>
      </c>
      <c r="C406">
        <v>405</v>
      </c>
      <c r="D406">
        <v>227</v>
      </c>
      <c r="E406">
        <v>517</v>
      </c>
      <c r="F406">
        <v>0</v>
      </c>
      <c r="G406">
        <v>1171</v>
      </c>
    </row>
    <row r="407" spans="1:7">
      <c r="A407" t="s">
        <v>17</v>
      </c>
      <c r="B407">
        <v>3</v>
      </c>
      <c r="C407">
        <v>406</v>
      </c>
      <c r="D407">
        <v>1468</v>
      </c>
      <c r="E407">
        <v>2694</v>
      </c>
      <c r="F407">
        <v>0</v>
      </c>
      <c r="G407">
        <v>107</v>
      </c>
    </row>
    <row r="408" spans="1:7">
      <c r="A408" t="s">
        <v>17</v>
      </c>
      <c r="B408">
        <v>3</v>
      </c>
      <c r="C408">
        <v>407</v>
      </c>
      <c r="D408">
        <v>530</v>
      </c>
      <c r="E408">
        <v>1442</v>
      </c>
      <c r="F408">
        <v>10</v>
      </c>
      <c r="G408">
        <v>52</v>
      </c>
    </row>
    <row r="409" spans="1:7">
      <c r="A409" t="s">
        <v>17</v>
      </c>
      <c r="B409">
        <v>3</v>
      </c>
      <c r="C409">
        <v>408</v>
      </c>
      <c r="D409">
        <v>506</v>
      </c>
      <c r="E409">
        <v>1107</v>
      </c>
      <c r="F409">
        <v>0</v>
      </c>
      <c r="G409">
        <v>559</v>
      </c>
    </row>
    <row r="410" spans="1:7">
      <c r="A410" t="s">
        <v>17</v>
      </c>
      <c r="B410">
        <v>3</v>
      </c>
      <c r="C410">
        <v>409</v>
      </c>
      <c r="D410">
        <v>13</v>
      </c>
      <c r="E410">
        <v>26</v>
      </c>
      <c r="F410">
        <v>73</v>
      </c>
      <c r="G410">
        <v>585</v>
      </c>
    </row>
    <row r="411" spans="1:7">
      <c r="A411" t="s">
        <v>17</v>
      </c>
      <c r="B411">
        <v>3</v>
      </c>
      <c r="C411">
        <v>410</v>
      </c>
      <c r="D411">
        <v>495</v>
      </c>
      <c r="E411">
        <v>1601</v>
      </c>
      <c r="F411">
        <v>1</v>
      </c>
      <c r="G411">
        <v>247</v>
      </c>
    </row>
    <row r="412" spans="1:7">
      <c r="A412" t="s">
        <v>17</v>
      </c>
      <c r="B412">
        <v>3</v>
      </c>
      <c r="C412">
        <v>411</v>
      </c>
      <c r="D412">
        <v>323</v>
      </c>
      <c r="E412">
        <v>914</v>
      </c>
      <c r="F412">
        <v>29</v>
      </c>
      <c r="G412">
        <v>52</v>
      </c>
    </row>
    <row r="413" spans="1:7">
      <c r="A413" t="s">
        <v>17</v>
      </c>
      <c r="B413">
        <v>3</v>
      </c>
      <c r="C413">
        <v>412</v>
      </c>
      <c r="D413">
        <v>826</v>
      </c>
      <c r="E413">
        <v>2703</v>
      </c>
      <c r="F413">
        <v>0</v>
      </c>
      <c r="G413">
        <v>52</v>
      </c>
    </row>
    <row r="414" spans="1:7">
      <c r="A414" t="s">
        <v>17</v>
      </c>
      <c r="B414">
        <v>3</v>
      </c>
      <c r="C414">
        <v>413</v>
      </c>
      <c r="D414">
        <v>376</v>
      </c>
      <c r="E414">
        <v>1213</v>
      </c>
      <c r="F414">
        <v>0</v>
      </c>
      <c r="G414">
        <v>123</v>
      </c>
    </row>
    <row r="415" spans="1:7">
      <c r="A415" t="s">
        <v>17</v>
      </c>
      <c r="B415">
        <v>3</v>
      </c>
      <c r="C415">
        <v>414</v>
      </c>
      <c r="D415">
        <v>434</v>
      </c>
      <c r="E415">
        <v>1293</v>
      </c>
      <c r="F415">
        <v>11</v>
      </c>
      <c r="G415">
        <v>121</v>
      </c>
    </row>
    <row r="416" spans="1:7">
      <c r="A416" t="s">
        <v>17</v>
      </c>
      <c r="B416">
        <v>3</v>
      </c>
      <c r="C416">
        <v>415</v>
      </c>
      <c r="D416">
        <v>657</v>
      </c>
      <c r="E416">
        <v>2552</v>
      </c>
      <c r="F416">
        <v>0</v>
      </c>
      <c r="G416">
        <v>159</v>
      </c>
    </row>
    <row r="417" spans="1:7">
      <c r="A417" t="s">
        <v>17</v>
      </c>
      <c r="B417">
        <v>3</v>
      </c>
      <c r="C417">
        <v>416</v>
      </c>
      <c r="D417">
        <v>777</v>
      </c>
      <c r="E417">
        <v>2778</v>
      </c>
      <c r="F417">
        <v>0</v>
      </c>
      <c r="G417">
        <v>79</v>
      </c>
    </row>
    <row r="418" spans="1:7">
      <c r="A418" t="s">
        <v>17</v>
      </c>
      <c r="B418">
        <v>3</v>
      </c>
      <c r="C418">
        <v>417</v>
      </c>
      <c r="D418">
        <v>822</v>
      </c>
      <c r="E418">
        <v>2967</v>
      </c>
      <c r="F418">
        <v>4</v>
      </c>
      <c r="G418">
        <v>323</v>
      </c>
    </row>
    <row r="419" spans="1:7">
      <c r="A419" t="s">
        <v>17</v>
      </c>
      <c r="B419">
        <v>3</v>
      </c>
      <c r="C419">
        <v>418</v>
      </c>
      <c r="D419">
        <v>724</v>
      </c>
      <c r="E419">
        <v>2803</v>
      </c>
      <c r="F419">
        <v>10</v>
      </c>
      <c r="G419">
        <v>120</v>
      </c>
    </row>
    <row r="420" spans="1:7">
      <c r="A420" t="s">
        <v>17</v>
      </c>
      <c r="B420">
        <v>3</v>
      </c>
      <c r="C420">
        <v>419</v>
      </c>
      <c r="D420">
        <v>529</v>
      </c>
      <c r="E420">
        <v>1885</v>
      </c>
      <c r="F420">
        <v>9</v>
      </c>
      <c r="G420">
        <v>121</v>
      </c>
    </row>
    <row r="421" spans="1:7">
      <c r="A421" t="s">
        <v>17</v>
      </c>
      <c r="B421">
        <v>3</v>
      </c>
      <c r="C421">
        <v>420</v>
      </c>
      <c r="D421">
        <v>412</v>
      </c>
      <c r="E421">
        <v>1794</v>
      </c>
      <c r="F421">
        <v>5</v>
      </c>
      <c r="G421">
        <v>7</v>
      </c>
    </row>
    <row r="422" spans="1:7">
      <c r="A422" t="s">
        <v>17</v>
      </c>
      <c r="B422">
        <v>3</v>
      </c>
      <c r="C422">
        <v>421</v>
      </c>
      <c r="D422">
        <v>309</v>
      </c>
      <c r="E422">
        <v>1267</v>
      </c>
      <c r="F422">
        <v>0</v>
      </c>
      <c r="G422">
        <v>17</v>
      </c>
    </row>
    <row r="423" spans="1:7">
      <c r="A423" t="s">
        <v>17</v>
      </c>
      <c r="B423">
        <v>3</v>
      </c>
      <c r="C423">
        <v>422</v>
      </c>
      <c r="D423">
        <v>354</v>
      </c>
      <c r="E423">
        <v>1363</v>
      </c>
      <c r="F423">
        <v>69</v>
      </c>
      <c r="G423">
        <v>625</v>
      </c>
    </row>
    <row r="424" spans="1:7">
      <c r="A424" t="s">
        <v>17</v>
      </c>
      <c r="B424">
        <v>3</v>
      </c>
      <c r="C424">
        <v>423</v>
      </c>
      <c r="D424">
        <v>606</v>
      </c>
      <c r="E424">
        <v>1195</v>
      </c>
      <c r="F424">
        <v>0</v>
      </c>
      <c r="G424">
        <v>29</v>
      </c>
    </row>
    <row r="425" spans="1:7">
      <c r="A425" t="s">
        <v>17</v>
      </c>
      <c r="B425">
        <v>3</v>
      </c>
      <c r="C425">
        <v>424</v>
      </c>
      <c r="D425">
        <v>473</v>
      </c>
      <c r="E425">
        <v>873</v>
      </c>
      <c r="F425">
        <v>0</v>
      </c>
      <c r="G425">
        <v>143</v>
      </c>
    </row>
    <row r="426" spans="1:7">
      <c r="A426" t="s">
        <v>17</v>
      </c>
      <c r="B426">
        <v>3</v>
      </c>
      <c r="C426">
        <v>425</v>
      </c>
      <c r="D426">
        <v>751</v>
      </c>
      <c r="E426">
        <v>1596</v>
      </c>
      <c r="F426">
        <v>1</v>
      </c>
      <c r="G426">
        <v>63</v>
      </c>
    </row>
    <row r="427" spans="1:7">
      <c r="A427" t="s">
        <v>17</v>
      </c>
      <c r="B427">
        <v>3</v>
      </c>
      <c r="C427">
        <v>426</v>
      </c>
      <c r="D427">
        <v>743</v>
      </c>
      <c r="E427">
        <v>1505</v>
      </c>
      <c r="F427">
        <v>3</v>
      </c>
      <c r="G427">
        <v>845</v>
      </c>
    </row>
    <row r="428" spans="1:7">
      <c r="A428" t="s">
        <v>17</v>
      </c>
      <c r="B428">
        <v>3</v>
      </c>
      <c r="C428">
        <v>427</v>
      </c>
      <c r="D428">
        <v>851</v>
      </c>
      <c r="E428">
        <v>1840</v>
      </c>
      <c r="F428">
        <v>0</v>
      </c>
      <c r="G428">
        <v>165</v>
      </c>
    </row>
    <row r="429" spans="1:7">
      <c r="A429" t="s">
        <v>17</v>
      </c>
      <c r="B429">
        <v>3</v>
      </c>
      <c r="C429">
        <v>428</v>
      </c>
      <c r="D429">
        <v>542</v>
      </c>
      <c r="E429">
        <v>1926</v>
      </c>
      <c r="F429">
        <v>14</v>
      </c>
      <c r="G429">
        <v>230</v>
      </c>
    </row>
    <row r="430" spans="1:7">
      <c r="A430" t="s">
        <v>17</v>
      </c>
      <c r="B430">
        <v>3</v>
      </c>
      <c r="C430">
        <v>429</v>
      </c>
      <c r="D430">
        <v>386</v>
      </c>
      <c r="E430">
        <v>1382</v>
      </c>
      <c r="F430">
        <v>1</v>
      </c>
      <c r="G430">
        <v>32</v>
      </c>
    </row>
    <row r="431" spans="1:7">
      <c r="A431" t="s">
        <v>17</v>
      </c>
      <c r="B431">
        <v>3</v>
      </c>
      <c r="C431">
        <v>430</v>
      </c>
      <c r="D431">
        <v>353</v>
      </c>
      <c r="E431">
        <v>1344</v>
      </c>
      <c r="F431">
        <v>7</v>
      </c>
      <c r="G431">
        <v>212</v>
      </c>
    </row>
    <row r="432" spans="1:7">
      <c r="A432" t="s">
        <v>17</v>
      </c>
      <c r="B432">
        <v>3</v>
      </c>
      <c r="C432">
        <v>431</v>
      </c>
      <c r="D432">
        <v>416</v>
      </c>
      <c r="E432">
        <v>1459</v>
      </c>
      <c r="F432">
        <v>6</v>
      </c>
      <c r="G432">
        <v>177</v>
      </c>
    </row>
    <row r="433" spans="1:7">
      <c r="A433" t="s">
        <v>17</v>
      </c>
      <c r="B433">
        <v>3</v>
      </c>
      <c r="C433">
        <v>432</v>
      </c>
      <c r="D433">
        <v>709</v>
      </c>
      <c r="E433">
        <v>2711</v>
      </c>
      <c r="F433">
        <v>14</v>
      </c>
      <c r="G433">
        <v>49</v>
      </c>
    </row>
    <row r="434" spans="1:7">
      <c r="A434" t="s">
        <v>17</v>
      </c>
      <c r="B434">
        <v>3</v>
      </c>
      <c r="C434">
        <v>433</v>
      </c>
      <c r="D434">
        <v>506</v>
      </c>
      <c r="E434">
        <v>1815</v>
      </c>
      <c r="F434">
        <v>20</v>
      </c>
      <c r="G434">
        <v>266</v>
      </c>
    </row>
    <row r="435" spans="1:7">
      <c r="A435" t="s">
        <v>17</v>
      </c>
      <c r="B435">
        <v>3</v>
      </c>
      <c r="C435">
        <v>434</v>
      </c>
      <c r="D435">
        <v>254</v>
      </c>
      <c r="E435">
        <v>887</v>
      </c>
      <c r="F435">
        <v>7</v>
      </c>
      <c r="G435">
        <v>183</v>
      </c>
    </row>
    <row r="436" spans="1:7">
      <c r="A436" t="s">
        <v>17</v>
      </c>
      <c r="B436">
        <v>3</v>
      </c>
      <c r="C436">
        <v>435</v>
      </c>
      <c r="D436">
        <v>381</v>
      </c>
      <c r="E436">
        <v>1376</v>
      </c>
      <c r="F436">
        <v>0</v>
      </c>
      <c r="G436">
        <v>32</v>
      </c>
    </row>
    <row r="437" spans="1:7">
      <c r="A437" t="s">
        <v>17</v>
      </c>
      <c r="B437">
        <v>3</v>
      </c>
      <c r="C437">
        <v>436</v>
      </c>
      <c r="D437">
        <v>468</v>
      </c>
      <c r="E437">
        <v>1770</v>
      </c>
      <c r="F437">
        <v>0</v>
      </c>
      <c r="G437">
        <v>34</v>
      </c>
    </row>
    <row r="438" spans="1:7">
      <c r="A438" t="s">
        <v>17</v>
      </c>
      <c r="B438">
        <v>3</v>
      </c>
      <c r="C438">
        <v>437</v>
      </c>
      <c r="D438">
        <v>527</v>
      </c>
      <c r="E438">
        <v>2070</v>
      </c>
      <c r="F438">
        <v>0</v>
      </c>
      <c r="G438">
        <v>121</v>
      </c>
    </row>
    <row r="439" spans="1:7">
      <c r="A439" t="s">
        <v>17</v>
      </c>
      <c r="B439">
        <v>3</v>
      </c>
      <c r="C439">
        <v>438</v>
      </c>
      <c r="D439">
        <v>807</v>
      </c>
      <c r="E439">
        <v>2857</v>
      </c>
      <c r="F439">
        <v>88</v>
      </c>
      <c r="G439">
        <v>289</v>
      </c>
    </row>
    <row r="440" spans="1:7">
      <c r="A440" t="s">
        <v>17</v>
      </c>
      <c r="B440">
        <v>3</v>
      </c>
      <c r="C440">
        <v>439</v>
      </c>
      <c r="D440">
        <v>321</v>
      </c>
      <c r="E440">
        <v>701</v>
      </c>
      <c r="F440">
        <v>8</v>
      </c>
      <c r="G440">
        <v>5446</v>
      </c>
    </row>
    <row r="441" spans="1:7">
      <c r="A441" t="s">
        <v>17</v>
      </c>
      <c r="B441">
        <v>3</v>
      </c>
      <c r="C441">
        <v>440</v>
      </c>
      <c r="D441">
        <v>586</v>
      </c>
      <c r="E441">
        <v>812</v>
      </c>
      <c r="F441">
        <v>113</v>
      </c>
      <c r="G441">
        <v>3102</v>
      </c>
    </row>
    <row r="442" spans="1:7">
      <c r="A442" t="s">
        <v>17</v>
      </c>
      <c r="B442">
        <v>3</v>
      </c>
      <c r="C442">
        <v>441</v>
      </c>
      <c r="D442">
        <v>770</v>
      </c>
      <c r="E442">
        <v>1807</v>
      </c>
      <c r="F442">
        <v>78</v>
      </c>
      <c r="G442">
        <v>891</v>
      </c>
    </row>
    <row r="443" spans="1:7">
      <c r="A443" t="s">
        <v>17</v>
      </c>
      <c r="B443">
        <v>3</v>
      </c>
      <c r="C443">
        <v>442</v>
      </c>
      <c r="D443">
        <v>30</v>
      </c>
      <c r="E443">
        <v>61</v>
      </c>
      <c r="F443">
        <v>139</v>
      </c>
      <c r="G443">
        <v>1244</v>
      </c>
    </row>
    <row r="444" spans="1:7">
      <c r="A444" t="s">
        <v>17</v>
      </c>
      <c r="B444">
        <v>3</v>
      </c>
      <c r="C444">
        <v>443</v>
      </c>
      <c r="D444">
        <v>596</v>
      </c>
      <c r="E444">
        <v>1311</v>
      </c>
      <c r="F444">
        <v>13</v>
      </c>
      <c r="G444">
        <v>627</v>
      </c>
    </row>
    <row r="445" spans="1:7">
      <c r="A445" t="s">
        <v>17</v>
      </c>
      <c r="B445">
        <v>3</v>
      </c>
      <c r="C445">
        <v>444</v>
      </c>
      <c r="D445">
        <v>1379</v>
      </c>
      <c r="E445">
        <v>2457</v>
      </c>
      <c r="F445">
        <v>47</v>
      </c>
      <c r="G445">
        <v>911</v>
      </c>
    </row>
    <row r="446" spans="1:7">
      <c r="A446" t="s">
        <v>17</v>
      </c>
      <c r="B446">
        <v>3</v>
      </c>
      <c r="C446">
        <v>445</v>
      </c>
      <c r="D446">
        <v>873</v>
      </c>
      <c r="E446">
        <v>2249</v>
      </c>
      <c r="F446">
        <v>4</v>
      </c>
      <c r="G446">
        <v>202</v>
      </c>
    </row>
    <row r="447" spans="1:7">
      <c r="A447" t="s">
        <v>17</v>
      </c>
      <c r="B447">
        <v>3</v>
      </c>
      <c r="C447">
        <v>446</v>
      </c>
      <c r="D447">
        <v>1055</v>
      </c>
      <c r="E447">
        <v>2392</v>
      </c>
      <c r="F447">
        <v>7</v>
      </c>
      <c r="G447">
        <v>746</v>
      </c>
    </row>
    <row r="448" spans="1:7">
      <c r="A448" t="s">
        <v>17</v>
      </c>
      <c r="B448">
        <v>3</v>
      </c>
      <c r="C448">
        <v>447</v>
      </c>
      <c r="D448">
        <v>645</v>
      </c>
      <c r="E448">
        <v>1508</v>
      </c>
      <c r="F448">
        <v>0</v>
      </c>
      <c r="G448">
        <v>58</v>
      </c>
    </row>
    <row r="449" spans="1:7">
      <c r="A449" t="s">
        <v>17</v>
      </c>
      <c r="B449">
        <v>3</v>
      </c>
      <c r="C449">
        <v>448</v>
      </c>
      <c r="D449">
        <v>11</v>
      </c>
      <c r="E449">
        <v>16</v>
      </c>
      <c r="F449">
        <v>14</v>
      </c>
      <c r="G449">
        <v>2838</v>
      </c>
    </row>
    <row r="450" spans="1:7">
      <c r="A450" t="s">
        <v>17</v>
      </c>
      <c r="B450">
        <v>3</v>
      </c>
      <c r="C450">
        <v>449</v>
      </c>
      <c r="D450">
        <v>562</v>
      </c>
      <c r="E450">
        <v>2044</v>
      </c>
      <c r="F450">
        <v>1</v>
      </c>
      <c r="G450">
        <v>109</v>
      </c>
    </row>
    <row r="451" spans="1:7">
      <c r="A451" t="s">
        <v>17</v>
      </c>
      <c r="B451">
        <v>3</v>
      </c>
      <c r="C451">
        <v>450</v>
      </c>
      <c r="D451">
        <v>0</v>
      </c>
      <c r="E451">
        <v>0</v>
      </c>
      <c r="F451">
        <v>0</v>
      </c>
      <c r="G451">
        <v>669</v>
      </c>
    </row>
    <row r="452" spans="1:7">
      <c r="A452" t="s">
        <v>17</v>
      </c>
      <c r="B452">
        <v>3</v>
      </c>
      <c r="C452">
        <v>451</v>
      </c>
      <c r="D452">
        <v>39</v>
      </c>
      <c r="E452">
        <v>86</v>
      </c>
      <c r="F452">
        <v>11</v>
      </c>
      <c r="G452">
        <v>1657</v>
      </c>
    </row>
    <row r="453" spans="1:7">
      <c r="A453" t="s">
        <v>17</v>
      </c>
      <c r="B453">
        <v>3</v>
      </c>
      <c r="C453">
        <v>452</v>
      </c>
      <c r="D453">
        <v>2198</v>
      </c>
      <c r="E453">
        <v>4567</v>
      </c>
      <c r="F453">
        <v>58</v>
      </c>
      <c r="G453">
        <v>2736</v>
      </c>
    </row>
    <row r="454" spans="1:7">
      <c r="A454" t="s">
        <v>17</v>
      </c>
      <c r="B454">
        <v>3</v>
      </c>
      <c r="C454">
        <v>453</v>
      </c>
      <c r="D454">
        <v>289</v>
      </c>
      <c r="E454">
        <v>806</v>
      </c>
      <c r="F454">
        <v>62</v>
      </c>
      <c r="G454">
        <v>2736</v>
      </c>
    </row>
    <row r="455" spans="1:7">
      <c r="A455" t="s">
        <v>17</v>
      </c>
      <c r="B455">
        <v>3</v>
      </c>
      <c r="C455">
        <v>454</v>
      </c>
      <c r="D455">
        <v>100</v>
      </c>
      <c r="E455">
        <v>225</v>
      </c>
      <c r="F455">
        <v>5</v>
      </c>
      <c r="G455">
        <v>1796</v>
      </c>
    </row>
    <row r="456" spans="1:7">
      <c r="A456" t="s">
        <v>17</v>
      </c>
      <c r="B456">
        <v>3</v>
      </c>
      <c r="C456">
        <v>455</v>
      </c>
      <c r="D456">
        <v>0</v>
      </c>
      <c r="E456">
        <v>0</v>
      </c>
      <c r="F456">
        <v>2</v>
      </c>
      <c r="G456">
        <v>82</v>
      </c>
    </row>
    <row r="457" spans="1:7">
      <c r="A457" t="s">
        <v>17</v>
      </c>
      <c r="B457">
        <v>3</v>
      </c>
      <c r="C457">
        <v>456</v>
      </c>
      <c r="D457">
        <v>7</v>
      </c>
      <c r="E457">
        <v>19</v>
      </c>
      <c r="F457">
        <v>15</v>
      </c>
      <c r="G457">
        <v>3071</v>
      </c>
    </row>
    <row r="458" spans="1:7">
      <c r="A458" t="s">
        <v>17</v>
      </c>
      <c r="B458">
        <v>3</v>
      </c>
      <c r="C458">
        <v>457</v>
      </c>
      <c r="D458">
        <v>418</v>
      </c>
      <c r="E458">
        <v>795</v>
      </c>
      <c r="F458">
        <v>90</v>
      </c>
      <c r="G458">
        <v>3160</v>
      </c>
    </row>
    <row r="459" spans="1:7">
      <c r="A459" t="s">
        <v>17</v>
      </c>
      <c r="B459">
        <v>3</v>
      </c>
      <c r="C459">
        <v>458</v>
      </c>
      <c r="D459">
        <v>891</v>
      </c>
      <c r="E459">
        <v>1690</v>
      </c>
      <c r="F459">
        <v>15</v>
      </c>
      <c r="G459">
        <v>38</v>
      </c>
    </row>
    <row r="460" spans="1:7">
      <c r="A460" t="s">
        <v>17</v>
      </c>
      <c r="B460">
        <v>3</v>
      </c>
      <c r="C460">
        <v>459</v>
      </c>
      <c r="D460">
        <v>7</v>
      </c>
      <c r="E460">
        <v>10</v>
      </c>
      <c r="F460">
        <v>178</v>
      </c>
      <c r="G460">
        <v>1231</v>
      </c>
    </row>
    <row r="461" spans="1:7">
      <c r="A461" t="s">
        <v>17</v>
      </c>
      <c r="B461">
        <v>3</v>
      </c>
      <c r="C461">
        <v>460</v>
      </c>
      <c r="D461">
        <v>106</v>
      </c>
      <c r="E461">
        <v>278</v>
      </c>
      <c r="F461">
        <v>0</v>
      </c>
      <c r="G461">
        <v>210</v>
      </c>
    </row>
    <row r="462" spans="1:7">
      <c r="A462" t="s">
        <v>17</v>
      </c>
      <c r="B462">
        <v>3</v>
      </c>
      <c r="C462">
        <v>461</v>
      </c>
      <c r="D462">
        <v>388</v>
      </c>
      <c r="E462">
        <v>1074</v>
      </c>
      <c r="F462">
        <v>0</v>
      </c>
      <c r="G462">
        <v>166</v>
      </c>
    </row>
    <row r="463" spans="1:7">
      <c r="A463" t="s">
        <v>17</v>
      </c>
      <c r="B463">
        <v>3</v>
      </c>
      <c r="C463">
        <v>462</v>
      </c>
      <c r="D463">
        <v>1</v>
      </c>
      <c r="E463">
        <v>4</v>
      </c>
      <c r="F463">
        <v>0</v>
      </c>
      <c r="G463">
        <v>101</v>
      </c>
    </row>
    <row r="464" spans="1:7">
      <c r="A464" t="s">
        <v>17</v>
      </c>
      <c r="B464">
        <v>3</v>
      </c>
      <c r="C464">
        <v>463</v>
      </c>
      <c r="D464">
        <v>0</v>
      </c>
      <c r="E464">
        <v>0</v>
      </c>
      <c r="F464">
        <v>28</v>
      </c>
      <c r="G464">
        <v>110</v>
      </c>
    </row>
    <row r="465" spans="1:7">
      <c r="A465" t="s">
        <v>17</v>
      </c>
      <c r="B465">
        <v>3</v>
      </c>
      <c r="C465">
        <v>464</v>
      </c>
      <c r="D465">
        <v>0</v>
      </c>
      <c r="E465">
        <v>0</v>
      </c>
      <c r="F465">
        <v>2</v>
      </c>
      <c r="G465">
        <v>1144</v>
      </c>
    </row>
    <row r="466" spans="1:7">
      <c r="A466" t="s">
        <v>17</v>
      </c>
      <c r="B466">
        <v>3</v>
      </c>
      <c r="C466">
        <v>465</v>
      </c>
      <c r="D466">
        <v>213</v>
      </c>
      <c r="E466">
        <v>314</v>
      </c>
      <c r="F466">
        <v>0</v>
      </c>
      <c r="G466">
        <v>577</v>
      </c>
    </row>
    <row r="467" spans="1:7">
      <c r="A467" t="s">
        <v>17</v>
      </c>
      <c r="B467">
        <v>3</v>
      </c>
      <c r="C467">
        <v>466</v>
      </c>
      <c r="D467">
        <v>0</v>
      </c>
      <c r="E467">
        <v>0</v>
      </c>
      <c r="F467">
        <v>0</v>
      </c>
      <c r="G467">
        <v>334</v>
      </c>
    </row>
    <row r="468" spans="1:7">
      <c r="A468" t="s">
        <v>17</v>
      </c>
      <c r="B468">
        <v>3</v>
      </c>
      <c r="C468">
        <v>467</v>
      </c>
      <c r="D468">
        <v>42</v>
      </c>
      <c r="E468">
        <v>53</v>
      </c>
      <c r="F468">
        <v>0</v>
      </c>
      <c r="G468">
        <v>3153</v>
      </c>
    </row>
    <row r="469" spans="1:7">
      <c r="A469" t="s">
        <v>17</v>
      </c>
      <c r="B469">
        <v>3</v>
      </c>
      <c r="C469">
        <v>468</v>
      </c>
      <c r="D469">
        <v>0</v>
      </c>
      <c r="E469">
        <v>0</v>
      </c>
      <c r="F469">
        <v>20</v>
      </c>
      <c r="G469">
        <v>2319</v>
      </c>
    </row>
    <row r="470" spans="1:7">
      <c r="A470" t="s">
        <v>17</v>
      </c>
      <c r="B470">
        <v>3</v>
      </c>
      <c r="C470">
        <v>469</v>
      </c>
      <c r="D470">
        <v>0</v>
      </c>
      <c r="E470">
        <v>0</v>
      </c>
      <c r="F470">
        <v>2</v>
      </c>
      <c r="G470">
        <v>1485</v>
      </c>
    </row>
    <row r="471" spans="1:7">
      <c r="A471" t="s">
        <v>17</v>
      </c>
      <c r="B471">
        <v>3</v>
      </c>
      <c r="C471">
        <v>470</v>
      </c>
      <c r="D471">
        <v>36</v>
      </c>
      <c r="E471">
        <v>74</v>
      </c>
      <c r="F471">
        <v>2</v>
      </c>
      <c r="G471">
        <v>1334</v>
      </c>
    </row>
    <row r="472" spans="1:7">
      <c r="A472" t="s">
        <v>17</v>
      </c>
      <c r="B472">
        <v>3</v>
      </c>
      <c r="C472">
        <v>471</v>
      </c>
      <c r="D472">
        <v>8</v>
      </c>
      <c r="E472">
        <v>14</v>
      </c>
      <c r="F472">
        <v>5</v>
      </c>
      <c r="G472">
        <v>1029</v>
      </c>
    </row>
    <row r="473" spans="1:7">
      <c r="A473" t="s">
        <v>17</v>
      </c>
      <c r="B473">
        <v>3</v>
      </c>
      <c r="C473">
        <v>472</v>
      </c>
      <c r="D473">
        <v>0</v>
      </c>
      <c r="E473">
        <v>0</v>
      </c>
      <c r="F473">
        <v>0</v>
      </c>
      <c r="G473">
        <v>358</v>
      </c>
    </row>
    <row r="474" spans="1:7">
      <c r="A474" t="s">
        <v>17</v>
      </c>
      <c r="B474">
        <v>3</v>
      </c>
      <c r="C474">
        <v>473</v>
      </c>
      <c r="D474">
        <v>0</v>
      </c>
      <c r="E474">
        <v>0</v>
      </c>
      <c r="F474">
        <v>0</v>
      </c>
      <c r="G474">
        <v>1935</v>
      </c>
    </row>
    <row r="475" spans="1:7">
      <c r="A475" t="s">
        <v>17</v>
      </c>
      <c r="B475">
        <v>3</v>
      </c>
      <c r="C475">
        <v>474</v>
      </c>
      <c r="D475">
        <v>559</v>
      </c>
      <c r="E475">
        <v>1745</v>
      </c>
      <c r="F475">
        <v>0</v>
      </c>
      <c r="G475">
        <v>87</v>
      </c>
    </row>
    <row r="476" spans="1:7">
      <c r="A476" t="s">
        <v>17</v>
      </c>
      <c r="B476">
        <v>3</v>
      </c>
      <c r="C476">
        <v>475</v>
      </c>
      <c r="D476">
        <v>991</v>
      </c>
      <c r="E476">
        <v>2798</v>
      </c>
      <c r="F476">
        <v>5</v>
      </c>
      <c r="G476">
        <v>405</v>
      </c>
    </row>
    <row r="477" spans="1:7">
      <c r="A477" t="s">
        <v>17</v>
      </c>
      <c r="B477">
        <v>3</v>
      </c>
      <c r="C477">
        <v>476</v>
      </c>
      <c r="D477">
        <v>127</v>
      </c>
      <c r="E477">
        <v>457</v>
      </c>
      <c r="F477">
        <v>2</v>
      </c>
      <c r="G477">
        <v>258</v>
      </c>
    </row>
    <row r="478" spans="1:7">
      <c r="A478" t="s">
        <v>17</v>
      </c>
      <c r="B478">
        <v>3</v>
      </c>
      <c r="C478">
        <v>477</v>
      </c>
      <c r="D478">
        <v>41</v>
      </c>
      <c r="E478">
        <v>145</v>
      </c>
      <c r="F478">
        <v>0</v>
      </c>
      <c r="G478">
        <v>635</v>
      </c>
    </row>
    <row r="479" spans="1:7">
      <c r="A479" t="s">
        <v>17</v>
      </c>
      <c r="B479">
        <v>3</v>
      </c>
      <c r="C479">
        <v>478</v>
      </c>
      <c r="D479">
        <v>491</v>
      </c>
      <c r="E479">
        <v>1724</v>
      </c>
      <c r="F479">
        <v>0</v>
      </c>
      <c r="G479">
        <v>1520</v>
      </c>
    </row>
    <row r="480" spans="1:7">
      <c r="A480" t="s">
        <v>17</v>
      </c>
      <c r="B480">
        <v>3</v>
      </c>
      <c r="C480">
        <v>479</v>
      </c>
      <c r="D480">
        <v>94</v>
      </c>
      <c r="E480">
        <v>294</v>
      </c>
      <c r="F480">
        <v>0</v>
      </c>
      <c r="G480">
        <v>785</v>
      </c>
    </row>
    <row r="481" spans="1:7">
      <c r="A481" t="s">
        <v>17</v>
      </c>
      <c r="B481">
        <v>3</v>
      </c>
      <c r="C481">
        <v>480</v>
      </c>
      <c r="D481">
        <v>249</v>
      </c>
      <c r="E481">
        <v>920</v>
      </c>
      <c r="F481">
        <v>0</v>
      </c>
      <c r="G481">
        <v>369</v>
      </c>
    </row>
    <row r="482" spans="1:7">
      <c r="A482" t="s">
        <v>17</v>
      </c>
      <c r="B482">
        <v>3</v>
      </c>
      <c r="C482">
        <v>481</v>
      </c>
      <c r="D482">
        <v>55</v>
      </c>
      <c r="E482">
        <v>187</v>
      </c>
      <c r="F482">
        <v>1</v>
      </c>
      <c r="G482">
        <v>816</v>
      </c>
    </row>
    <row r="483" spans="1:7">
      <c r="A483" t="s">
        <v>17</v>
      </c>
      <c r="B483">
        <v>3</v>
      </c>
      <c r="C483">
        <v>482</v>
      </c>
      <c r="D483">
        <v>67</v>
      </c>
      <c r="E483">
        <v>280</v>
      </c>
      <c r="F483">
        <v>0</v>
      </c>
      <c r="G483">
        <v>0</v>
      </c>
    </row>
    <row r="484" spans="1:7">
      <c r="A484" t="s">
        <v>17</v>
      </c>
      <c r="B484">
        <v>3</v>
      </c>
      <c r="C484">
        <v>483</v>
      </c>
      <c r="D484">
        <v>37</v>
      </c>
      <c r="E484">
        <v>88</v>
      </c>
      <c r="F484">
        <v>0</v>
      </c>
      <c r="G484">
        <v>234</v>
      </c>
    </row>
    <row r="485" spans="1:7">
      <c r="A485" t="s">
        <v>17</v>
      </c>
      <c r="B485">
        <v>3</v>
      </c>
      <c r="C485">
        <v>484</v>
      </c>
      <c r="D485">
        <v>203</v>
      </c>
      <c r="E485">
        <v>696</v>
      </c>
      <c r="F485">
        <v>6</v>
      </c>
      <c r="G485">
        <v>737</v>
      </c>
    </row>
    <row r="486" spans="1:7">
      <c r="A486" t="s">
        <v>17</v>
      </c>
      <c r="B486">
        <v>3</v>
      </c>
      <c r="C486">
        <v>485</v>
      </c>
      <c r="D486">
        <v>301</v>
      </c>
      <c r="E486">
        <v>1127</v>
      </c>
      <c r="F486">
        <v>6</v>
      </c>
      <c r="G486">
        <v>17</v>
      </c>
    </row>
    <row r="487" spans="1:7">
      <c r="A487" t="s">
        <v>17</v>
      </c>
      <c r="B487">
        <v>3</v>
      </c>
      <c r="C487">
        <v>486</v>
      </c>
      <c r="D487">
        <v>305</v>
      </c>
      <c r="E487">
        <v>1007</v>
      </c>
      <c r="F487">
        <v>0</v>
      </c>
      <c r="G487">
        <v>459</v>
      </c>
    </row>
    <row r="488" spans="1:7">
      <c r="A488" t="s">
        <v>17</v>
      </c>
      <c r="B488">
        <v>3</v>
      </c>
      <c r="C488">
        <v>487</v>
      </c>
      <c r="D488">
        <v>247</v>
      </c>
      <c r="E488">
        <v>841</v>
      </c>
      <c r="F488">
        <v>0</v>
      </c>
      <c r="G488">
        <v>154</v>
      </c>
    </row>
    <row r="489" spans="1:7">
      <c r="A489" t="s">
        <v>17</v>
      </c>
      <c r="B489">
        <v>3</v>
      </c>
      <c r="C489">
        <v>488</v>
      </c>
      <c r="D489">
        <v>705</v>
      </c>
      <c r="E489">
        <v>1792</v>
      </c>
      <c r="F489">
        <v>0</v>
      </c>
      <c r="G489">
        <v>87</v>
      </c>
    </row>
    <row r="490" spans="1:7">
      <c r="A490" t="s">
        <v>17</v>
      </c>
      <c r="B490">
        <v>3</v>
      </c>
      <c r="C490">
        <v>489</v>
      </c>
      <c r="D490">
        <v>676</v>
      </c>
      <c r="E490">
        <v>1736</v>
      </c>
      <c r="F490">
        <v>0</v>
      </c>
      <c r="G490">
        <v>33</v>
      </c>
    </row>
    <row r="491" spans="1:7">
      <c r="A491" t="s">
        <v>17</v>
      </c>
      <c r="B491">
        <v>3</v>
      </c>
      <c r="C491">
        <v>490</v>
      </c>
      <c r="D491">
        <v>307</v>
      </c>
      <c r="E491">
        <v>639</v>
      </c>
      <c r="F491">
        <v>559</v>
      </c>
      <c r="G491">
        <v>337</v>
      </c>
    </row>
    <row r="492" spans="1:7">
      <c r="A492" t="s">
        <v>17</v>
      </c>
      <c r="B492">
        <v>4</v>
      </c>
      <c r="C492">
        <v>491</v>
      </c>
      <c r="D492">
        <v>613</v>
      </c>
      <c r="E492">
        <v>1665</v>
      </c>
      <c r="F492">
        <v>0</v>
      </c>
      <c r="G492">
        <v>493</v>
      </c>
    </row>
    <row r="493" spans="1:7">
      <c r="A493" t="s">
        <v>17</v>
      </c>
      <c r="B493">
        <v>4</v>
      </c>
      <c r="C493">
        <v>492</v>
      </c>
      <c r="D493">
        <v>594</v>
      </c>
      <c r="E493">
        <v>1565</v>
      </c>
      <c r="F493">
        <v>0</v>
      </c>
      <c r="G493">
        <v>37</v>
      </c>
    </row>
    <row r="494" spans="1:7">
      <c r="A494" t="s">
        <v>17</v>
      </c>
      <c r="B494">
        <v>4</v>
      </c>
      <c r="C494">
        <v>493</v>
      </c>
      <c r="D494">
        <v>706</v>
      </c>
      <c r="E494">
        <v>1880</v>
      </c>
      <c r="F494">
        <v>32</v>
      </c>
      <c r="G494">
        <v>933</v>
      </c>
    </row>
    <row r="495" spans="1:7">
      <c r="A495" t="s">
        <v>17</v>
      </c>
      <c r="B495">
        <v>4</v>
      </c>
      <c r="C495">
        <v>494</v>
      </c>
      <c r="D495">
        <v>244</v>
      </c>
      <c r="E495">
        <v>721</v>
      </c>
      <c r="F495">
        <v>4</v>
      </c>
      <c r="G495">
        <v>48</v>
      </c>
    </row>
    <row r="496" spans="1:7">
      <c r="A496" t="s">
        <v>17</v>
      </c>
      <c r="B496">
        <v>4</v>
      </c>
      <c r="C496">
        <v>495</v>
      </c>
      <c r="D496">
        <v>299</v>
      </c>
      <c r="E496">
        <v>966</v>
      </c>
      <c r="F496">
        <v>0</v>
      </c>
      <c r="G496">
        <v>64</v>
      </c>
    </row>
    <row r="497" spans="1:7">
      <c r="A497" t="s">
        <v>17</v>
      </c>
      <c r="B497">
        <v>4</v>
      </c>
      <c r="C497">
        <v>496</v>
      </c>
      <c r="D497">
        <v>290</v>
      </c>
      <c r="E497">
        <v>867</v>
      </c>
      <c r="F497">
        <v>7</v>
      </c>
      <c r="G497">
        <v>647</v>
      </c>
    </row>
    <row r="498" spans="1:7">
      <c r="A498" t="s">
        <v>17</v>
      </c>
      <c r="B498">
        <v>4</v>
      </c>
      <c r="C498">
        <v>497</v>
      </c>
      <c r="D498">
        <v>391</v>
      </c>
      <c r="E498">
        <v>1275</v>
      </c>
      <c r="F498">
        <v>1</v>
      </c>
      <c r="G498">
        <v>148</v>
      </c>
    </row>
    <row r="499" spans="1:7">
      <c r="A499" t="s">
        <v>17</v>
      </c>
      <c r="B499">
        <v>4</v>
      </c>
      <c r="C499">
        <v>498</v>
      </c>
      <c r="D499">
        <v>275</v>
      </c>
      <c r="E499">
        <v>764</v>
      </c>
      <c r="F499">
        <v>0</v>
      </c>
      <c r="G499">
        <v>261</v>
      </c>
    </row>
    <row r="500" spans="1:7">
      <c r="A500" t="s">
        <v>17</v>
      </c>
      <c r="B500">
        <v>4</v>
      </c>
      <c r="C500">
        <v>499</v>
      </c>
      <c r="D500">
        <v>284</v>
      </c>
      <c r="E500">
        <v>828</v>
      </c>
      <c r="F500">
        <v>0</v>
      </c>
      <c r="G500">
        <v>122</v>
      </c>
    </row>
    <row r="501" spans="1:7">
      <c r="A501" t="s">
        <v>17</v>
      </c>
      <c r="B501">
        <v>4</v>
      </c>
      <c r="C501">
        <v>500</v>
      </c>
      <c r="D501">
        <v>342</v>
      </c>
      <c r="E501">
        <v>1007</v>
      </c>
      <c r="F501">
        <v>0</v>
      </c>
      <c r="G501">
        <v>84</v>
      </c>
    </row>
    <row r="502" spans="1:7">
      <c r="A502" t="s">
        <v>17</v>
      </c>
      <c r="B502">
        <v>4</v>
      </c>
      <c r="C502">
        <v>501</v>
      </c>
      <c r="D502">
        <v>487</v>
      </c>
      <c r="E502">
        <v>1411</v>
      </c>
      <c r="F502">
        <v>7</v>
      </c>
      <c r="G502">
        <v>301</v>
      </c>
    </row>
    <row r="503" spans="1:7">
      <c r="A503" t="s">
        <v>17</v>
      </c>
      <c r="B503">
        <v>4</v>
      </c>
      <c r="C503">
        <v>502</v>
      </c>
      <c r="D503">
        <v>227</v>
      </c>
      <c r="E503">
        <v>674</v>
      </c>
      <c r="F503">
        <v>0</v>
      </c>
      <c r="G503">
        <v>580</v>
      </c>
    </row>
    <row r="504" spans="1:7">
      <c r="A504" t="s">
        <v>17</v>
      </c>
      <c r="B504">
        <v>4</v>
      </c>
      <c r="C504">
        <v>503</v>
      </c>
      <c r="D504">
        <v>316</v>
      </c>
      <c r="E504">
        <v>951</v>
      </c>
      <c r="F504">
        <v>5</v>
      </c>
      <c r="G504">
        <v>60</v>
      </c>
    </row>
    <row r="505" spans="1:7">
      <c r="A505" t="s">
        <v>17</v>
      </c>
      <c r="B505">
        <v>4</v>
      </c>
      <c r="C505">
        <v>504</v>
      </c>
      <c r="D505">
        <v>292</v>
      </c>
      <c r="E505">
        <v>860</v>
      </c>
      <c r="F505">
        <v>2</v>
      </c>
      <c r="G505">
        <v>28</v>
      </c>
    </row>
    <row r="506" spans="1:7">
      <c r="A506" t="s">
        <v>17</v>
      </c>
      <c r="B506">
        <v>4</v>
      </c>
      <c r="C506">
        <v>505</v>
      </c>
      <c r="D506">
        <v>537</v>
      </c>
      <c r="E506">
        <v>1383</v>
      </c>
      <c r="F506">
        <v>0</v>
      </c>
      <c r="G506">
        <v>172</v>
      </c>
    </row>
    <row r="507" spans="1:7">
      <c r="A507" t="s">
        <v>17</v>
      </c>
      <c r="B507">
        <v>4</v>
      </c>
      <c r="C507">
        <v>506</v>
      </c>
      <c r="D507">
        <v>311</v>
      </c>
      <c r="E507">
        <v>944</v>
      </c>
      <c r="F507">
        <v>5</v>
      </c>
      <c r="G507">
        <v>27</v>
      </c>
    </row>
    <row r="508" spans="1:7">
      <c r="A508" t="s">
        <v>17</v>
      </c>
      <c r="B508">
        <v>4</v>
      </c>
      <c r="C508">
        <v>507</v>
      </c>
      <c r="D508">
        <v>464</v>
      </c>
      <c r="E508">
        <v>1382</v>
      </c>
      <c r="F508">
        <v>0</v>
      </c>
      <c r="G508">
        <v>108</v>
      </c>
    </row>
    <row r="509" spans="1:7">
      <c r="A509" t="s">
        <v>17</v>
      </c>
      <c r="B509">
        <v>4</v>
      </c>
      <c r="C509">
        <v>508</v>
      </c>
      <c r="D509">
        <v>302</v>
      </c>
      <c r="E509">
        <v>898</v>
      </c>
      <c r="F509">
        <v>0</v>
      </c>
      <c r="G509">
        <v>21</v>
      </c>
    </row>
    <row r="510" spans="1:7">
      <c r="A510" t="s">
        <v>17</v>
      </c>
      <c r="B510">
        <v>4</v>
      </c>
      <c r="C510">
        <v>509</v>
      </c>
      <c r="D510">
        <v>290</v>
      </c>
      <c r="E510">
        <v>878</v>
      </c>
      <c r="F510">
        <v>0</v>
      </c>
      <c r="G510">
        <v>89</v>
      </c>
    </row>
    <row r="511" spans="1:7">
      <c r="A511" t="s">
        <v>17</v>
      </c>
      <c r="B511">
        <v>4</v>
      </c>
      <c r="C511">
        <v>510</v>
      </c>
      <c r="D511">
        <v>288</v>
      </c>
      <c r="E511">
        <v>862</v>
      </c>
      <c r="F511">
        <v>0</v>
      </c>
      <c r="G511">
        <v>6</v>
      </c>
    </row>
    <row r="512" spans="1:7">
      <c r="A512" t="s">
        <v>17</v>
      </c>
      <c r="B512">
        <v>4</v>
      </c>
      <c r="C512">
        <v>511</v>
      </c>
      <c r="D512">
        <v>445</v>
      </c>
      <c r="E512">
        <v>1338</v>
      </c>
      <c r="F512">
        <v>0</v>
      </c>
      <c r="G512">
        <v>25</v>
      </c>
    </row>
    <row r="513" spans="1:7">
      <c r="A513" t="s">
        <v>17</v>
      </c>
      <c r="B513">
        <v>4</v>
      </c>
      <c r="C513">
        <v>512</v>
      </c>
      <c r="D513">
        <v>438</v>
      </c>
      <c r="E513">
        <v>1349</v>
      </c>
      <c r="F513">
        <v>0</v>
      </c>
      <c r="G513">
        <v>274</v>
      </c>
    </row>
    <row r="514" spans="1:7">
      <c r="A514" t="s">
        <v>17</v>
      </c>
      <c r="B514">
        <v>4</v>
      </c>
      <c r="C514">
        <v>513</v>
      </c>
      <c r="D514">
        <v>480</v>
      </c>
      <c r="E514">
        <v>1374</v>
      </c>
      <c r="F514">
        <v>9</v>
      </c>
      <c r="G514">
        <v>444</v>
      </c>
    </row>
    <row r="515" spans="1:7">
      <c r="A515" t="s">
        <v>17</v>
      </c>
      <c r="B515">
        <v>4</v>
      </c>
      <c r="C515">
        <v>514</v>
      </c>
      <c r="D515">
        <v>397</v>
      </c>
      <c r="E515">
        <v>1201</v>
      </c>
      <c r="F515">
        <v>0</v>
      </c>
      <c r="G515">
        <v>148</v>
      </c>
    </row>
    <row r="516" spans="1:7">
      <c r="A516" t="s">
        <v>17</v>
      </c>
      <c r="B516">
        <v>4</v>
      </c>
      <c r="C516">
        <v>515</v>
      </c>
      <c r="D516">
        <v>568</v>
      </c>
      <c r="E516">
        <v>1696</v>
      </c>
      <c r="F516">
        <v>20</v>
      </c>
      <c r="G516">
        <v>454</v>
      </c>
    </row>
    <row r="517" spans="1:7">
      <c r="A517" t="s">
        <v>17</v>
      </c>
      <c r="B517">
        <v>4</v>
      </c>
      <c r="C517">
        <v>516</v>
      </c>
      <c r="D517">
        <v>440</v>
      </c>
      <c r="E517">
        <v>1342</v>
      </c>
      <c r="F517">
        <v>3</v>
      </c>
      <c r="G517">
        <v>52</v>
      </c>
    </row>
    <row r="518" spans="1:7">
      <c r="A518" t="s">
        <v>17</v>
      </c>
      <c r="B518">
        <v>4</v>
      </c>
      <c r="C518">
        <v>517</v>
      </c>
      <c r="D518">
        <v>531</v>
      </c>
      <c r="E518">
        <v>1522</v>
      </c>
      <c r="F518">
        <v>3</v>
      </c>
      <c r="G518">
        <v>1448</v>
      </c>
    </row>
    <row r="519" spans="1:7">
      <c r="A519" t="s">
        <v>17</v>
      </c>
      <c r="B519">
        <v>4</v>
      </c>
      <c r="C519">
        <v>518</v>
      </c>
      <c r="D519">
        <v>289</v>
      </c>
      <c r="E519">
        <v>750</v>
      </c>
      <c r="F519">
        <v>0</v>
      </c>
      <c r="G519">
        <v>34</v>
      </c>
    </row>
    <row r="520" spans="1:7">
      <c r="A520" t="s">
        <v>17</v>
      </c>
      <c r="B520">
        <v>4</v>
      </c>
      <c r="C520">
        <v>519</v>
      </c>
      <c r="D520">
        <v>372</v>
      </c>
      <c r="E520">
        <v>1044</v>
      </c>
      <c r="F520">
        <v>0</v>
      </c>
      <c r="G520">
        <v>103</v>
      </c>
    </row>
    <row r="521" spans="1:7">
      <c r="A521" t="s">
        <v>17</v>
      </c>
      <c r="B521">
        <v>4</v>
      </c>
      <c r="C521">
        <v>520</v>
      </c>
      <c r="D521">
        <v>222</v>
      </c>
      <c r="E521">
        <v>632</v>
      </c>
      <c r="F521">
        <v>0</v>
      </c>
      <c r="G521">
        <v>27</v>
      </c>
    </row>
    <row r="522" spans="1:7">
      <c r="A522" t="s">
        <v>17</v>
      </c>
      <c r="B522">
        <v>4</v>
      </c>
      <c r="C522">
        <v>521</v>
      </c>
      <c r="D522">
        <v>726</v>
      </c>
      <c r="E522">
        <v>1870</v>
      </c>
      <c r="F522">
        <v>0</v>
      </c>
      <c r="G522">
        <v>67</v>
      </c>
    </row>
    <row r="523" spans="1:7">
      <c r="A523" t="s">
        <v>17</v>
      </c>
      <c r="B523">
        <v>4</v>
      </c>
      <c r="C523">
        <v>522</v>
      </c>
      <c r="D523">
        <v>603</v>
      </c>
      <c r="E523">
        <v>1553</v>
      </c>
      <c r="F523">
        <v>27</v>
      </c>
      <c r="G523">
        <v>121</v>
      </c>
    </row>
    <row r="524" spans="1:7">
      <c r="A524" t="s">
        <v>17</v>
      </c>
      <c r="B524">
        <v>4</v>
      </c>
      <c r="C524">
        <v>523</v>
      </c>
      <c r="D524">
        <v>507</v>
      </c>
      <c r="E524">
        <v>1454</v>
      </c>
      <c r="F524">
        <v>0</v>
      </c>
      <c r="G524">
        <v>42</v>
      </c>
    </row>
    <row r="525" spans="1:7">
      <c r="A525" t="s">
        <v>17</v>
      </c>
      <c r="B525">
        <v>4</v>
      </c>
      <c r="C525">
        <v>524</v>
      </c>
      <c r="D525">
        <v>499</v>
      </c>
      <c r="E525">
        <v>1511</v>
      </c>
      <c r="F525">
        <v>3</v>
      </c>
      <c r="G525">
        <v>62</v>
      </c>
    </row>
    <row r="526" spans="1:7">
      <c r="A526" t="s">
        <v>17</v>
      </c>
      <c r="B526">
        <v>4</v>
      </c>
      <c r="C526">
        <v>525</v>
      </c>
      <c r="D526">
        <v>403</v>
      </c>
      <c r="E526">
        <v>1219</v>
      </c>
      <c r="F526">
        <v>0</v>
      </c>
      <c r="G526">
        <v>24</v>
      </c>
    </row>
    <row r="527" spans="1:7">
      <c r="A527" t="s">
        <v>17</v>
      </c>
      <c r="B527">
        <v>4</v>
      </c>
      <c r="C527">
        <v>526</v>
      </c>
      <c r="D527">
        <v>282</v>
      </c>
      <c r="E527">
        <v>965</v>
      </c>
      <c r="F527">
        <v>3</v>
      </c>
      <c r="G527">
        <v>147</v>
      </c>
    </row>
    <row r="528" spans="1:7">
      <c r="A528" t="s">
        <v>17</v>
      </c>
      <c r="B528">
        <v>4</v>
      </c>
      <c r="C528">
        <v>527</v>
      </c>
      <c r="D528">
        <v>341</v>
      </c>
      <c r="E528">
        <v>1105</v>
      </c>
      <c r="F528">
        <v>0</v>
      </c>
      <c r="G528">
        <v>56</v>
      </c>
    </row>
    <row r="529" spans="1:7">
      <c r="A529" t="s">
        <v>17</v>
      </c>
      <c r="B529">
        <v>4</v>
      </c>
      <c r="C529">
        <v>528</v>
      </c>
      <c r="D529">
        <v>334</v>
      </c>
      <c r="E529">
        <v>1067</v>
      </c>
      <c r="F529">
        <v>0</v>
      </c>
      <c r="G529">
        <v>39</v>
      </c>
    </row>
    <row r="530" spans="1:7">
      <c r="A530" t="s">
        <v>17</v>
      </c>
      <c r="B530">
        <v>4</v>
      </c>
      <c r="C530">
        <v>529</v>
      </c>
      <c r="D530">
        <v>485</v>
      </c>
      <c r="E530">
        <v>1687</v>
      </c>
      <c r="F530">
        <v>0</v>
      </c>
      <c r="G530">
        <v>100</v>
      </c>
    </row>
    <row r="531" spans="1:7">
      <c r="A531" t="s">
        <v>17</v>
      </c>
      <c r="B531">
        <v>4</v>
      </c>
      <c r="C531">
        <v>530</v>
      </c>
      <c r="D531">
        <v>550</v>
      </c>
      <c r="E531">
        <v>1430</v>
      </c>
      <c r="F531">
        <v>0</v>
      </c>
      <c r="G531">
        <v>114</v>
      </c>
    </row>
    <row r="532" spans="1:7">
      <c r="A532" t="s">
        <v>17</v>
      </c>
      <c r="B532">
        <v>4</v>
      </c>
      <c r="C532">
        <v>531</v>
      </c>
      <c r="D532">
        <v>377</v>
      </c>
      <c r="E532">
        <v>1217</v>
      </c>
      <c r="F532">
        <v>0</v>
      </c>
      <c r="G532">
        <v>137</v>
      </c>
    </row>
    <row r="533" spans="1:7">
      <c r="A533" t="s">
        <v>17</v>
      </c>
      <c r="B533">
        <v>4</v>
      </c>
      <c r="C533">
        <v>532</v>
      </c>
      <c r="D533">
        <v>341</v>
      </c>
      <c r="E533">
        <v>1148</v>
      </c>
      <c r="F533">
        <v>0</v>
      </c>
      <c r="G533">
        <v>22</v>
      </c>
    </row>
    <row r="534" spans="1:7">
      <c r="A534" t="s">
        <v>17</v>
      </c>
      <c r="B534">
        <v>4</v>
      </c>
      <c r="C534">
        <v>533</v>
      </c>
      <c r="D534">
        <v>384</v>
      </c>
      <c r="E534">
        <v>1221</v>
      </c>
      <c r="F534">
        <v>0</v>
      </c>
      <c r="G534">
        <v>44</v>
      </c>
    </row>
    <row r="535" spans="1:7">
      <c r="A535" t="s">
        <v>17</v>
      </c>
      <c r="B535">
        <v>4</v>
      </c>
      <c r="C535">
        <v>534</v>
      </c>
      <c r="D535">
        <v>346</v>
      </c>
      <c r="E535">
        <v>1151</v>
      </c>
      <c r="F535">
        <v>0</v>
      </c>
      <c r="G535">
        <v>84</v>
      </c>
    </row>
    <row r="536" spans="1:7">
      <c r="A536" t="s">
        <v>17</v>
      </c>
      <c r="B536">
        <v>4</v>
      </c>
      <c r="C536">
        <v>535</v>
      </c>
      <c r="D536">
        <v>517</v>
      </c>
      <c r="E536">
        <v>1539</v>
      </c>
      <c r="F536">
        <v>0</v>
      </c>
      <c r="G536">
        <v>54</v>
      </c>
    </row>
    <row r="537" spans="1:7">
      <c r="A537" t="s">
        <v>17</v>
      </c>
      <c r="B537">
        <v>4</v>
      </c>
      <c r="C537">
        <v>536</v>
      </c>
      <c r="D537">
        <v>364</v>
      </c>
      <c r="E537">
        <v>1027</v>
      </c>
      <c r="F537">
        <v>13</v>
      </c>
      <c r="G537">
        <v>269</v>
      </c>
    </row>
    <row r="538" spans="1:7">
      <c r="A538" t="s">
        <v>17</v>
      </c>
      <c r="B538">
        <v>4</v>
      </c>
      <c r="C538">
        <v>537</v>
      </c>
      <c r="D538">
        <v>547</v>
      </c>
      <c r="E538">
        <v>1541</v>
      </c>
      <c r="F538">
        <v>0</v>
      </c>
      <c r="G538">
        <v>101</v>
      </c>
    </row>
    <row r="539" spans="1:7">
      <c r="A539" t="s">
        <v>17</v>
      </c>
      <c r="B539">
        <v>4</v>
      </c>
      <c r="C539">
        <v>538</v>
      </c>
      <c r="D539">
        <v>372</v>
      </c>
      <c r="E539">
        <v>1081</v>
      </c>
      <c r="F539">
        <v>3</v>
      </c>
      <c r="G539">
        <v>164</v>
      </c>
    </row>
    <row r="540" spans="1:7">
      <c r="A540" t="s">
        <v>17</v>
      </c>
      <c r="B540">
        <v>4</v>
      </c>
      <c r="C540">
        <v>539</v>
      </c>
      <c r="D540">
        <v>486</v>
      </c>
      <c r="E540">
        <v>1335</v>
      </c>
      <c r="F540">
        <v>0</v>
      </c>
      <c r="G540">
        <v>128</v>
      </c>
    </row>
    <row r="541" spans="1:7">
      <c r="A541" t="s">
        <v>17</v>
      </c>
      <c r="B541">
        <v>4</v>
      </c>
      <c r="C541">
        <v>540</v>
      </c>
      <c r="D541">
        <v>339</v>
      </c>
      <c r="E541">
        <v>958</v>
      </c>
      <c r="F541">
        <v>0</v>
      </c>
      <c r="G541">
        <v>21</v>
      </c>
    </row>
    <row r="542" spans="1:7">
      <c r="A542" t="s">
        <v>17</v>
      </c>
      <c r="B542">
        <v>4</v>
      </c>
      <c r="C542">
        <v>541</v>
      </c>
      <c r="D542">
        <v>452</v>
      </c>
      <c r="E542">
        <v>1167</v>
      </c>
      <c r="F542">
        <v>0</v>
      </c>
      <c r="G542">
        <v>149</v>
      </c>
    </row>
    <row r="543" spans="1:7">
      <c r="A543" t="s">
        <v>17</v>
      </c>
      <c r="B543">
        <v>4</v>
      </c>
      <c r="C543">
        <v>542</v>
      </c>
      <c r="D543">
        <v>477</v>
      </c>
      <c r="E543">
        <v>1332</v>
      </c>
      <c r="F543">
        <v>0</v>
      </c>
      <c r="G543">
        <v>21</v>
      </c>
    </row>
    <row r="544" spans="1:7">
      <c r="A544" t="s">
        <v>17</v>
      </c>
      <c r="B544">
        <v>4</v>
      </c>
      <c r="C544">
        <v>543</v>
      </c>
      <c r="D544">
        <v>504</v>
      </c>
      <c r="E544">
        <v>1520</v>
      </c>
      <c r="F544">
        <v>0</v>
      </c>
      <c r="G544">
        <v>51</v>
      </c>
    </row>
    <row r="545" spans="1:7">
      <c r="A545" t="s">
        <v>17</v>
      </c>
      <c r="B545">
        <v>4</v>
      </c>
      <c r="C545">
        <v>544</v>
      </c>
      <c r="D545">
        <v>443</v>
      </c>
      <c r="E545">
        <v>1215</v>
      </c>
      <c r="F545">
        <v>4</v>
      </c>
      <c r="G545">
        <v>89</v>
      </c>
    </row>
    <row r="546" spans="1:7">
      <c r="A546" t="s">
        <v>17</v>
      </c>
      <c r="B546">
        <v>4</v>
      </c>
      <c r="C546">
        <v>545</v>
      </c>
      <c r="D546">
        <v>902</v>
      </c>
      <c r="E546">
        <v>1967</v>
      </c>
      <c r="F546">
        <v>0</v>
      </c>
      <c r="G546">
        <v>354</v>
      </c>
    </row>
    <row r="547" spans="1:7">
      <c r="A547" t="s">
        <v>17</v>
      </c>
      <c r="B547">
        <v>4</v>
      </c>
      <c r="C547">
        <v>546</v>
      </c>
      <c r="D547">
        <v>472</v>
      </c>
      <c r="E547">
        <v>1112</v>
      </c>
      <c r="F547">
        <v>3</v>
      </c>
      <c r="G547">
        <v>220</v>
      </c>
    </row>
    <row r="548" spans="1:7">
      <c r="A548" t="s">
        <v>17</v>
      </c>
      <c r="B548">
        <v>4</v>
      </c>
      <c r="C548">
        <v>547</v>
      </c>
      <c r="D548">
        <v>737</v>
      </c>
      <c r="E548">
        <v>1812</v>
      </c>
      <c r="F548">
        <v>0</v>
      </c>
      <c r="G548">
        <v>141</v>
      </c>
    </row>
    <row r="549" spans="1:7">
      <c r="A549" t="s">
        <v>17</v>
      </c>
      <c r="B549">
        <v>4</v>
      </c>
      <c r="C549">
        <v>548</v>
      </c>
      <c r="D549">
        <v>534</v>
      </c>
      <c r="E549">
        <v>1365</v>
      </c>
      <c r="F549">
        <v>0</v>
      </c>
      <c r="G549">
        <v>116</v>
      </c>
    </row>
    <row r="550" spans="1:7">
      <c r="A550" t="s">
        <v>17</v>
      </c>
      <c r="B550">
        <v>4</v>
      </c>
      <c r="C550">
        <v>549</v>
      </c>
      <c r="D550">
        <v>711</v>
      </c>
      <c r="E550">
        <v>1474</v>
      </c>
      <c r="F550">
        <v>0</v>
      </c>
      <c r="G550">
        <v>634</v>
      </c>
    </row>
    <row r="551" spans="1:7">
      <c r="A551" t="s">
        <v>17</v>
      </c>
      <c r="B551">
        <v>4</v>
      </c>
      <c r="C551">
        <v>550</v>
      </c>
      <c r="D551">
        <v>770</v>
      </c>
      <c r="E551">
        <v>1519</v>
      </c>
      <c r="F551">
        <v>15</v>
      </c>
      <c r="G551">
        <v>772</v>
      </c>
    </row>
    <row r="552" spans="1:7">
      <c r="A552" t="s">
        <v>17</v>
      </c>
      <c r="B552">
        <v>4</v>
      </c>
      <c r="C552">
        <v>551</v>
      </c>
      <c r="D552">
        <v>453</v>
      </c>
      <c r="E552">
        <v>1198</v>
      </c>
      <c r="F552">
        <v>0</v>
      </c>
      <c r="G552">
        <v>84</v>
      </c>
    </row>
    <row r="553" spans="1:7">
      <c r="A553" t="s">
        <v>17</v>
      </c>
      <c r="B553">
        <v>4</v>
      </c>
      <c r="C553">
        <v>552</v>
      </c>
      <c r="D553">
        <v>559</v>
      </c>
      <c r="E553">
        <v>1502</v>
      </c>
      <c r="F553">
        <v>1</v>
      </c>
      <c r="G553">
        <v>2632</v>
      </c>
    </row>
    <row r="554" spans="1:7">
      <c r="A554" t="s">
        <v>17</v>
      </c>
      <c r="B554">
        <v>4</v>
      </c>
      <c r="C554">
        <v>553</v>
      </c>
      <c r="D554">
        <v>690</v>
      </c>
      <c r="E554">
        <v>1652</v>
      </c>
      <c r="F554">
        <v>11</v>
      </c>
      <c r="G554">
        <v>33</v>
      </c>
    </row>
    <row r="555" spans="1:7">
      <c r="A555" t="s">
        <v>17</v>
      </c>
      <c r="B555">
        <v>4</v>
      </c>
      <c r="C555">
        <v>554</v>
      </c>
      <c r="D555">
        <v>504</v>
      </c>
      <c r="E555">
        <v>1432</v>
      </c>
      <c r="F555">
        <v>0</v>
      </c>
      <c r="G555">
        <v>43</v>
      </c>
    </row>
    <row r="556" spans="1:7">
      <c r="A556" t="s">
        <v>17</v>
      </c>
      <c r="B556">
        <v>4</v>
      </c>
      <c r="C556">
        <v>555</v>
      </c>
      <c r="D556">
        <v>461</v>
      </c>
      <c r="E556">
        <v>1130</v>
      </c>
      <c r="F556">
        <v>0</v>
      </c>
      <c r="G556">
        <v>25</v>
      </c>
    </row>
    <row r="557" spans="1:7">
      <c r="A557" t="s">
        <v>17</v>
      </c>
      <c r="B557">
        <v>4</v>
      </c>
      <c r="C557">
        <v>556</v>
      </c>
      <c r="D557">
        <v>494</v>
      </c>
      <c r="E557">
        <v>1418</v>
      </c>
      <c r="F557">
        <v>0</v>
      </c>
      <c r="G557">
        <v>159</v>
      </c>
    </row>
    <row r="558" spans="1:7">
      <c r="A558" t="s">
        <v>17</v>
      </c>
      <c r="B558">
        <v>4</v>
      </c>
      <c r="C558">
        <v>557</v>
      </c>
      <c r="D558">
        <v>274</v>
      </c>
      <c r="E558">
        <v>817</v>
      </c>
      <c r="F558">
        <v>0</v>
      </c>
      <c r="G558">
        <v>21</v>
      </c>
    </row>
    <row r="559" spans="1:7">
      <c r="A559" t="s">
        <v>17</v>
      </c>
      <c r="B559">
        <v>4</v>
      </c>
      <c r="C559">
        <v>558</v>
      </c>
      <c r="D559">
        <v>524</v>
      </c>
      <c r="E559">
        <v>1468</v>
      </c>
      <c r="F559">
        <v>0</v>
      </c>
      <c r="G559">
        <v>63</v>
      </c>
    </row>
    <row r="560" spans="1:7">
      <c r="A560" t="s">
        <v>17</v>
      </c>
      <c r="B560">
        <v>4</v>
      </c>
      <c r="C560">
        <v>559</v>
      </c>
      <c r="D560">
        <v>442</v>
      </c>
      <c r="E560">
        <v>1217</v>
      </c>
      <c r="F560">
        <v>0</v>
      </c>
      <c r="G560">
        <v>401</v>
      </c>
    </row>
    <row r="561" spans="1:7">
      <c r="A561" t="s">
        <v>17</v>
      </c>
      <c r="B561">
        <v>4</v>
      </c>
      <c r="C561">
        <v>560</v>
      </c>
      <c r="D561">
        <v>332</v>
      </c>
      <c r="E561">
        <v>903</v>
      </c>
      <c r="F561">
        <v>0</v>
      </c>
      <c r="G561">
        <v>274</v>
      </c>
    </row>
    <row r="562" spans="1:7">
      <c r="A562" t="s">
        <v>17</v>
      </c>
      <c r="B562">
        <v>4</v>
      </c>
      <c r="C562">
        <v>561</v>
      </c>
      <c r="D562">
        <v>306</v>
      </c>
      <c r="E562">
        <v>857</v>
      </c>
      <c r="F562">
        <v>6</v>
      </c>
      <c r="G562">
        <v>61</v>
      </c>
    </row>
    <row r="563" spans="1:7">
      <c r="A563" t="s">
        <v>17</v>
      </c>
      <c r="B563">
        <v>4</v>
      </c>
      <c r="C563">
        <v>562</v>
      </c>
      <c r="D563">
        <v>609</v>
      </c>
      <c r="E563">
        <v>1865</v>
      </c>
      <c r="F563">
        <v>4</v>
      </c>
      <c r="G563">
        <v>330</v>
      </c>
    </row>
    <row r="564" spans="1:7">
      <c r="A564" t="s">
        <v>17</v>
      </c>
      <c r="B564">
        <v>4</v>
      </c>
      <c r="C564">
        <v>563</v>
      </c>
      <c r="D564">
        <v>634</v>
      </c>
      <c r="E564">
        <v>1327</v>
      </c>
      <c r="F564">
        <v>10</v>
      </c>
      <c r="G564">
        <v>135</v>
      </c>
    </row>
    <row r="565" spans="1:7">
      <c r="A565" t="s">
        <v>17</v>
      </c>
      <c r="B565">
        <v>4</v>
      </c>
      <c r="C565">
        <v>564</v>
      </c>
      <c r="D565">
        <v>490</v>
      </c>
      <c r="E565">
        <v>1253</v>
      </c>
      <c r="F565">
        <v>0</v>
      </c>
      <c r="G565">
        <v>28</v>
      </c>
    </row>
    <row r="566" spans="1:7">
      <c r="A566" t="s">
        <v>17</v>
      </c>
      <c r="B566">
        <v>4</v>
      </c>
      <c r="C566">
        <v>565</v>
      </c>
      <c r="D566">
        <v>409</v>
      </c>
      <c r="E566">
        <v>1304</v>
      </c>
      <c r="F566">
        <v>9</v>
      </c>
      <c r="G566">
        <v>59</v>
      </c>
    </row>
    <row r="567" spans="1:7">
      <c r="A567" t="s">
        <v>17</v>
      </c>
      <c r="B567">
        <v>4</v>
      </c>
      <c r="C567">
        <v>566</v>
      </c>
      <c r="D567">
        <v>605</v>
      </c>
      <c r="E567">
        <v>1862</v>
      </c>
      <c r="F567">
        <v>6</v>
      </c>
      <c r="G567">
        <v>124</v>
      </c>
    </row>
    <row r="568" spans="1:7">
      <c r="A568" t="s">
        <v>17</v>
      </c>
      <c r="B568">
        <v>4</v>
      </c>
      <c r="C568">
        <v>567</v>
      </c>
      <c r="D568">
        <v>520</v>
      </c>
      <c r="E568">
        <v>1635</v>
      </c>
      <c r="F568">
        <v>0</v>
      </c>
      <c r="G568">
        <v>114</v>
      </c>
    </row>
    <row r="569" spans="1:7">
      <c r="A569" t="s">
        <v>17</v>
      </c>
      <c r="B569">
        <v>4</v>
      </c>
      <c r="C569">
        <v>568</v>
      </c>
      <c r="D569">
        <v>524</v>
      </c>
      <c r="E569">
        <v>1736</v>
      </c>
      <c r="F569">
        <v>0</v>
      </c>
      <c r="G569">
        <v>28</v>
      </c>
    </row>
    <row r="570" spans="1:7">
      <c r="A570" t="s">
        <v>17</v>
      </c>
      <c r="B570">
        <v>4</v>
      </c>
      <c r="C570">
        <v>569</v>
      </c>
      <c r="D570">
        <v>512</v>
      </c>
      <c r="E570">
        <v>1728</v>
      </c>
      <c r="F570">
        <v>0</v>
      </c>
      <c r="G570">
        <v>123</v>
      </c>
    </row>
    <row r="571" spans="1:7">
      <c r="A571" t="s">
        <v>17</v>
      </c>
      <c r="B571">
        <v>4</v>
      </c>
      <c r="C571">
        <v>570</v>
      </c>
      <c r="D571">
        <v>465</v>
      </c>
      <c r="E571">
        <v>1513</v>
      </c>
      <c r="F571">
        <v>0</v>
      </c>
      <c r="G571">
        <v>246</v>
      </c>
    </row>
    <row r="572" spans="1:7">
      <c r="A572" t="s">
        <v>17</v>
      </c>
      <c r="B572">
        <v>4</v>
      </c>
      <c r="C572">
        <v>571</v>
      </c>
      <c r="D572">
        <v>690</v>
      </c>
      <c r="E572">
        <v>1851</v>
      </c>
      <c r="F572">
        <v>4</v>
      </c>
      <c r="G572">
        <v>420</v>
      </c>
    </row>
    <row r="573" spans="1:7">
      <c r="A573" t="s">
        <v>17</v>
      </c>
      <c r="B573">
        <v>4</v>
      </c>
      <c r="C573">
        <v>572</v>
      </c>
      <c r="D573">
        <v>598</v>
      </c>
      <c r="E573">
        <v>1687</v>
      </c>
      <c r="F573">
        <v>0</v>
      </c>
      <c r="G573">
        <v>695</v>
      </c>
    </row>
    <row r="574" spans="1:7">
      <c r="A574" t="s">
        <v>17</v>
      </c>
      <c r="B574">
        <v>4</v>
      </c>
      <c r="C574">
        <v>573</v>
      </c>
      <c r="D574">
        <v>596</v>
      </c>
      <c r="E574">
        <v>1704</v>
      </c>
      <c r="F574">
        <v>4</v>
      </c>
      <c r="G574">
        <v>577</v>
      </c>
    </row>
    <row r="575" spans="1:7">
      <c r="A575" t="s">
        <v>17</v>
      </c>
      <c r="B575">
        <v>4</v>
      </c>
      <c r="C575">
        <v>574</v>
      </c>
      <c r="D575">
        <v>773</v>
      </c>
      <c r="E575">
        <v>2238</v>
      </c>
      <c r="F575">
        <v>13</v>
      </c>
      <c r="G575">
        <v>108</v>
      </c>
    </row>
    <row r="576" spans="1:7">
      <c r="A576" t="s">
        <v>17</v>
      </c>
      <c r="B576">
        <v>4</v>
      </c>
      <c r="C576">
        <v>575</v>
      </c>
      <c r="D576">
        <v>519</v>
      </c>
      <c r="E576">
        <v>1450</v>
      </c>
      <c r="F576">
        <v>0</v>
      </c>
      <c r="G576">
        <v>96</v>
      </c>
    </row>
    <row r="577" spans="1:7">
      <c r="A577" t="s">
        <v>17</v>
      </c>
      <c r="B577">
        <v>4</v>
      </c>
      <c r="C577">
        <v>576</v>
      </c>
      <c r="D577">
        <v>432</v>
      </c>
      <c r="E577">
        <v>1288</v>
      </c>
      <c r="F577">
        <v>5</v>
      </c>
      <c r="G577">
        <v>159</v>
      </c>
    </row>
    <row r="578" spans="1:7">
      <c r="A578" t="s">
        <v>17</v>
      </c>
      <c r="B578">
        <v>4</v>
      </c>
      <c r="C578">
        <v>577</v>
      </c>
      <c r="D578">
        <v>507</v>
      </c>
      <c r="E578">
        <v>1503</v>
      </c>
      <c r="F578">
        <v>0</v>
      </c>
      <c r="G578">
        <v>359</v>
      </c>
    </row>
    <row r="579" spans="1:7">
      <c r="A579" t="s">
        <v>17</v>
      </c>
      <c r="B579">
        <v>4</v>
      </c>
      <c r="C579">
        <v>578</v>
      </c>
      <c r="D579">
        <v>556</v>
      </c>
      <c r="E579">
        <v>1538</v>
      </c>
      <c r="F579">
        <v>1</v>
      </c>
      <c r="G579">
        <v>598</v>
      </c>
    </row>
    <row r="580" spans="1:7">
      <c r="A580" t="s">
        <v>17</v>
      </c>
      <c r="B580">
        <v>4</v>
      </c>
      <c r="C580">
        <v>579</v>
      </c>
      <c r="D580">
        <v>440</v>
      </c>
      <c r="E580">
        <v>1250</v>
      </c>
      <c r="F580">
        <v>0</v>
      </c>
      <c r="G580">
        <v>472</v>
      </c>
    </row>
    <row r="581" spans="1:7">
      <c r="A581" t="s">
        <v>17</v>
      </c>
      <c r="B581">
        <v>4</v>
      </c>
      <c r="C581">
        <v>580</v>
      </c>
      <c r="D581">
        <v>521</v>
      </c>
      <c r="E581">
        <v>1377</v>
      </c>
      <c r="F581">
        <v>0</v>
      </c>
      <c r="G581">
        <v>75</v>
      </c>
    </row>
    <row r="582" spans="1:7">
      <c r="A582" t="s">
        <v>17</v>
      </c>
      <c r="B582">
        <v>4</v>
      </c>
      <c r="C582">
        <v>581</v>
      </c>
      <c r="D582">
        <v>531</v>
      </c>
      <c r="E582">
        <v>1535</v>
      </c>
      <c r="F582">
        <v>0</v>
      </c>
      <c r="G582">
        <v>311</v>
      </c>
    </row>
    <row r="583" spans="1:7">
      <c r="A583" t="s">
        <v>17</v>
      </c>
      <c r="B583">
        <v>4</v>
      </c>
      <c r="C583">
        <v>582</v>
      </c>
      <c r="D583">
        <v>450</v>
      </c>
      <c r="E583">
        <v>1394</v>
      </c>
      <c r="F583">
        <v>0</v>
      </c>
      <c r="G583">
        <v>398</v>
      </c>
    </row>
    <row r="584" spans="1:7">
      <c r="A584" t="s">
        <v>17</v>
      </c>
      <c r="B584">
        <v>4</v>
      </c>
      <c r="C584">
        <v>583</v>
      </c>
      <c r="D584">
        <v>399</v>
      </c>
      <c r="E584">
        <v>1337</v>
      </c>
      <c r="F584">
        <v>0</v>
      </c>
      <c r="G584">
        <v>67</v>
      </c>
    </row>
    <row r="585" spans="1:7">
      <c r="A585" t="s">
        <v>17</v>
      </c>
      <c r="B585">
        <v>4</v>
      </c>
      <c r="C585">
        <v>584</v>
      </c>
      <c r="D585">
        <v>438</v>
      </c>
      <c r="E585">
        <v>1394</v>
      </c>
      <c r="F585">
        <v>0</v>
      </c>
      <c r="G585">
        <v>37</v>
      </c>
    </row>
    <row r="586" spans="1:7">
      <c r="A586" t="s">
        <v>17</v>
      </c>
      <c r="B586">
        <v>4</v>
      </c>
      <c r="C586">
        <v>585</v>
      </c>
      <c r="D586">
        <v>445</v>
      </c>
      <c r="E586">
        <v>1471</v>
      </c>
      <c r="F586">
        <v>0</v>
      </c>
      <c r="G586">
        <v>22</v>
      </c>
    </row>
    <row r="587" spans="1:7">
      <c r="A587" t="s">
        <v>17</v>
      </c>
      <c r="B587">
        <v>4</v>
      </c>
      <c r="C587">
        <v>586</v>
      </c>
      <c r="D587">
        <v>563</v>
      </c>
      <c r="E587">
        <v>1757</v>
      </c>
      <c r="F587">
        <v>7</v>
      </c>
      <c r="G587">
        <v>420</v>
      </c>
    </row>
    <row r="588" spans="1:7">
      <c r="A588" t="s">
        <v>17</v>
      </c>
      <c r="B588">
        <v>4</v>
      </c>
      <c r="C588">
        <v>587</v>
      </c>
      <c r="D588">
        <v>403</v>
      </c>
      <c r="E588">
        <v>1319</v>
      </c>
      <c r="F588">
        <v>0</v>
      </c>
      <c r="G588">
        <v>294</v>
      </c>
    </row>
    <row r="589" spans="1:7">
      <c r="A589" t="s">
        <v>17</v>
      </c>
      <c r="B589">
        <v>4</v>
      </c>
      <c r="C589">
        <v>588</v>
      </c>
      <c r="D589">
        <v>450</v>
      </c>
      <c r="E589">
        <v>1504</v>
      </c>
      <c r="F589">
        <v>7</v>
      </c>
      <c r="G589">
        <v>240</v>
      </c>
    </row>
    <row r="590" spans="1:7">
      <c r="A590" t="s">
        <v>17</v>
      </c>
      <c r="B590">
        <v>4</v>
      </c>
      <c r="C590">
        <v>589</v>
      </c>
      <c r="D590">
        <v>472</v>
      </c>
      <c r="E590">
        <v>1473</v>
      </c>
      <c r="F590">
        <v>0</v>
      </c>
      <c r="G590">
        <v>14</v>
      </c>
    </row>
    <row r="591" spans="1:7">
      <c r="A591" t="s">
        <v>17</v>
      </c>
      <c r="B591">
        <v>4</v>
      </c>
      <c r="C591">
        <v>590</v>
      </c>
      <c r="D591">
        <v>624</v>
      </c>
      <c r="E591">
        <v>1642</v>
      </c>
      <c r="F591">
        <v>0</v>
      </c>
      <c r="G591">
        <v>34</v>
      </c>
    </row>
    <row r="592" spans="1:7">
      <c r="A592" t="s">
        <v>17</v>
      </c>
      <c r="B592">
        <v>4</v>
      </c>
      <c r="C592">
        <v>591</v>
      </c>
      <c r="D592">
        <v>408</v>
      </c>
      <c r="E592">
        <v>1103</v>
      </c>
      <c r="F592">
        <v>0</v>
      </c>
      <c r="G592">
        <v>136</v>
      </c>
    </row>
    <row r="593" spans="1:7">
      <c r="A593" t="s">
        <v>17</v>
      </c>
      <c r="B593">
        <v>4</v>
      </c>
      <c r="C593">
        <v>592</v>
      </c>
      <c r="D593">
        <v>757</v>
      </c>
      <c r="E593">
        <v>2047</v>
      </c>
      <c r="F593">
        <v>0</v>
      </c>
      <c r="G593">
        <v>92</v>
      </c>
    </row>
    <row r="594" spans="1:7">
      <c r="A594" t="s">
        <v>17</v>
      </c>
      <c r="B594">
        <v>4</v>
      </c>
      <c r="C594">
        <v>593</v>
      </c>
      <c r="D594">
        <v>409</v>
      </c>
      <c r="E594">
        <v>1085</v>
      </c>
      <c r="F594">
        <v>0</v>
      </c>
      <c r="G594">
        <v>929</v>
      </c>
    </row>
    <row r="595" spans="1:7">
      <c r="A595" t="s">
        <v>17</v>
      </c>
      <c r="B595">
        <v>4</v>
      </c>
      <c r="C595">
        <v>594</v>
      </c>
      <c r="D595">
        <v>516</v>
      </c>
      <c r="E595">
        <v>1450</v>
      </c>
      <c r="F595">
        <v>0</v>
      </c>
      <c r="G595">
        <v>22</v>
      </c>
    </row>
    <row r="596" spans="1:7">
      <c r="A596" t="s">
        <v>17</v>
      </c>
      <c r="B596">
        <v>4</v>
      </c>
      <c r="C596">
        <v>595</v>
      </c>
      <c r="D596">
        <v>650</v>
      </c>
      <c r="E596">
        <v>1833</v>
      </c>
      <c r="F596">
        <v>0</v>
      </c>
      <c r="G596">
        <v>45</v>
      </c>
    </row>
    <row r="597" spans="1:7">
      <c r="A597" t="s">
        <v>17</v>
      </c>
      <c r="B597">
        <v>4</v>
      </c>
      <c r="C597">
        <v>596</v>
      </c>
      <c r="D597">
        <v>322</v>
      </c>
      <c r="E597">
        <v>529</v>
      </c>
      <c r="F597">
        <v>2</v>
      </c>
      <c r="G597">
        <v>346</v>
      </c>
    </row>
    <row r="598" spans="1:7">
      <c r="A598" t="s">
        <v>17</v>
      </c>
      <c r="B598">
        <v>4</v>
      </c>
      <c r="C598">
        <v>597</v>
      </c>
      <c r="D598">
        <v>0</v>
      </c>
      <c r="E598">
        <v>0</v>
      </c>
      <c r="F598">
        <v>0</v>
      </c>
      <c r="G598">
        <v>120</v>
      </c>
    </row>
    <row r="599" spans="1:7">
      <c r="A599" t="s">
        <v>17</v>
      </c>
      <c r="B599">
        <v>4</v>
      </c>
      <c r="C599">
        <v>598</v>
      </c>
      <c r="D599">
        <v>296</v>
      </c>
      <c r="E599">
        <v>1045</v>
      </c>
      <c r="F599">
        <v>0</v>
      </c>
      <c r="G599">
        <v>75</v>
      </c>
    </row>
    <row r="600" spans="1:7">
      <c r="A600" t="s">
        <v>17</v>
      </c>
      <c r="B600">
        <v>4</v>
      </c>
      <c r="C600">
        <v>599</v>
      </c>
      <c r="D600">
        <v>330</v>
      </c>
      <c r="E600">
        <v>817</v>
      </c>
      <c r="F600">
        <v>0</v>
      </c>
      <c r="G600">
        <v>18</v>
      </c>
    </row>
    <row r="601" spans="1:7">
      <c r="A601" t="s">
        <v>17</v>
      </c>
      <c r="B601">
        <v>4</v>
      </c>
      <c r="C601">
        <v>600</v>
      </c>
      <c r="D601">
        <v>58</v>
      </c>
      <c r="E601">
        <v>164</v>
      </c>
      <c r="F601">
        <v>1834</v>
      </c>
      <c r="G601">
        <v>1379</v>
      </c>
    </row>
    <row r="602" spans="1:7">
      <c r="A602" t="s">
        <v>17</v>
      </c>
      <c r="B602">
        <v>4</v>
      </c>
      <c r="C602">
        <v>601</v>
      </c>
      <c r="D602">
        <v>119</v>
      </c>
      <c r="E602">
        <v>319</v>
      </c>
      <c r="F602">
        <v>0</v>
      </c>
      <c r="G602">
        <v>371</v>
      </c>
    </row>
    <row r="603" spans="1:7">
      <c r="A603" t="s">
        <v>17</v>
      </c>
      <c r="B603">
        <v>4</v>
      </c>
      <c r="C603">
        <v>602</v>
      </c>
      <c r="D603">
        <v>428</v>
      </c>
      <c r="E603">
        <v>1222</v>
      </c>
      <c r="F603">
        <v>0</v>
      </c>
      <c r="G603">
        <v>147</v>
      </c>
    </row>
    <row r="604" spans="1:7">
      <c r="A604" t="s">
        <v>17</v>
      </c>
      <c r="B604">
        <v>3</v>
      </c>
      <c r="C604">
        <v>603</v>
      </c>
      <c r="D604">
        <v>282</v>
      </c>
      <c r="E604">
        <v>355</v>
      </c>
      <c r="F604">
        <v>0</v>
      </c>
      <c r="G604">
        <v>465</v>
      </c>
    </row>
    <row r="605" spans="1:7">
      <c r="A605" t="s">
        <v>17</v>
      </c>
      <c r="B605">
        <v>3</v>
      </c>
      <c r="C605">
        <v>604</v>
      </c>
      <c r="D605">
        <v>43</v>
      </c>
      <c r="E605">
        <v>165</v>
      </c>
      <c r="F605">
        <v>0</v>
      </c>
      <c r="G605">
        <v>313</v>
      </c>
    </row>
    <row r="606" spans="1:7">
      <c r="A606" t="s">
        <v>17</v>
      </c>
      <c r="B606">
        <v>3</v>
      </c>
      <c r="C606">
        <v>605</v>
      </c>
      <c r="D606">
        <v>823</v>
      </c>
      <c r="E606">
        <v>1794</v>
      </c>
      <c r="F606">
        <v>0</v>
      </c>
      <c r="G606">
        <v>512</v>
      </c>
    </row>
    <row r="607" spans="1:7">
      <c r="A607" t="s">
        <v>17</v>
      </c>
      <c r="B607">
        <v>3</v>
      </c>
      <c r="C607">
        <v>606</v>
      </c>
      <c r="D607">
        <v>20</v>
      </c>
      <c r="E607">
        <v>78</v>
      </c>
      <c r="F607">
        <v>0</v>
      </c>
      <c r="G607">
        <v>515</v>
      </c>
    </row>
    <row r="608" spans="1:7">
      <c r="A608" t="s">
        <v>17</v>
      </c>
      <c r="B608">
        <v>1</v>
      </c>
      <c r="C608">
        <v>607</v>
      </c>
      <c r="D608">
        <v>368</v>
      </c>
      <c r="E608">
        <v>530</v>
      </c>
      <c r="F608">
        <v>42</v>
      </c>
      <c r="G608">
        <v>9270</v>
      </c>
    </row>
    <row r="609" spans="1:7">
      <c r="A609" t="s">
        <v>17</v>
      </c>
      <c r="B609">
        <v>1</v>
      </c>
      <c r="C609">
        <v>608</v>
      </c>
      <c r="D609">
        <v>76</v>
      </c>
      <c r="E609">
        <v>146</v>
      </c>
      <c r="F609">
        <v>15</v>
      </c>
      <c r="G609">
        <v>4499</v>
      </c>
    </row>
    <row r="610" spans="1:7">
      <c r="A610" t="s">
        <v>17</v>
      </c>
      <c r="B610">
        <v>1</v>
      </c>
      <c r="C610">
        <v>609</v>
      </c>
      <c r="D610">
        <v>53</v>
      </c>
      <c r="E610">
        <v>56</v>
      </c>
      <c r="F610">
        <v>8</v>
      </c>
      <c r="G610">
        <v>2100</v>
      </c>
    </row>
    <row r="611" spans="1:7">
      <c r="A611" t="s">
        <v>17</v>
      </c>
      <c r="B611">
        <v>1</v>
      </c>
      <c r="C611">
        <v>610</v>
      </c>
      <c r="D611">
        <v>425</v>
      </c>
      <c r="E611">
        <v>332</v>
      </c>
      <c r="F611">
        <v>35</v>
      </c>
      <c r="G611">
        <v>3848</v>
      </c>
    </row>
    <row r="612" spans="1:7">
      <c r="A612" t="s">
        <v>17</v>
      </c>
      <c r="B612">
        <v>1</v>
      </c>
      <c r="C612">
        <v>611</v>
      </c>
      <c r="D612">
        <v>0</v>
      </c>
      <c r="E612">
        <v>0</v>
      </c>
      <c r="F612">
        <v>11</v>
      </c>
      <c r="G612">
        <v>273</v>
      </c>
    </row>
    <row r="613" spans="1:7">
      <c r="A613" t="s">
        <v>17</v>
      </c>
      <c r="B613">
        <v>1</v>
      </c>
      <c r="C613">
        <v>612</v>
      </c>
      <c r="D613">
        <v>101</v>
      </c>
      <c r="E613">
        <v>77</v>
      </c>
      <c r="F613">
        <v>0</v>
      </c>
      <c r="G613">
        <v>1713</v>
      </c>
    </row>
    <row r="614" spans="1:7">
      <c r="A614" t="s">
        <v>17</v>
      </c>
      <c r="B614">
        <v>1</v>
      </c>
      <c r="C614">
        <v>613</v>
      </c>
      <c r="D614">
        <v>0</v>
      </c>
      <c r="E614">
        <v>0</v>
      </c>
      <c r="F614">
        <v>0</v>
      </c>
      <c r="G614">
        <v>13209</v>
      </c>
    </row>
    <row r="615" spans="1:7">
      <c r="A615" t="s">
        <v>17</v>
      </c>
      <c r="B615">
        <v>1</v>
      </c>
      <c r="C615">
        <v>614</v>
      </c>
      <c r="D615">
        <v>10</v>
      </c>
      <c r="E615">
        <v>13</v>
      </c>
      <c r="F615">
        <v>1</v>
      </c>
      <c r="G615">
        <v>6057</v>
      </c>
    </row>
    <row r="616" spans="1:7">
      <c r="A616" t="s">
        <v>17</v>
      </c>
      <c r="B616">
        <v>1</v>
      </c>
      <c r="C616">
        <v>615</v>
      </c>
      <c r="D616">
        <v>188</v>
      </c>
      <c r="E616">
        <v>259</v>
      </c>
      <c r="F616">
        <v>11</v>
      </c>
      <c r="G616">
        <v>4711</v>
      </c>
    </row>
    <row r="617" spans="1:7">
      <c r="A617" t="s">
        <v>18</v>
      </c>
      <c r="B617">
        <v>5</v>
      </c>
      <c r="C617">
        <v>616</v>
      </c>
      <c r="D617">
        <v>1136</v>
      </c>
      <c r="E617">
        <v>3357</v>
      </c>
      <c r="F617">
        <v>0</v>
      </c>
      <c r="G617">
        <v>369</v>
      </c>
    </row>
    <row r="618" spans="1:7">
      <c r="A618" t="s">
        <v>18</v>
      </c>
      <c r="B618">
        <v>5</v>
      </c>
      <c r="C618">
        <v>617</v>
      </c>
      <c r="D618">
        <v>510</v>
      </c>
      <c r="E618">
        <v>1448</v>
      </c>
      <c r="F618">
        <v>0</v>
      </c>
      <c r="G618">
        <v>639</v>
      </c>
    </row>
    <row r="619" spans="1:7">
      <c r="A619" t="s">
        <v>18</v>
      </c>
      <c r="B619">
        <v>5</v>
      </c>
      <c r="C619">
        <v>618</v>
      </c>
      <c r="D619">
        <v>1534</v>
      </c>
      <c r="E619">
        <v>5383</v>
      </c>
      <c r="F619">
        <v>116</v>
      </c>
      <c r="G619">
        <v>156</v>
      </c>
    </row>
    <row r="620" spans="1:7">
      <c r="A620" t="s">
        <v>18</v>
      </c>
      <c r="B620">
        <v>5</v>
      </c>
      <c r="C620">
        <v>619</v>
      </c>
      <c r="D620">
        <v>1640</v>
      </c>
      <c r="E620">
        <v>5179</v>
      </c>
      <c r="F620">
        <v>0</v>
      </c>
      <c r="G620">
        <v>93</v>
      </c>
    </row>
    <row r="621" spans="1:7">
      <c r="A621" t="s">
        <v>18</v>
      </c>
      <c r="B621">
        <v>5</v>
      </c>
      <c r="C621">
        <v>620</v>
      </c>
      <c r="D621">
        <v>2579</v>
      </c>
      <c r="E621">
        <v>7357</v>
      </c>
      <c r="F621">
        <v>7</v>
      </c>
      <c r="G621">
        <v>1070</v>
      </c>
    </row>
    <row r="622" spans="1:7">
      <c r="A622" t="s">
        <v>18</v>
      </c>
      <c r="B622">
        <v>5</v>
      </c>
      <c r="C622">
        <v>621</v>
      </c>
      <c r="D622">
        <v>12</v>
      </c>
      <c r="E622">
        <v>40</v>
      </c>
      <c r="F622">
        <v>0</v>
      </c>
      <c r="G622">
        <v>50</v>
      </c>
    </row>
    <row r="623" spans="1:7">
      <c r="A623" t="s">
        <v>18</v>
      </c>
      <c r="B623">
        <v>5</v>
      </c>
      <c r="C623">
        <v>622</v>
      </c>
      <c r="D623">
        <v>3055</v>
      </c>
      <c r="E623">
        <v>7370</v>
      </c>
      <c r="F623">
        <v>8</v>
      </c>
      <c r="G623">
        <v>418</v>
      </c>
    </row>
    <row r="624" spans="1:7">
      <c r="A624" t="s">
        <v>18</v>
      </c>
      <c r="B624">
        <v>5</v>
      </c>
      <c r="C624">
        <v>623</v>
      </c>
      <c r="D624">
        <v>1229</v>
      </c>
      <c r="E624">
        <v>3809</v>
      </c>
      <c r="F624">
        <v>0</v>
      </c>
      <c r="G624">
        <v>376</v>
      </c>
    </row>
    <row r="625" spans="1:7">
      <c r="A625" t="s">
        <v>18</v>
      </c>
      <c r="B625">
        <v>5</v>
      </c>
      <c r="C625">
        <v>624</v>
      </c>
      <c r="D625">
        <v>1287</v>
      </c>
      <c r="E625">
        <v>4414</v>
      </c>
      <c r="F625">
        <v>18</v>
      </c>
      <c r="G625">
        <v>98</v>
      </c>
    </row>
    <row r="626" spans="1:7">
      <c r="A626" t="s">
        <v>18</v>
      </c>
      <c r="B626">
        <v>5</v>
      </c>
      <c r="C626">
        <v>625</v>
      </c>
      <c r="D626">
        <v>2006</v>
      </c>
      <c r="E626">
        <v>6972</v>
      </c>
      <c r="F626">
        <v>9</v>
      </c>
      <c r="G626">
        <v>477</v>
      </c>
    </row>
    <row r="627" spans="1:7">
      <c r="A627" t="s">
        <v>18</v>
      </c>
      <c r="B627">
        <v>5</v>
      </c>
      <c r="C627">
        <v>626</v>
      </c>
      <c r="D627">
        <v>1393</v>
      </c>
      <c r="E627">
        <v>5836</v>
      </c>
      <c r="F627">
        <v>15</v>
      </c>
      <c r="G627">
        <v>248</v>
      </c>
    </row>
    <row r="628" spans="1:7">
      <c r="A628" t="s">
        <v>18</v>
      </c>
      <c r="B628">
        <v>5</v>
      </c>
      <c r="C628">
        <v>627</v>
      </c>
      <c r="D628">
        <v>309</v>
      </c>
      <c r="E628">
        <v>1047</v>
      </c>
      <c r="F628">
        <v>0</v>
      </c>
      <c r="G628">
        <v>69</v>
      </c>
    </row>
    <row r="629" spans="1:7">
      <c r="A629" t="s">
        <v>18</v>
      </c>
      <c r="B629">
        <v>5</v>
      </c>
      <c r="C629">
        <v>628</v>
      </c>
      <c r="D629">
        <v>1957</v>
      </c>
      <c r="E629">
        <v>7020</v>
      </c>
      <c r="F629">
        <v>3</v>
      </c>
      <c r="G629">
        <v>538</v>
      </c>
    </row>
    <row r="630" spans="1:7">
      <c r="A630" t="s">
        <v>18</v>
      </c>
      <c r="B630">
        <v>5</v>
      </c>
      <c r="C630">
        <v>629</v>
      </c>
      <c r="D630">
        <v>624</v>
      </c>
      <c r="E630">
        <v>2128</v>
      </c>
      <c r="F630">
        <v>16</v>
      </c>
      <c r="G630">
        <v>80</v>
      </c>
    </row>
    <row r="631" spans="1:7">
      <c r="A631" t="s">
        <v>18</v>
      </c>
      <c r="B631">
        <v>5</v>
      </c>
      <c r="C631">
        <v>630</v>
      </c>
      <c r="D631">
        <v>3160</v>
      </c>
      <c r="E631">
        <v>9863</v>
      </c>
      <c r="F631">
        <v>5</v>
      </c>
      <c r="G631">
        <v>1419</v>
      </c>
    </row>
    <row r="632" spans="1:7">
      <c r="A632" t="s">
        <v>18</v>
      </c>
      <c r="B632">
        <v>5</v>
      </c>
      <c r="C632">
        <v>631</v>
      </c>
      <c r="D632">
        <v>1620</v>
      </c>
      <c r="E632">
        <v>5101</v>
      </c>
      <c r="F632">
        <v>23</v>
      </c>
      <c r="G632">
        <v>333</v>
      </c>
    </row>
    <row r="633" spans="1:7">
      <c r="A633" t="s">
        <v>18</v>
      </c>
      <c r="B633">
        <v>5</v>
      </c>
      <c r="C633">
        <v>632</v>
      </c>
      <c r="D633">
        <v>1548</v>
      </c>
      <c r="E633">
        <v>3592</v>
      </c>
      <c r="F633">
        <v>6</v>
      </c>
      <c r="G633">
        <v>851</v>
      </c>
    </row>
    <row r="634" spans="1:7">
      <c r="A634" t="s">
        <v>18</v>
      </c>
      <c r="B634">
        <v>5</v>
      </c>
      <c r="C634">
        <v>633</v>
      </c>
      <c r="D634">
        <v>1848</v>
      </c>
      <c r="E634">
        <v>4272</v>
      </c>
      <c r="F634">
        <v>36</v>
      </c>
      <c r="G634">
        <v>1113</v>
      </c>
    </row>
    <row r="635" spans="1:7">
      <c r="A635" t="s">
        <v>18</v>
      </c>
      <c r="B635">
        <v>5</v>
      </c>
      <c r="C635">
        <v>634</v>
      </c>
      <c r="D635">
        <v>1213</v>
      </c>
      <c r="E635">
        <v>3389</v>
      </c>
      <c r="F635">
        <v>0</v>
      </c>
      <c r="G635">
        <v>955</v>
      </c>
    </row>
    <row r="636" spans="1:7">
      <c r="A636" t="s">
        <v>18</v>
      </c>
      <c r="B636">
        <v>5</v>
      </c>
      <c r="C636">
        <v>635</v>
      </c>
      <c r="D636">
        <v>1399</v>
      </c>
      <c r="E636">
        <v>3709</v>
      </c>
      <c r="F636">
        <v>0</v>
      </c>
      <c r="G636">
        <v>1255</v>
      </c>
    </row>
    <row r="637" spans="1:7">
      <c r="A637" t="s">
        <v>18</v>
      </c>
      <c r="B637">
        <v>5</v>
      </c>
      <c r="C637">
        <v>636</v>
      </c>
      <c r="D637">
        <v>1901</v>
      </c>
      <c r="E637">
        <v>5271</v>
      </c>
      <c r="F637">
        <v>0</v>
      </c>
      <c r="G637">
        <v>345</v>
      </c>
    </row>
    <row r="638" spans="1:7">
      <c r="A638" t="s">
        <v>18</v>
      </c>
      <c r="B638">
        <v>5</v>
      </c>
      <c r="C638">
        <v>637</v>
      </c>
      <c r="D638">
        <v>1812</v>
      </c>
      <c r="E638">
        <v>5836</v>
      </c>
      <c r="F638">
        <v>26</v>
      </c>
      <c r="G638">
        <v>505</v>
      </c>
    </row>
    <row r="639" spans="1:7">
      <c r="A639" t="s">
        <v>18</v>
      </c>
      <c r="B639">
        <v>5</v>
      </c>
      <c r="C639">
        <v>638</v>
      </c>
      <c r="D639">
        <v>1658</v>
      </c>
      <c r="E639">
        <v>5137</v>
      </c>
      <c r="F639">
        <v>220</v>
      </c>
      <c r="G639">
        <v>436</v>
      </c>
    </row>
    <row r="640" spans="1:7">
      <c r="A640" t="s">
        <v>18</v>
      </c>
      <c r="B640">
        <v>5</v>
      </c>
      <c r="C640">
        <v>639</v>
      </c>
      <c r="D640">
        <v>333</v>
      </c>
      <c r="E640">
        <v>968</v>
      </c>
      <c r="F640">
        <v>0</v>
      </c>
      <c r="G640">
        <v>51</v>
      </c>
    </row>
    <row r="641" spans="1:7">
      <c r="A641" t="s">
        <v>18</v>
      </c>
      <c r="B641">
        <v>5</v>
      </c>
      <c r="C641">
        <v>640</v>
      </c>
      <c r="D641">
        <v>974</v>
      </c>
      <c r="E641">
        <v>2994</v>
      </c>
      <c r="F641">
        <v>0</v>
      </c>
      <c r="G641">
        <v>127</v>
      </c>
    </row>
    <row r="642" spans="1:7">
      <c r="A642" t="s">
        <v>18</v>
      </c>
      <c r="B642">
        <v>5</v>
      </c>
      <c r="C642">
        <v>641</v>
      </c>
      <c r="D642">
        <v>648</v>
      </c>
      <c r="E642">
        <v>1726</v>
      </c>
      <c r="F642">
        <v>16</v>
      </c>
      <c r="G642">
        <v>48</v>
      </c>
    </row>
    <row r="643" spans="1:7">
      <c r="A643" t="s">
        <v>18</v>
      </c>
      <c r="B643">
        <v>5</v>
      </c>
      <c r="C643">
        <v>642</v>
      </c>
      <c r="D643">
        <v>535</v>
      </c>
      <c r="E643">
        <v>1318</v>
      </c>
      <c r="F643">
        <v>2</v>
      </c>
      <c r="G643">
        <v>16</v>
      </c>
    </row>
    <row r="644" spans="1:7">
      <c r="A644" t="s">
        <v>18</v>
      </c>
      <c r="B644">
        <v>5</v>
      </c>
      <c r="C644">
        <v>643</v>
      </c>
      <c r="D644">
        <v>308</v>
      </c>
      <c r="E644">
        <v>929</v>
      </c>
      <c r="F644">
        <v>7</v>
      </c>
      <c r="G644">
        <v>71</v>
      </c>
    </row>
    <row r="645" spans="1:7">
      <c r="A645" t="s">
        <v>18</v>
      </c>
      <c r="B645">
        <v>5</v>
      </c>
      <c r="C645">
        <v>644</v>
      </c>
      <c r="D645">
        <v>1970</v>
      </c>
      <c r="E645">
        <v>6809</v>
      </c>
      <c r="F645">
        <v>24</v>
      </c>
      <c r="G645">
        <v>241</v>
      </c>
    </row>
    <row r="646" spans="1:7">
      <c r="A646" t="s">
        <v>18</v>
      </c>
      <c r="B646">
        <v>5</v>
      </c>
      <c r="C646">
        <v>645</v>
      </c>
      <c r="D646">
        <v>0</v>
      </c>
      <c r="E646">
        <v>0</v>
      </c>
      <c r="F646">
        <v>1</v>
      </c>
      <c r="G646">
        <v>21303</v>
      </c>
    </row>
    <row r="647" spans="1:7">
      <c r="A647" t="s">
        <v>18</v>
      </c>
      <c r="B647">
        <v>5</v>
      </c>
      <c r="C647">
        <v>646</v>
      </c>
      <c r="D647">
        <v>1061</v>
      </c>
      <c r="E647">
        <v>3380</v>
      </c>
      <c r="F647">
        <v>74</v>
      </c>
      <c r="G647">
        <v>1319</v>
      </c>
    </row>
    <row r="648" spans="1:7">
      <c r="A648" t="s">
        <v>18</v>
      </c>
      <c r="B648">
        <v>5</v>
      </c>
      <c r="C648">
        <v>647</v>
      </c>
      <c r="D648">
        <v>533</v>
      </c>
      <c r="E648">
        <v>2066</v>
      </c>
      <c r="F648">
        <v>0</v>
      </c>
      <c r="G648">
        <v>941</v>
      </c>
    </row>
    <row r="649" spans="1:7">
      <c r="A649" t="s">
        <v>18</v>
      </c>
      <c r="B649">
        <v>5</v>
      </c>
      <c r="C649">
        <v>648</v>
      </c>
      <c r="D649">
        <v>369</v>
      </c>
      <c r="E649">
        <v>1030</v>
      </c>
      <c r="F649">
        <v>0</v>
      </c>
      <c r="G649">
        <v>141</v>
      </c>
    </row>
    <row r="650" spans="1:7">
      <c r="A650" t="s">
        <v>18</v>
      </c>
      <c r="B650">
        <v>5</v>
      </c>
      <c r="C650">
        <v>649</v>
      </c>
      <c r="D650">
        <v>420</v>
      </c>
      <c r="E650">
        <v>1187</v>
      </c>
      <c r="F650">
        <v>0</v>
      </c>
      <c r="G650">
        <v>15</v>
      </c>
    </row>
    <row r="651" spans="1:7">
      <c r="A651" t="s">
        <v>18</v>
      </c>
      <c r="B651">
        <v>5</v>
      </c>
      <c r="C651">
        <v>650</v>
      </c>
      <c r="D651">
        <v>286</v>
      </c>
      <c r="E651">
        <v>817</v>
      </c>
      <c r="F651">
        <v>1</v>
      </c>
      <c r="G651">
        <v>492</v>
      </c>
    </row>
    <row r="652" spans="1:7">
      <c r="A652" t="s">
        <v>18</v>
      </c>
      <c r="B652">
        <v>5</v>
      </c>
      <c r="C652">
        <v>651</v>
      </c>
      <c r="D652">
        <v>423</v>
      </c>
      <c r="E652">
        <v>1276</v>
      </c>
      <c r="F652">
        <v>0</v>
      </c>
      <c r="G652">
        <v>135</v>
      </c>
    </row>
    <row r="653" spans="1:7">
      <c r="A653" t="s">
        <v>18</v>
      </c>
      <c r="B653">
        <v>5</v>
      </c>
      <c r="C653">
        <v>652</v>
      </c>
      <c r="D653">
        <v>1426</v>
      </c>
      <c r="E653">
        <v>2082</v>
      </c>
      <c r="F653">
        <v>0</v>
      </c>
      <c r="G653">
        <v>3115</v>
      </c>
    </row>
    <row r="654" spans="1:7">
      <c r="A654" t="s">
        <v>18</v>
      </c>
      <c r="B654">
        <v>5</v>
      </c>
      <c r="C654">
        <v>653</v>
      </c>
      <c r="D654">
        <v>555</v>
      </c>
      <c r="E654">
        <v>1762</v>
      </c>
      <c r="F654">
        <v>81</v>
      </c>
      <c r="G654">
        <v>3234</v>
      </c>
    </row>
    <row r="655" spans="1:7">
      <c r="A655" t="s">
        <v>18</v>
      </c>
      <c r="B655">
        <v>5</v>
      </c>
      <c r="C655">
        <v>654</v>
      </c>
      <c r="D655">
        <v>634</v>
      </c>
      <c r="E655">
        <v>2258</v>
      </c>
      <c r="F655">
        <v>0</v>
      </c>
      <c r="G655">
        <v>245</v>
      </c>
    </row>
    <row r="656" spans="1:7">
      <c r="A656" t="s">
        <v>18</v>
      </c>
      <c r="B656">
        <v>5</v>
      </c>
      <c r="C656">
        <v>655</v>
      </c>
      <c r="D656">
        <v>722</v>
      </c>
      <c r="E656">
        <v>2378</v>
      </c>
      <c r="F656">
        <v>8</v>
      </c>
      <c r="G656">
        <v>567</v>
      </c>
    </row>
    <row r="657" spans="1:7">
      <c r="A657" t="s">
        <v>18</v>
      </c>
      <c r="B657">
        <v>5</v>
      </c>
      <c r="C657">
        <v>656</v>
      </c>
      <c r="D657">
        <v>614</v>
      </c>
      <c r="E657">
        <v>1783</v>
      </c>
      <c r="F657">
        <v>1</v>
      </c>
      <c r="G657">
        <v>764</v>
      </c>
    </row>
    <row r="658" spans="1:7">
      <c r="A658" t="s">
        <v>18</v>
      </c>
      <c r="B658">
        <v>5</v>
      </c>
      <c r="C658">
        <v>657</v>
      </c>
      <c r="D658">
        <v>711</v>
      </c>
      <c r="E658">
        <v>2349</v>
      </c>
      <c r="F658">
        <v>8</v>
      </c>
      <c r="G658">
        <v>579</v>
      </c>
    </row>
    <row r="659" spans="1:7">
      <c r="A659" t="s">
        <v>18</v>
      </c>
      <c r="B659">
        <v>5</v>
      </c>
      <c r="C659">
        <v>658</v>
      </c>
      <c r="D659">
        <v>1001</v>
      </c>
      <c r="E659">
        <v>3042</v>
      </c>
      <c r="F659">
        <v>56</v>
      </c>
      <c r="G659">
        <v>457</v>
      </c>
    </row>
    <row r="660" spans="1:7">
      <c r="A660" t="s">
        <v>18</v>
      </c>
      <c r="B660">
        <v>5</v>
      </c>
      <c r="C660">
        <v>659</v>
      </c>
      <c r="D660">
        <v>328</v>
      </c>
      <c r="E660">
        <v>1071</v>
      </c>
      <c r="F660">
        <v>39</v>
      </c>
      <c r="G660">
        <v>163</v>
      </c>
    </row>
    <row r="661" spans="1:7">
      <c r="A661" t="s">
        <v>18</v>
      </c>
      <c r="B661">
        <v>5</v>
      </c>
      <c r="C661">
        <v>660</v>
      </c>
      <c r="D661">
        <v>431</v>
      </c>
      <c r="E661">
        <v>1404</v>
      </c>
      <c r="F661">
        <v>0</v>
      </c>
      <c r="G661">
        <v>10</v>
      </c>
    </row>
    <row r="662" spans="1:7">
      <c r="A662" t="s">
        <v>18</v>
      </c>
      <c r="B662">
        <v>5</v>
      </c>
      <c r="C662">
        <v>661</v>
      </c>
      <c r="D662">
        <v>1532</v>
      </c>
      <c r="E662">
        <v>4842</v>
      </c>
      <c r="F662">
        <v>22</v>
      </c>
      <c r="G662">
        <v>420</v>
      </c>
    </row>
    <row r="663" spans="1:7">
      <c r="A663" t="s">
        <v>18</v>
      </c>
      <c r="B663">
        <v>5</v>
      </c>
      <c r="C663">
        <v>662</v>
      </c>
      <c r="D663">
        <v>419</v>
      </c>
      <c r="E663">
        <v>1273</v>
      </c>
      <c r="F663">
        <v>0</v>
      </c>
      <c r="G663">
        <v>587</v>
      </c>
    </row>
    <row r="664" spans="1:7">
      <c r="A664" t="s">
        <v>18</v>
      </c>
      <c r="B664">
        <v>5</v>
      </c>
      <c r="C664">
        <v>663</v>
      </c>
      <c r="D664">
        <v>269</v>
      </c>
      <c r="E664">
        <v>977</v>
      </c>
      <c r="F664">
        <v>0</v>
      </c>
      <c r="G664">
        <v>320</v>
      </c>
    </row>
    <row r="665" spans="1:7">
      <c r="A665" t="s">
        <v>18</v>
      </c>
      <c r="B665">
        <v>5</v>
      </c>
      <c r="C665">
        <v>664</v>
      </c>
      <c r="D665">
        <v>2120</v>
      </c>
      <c r="E665">
        <v>5427</v>
      </c>
      <c r="F665">
        <v>19</v>
      </c>
      <c r="G665">
        <v>6839</v>
      </c>
    </row>
    <row r="666" spans="1:7">
      <c r="A666" t="s">
        <v>18</v>
      </c>
      <c r="B666">
        <v>5</v>
      </c>
      <c r="C666">
        <v>665</v>
      </c>
      <c r="D666">
        <v>282</v>
      </c>
      <c r="E666">
        <v>877</v>
      </c>
      <c r="F666">
        <v>0</v>
      </c>
      <c r="G666">
        <v>13</v>
      </c>
    </row>
    <row r="667" spans="1:7">
      <c r="A667" t="s">
        <v>18</v>
      </c>
      <c r="B667">
        <v>5</v>
      </c>
      <c r="C667">
        <v>666</v>
      </c>
      <c r="D667">
        <v>811</v>
      </c>
      <c r="E667">
        <v>2552</v>
      </c>
      <c r="F667">
        <v>33</v>
      </c>
      <c r="G667">
        <v>79</v>
      </c>
    </row>
    <row r="668" spans="1:7">
      <c r="A668" t="s">
        <v>18</v>
      </c>
      <c r="B668">
        <v>5</v>
      </c>
      <c r="C668">
        <v>667</v>
      </c>
      <c r="D668">
        <v>722</v>
      </c>
      <c r="E668">
        <v>2056</v>
      </c>
      <c r="F668">
        <v>27</v>
      </c>
      <c r="G668">
        <v>249</v>
      </c>
    </row>
    <row r="669" spans="1:7">
      <c r="A669" t="s">
        <v>18</v>
      </c>
      <c r="B669">
        <v>5</v>
      </c>
      <c r="C669">
        <v>668</v>
      </c>
      <c r="D669">
        <v>307</v>
      </c>
      <c r="E669">
        <v>894</v>
      </c>
      <c r="F669">
        <v>0</v>
      </c>
      <c r="G669">
        <v>20</v>
      </c>
    </row>
    <row r="670" spans="1:7">
      <c r="A670" t="s">
        <v>18</v>
      </c>
      <c r="B670">
        <v>5</v>
      </c>
      <c r="C670">
        <v>669</v>
      </c>
      <c r="D670">
        <v>244</v>
      </c>
      <c r="E670">
        <v>934</v>
      </c>
      <c r="F670">
        <v>29</v>
      </c>
      <c r="G670">
        <v>198</v>
      </c>
    </row>
    <row r="671" spans="1:7">
      <c r="A671" t="s">
        <v>18</v>
      </c>
      <c r="B671">
        <v>5</v>
      </c>
      <c r="C671">
        <v>670</v>
      </c>
      <c r="D671">
        <v>1775</v>
      </c>
      <c r="E671">
        <v>6260</v>
      </c>
      <c r="F671">
        <v>87</v>
      </c>
      <c r="G671">
        <v>2265</v>
      </c>
    </row>
    <row r="672" spans="1:7">
      <c r="A672" t="s">
        <v>18</v>
      </c>
      <c r="B672">
        <v>5</v>
      </c>
      <c r="C672">
        <v>671</v>
      </c>
      <c r="D672">
        <v>899</v>
      </c>
      <c r="E672">
        <v>2376</v>
      </c>
      <c r="F672">
        <v>20</v>
      </c>
      <c r="G672">
        <v>256</v>
      </c>
    </row>
    <row r="673" spans="1:7">
      <c r="A673" t="s">
        <v>18</v>
      </c>
      <c r="B673">
        <v>5</v>
      </c>
      <c r="C673">
        <v>672</v>
      </c>
      <c r="D673">
        <v>788</v>
      </c>
      <c r="E673">
        <v>1908</v>
      </c>
      <c r="F673">
        <v>9</v>
      </c>
      <c r="G673">
        <v>4842</v>
      </c>
    </row>
    <row r="674" spans="1:7">
      <c r="A674" t="s">
        <v>18</v>
      </c>
      <c r="B674">
        <v>5</v>
      </c>
      <c r="C674">
        <v>673</v>
      </c>
      <c r="D674">
        <v>410</v>
      </c>
      <c r="E674">
        <v>1191</v>
      </c>
      <c r="F674">
        <v>0</v>
      </c>
      <c r="G674">
        <v>73</v>
      </c>
    </row>
    <row r="675" spans="1:7">
      <c r="A675" t="s">
        <v>18</v>
      </c>
      <c r="B675">
        <v>5</v>
      </c>
      <c r="C675">
        <v>674</v>
      </c>
      <c r="D675">
        <v>1064</v>
      </c>
      <c r="E675">
        <v>2291</v>
      </c>
      <c r="F675">
        <v>0</v>
      </c>
      <c r="G675">
        <v>14737</v>
      </c>
    </row>
    <row r="676" spans="1:7">
      <c r="A676" t="s">
        <v>18</v>
      </c>
      <c r="B676">
        <v>5</v>
      </c>
      <c r="C676">
        <v>675</v>
      </c>
      <c r="D676">
        <v>224</v>
      </c>
      <c r="E676">
        <v>678</v>
      </c>
      <c r="F676">
        <v>0</v>
      </c>
      <c r="G676">
        <v>59</v>
      </c>
    </row>
    <row r="677" spans="1:7">
      <c r="A677" t="s">
        <v>18</v>
      </c>
      <c r="B677">
        <v>5</v>
      </c>
      <c r="C677">
        <v>676</v>
      </c>
      <c r="D677">
        <v>355</v>
      </c>
      <c r="E677">
        <v>1028</v>
      </c>
      <c r="F677">
        <v>0</v>
      </c>
      <c r="G677">
        <v>29</v>
      </c>
    </row>
    <row r="678" spans="1:7">
      <c r="A678" t="s">
        <v>18</v>
      </c>
      <c r="B678">
        <v>5</v>
      </c>
      <c r="C678">
        <v>677</v>
      </c>
      <c r="D678">
        <v>343</v>
      </c>
      <c r="E678">
        <v>994</v>
      </c>
      <c r="F678">
        <v>14</v>
      </c>
      <c r="G678">
        <v>129</v>
      </c>
    </row>
    <row r="679" spans="1:7">
      <c r="A679" t="s">
        <v>18</v>
      </c>
      <c r="B679">
        <v>5</v>
      </c>
      <c r="C679">
        <v>678</v>
      </c>
      <c r="D679">
        <v>641</v>
      </c>
      <c r="E679">
        <v>1907</v>
      </c>
      <c r="F679">
        <v>0</v>
      </c>
      <c r="G679">
        <v>462</v>
      </c>
    </row>
    <row r="680" spans="1:7">
      <c r="A680" t="s">
        <v>18</v>
      </c>
      <c r="B680">
        <v>5</v>
      </c>
      <c r="C680">
        <v>679</v>
      </c>
      <c r="D680">
        <v>651</v>
      </c>
      <c r="E680">
        <v>2537</v>
      </c>
      <c r="F680">
        <v>0</v>
      </c>
      <c r="G680">
        <v>16</v>
      </c>
    </row>
    <row r="681" spans="1:7">
      <c r="A681" t="s">
        <v>18</v>
      </c>
      <c r="B681">
        <v>5</v>
      </c>
      <c r="C681">
        <v>680</v>
      </c>
      <c r="D681">
        <v>381</v>
      </c>
      <c r="E681">
        <v>1125</v>
      </c>
      <c r="F681">
        <v>6</v>
      </c>
      <c r="G681">
        <v>208</v>
      </c>
    </row>
    <row r="682" spans="1:7">
      <c r="A682" t="s">
        <v>18</v>
      </c>
      <c r="B682">
        <v>5</v>
      </c>
      <c r="C682">
        <v>681</v>
      </c>
      <c r="D682">
        <v>295</v>
      </c>
      <c r="E682">
        <v>928</v>
      </c>
      <c r="F682">
        <v>0</v>
      </c>
      <c r="G682">
        <v>22</v>
      </c>
    </row>
    <row r="683" spans="1:7">
      <c r="A683" t="s">
        <v>18</v>
      </c>
      <c r="B683">
        <v>5</v>
      </c>
      <c r="C683">
        <v>682</v>
      </c>
      <c r="D683">
        <v>314</v>
      </c>
      <c r="E683">
        <v>949</v>
      </c>
      <c r="F683">
        <v>0</v>
      </c>
      <c r="G683">
        <v>107</v>
      </c>
    </row>
    <row r="684" spans="1:7">
      <c r="A684" t="s">
        <v>18</v>
      </c>
      <c r="B684">
        <v>5</v>
      </c>
      <c r="C684">
        <v>683</v>
      </c>
      <c r="D684">
        <v>496</v>
      </c>
      <c r="E684">
        <v>1757</v>
      </c>
      <c r="F684">
        <v>0</v>
      </c>
      <c r="G684">
        <v>428</v>
      </c>
    </row>
    <row r="685" spans="1:7">
      <c r="A685" t="s">
        <v>18</v>
      </c>
      <c r="B685">
        <v>5</v>
      </c>
      <c r="C685">
        <v>684</v>
      </c>
      <c r="D685">
        <v>689</v>
      </c>
      <c r="E685">
        <v>2596</v>
      </c>
      <c r="F685">
        <v>0</v>
      </c>
      <c r="G685">
        <v>923</v>
      </c>
    </row>
    <row r="686" spans="1:7">
      <c r="A686" t="s">
        <v>18</v>
      </c>
      <c r="B686">
        <v>5</v>
      </c>
      <c r="C686">
        <v>685</v>
      </c>
      <c r="D686">
        <v>372</v>
      </c>
      <c r="E686">
        <v>1447</v>
      </c>
      <c r="F686">
        <v>0</v>
      </c>
      <c r="G686">
        <v>23</v>
      </c>
    </row>
    <row r="687" spans="1:7">
      <c r="A687" t="s">
        <v>18</v>
      </c>
      <c r="B687">
        <v>5</v>
      </c>
      <c r="C687">
        <v>686</v>
      </c>
      <c r="D687">
        <v>752</v>
      </c>
      <c r="E687">
        <v>2785</v>
      </c>
      <c r="F687">
        <v>0</v>
      </c>
      <c r="G687">
        <v>1810</v>
      </c>
    </row>
    <row r="688" spans="1:7">
      <c r="A688" t="s">
        <v>18</v>
      </c>
      <c r="B688">
        <v>5</v>
      </c>
      <c r="C688">
        <v>687</v>
      </c>
      <c r="D688">
        <v>761</v>
      </c>
      <c r="E688">
        <v>2855</v>
      </c>
      <c r="F688">
        <v>0</v>
      </c>
      <c r="G688">
        <v>670</v>
      </c>
    </row>
    <row r="689" spans="1:7">
      <c r="A689" t="s">
        <v>18</v>
      </c>
      <c r="B689">
        <v>5</v>
      </c>
      <c r="C689">
        <v>688</v>
      </c>
      <c r="D689">
        <v>540</v>
      </c>
      <c r="E689">
        <v>1971</v>
      </c>
      <c r="F689">
        <v>10</v>
      </c>
      <c r="G689">
        <v>474</v>
      </c>
    </row>
    <row r="690" spans="1:7">
      <c r="A690" t="s">
        <v>18</v>
      </c>
      <c r="B690">
        <v>5</v>
      </c>
      <c r="C690">
        <v>689</v>
      </c>
      <c r="D690">
        <v>423</v>
      </c>
      <c r="E690">
        <v>1488</v>
      </c>
      <c r="F690">
        <v>2</v>
      </c>
      <c r="G690">
        <v>295</v>
      </c>
    </row>
    <row r="691" spans="1:7">
      <c r="A691" t="s">
        <v>18</v>
      </c>
      <c r="B691">
        <v>5</v>
      </c>
      <c r="C691">
        <v>690</v>
      </c>
      <c r="D691">
        <v>780</v>
      </c>
      <c r="E691">
        <v>2744</v>
      </c>
      <c r="F691">
        <v>105</v>
      </c>
      <c r="G691">
        <v>135</v>
      </c>
    </row>
    <row r="692" spans="1:7">
      <c r="A692" t="s">
        <v>18</v>
      </c>
      <c r="B692">
        <v>5</v>
      </c>
      <c r="C692">
        <v>691</v>
      </c>
      <c r="D692">
        <v>394</v>
      </c>
      <c r="E692">
        <v>1440</v>
      </c>
      <c r="F692">
        <v>7</v>
      </c>
      <c r="G692">
        <v>121</v>
      </c>
    </row>
    <row r="693" spans="1:7">
      <c r="A693" t="s">
        <v>18</v>
      </c>
      <c r="B693">
        <v>5</v>
      </c>
      <c r="C693">
        <v>692</v>
      </c>
      <c r="D693">
        <v>1759</v>
      </c>
      <c r="E693">
        <v>4720</v>
      </c>
      <c r="F693">
        <v>5</v>
      </c>
      <c r="G693">
        <v>1731</v>
      </c>
    </row>
    <row r="694" spans="1:7">
      <c r="A694" t="s">
        <v>18</v>
      </c>
      <c r="B694">
        <v>5</v>
      </c>
      <c r="C694">
        <v>693</v>
      </c>
      <c r="D694">
        <v>711</v>
      </c>
      <c r="E694">
        <v>2008</v>
      </c>
      <c r="F694">
        <v>0</v>
      </c>
      <c r="G694">
        <v>341</v>
      </c>
    </row>
    <row r="695" spans="1:7">
      <c r="A695" t="s">
        <v>18</v>
      </c>
      <c r="B695">
        <v>5</v>
      </c>
      <c r="C695">
        <v>694</v>
      </c>
      <c r="D695">
        <v>1566</v>
      </c>
      <c r="E695">
        <v>5375</v>
      </c>
      <c r="F695">
        <v>9</v>
      </c>
      <c r="G695">
        <v>598</v>
      </c>
    </row>
    <row r="696" spans="1:7">
      <c r="A696" t="s">
        <v>18</v>
      </c>
      <c r="B696">
        <v>5</v>
      </c>
      <c r="C696">
        <v>695</v>
      </c>
      <c r="D696">
        <v>857</v>
      </c>
      <c r="E696">
        <v>2665</v>
      </c>
      <c r="F696">
        <v>0</v>
      </c>
      <c r="G696">
        <v>60</v>
      </c>
    </row>
    <row r="697" spans="1:7">
      <c r="A697" t="s">
        <v>18</v>
      </c>
      <c r="B697">
        <v>5</v>
      </c>
      <c r="C697">
        <v>696</v>
      </c>
      <c r="D697">
        <v>323</v>
      </c>
      <c r="E697">
        <v>986</v>
      </c>
      <c r="F697">
        <v>4</v>
      </c>
      <c r="G697">
        <v>7</v>
      </c>
    </row>
    <row r="698" spans="1:7">
      <c r="A698" t="s">
        <v>18</v>
      </c>
      <c r="B698">
        <v>5</v>
      </c>
      <c r="C698">
        <v>697</v>
      </c>
      <c r="D698">
        <v>849</v>
      </c>
      <c r="E698">
        <v>1986</v>
      </c>
      <c r="F698">
        <v>0</v>
      </c>
      <c r="G698">
        <v>2499</v>
      </c>
    </row>
    <row r="699" spans="1:7">
      <c r="A699" t="s">
        <v>18</v>
      </c>
      <c r="B699">
        <v>5</v>
      </c>
      <c r="C699">
        <v>698</v>
      </c>
      <c r="D699">
        <v>849</v>
      </c>
      <c r="E699">
        <v>2545</v>
      </c>
      <c r="F699">
        <v>9</v>
      </c>
      <c r="G699">
        <v>1814</v>
      </c>
    </row>
    <row r="700" spans="1:7">
      <c r="A700" t="s">
        <v>18</v>
      </c>
      <c r="B700">
        <v>5</v>
      </c>
      <c r="C700">
        <v>699</v>
      </c>
      <c r="D700">
        <v>798</v>
      </c>
      <c r="E700">
        <v>2226</v>
      </c>
      <c r="F700">
        <v>9</v>
      </c>
      <c r="G700">
        <v>321</v>
      </c>
    </row>
    <row r="701" spans="1:7">
      <c r="A701" t="s">
        <v>18</v>
      </c>
      <c r="B701">
        <v>5</v>
      </c>
      <c r="C701">
        <v>700</v>
      </c>
      <c r="D701">
        <v>835</v>
      </c>
      <c r="E701">
        <v>2378</v>
      </c>
      <c r="F701">
        <v>0</v>
      </c>
      <c r="G701">
        <v>106</v>
      </c>
    </row>
    <row r="702" spans="1:7">
      <c r="A702" t="s">
        <v>18</v>
      </c>
      <c r="B702">
        <v>5</v>
      </c>
      <c r="C702">
        <v>701</v>
      </c>
      <c r="D702">
        <v>725</v>
      </c>
      <c r="E702">
        <v>2271</v>
      </c>
      <c r="F702">
        <v>19</v>
      </c>
      <c r="G702">
        <v>2022</v>
      </c>
    </row>
    <row r="703" spans="1:7">
      <c r="A703" t="s">
        <v>18</v>
      </c>
      <c r="B703">
        <v>5</v>
      </c>
      <c r="C703">
        <v>702</v>
      </c>
      <c r="D703">
        <v>437</v>
      </c>
      <c r="E703">
        <v>1438</v>
      </c>
      <c r="F703">
        <v>0</v>
      </c>
      <c r="G703">
        <v>623</v>
      </c>
    </row>
    <row r="704" spans="1:7">
      <c r="A704" t="s">
        <v>18</v>
      </c>
      <c r="B704">
        <v>5</v>
      </c>
      <c r="C704">
        <v>703</v>
      </c>
      <c r="D704">
        <v>944</v>
      </c>
      <c r="E704">
        <v>3108</v>
      </c>
      <c r="F704">
        <v>6</v>
      </c>
      <c r="G704">
        <v>2846</v>
      </c>
    </row>
    <row r="705" spans="1:7">
      <c r="A705" t="s">
        <v>18</v>
      </c>
      <c r="B705">
        <v>5</v>
      </c>
      <c r="C705">
        <v>704</v>
      </c>
      <c r="D705">
        <v>820</v>
      </c>
      <c r="E705">
        <v>2916</v>
      </c>
      <c r="F705">
        <v>22</v>
      </c>
      <c r="G705">
        <v>316</v>
      </c>
    </row>
    <row r="706" spans="1:7">
      <c r="A706" t="s">
        <v>18</v>
      </c>
      <c r="B706">
        <v>5</v>
      </c>
      <c r="C706">
        <v>705</v>
      </c>
      <c r="D706">
        <v>1032</v>
      </c>
      <c r="E706">
        <v>2504</v>
      </c>
      <c r="F706">
        <v>0</v>
      </c>
      <c r="G706">
        <v>4381</v>
      </c>
    </row>
    <row r="707" spans="1:7">
      <c r="A707" t="s">
        <v>18</v>
      </c>
      <c r="B707">
        <v>5</v>
      </c>
      <c r="C707">
        <v>706</v>
      </c>
      <c r="D707">
        <v>1077</v>
      </c>
      <c r="E707">
        <v>3188</v>
      </c>
      <c r="F707">
        <v>10</v>
      </c>
      <c r="G707">
        <v>709</v>
      </c>
    </row>
    <row r="708" spans="1:7">
      <c r="A708" t="s">
        <v>18</v>
      </c>
      <c r="B708">
        <v>5</v>
      </c>
      <c r="C708">
        <v>707</v>
      </c>
      <c r="D708">
        <v>807</v>
      </c>
      <c r="E708">
        <v>2235</v>
      </c>
      <c r="F708">
        <v>5</v>
      </c>
      <c r="G708">
        <v>378</v>
      </c>
    </row>
    <row r="709" spans="1:7">
      <c r="A709" t="s">
        <v>18</v>
      </c>
      <c r="B709">
        <v>5</v>
      </c>
      <c r="C709">
        <v>708</v>
      </c>
      <c r="D709">
        <v>605</v>
      </c>
      <c r="E709">
        <v>1535</v>
      </c>
      <c r="F709">
        <v>0</v>
      </c>
      <c r="G709">
        <v>2659</v>
      </c>
    </row>
    <row r="710" spans="1:7">
      <c r="A710" t="s">
        <v>18</v>
      </c>
      <c r="B710">
        <v>5</v>
      </c>
      <c r="C710">
        <v>709</v>
      </c>
      <c r="D710">
        <v>583</v>
      </c>
      <c r="E710">
        <v>1400</v>
      </c>
      <c r="F710">
        <v>0</v>
      </c>
      <c r="G710">
        <v>472</v>
      </c>
    </row>
    <row r="711" spans="1:7">
      <c r="A711" t="s">
        <v>18</v>
      </c>
      <c r="B711">
        <v>5</v>
      </c>
      <c r="C711">
        <v>710</v>
      </c>
      <c r="D711">
        <v>772</v>
      </c>
      <c r="E711">
        <v>2068</v>
      </c>
      <c r="F711">
        <v>7</v>
      </c>
      <c r="G711">
        <v>392</v>
      </c>
    </row>
    <row r="712" spans="1:7">
      <c r="A712" t="s">
        <v>18</v>
      </c>
      <c r="B712">
        <v>5</v>
      </c>
      <c r="C712">
        <v>711</v>
      </c>
      <c r="D712">
        <v>233</v>
      </c>
      <c r="E712">
        <v>688</v>
      </c>
      <c r="F712">
        <v>11</v>
      </c>
      <c r="G712">
        <v>43</v>
      </c>
    </row>
    <row r="713" spans="1:7">
      <c r="A713" t="s">
        <v>18</v>
      </c>
      <c r="B713">
        <v>5</v>
      </c>
      <c r="C713">
        <v>712</v>
      </c>
      <c r="D713">
        <v>347</v>
      </c>
      <c r="E713">
        <v>986</v>
      </c>
      <c r="F713">
        <v>0</v>
      </c>
      <c r="G713">
        <v>49</v>
      </c>
    </row>
    <row r="714" spans="1:7">
      <c r="A714" t="s">
        <v>18</v>
      </c>
      <c r="B714">
        <v>5</v>
      </c>
      <c r="C714">
        <v>713</v>
      </c>
      <c r="D714">
        <v>507</v>
      </c>
      <c r="E714">
        <v>1968</v>
      </c>
      <c r="F714">
        <v>14</v>
      </c>
      <c r="G714">
        <v>20</v>
      </c>
    </row>
    <row r="715" spans="1:7">
      <c r="A715" t="s">
        <v>18</v>
      </c>
      <c r="B715">
        <v>5</v>
      </c>
      <c r="C715">
        <v>714</v>
      </c>
      <c r="D715">
        <v>427</v>
      </c>
      <c r="E715">
        <v>1721</v>
      </c>
      <c r="F715">
        <v>5</v>
      </c>
      <c r="G715">
        <v>111</v>
      </c>
    </row>
    <row r="716" spans="1:7">
      <c r="A716" t="s">
        <v>18</v>
      </c>
      <c r="B716">
        <v>5</v>
      </c>
      <c r="C716">
        <v>715</v>
      </c>
      <c r="D716">
        <v>829</v>
      </c>
      <c r="E716">
        <v>3173</v>
      </c>
      <c r="F716">
        <v>0</v>
      </c>
      <c r="G716">
        <v>332</v>
      </c>
    </row>
    <row r="717" spans="1:7">
      <c r="A717" t="s">
        <v>18</v>
      </c>
      <c r="B717">
        <v>5</v>
      </c>
      <c r="C717">
        <v>716</v>
      </c>
      <c r="D717">
        <v>647</v>
      </c>
      <c r="E717">
        <v>1823</v>
      </c>
      <c r="F717">
        <v>0</v>
      </c>
      <c r="G717">
        <v>509</v>
      </c>
    </row>
    <row r="718" spans="1:7">
      <c r="A718" t="s">
        <v>18</v>
      </c>
      <c r="B718">
        <v>5</v>
      </c>
      <c r="C718">
        <v>717</v>
      </c>
      <c r="D718">
        <v>425</v>
      </c>
      <c r="E718">
        <v>1149</v>
      </c>
      <c r="F718">
        <v>0</v>
      </c>
      <c r="G718">
        <v>466</v>
      </c>
    </row>
    <row r="719" spans="1:7">
      <c r="A719" t="s">
        <v>18</v>
      </c>
      <c r="B719">
        <v>5</v>
      </c>
      <c r="C719">
        <v>718</v>
      </c>
      <c r="D719">
        <v>901</v>
      </c>
      <c r="E719">
        <v>2366</v>
      </c>
      <c r="F719">
        <v>0</v>
      </c>
      <c r="G719">
        <v>226</v>
      </c>
    </row>
    <row r="720" spans="1:7">
      <c r="A720" t="s">
        <v>18</v>
      </c>
      <c r="B720">
        <v>5</v>
      </c>
      <c r="C720">
        <v>719</v>
      </c>
      <c r="D720">
        <v>545</v>
      </c>
      <c r="E720">
        <v>1412</v>
      </c>
      <c r="F720">
        <v>5</v>
      </c>
      <c r="G720">
        <v>857</v>
      </c>
    </row>
    <row r="721" spans="1:7">
      <c r="A721" t="s">
        <v>18</v>
      </c>
      <c r="B721">
        <v>5</v>
      </c>
      <c r="C721">
        <v>720</v>
      </c>
      <c r="D721">
        <v>168</v>
      </c>
      <c r="E721">
        <v>489</v>
      </c>
      <c r="F721">
        <v>0</v>
      </c>
      <c r="G721">
        <v>98</v>
      </c>
    </row>
    <row r="722" spans="1:7">
      <c r="A722" t="s">
        <v>18</v>
      </c>
      <c r="B722">
        <v>5</v>
      </c>
      <c r="C722">
        <v>721</v>
      </c>
      <c r="D722">
        <v>389</v>
      </c>
      <c r="E722">
        <v>1216</v>
      </c>
      <c r="F722">
        <v>73</v>
      </c>
      <c r="G722">
        <v>432</v>
      </c>
    </row>
    <row r="723" spans="1:7">
      <c r="A723" t="s">
        <v>18</v>
      </c>
      <c r="B723">
        <v>5</v>
      </c>
      <c r="C723">
        <v>722</v>
      </c>
      <c r="D723">
        <v>472</v>
      </c>
      <c r="E723">
        <v>1534</v>
      </c>
      <c r="F723">
        <v>14</v>
      </c>
      <c r="G723">
        <v>410</v>
      </c>
    </row>
    <row r="724" spans="1:7">
      <c r="A724" t="s">
        <v>18</v>
      </c>
      <c r="B724">
        <v>5</v>
      </c>
      <c r="C724">
        <v>723</v>
      </c>
      <c r="D724">
        <v>483</v>
      </c>
      <c r="E724">
        <v>1648</v>
      </c>
      <c r="F724">
        <v>0</v>
      </c>
      <c r="G724">
        <v>178</v>
      </c>
    </row>
    <row r="725" spans="1:7">
      <c r="A725" t="s">
        <v>18</v>
      </c>
      <c r="B725">
        <v>5</v>
      </c>
      <c r="C725">
        <v>724</v>
      </c>
      <c r="D725">
        <v>0</v>
      </c>
      <c r="E725">
        <v>0</v>
      </c>
      <c r="F725">
        <v>0</v>
      </c>
      <c r="G725">
        <v>4933</v>
      </c>
    </row>
    <row r="726" spans="1:7">
      <c r="A726" t="s">
        <v>18</v>
      </c>
      <c r="B726">
        <v>5</v>
      </c>
      <c r="C726">
        <v>725</v>
      </c>
      <c r="D726">
        <v>0</v>
      </c>
      <c r="E726">
        <v>0</v>
      </c>
      <c r="F726">
        <v>81</v>
      </c>
      <c r="G726">
        <v>91</v>
      </c>
    </row>
    <row r="727" spans="1:7">
      <c r="A727" t="s">
        <v>18</v>
      </c>
      <c r="B727">
        <v>5</v>
      </c>
      <c r="C727">
        <v>726</v>
      </c>
      <c r="D727">
        <v>402</v>
      </c>
      <c r="E727">
        <v>1344</v>
      </c>
      <c r="F727">
        <v>0</v>
      </c>
      <c r="G727">
        <v>14</v>
      </c>
    </row>
    <row r="728" spans="1:7">
      <c r="A728" t="s">
        <v>18</v>
      </c>
      <c r="B728">
        <v>5</v>
      </c>
      <c r="C728">
        <v>727</v>
      </c>
      <c r="D728">
        <v>570</v>
      </c>
      <c r="E728">
        <v>2098</v>
      </c>
      <c r="F728">
        <v>0</v>
      </c>
      <c r="G728">
        <v>4426</v>
      </c>
    </row>
    <row r="729" spans="1:7">
      <c r="A729" t="s">
        <v>18</v>
      </c>
      <c r="B729">
        <v>5</v>
      </c>
      <c r="C729">
        <v>728</v>
      </c>
      <c r="D729">
        <v>1161</v>
      </c>
      <c r="E729">
        <v>4051</v>
      </c>
      <c r="F729">
        <v>48</v>
      </c>
      <c r="G729">
        <v>135</v>
      </c>
    </row>
    <row r="730" spans="1:7">
      <c r="A730" t="s">
        <v>18</v>
      </c>
      <c r="B730">
        <v>5</v>
      </c>
      <c r="C730">
        <v>729</v>
      </c>
      <c r="D730">
        <v>948</v>
      </c>
      <c r="E730">
        <v>3240</v>
      </c>
      <c r="F730">
        <v>35</v>
      </c>
      <c r="G730">
        <v>428</v>
      </c>
    </row>
    <row r="731" spans="1:7">
      <c r="A731" t="s">
        <v>18</v>
      </c>
      <c r="B731">
        <v>5</v>
      </c>
      <c r="C731">
        <v>730</v>
      </c>
      <c r="D731">
        <v>885</v>
      </c>
      <c r="E731">
        <v>3253</v>
      </c>
      <c r="F731">
        <v>0</v>
      </c>
      <c r="G731">
        <v>80</v>
      </c>
    </row>
    <row r="732" spans="1:7">
      <c r="A732" t="s">
        <v>18</v>
      </c>
      <c r="B732">
        <v>5</v>
      </c>
      <c r="C732">
        <v>731</v>
      </c>
      <c r="D732">
        <v>424</v>
      </c>
      <c r="E732">
        <v>1256</v>
      </c>
      <c r="F732">
        <v>20</v>
      </c>
      <c r="G732">
        <v>385</v>
      </c>
    </row>
    <row r="733" spans="1:7">
      <c r="A733" t="s">
        <v>18</v>
      </c>
      <c r="B733">
        <v>5</v>
      </c>
      <c r="C733">
        <v>732</v>
      </c>
      <c r="D733">
        <v>330</v>
      </c>
      <c r="E733">
        <v>892</v>
      </c>
      <c r="F733">
        <v>11</v>
      </c>
      <c r="G733">
        <v>279</v>
      </c>
    </row>
    <row r="734" spans="1:7">
      <c r="A734" t="s">
        <v>18</v>
      </c>
      <c r="B734">
        <v>5</v>
      </c>
      <c r="C734">
        <v>733</v>
      </c>
      <c r="D734">
        <v>616</v>
      </c>
      <c r="E734">
        <v>1683</v>
      </c>
      <c r="F734">
        <v>10</v>
      </c>
      <c r="G734">
        <v>126</v>
      </c>
    </row>
    <row r="735" spans="1:7">
      <c r="A735" t="s">
        <v>18</v>
      </c>
      <c r="B735">
        <v>5</v>
      </c>
      <c r="C735">
        <v>734</v>
      </c>
      <c r="D735">
        <v>2</v>
      </c>
      <c r="E735">
        <v>12</v>
      </c>
      <c r="F735">
        <v>0</v>
      </c>
      <c r="G735">
        <v>3806</v>
      </c>
    </row>
    <row r="736" spans="1:7">
      <c r="A736" t="s">
        <v>18</v>
      </c>
      <c r="B736">
        <v>5</v>
      </c>
      <c r="C736">
        <v>735</v>
      </c>
      <c r="D736">
        <v>0</v>
      </c>
      <c r="E736">
        <v>0</v>
      </c>
      <c r="F736">
        <v>0</v>
      </c>
      <c r="G736">
        <v>3850</v>
      </c>
    </row>
    <row r="737" spans="1:7">
      <c r="A737" t="s">
        <v>18</v>
      </c>
      <c r="B737">
        <v>5</v>
      </c>
      <c r="C737">
        <v>736</v>
      </c>
      <c r="D737">
        <v>184</v>
      </c>
      <c r="E737">
        <v>784</v>
      </c>
      <c r="F737">
        <v>0</v>
      </c>
      <c r="G737">
        <v>29</v>
      </c>
    </row>
    <row r="738" spans="1:7">
      <c r="A738" t="s">
        <v>18</v>
      </c>
      <c r="B738">
        <v>5</v>
      </c>
      <c r="C738">
        <v>737</v>
      </c>
      <c r="D738">
        <v>1112</v>
      </c>
      <c r="E738">
        <v>3856</v>
      </c>
      <c r="F738">
        <v>10</v>
      </c>
      <c r="G738">
        <v>7464</v>
      </c>
    </row>
    <row r="739" spans="1:7">
      <c r="A739" t="s">
        <v>18</v>
      </c>
      <c r="B739">
        <v>6</v>
      </c>
      <c r="C739">
        <v>738</v>
      </c>
      <c r="D739">
        <v>355</v>
      </c>
      <c r="E739">
        <v>936</v>
      </c>
      <c r="F739">
        <v>0</v>
      </c>
      <c r="G739">
        <v>34</v>
      </c>
    </row>
    <row r="740" spans="1:7">
      <c r="A740" t="s">
        <v>18</v>
      </c>
      <c r="B740">
        <v>6</v>
      </c>
      <c r="C740">
        <v>739</v>
      </c>
      <c r="D740">
        <v>1246</v>
      </c>
      <c r="E740">
        <v>3305</v>
      </c>
      <c r="F740">
        <v>8</v>
      </c>
      <c r="G740">
        <v>1642</v>
      </c>
    </row>
    <row r="741" spans="1:7">
      <c r="A741" t="s">
        <v>18</v>
      </c>
      <c r="B741">
        <v>6</v>
      </c>
      <c r="C741">
        <v>740</v>
      </c>
      <c r="D741">
        <v>1579</v>
      </c>
      <c r="E741">
        <v>3903</v>
      </c>
      <c r="F741">
        <v>0</v>
      </c>
      <c r="G741">
        <v>168</v>
      </c>
    </row>
    <row r="742" spans="1:7">
      <c r="A742" t="s">
        <v>18</v>
      </c>
      <c r="B742">
        <v>6</v>
      </c>
      <c r="C742">
        <v>741</v>
      </c>
      <c r="D742">
        <v>248</v>
      </c>
      <c r="E742">
        <v>721</v>
      </c>
      <c r="F742">
        <v>0</v>
      </c>
      <c r="G742">
        <v>38</v>
      </c>
    </row>
    <row r="743" spans="1:7">
      <c r="A743" t="s">
        <v>18</v>
      </c>
      <c r="B743">
        <v>6</v>
      </c>
      <c r="C743">
        <v>742</v>
      </c>
      <c r="D743">
        <v>747</v>
      </c>
      <c r="E743">
        <v>2512</v>
      </c>
      <c r="F743">
        <v>97</v>
      </c>
      <c r="G743">
        <v>201</v>
      </c>
    </row>
    <row r="744" spans="1:7">
      <c r="A744" t="s">
        <v>18</v>
      </c>
      <c r="B744">
        <v>6</v>
      </c>
      <c r="C744">
        <v>743</v>
      </c>
      <c r="D744">
        <v>382</v>
      </c>
      <c r="E744">
        <v>1232</v>
      </c>
      <c r="F744">
        <v>27</v>
      </c>
      <c r="G744">
        <v>632</v>
      </c>
    </row>
    <row r="745" spans="1:7">
      <c r="A745" t="s">
        <v>18</v>
      </c>
      <c r="B745">
        <v>6</v>
      </c>
      <c r="C745">
        <v>744</v>
      </c>
      <c r="D745">
        <v>1450</v>
      </c>
      <c r="E745">
        <v>2608</v>
      </c>
      <c r="F745">
        <v>0</v>
      </c>
      <c r="G745">
        <v>5416</v>
      </c>
    </row>
    <row r="746" spans="1:7">
      <c r="A746" t="s">
        <v>18</v>
      </c>
      <c r="B746">
        <v>6</v>
      </c>
      <c r="C746">
        <v>745</v>
      </c>
      <c r="D746">
        <v>1318</v>
      </c>
      <c r="E746">
        <v>3114</v>
      </c>
      <c r="F746">
        <v>0</v>
      </c>
      <c r="G746">
        <v>107</v>
      </c>
    </row>
    <row r="747" spans="1:7">
      <c r="A747" t="s">
        <v>18</v>
      </c>
      <c r="B747">
        <v>6</v>
      </c>
      <c r="C747">
        <v>746</v>
      </c>
      <c r="D747">
        <v>1411</v>
      </c>
      <c r="E747">
        <v>3703</v>
      </c>
      <c r="F747">
        <v>0</v>
      </c>
      <c r="G747">
        <v>961</v>
      </c>
    </row>
    <row r="748" spans="1:7">
      <c r="A748" t="s">
        <v>18</v>
      </c>
      <c r="B748">
        <v>6</v>
      </c>
      <c r="C748">
        <v>747</v>
      </c>
      <c r="D748">
        <v>3531</v>
      </c>
      <c r="E748">
        <v>8765</v>
      </c>
      <c r="F748">
        <v>0</v>
      </c>
      <c r="G748">
        <v>23007</v>
      </c>
    </row>
    <row r="749" spans="1:7">
      <c r="A749" t="s">
        <v>18</v>
      </c>
      <c r="B749">
        <v>6</v>
      </c>
      <c r="C749">
        <v>748</v>
      </c>
      <c r="D749">
        <v>624</v>
      </c>
      <c r="E749">
        <v>1856</v>
      </c>
      <c r="F749">
        <v>2</v>
      </c>
      <c r="G749">
        <v>135</v>
      </c>
    </row>
    <row r="750" spans="1:7">
      <c r="A750" t="s">
        <v>18</v>
      </c>
      <c r="B750">
        <v>6</v>
      </c>
      <c r="C750">
        <v>749</v>
      </c>
      <c r="D750">
        <v>1403</v>
      </c>
      <c r="E750">
        <v>3975</v>
      </c>
      <c r="F750">
        <v>39</v>
      </c>
      <c r="G750">
        <v>534</v>
      </c>
    </row>
    <row r="751" spans="1:7">
      <c r="A751" t="s">
        <v>18</v>
      </c>
      <c r="B751">
        <v>6</v>
      </c>
      <c r="C751">
        <v>750</v>
      </c>
      <c r="D751">
        <v>1996</v>
      </c>
      <c r="E751">
        <v>5847</v>
      </c>
      <c r="F751">
        <v>0</v>
      </c>
      <c r="G751">
        <v>315</v>
      </c>
    </row>
    <row r="752" spans="1:7">
      <c r="A752" t="s">
        <v>18</v>
      </c>
      <c r="B752">
        <v>6</v>
      </c>
      <c r="C752">
        <v>751</v>
      </c>
      <c r="D752">
        <v>2948</v>
      </c>
      <c r="E752">
        <v>6804</v>
      </c>
      <c r="F752">
        <v>0</v>
      </c>
      <c r="G752">
        <v>939</v>
      </c>
    </row>
    <row r="753" spans="1:7">
      <c r="A753" t="s">
        <v>18</v>
      </c>
      <c r="B753">
        <v>6</v>
      </c>
      <c r="C753">
        <v>752</v>
      </c>
      <c r="D753">
        <v>400</v>
      </c>
      <c r="E753">
        <v>1262</v>
      </c>
      <c r="F753">
        <v>0</v>
      </c>
      <c r="G753">
        <v>316</v>
      </c>
    </row>
    <row r="754" spans="1:7">
      <c r="A754" t="s">
        <v>18</v>
      </c>
      <c r="B754">
        <v>6</v>
      </c>
      <c r="C754">
        <v>753</v>
      </c>
      <c r="D754">
        <v>1331</v>
      </c>
      <c r="E754">
        <v>4140</v>
      </c>
      <c r="F754">
        <v>0</v>
      </c>
      <c r="G754">
        <v>277</v>
      </c>
    </row>
    <row r="755" spans="1:7">
      <c r="A755" t="s">
        <v>18</v>
      </c>
      <c r="B755">
        <v>6</v>
      </c>
      <c r="C755">
        <v>754</v>
      </c>
      <c r="D755">
        <v>627</v>
      </c>
      <c r="E755">
        <v>1783</v>
      </c>
      <c r="F755">
        <v>3</v>
      </c>
      <c r="G755">
        <v>302</v>
      </c>
    </row>
    <row r="756" spans="1:7">
      <c r="A756" t="s">
        <v>18</v>
      </c>
      <c r="B756">
        <v>6</v>
      </c>
      <c r="C756">
        <v>755</v>
      </c>
      <c r="D756">
        <v>893</v>
      </c>
      <c r="E756">
        <v>2398</v>
      </c>
      <c r="F756">
        <v>11</v>
      </c>
      <c r="G756">
        <v>1143</v>
      </c>
    </row>
    <row r="757" spans="1:7">
      <c r="A757" t="s">
        <v>18</v>
      </c>
      <c r="B757">
        <v>6</v>
      </c>
      <c r="C757">
        <v>756</v>
      </c>
      <c r="D757">
        <v>424</v>
      </c>
      <c r="E757">
        <v>1426</v>
      </c>
      <c r="F757">
        <v>42</v>
      </c>
      <c r="G757">
        <v>29</v>
      </c>
    </row>
    <row r="758" spans="1:7">
      <c r="A758" t="s">
        <v>18</v>
      </c>
      <c r="B758">
        <v>6</v>
      </c>
      <c r="C758">
        <v>757</v>
      </c>
      <c r="D758">
        <v>1501</v>
      </c>
      <c r="E758">
        <v>3843</v>
      </c>
      <c r="F758">
        <v>6</v>
      </c>
      <c r="G758">
        <v>100</v>
      </c>
    </row>
    <row r="759" spans="1:7">
      <c r="A759" t="s">
        <v>18</v>
      </c>
      <c r="B759">
        <v>6</v>
      </c>
      <c r="C759">
        <v>758</v>
      </c>
      <c r="D759">
        <v>1411</v>
      </c>
      <c r="E759">
        <v>3793</v>
      </c>
      <c r="F759">
        <v>0</v>
      </c>
      <c r="G759">
        <v>1889</v>
      </c>
    </row>
    <row r="760" spans="1:7">
      <c r="A760" t="s">
        <v>18</v>
      </c>
      <c r="B760">
        <v>6</v>
      </c>
      <c r="C760">
        <v>759</v>
      </c>
      <c r="D760">
        <v>1666</v>
      </c>
      <c r="E760">
        <v>4584</v>
      </c>
      <c r="F760">
        <v>13</v>
      </c>
      <c r="G760">
        <v>486</v>
      </c>
    </row>
    <row r="761" spans="1:7">
      <c r="A761" t="s">
        <v>18</v>
      </c>
      <c r="B761">
        <v>6</v>
      </c>
      <c r="C761">
        <v>760</v>
      </c>
      <c r="D761">
        <v>2285</v>
      </c>
      <c r="E761">
        <v>6713</v>
      </c>
      <c r="F761">
        <v>16</v>
      </c>
      <c r="G761">
        <v>1395</v>
      </c>
    </row>
    <row r="762" spans="1:7">
      <c r="A762" t="s">
        <v>18</v>
      </c>
      <c r="B762">
        <v>6</v>
      </c>
      <c r="C762">
        <v>761</v>
      </c>
      <c r="D762">
        <v>1574</v>
      </c>
      <c r="E762">
        <v>4790</v>
      </c>
      <c r="F762">
        <v>26</v>
      </c>
      <c r="G762">
        <v>2151</v>
      </c>
    </row>
    <row r="763" spans="1:7">
      <c r="A763" t="s">
        <v>18</v>
      </c>
      <c r="B763">
        <v>6</v>
      </c>
      <c r="C763">
        <v>762</v>
      </c>
      <c r="D763">
        <v>2283</v>
      </c>
      <c r="E763">
        <v>6681</v>
      </c>
      <c r="F763">
        <v>14</v>
      </c>
      <c r="G763">
        <v>1074</v>
      </c>
    </row>
    <row r="764" spans="1:7">
      <c r="A764" t="s">
        <v>18</v>
      </c>
      <c r="B764">
        <v>6</v>
      </c>
      <c r="C764">
        <v>763</v>
      </c>
      <c r="D764">
        <v>3589</v>
      </c>
      <c r="E764">
        <v>9075</v>
      </c>
      <c r="F764">
        <v>78</v>
      </c>
      <c r="G764">
        <v>4625</v>
      </c>
    </row>
    <row r="765" spans="1:7">
      <c r="A765" t="s">
        <v>18</v>
      </c>
      <c r="B765">
        <v>6</v>
      </c>
      <c r="C765">
        <v>764</v>
      </c>
      <c r="D765">
        <v>1800</v>
      </c>
      <c r="E765">
        <v>4644</v>
      </c>
      <c r="F765">
        <v>11</v>
      </c>
      <c r="G765">
        <v>6177</v>
      </c>
    </row>
    <row r="766" spans="1:7">
      <c r="A766" t="s">
        <v>18</v>
      </c>
      <c r="B766">
        <v>6</v>
      </c>
      <c r="C766">
        <v>765</v>
      </c>
      <c r="D766">
        <v>386</v>
      </c>
      <c r="E766">
        <v>996</v>
      </c>
      <c r="F766">
        <v>0</v>
      </c>
      <c r="G766">
        <v>121</v>
      </c>
    </row>
    <row r="767" spans="1:7">
      <c r="A767" t="s">
        <v>18</v>
      </c>
      <c r="B767">
        <v>6</v>
      </c>
      <c r="C767">
        <v>766</v>
      </c>
      <c r="D767">
        <v>318</v>
      </c>
      <c r="E767">
        <v>909</v>
      </c>
      <c r="F767">
        <v>0</v>
      </c>
      <c r="G767">
        <v>44</v>
      </c>
    </row>
    <row r="768" spans="1:7">
      <c r="A768" t="s">
        <v>18</v>
      </c>
      <c r="B768">
        <v>6</v>
      </c>
      <c r="C768">
        <v>767</v>
      </c>
      <c r="D768">
        <v>271</v>
      </c>
      <c r="E768">
        <v>797</v>
      </c>
      <c r="F768">
        <v>0</v>
      </c>
      <c r="G768">
        <v>28</v>
      </c>
    </row>
    <row r="769" spans="1:7">
      <c r="A769" t="s">
        <v>18</v>
      </c>
      <c r="B769">
        <v>6</v>
      </c>
      <c r="C769">
        <v>768</v>
      </c>
      <c r="D769">
        <v>1088</v>
      </c>
      <c r="E769">
        <v>2213</v>
      </c>
      <c r="F769">
        <v>160</v>
      </c>
      <c r="G769">
        <v>446</v>
      </c>
    </row>
    <row r="770" spans="1:7">
      <c r="A770" t="s">
        <v>18</v>
      </c>
      <c r="B770">
        <v>6</v>
      </c>
      <c r="C770">
        <v>769</v>
      </c>
      <c r="D770">
        <v>769</v>
      </c>
      <c r="E770">
        <v>1850</v>
      </c>
      <c r="F770">
        <v>16</v>
      </c>
      <c r="G770">
        <v>241</v>
      </c>
    </row>
    <row r="771" spans="1:7">
      <c r="A771" t="s">
        <v>18</v>
      </c>
      <c r="B771">
        <v>6</v>
      </c>
      <c r="C771">
        <v>770</v>
      </c>
      <c r="D771">
        <v>355</v>
      </c>
      <c r="E771">
        <v>971</v>
      </c>
      <c r="F771">
        <v>39</v>
      </c>
      <c r="G771">
        <v>58</v>
      </c>
    </row>
    <row r="772" spans="1:7">
      <c r="A772" t="s">
        <v>18</v>
      </c>
      <c r="B772">
        <v>6</v>
      </c>
      <c r="C772">
        <v>771</v>
      </c>
      <c r="D772">
        <v>867</v>
      </c>
      <c r="E772">
        <v>1899</v>
      </c>
      <c r="F772">
        <v>8</v>
      </c>
      <c r="G772">
        <v>1243</v>
      </c>
    </row>
    <row r="773" spans="1:7">
      <c r="A773" t="s">
        <v>18</v>
      </c>
      <c r="B773">
        <v>6</v>
      </c>
      <c r="C773">
        <v>772</v>
      </c>
      <c r="D773">
        <v>677</v>
      </c>
      <c r="E773">
        <v>1884</v>
      </c>
      <c r="F773">
        <v>24</v>
      </c>
      <c r="G773">
        <v>174</v>
      </c>
    </row>
    <row r="774" spans="1:7">
      <c r="A774" t="s">
        <v>18</v>
      </c>
      <c r="B774">
        <v>6</v>
      </c>
      <c r="C774">
        <v>773</v>
      </c>
      <c r="D774">
        <v>658</v>
      </c>
      <c r="E774">
        <v>1796</v>
      </c>
      <c r="F774">
        <v>0</v>
      </c>
      <c r="G774">
        <v>43</v>
      </c>
    </row>
    <row r="775" spans="1:7">
      <c r="A775" t="s">
        <v>18</v>
      </c>
      <c r="B775">
        <v>6</v>
      </c>
      <c r="C775">
        <v>774</v>
      </c>
      <c r="D775">
        <v>608</v>
      </c>
      <c r="E775">
        <v>1215</v>
      </c>
      <c r="F775">
        <v>5</v>
      </c>
      <c r="G775">
        <v>530</v>
      </c>
    </row>
    <row r="776" spans="1:7">
      <c r="A776" t="s">
        <v>18</v>
      </c>
      <c r="B776">
        <v>6</v>
      </c>
      <c r="C776">
        <v>775</v>
      </c>
      <c r="D776">
        <v>831</v>
      </c>
      <c r="E776">
        <v>2463</v>
      </c>
      <c r="F776">
        <v>0</v>
      </c>
      <c r="G776">
        <v>250</v>
      </c>
    </row>
    <row r="777" spans="1:7">
      <c r="A777" t="s">
        <v>18</v>
      </c>
      <c r="B777">
        <v>6</v>
      </c>
      <c r="C777">
        <v>776</v>
      </c>
      <c r="D777">
        <v>608</v>
      </c>
      <c r="E777">
        <v>2093</v>
      </c>
      <c r="F777">
        <v>9</v>
      </c>
      <c r="G777">
        <v>691</v>
      </c>
    </row>
    <row r="778" spans="1:7">
      <c r="A778" t="s">
        <v>18</v>
      </c>
      <c r="B778">
        <v>6</v>
      </c>
      <c r="C778">
        <v>777</v>
      </c>
      <c r="D778">
        <v>427</v>
      </c>
      <c r="E778">
        <v>1464</v>
      </c>
      <c r="F778">
        <v>0</v>
      </c>
      <c r="G778">
        <v>158</v>
      </c>
    </row>
    <row r="779" spans="1:7">
      <c r="A779" t="s">
        <v>18</v>
      </c>
      <c r="B779">
        <v>6</v>
      </c>
      <c r="C779">
        <v>778</v>
      </c>
      <c r="D779">
        <v>318</v>
      </c>
      <c r="E779">
        <v>1251</v>
      </c>
      <c r="F779">
        <v>6</v>
      </c>
      <c r="G779">
        <v>121</v>
      </c>
    </row>
    <row r="780" spans="1:7">
      <c r="A780" t="s">
        <v>18</v>
      </c>
      <c r="B780">
        <v>6</v>
      </c>
      <c r="C780">
        <v>779</v>
      </c>
      <c r="D780">
        <v>480</v>
      </c>
      <c r="E780">
        <v>1343</v>
      </c>
      <c r="F780">
        <v>0</v>
      </c>
      <c r="G780">
        <v>235</v>
      </c>
    </row>
    <row r="781" spans="1:7">
      <c r="A781" t="s">
        <v>18</v>
      </c>
      <c r="B781">
        <v>6</v>
      </c>
      <c r="C781">
        <v>780</v>
      </c>
      <c r="D781">
        <v>763</v>
      </c>
      <c r="E781">
        <v>2842</v>
      </c>
      <c r="F781">
        <v>112</v>
      </c>
      <c r="G781">
        <v>1128</v>
      </c>
    </row>
    <row r="782" spans="1:7">
      <c r="A782" t="s">
        <v>18</v>
      </c>
      <c r="B782">
        <v>6</v>
      </c>
      <c r="C782">
        <v>781</v>
      </c>
      <c r="D782">
        <v>705</v>
      </c>
      <c r="E782">
        <v>2564</v>
      </c>
      <c r="F782">
        <v>30</v>
      </c>
      <c r="G782">
        <v>281</v>
      </c>
    </row>
    <row r="783" spans="1:7">
      <c r="A783" t="s">
        <v>18</v>
      </c>
      <c r="B783">
        <v>6</v>
      </c>
      <c r="C783">
        <v>782</v>
      </c>
      <c r="D783">
        <v>382</v>
      </c>
      <c r="E783">
        <v>1075</v>
      </c>
      <c r="F783">
        <v>393</v>
      </c>
      <c r="G783">
        <v>717</v>
      </c>
    </row>
    <row r="784" spans="1:7">
      <c r="A784" t="s">
        <v>18</v>
      </c>
      <c r="B784">
        <v>6</v>
      </c>
      <c r="C784">
        <v>783</v>
      </c>
      <c r="D784">
        <v>495</v>
      </c>
      <c r="E784">
        <v>1619</v>
      </c>
      <c r="F784">
        <v>0</v>
      </c>
      <c r="G784">
        <v>254</v>
      </c>
    </row>
    <row r="785" spans="1:7">
      <c r="A785" t="s">
        <v>18</v>
      </c>
      <c r="B785">
        <v>6</v>
      </c>
      <c r="C785">
        <v>784</v>
      </c>
      <c r="D785">
        <v>417</v>
      </c>
      <c r="E785">
        <v>727</v>
      </c>
      <c r="F785">
        <v>81</v>
      </c>
      <c r="G785">
        <v>5071</v>
      </c>
    </row>
    <row r="786" spans="1:7">
      <c r="A786" t="s">
        <v>18</v>
      </c>
      <c r="B786">
        <v>6</v>
      </c>
      <c r="C786">
        <v>785</v>
      </c>
      <c r="D786">
        <v>437</v>
      </c>
      <c r="E786">
        <v>904</v>
      </c>
      <c r="F786">
        <v>7</v>
      </c>
      <c r="G786">
        <v>2518</v>
      </c>
    </row>
    <row r="787" spans="1:7">
      <c r="A787" t="s">
        <v>18</v>
      </c>
      <c r="B787">
        <v>6</v>
      </c>
      <c r="C787">
        <v>786</v>
      </c>
      <c r="D787">
        <v>470</v>
      </c>
      <c r="E787">
        <v>1135</v>
      </c>
      <c r="F787">
        <v>0</v>
      </c>
      <c r="G787">
        <v>165</v>
      </c>
    </row>
    <row r="788" spans="1:7">
      <c r="A788" t="s">
        <v>18</v>
      </c>
      <c r="B788">
        <v>6</v>
      </c>
      <c r="C788">
        <v>787</v>
      </c>
      <c r="D788">
        <v>962</v>
      </c>
      <c r="E788">
        <v>2674</v>
      </c>
      <c r="F788">
        <v>0</v>
      </c>
      <c r="G788">
        <v>360</v>
      </c>
    </row>
    <row r="789" spans="1:7">
      <c r="A789" t="s">
        <v>18</v>
      </c>
      <c r="B789">
        <v>6</v>
      </c>
      <c r="C789">
        <v>788</v>
      </c>
      <c r="D789">
        <v>378</v>
      </c>
      <c r="E789">
        <v>1050</v>
      </c>
      <c r="F789">
        <v>0</v>
      </c>
      <c r="G789">
        <v>164</v>
      </c>
    </row>
    <row r="790" spans="1:7">
      <c r="A790" t="s">
        <v>18</v>
      </c>
      <c r="B790">
        <v>6</v>
      </c>
      <c r="C790">
        <v>789</v>
      </c>
      <c r="D790">
        <v>433</v>
      </c>
      <c r="E790">
        <v>1285</v>
      </c>
      <c r="F790">
        <v>0</v>
      </c>
      <c r="G790">
        <v>43</v>
      </c>
    </row>
    <row r="791" spans="1:7">
      <c r="A791" t="s">
        <v>18</v>
      </c>
      <c r="B791">
        <v>6</v>
      </c>
      <c r="C791">
        <v>790</v>
      </c>
      <c r="D791">
        <v>524</v>
      </c>
      <c r="E791">
        <v>1360</v>
      </c>
      <c r="F791">
        <v>0</v>
      </c>
      <c r="G791">
        <v>756</v>
      </c>
    </row>
    <row r="792" spans="1:7">
      <c r="A792" t="s">
        <v>18</v>
      </c>
      <c r="B792">
        <v>6</v>
      </c>
      <c r="C792">
        <v>791</v>
      </c>
      <c r="D792">
        <v>547</v>
      </c>
      <c r="E792">
        <v>1337</v>
      </c>
      <c r="F792">
        <v>0</v>
      </c>
      <c r="G792">
        <v>676</v>
      </c>
    </row>
    <row r="793" spans="1:7">
      <c r="A793" t="s">
        <v>18</v>
      </c>
      <c r="B793">
        <v>6</v>
      </c>
      <c r="C793">
        <v>792</v>
      </c>
      <c r="D793">
        <v>315</v>
      </c>
      <c r="E793">
        <v>973</v>
      </c>
      <c r="F793">
        <v>0</v>
      </c>
      <c r="G793">
        <v>343</v>
      </c>
    </row>
    <row r="794" spans="1:7">
      <c r="A794" t="s">
        <v>18</v>
      </c>
      <c r="B794">
        <v>6</v>
      </c>
      <c r="C794">
        <v>793</v>
      </c>
      <c r="D794">
        <v>1376</v>
      </c>
      <c r="E794">
        <v>2941</v>
      </c>
      <c r="F794">
        <v>11</v>
      </c>
      <c r="G794">
        <v>713</v>
      </c>
    </row>
    <row r="795" spans="1:7">
      <c r="A795" t="s">
        <v>18</v>
      </c>
      <c r="B795">
        <v>6</v>
      </c>
      <c r="C795">
        <v>794</v>
      </c>
      <c r="D795">
        <v>1304</v>
      </c>
      <c r="E795">
        <v>3704</v>
      </c>
      <c r="F795">
        <v>44</v>
      </c>
      <c r="G795">
        <v>4709</v>
      </c>
    </row>
    <row r="796" spans="1:7">
      <c r="A796" t="s">
        <v>18</v>
      </c>
      <c r="B796">
        <v>6</v>
      </c>
      <c r="C796">
        <v>795</v>
      </c>
      <c r="D796">
        <v>1345</v>
      </c>
      <c r="E796">
        <v>3330</v>
      </c>
      <c r="F796">
        <v>55</v>
      </c>
      <c r="G796">
        <v>4998</v>
      </c>
    </row>
    <row r="797" spans="1:7">
      <c r="A797" t="s">
        <v>18</v>
      </c>
      <c r="B797">
        <v>6</v>
      </c>
      <c r="C797">
        <v>796</v>
      </c>
      <c r="D797">
        <v>514</v>
      </c>
      <c r="E797">
        <v>1189</v>
      </c>
      <c r="F797">
        <v>0</v>
      </c>
      <c r="G797">
        <v>4482</v>
      </c>
    </row>
    <row r="798" spans="1:7">
      <c r="A798" t="s">
        <v>18</v>
      </c>
      <c r="B798">
        <v>6</v>
      </c>
      <c r="C798">
        <v>797</v>
      </c>
      <c r="D798">
        <v>726</v>
      </c>
      <c r="E798">
        <v>1971</v>
      </c>
      <c r="F798">
        <v>16</v>
      </c>
      <c r="G798">
        <v>248</v>
      </c>
    </row>
    <row r="799" spans="1:7">
      <c r="A799" t="s">
        <v>18</v>
      </c>
      <c r="B799">
        <v>6</v>
      </c>
      <c r="C799">
        <v>798</v>
      </c>
      <c r="D799">
        <v>569</v>
      </c>
      <c r="E799">
        <v>1343</v>
      </c>
      <c r="F799">
        <v>31</v>
      </c>
      <c r="G799">
        <v>520</v>
      </c>
    </row>
    <row r="800" spans="1:7">
      <c r="A800" t="s">
        <v>18</v>
      </c>
      <c r="B800">
        <v>6</v>
      </c>
      <c r="C800">
        <v>799</v>
      </c>
      <c r="D800">
        <v>603</v>
      </c>
      <c r="E800">
        <v>1380</v>
      </c>
      <c r="F800">
        <v>1</v>
      </c>
      <c r="G800">
        <v>417</v>
      </c>
    </row>
    <row r="801" spans="1:7">
      <c r="A801" t="s">
        <v>18</v>
      </c>
      <c r="B801">
        <v>6</v>
      </c>
      <c r="C801">
        <v>800</v>
      </c>
      <c r="D801">
        <v>276</v>
      </c>
      <c r="E801">
        <v>787</v>
      </c>
      <c r="F801">
        <v>7</v>
      </c>
      <c r="G801">
        <v>45</v>
      </c>
    </row>
    <row r="802" spans="1:7">
      <c r="A802" t="s">
        <v>18</v>
      </c>
      <c r="B802">
        <v>6</v>
      </c>
      <c r="C802">
        <v>801</v>
      </c>
      <c r="D802">
        <v>673</v>
      </c>
      <c r="E802">
        <v>1524</v>
      </c>
      <c r="F802">
        <v>0</v>
      </c>
      <c r="G802">
        <v>274</v>
      </c>
    </row>
    <row r="803" spans="1:7">
      <c r="A803" t="s">
        <v>18</v>
      </c>
      <c r="B803">
        <v>6</v>
      </c>
      <c r="C803">
        <v>802</v>
      </c>
      <c r="D803">
        <v>445</v>
      </c>
      <c r="E803">
        <v>1098</v>
      </c>
      <c r="F803">
        <v>5</v>
      </c>
      <c r="G803">
        <v>117</v>
      </c>
    </row>
    <row r="804" spans="1:7">
      <c r="A804" t="s">
        <v>18</v>
      </c>
      <c r="B804">
        <v>6</v>
      </c>
      <c r="C804">
        <v>803</v>
      </c>
      <c r="D804">
        <v>605</v>
      </c>
      <c r="E804">
        <v>1532</v>
      </c>
      <c r="F804">
        <v>0</v>
      </c>
      <c r="G804">
        <v>215</v>
      </c>
    </row>
    <row r="805" spans="1:7">
      <c r="A805" t="s">
        <v>18</v>
      </c>
      <c r="B805">
        <v>6</v>
      </c>
      <c r="C805">
        <v>804</v>
      </c>
      <c r="D805">
        <v>360</v>
      </c>
      <c r="E805">
        <v>927</v>
      </c>
      <c r="F805">
        <v>0</v>
      </c>
      <c r="G805">
        <v>5000</v>
      </c>
    </row>
    <row r="806" spans="1:7">
      <c r="A806" t="s">
        <v>18</v>
      </c>
      <c r="B806">
        <v>6</v>
      </c>
      <c r="C806">
        <v>805</v>
      </c>
      <c r="D806">
        <v>369</v>
      </c>
      <c r="E806">
        <v>951</v>
      </c>
      <c r="F806">
        <v>0</v>
      </c>
      <c r="G806">
        <v>22</v>
      </c>
    </row>
    <row r="807" spans="1:7">
      <c r="A807" t="s">
        <v>18</v>
      </c>
      <c r="B807">
        <v>6</v>
      </c>
      <c r="C807">
        <v>806</v>
      </c>
      <c r="D807">
        <v>617</v>
      </c>
      <c r="E807">
        <v>1683</v>
      </c>
      <c r="F807">
        <v>35</v>
      </c>
      <c r="G807">
        <v>87</v>
      </c>
    </row>
    <row r="808" spans="1:7">
      <c r="A808" t="s">
        <v>18</v>
      </c>
      <c r="B808">
        <v>6</v>
      </c>
      <c r="C808">
        <v>807</v>
      </c>
      <c r="D808">
        <v>507</v>
      </c>
      <c r="E808">
        <v>1352</v>
      </c>
      <c r="F808">
        <v>31</v>
      </c>
      <c r="G808">
        <v>875</v>
      </c>
    </row>
    <row r="809" spans="1:7">
      <c r="A809" t="s">
        <v>18</v>
      </c>
      <c r="B809">
        <v>6</v>
      </c>
      <c r="C809">
        <v>808</v>
      </c>
      <c r="D809">
        <v>1071</v>
      </c>
      <c r="E809">
        <v>2428</v>
      </c>
      <c r="F809">
        <v>51</v>
      </c>
      <c r="G809">
        <v>2128</v>
      </c>
    </row>
    <row r="810" spans="1:7">
      <c r="A810" t="s">
        <v>18</v>
      </c>
      <c r="B810">
        <v>6</v>
      </c>
      <c r="C810">
        <v>809</v>
      </c>
      <c r="D810">
        <v>292</v>
      </c>
      <c r="E810">
        <v>793</v>
      </c>
      <c r="F810">
        <v>20</v>
      </c>
      <c r="G810">
        <v>358</v>
      </c>
    </row>
    <row r="811" spans="1:7">
      <c r="A811" t="s">
        <v>18</v>
      </c>
      <c r="B811">
        <v>6</v>
      </c>
      <c r="C811">
        <v>810</v>
      </c>
      <c r="D811">
        <v>1730</v>
      </c>
      <c r="E811">
        <v>4520</v>
      </c>
      <c r="F811">
        <v>11</v>
      </c>
      <c r="G811">
        <v>5763</v>
      </c>
    </row>
    <row r="812" spans="1:7">
      <c r="A812" t="s">
        <v>18</v>
      </c>
      <c r="B812">
        <v>6</v>
      </c>
      <c r="C812">
        <v>811</v>
      </c>
      <c r="D812">
        <v>1374</v>
      </c>
      <c r="E812">
        <v>2431</v>
      </c>
      <c r="F812">
        <v>1</v>
      </c>
      <c r="G812">
        <v>2786</v>
      </c>
    </row>
    <row r="813" spans="1:7">
      <c r="A813" t="s">
        <v>18</v>
      </c>
      <c r="B813">
        <v>6</v>
      </c>
      <c r="C813">
        <v>812</v>
      </c>
      <c r="D813">
        <v>984</v>
      </c>
      <c r="E813">
        <v>2158</v>
      </c>
      <c r="F813">
        <v>10</v>
      </c>
      <c r="G813">
        <v>1240</v>
      </c>
    </row>
    <row r="814" spans="1:7">
      <c r="A814" t="s">
        <v>18</v>
      </c>
      <c r="B814">
        <v>6</v>
      </c>
      <c r="C814">
        <v>813</v>
      </c>
      <c r="D814">
        <v>319</v>
      </c>
      <c r="E814">
        <v>913</v>
      </c>
      <c r="F814">
        <v>0</v>
      </c>
      <c r="G814">
        <v>1853</v>
      </c>
    </row>
    <row r="815" spans="1:7">
      <c r="A815" t="s">
        <v>18</v>
      </c>
      <c r="B815">
        <v>6</v>
      </c>
      <c r="C815">
        <v>814</v>
      </c>
      <c r="D815">
        <v>653</v>
      </c>
      <c r="E815">
        <v>2172</v>
      </c>
      <c r="F815">
        <v>62</v>
      </c>
      <c r="G815">
        <v>736</v>
      </c>
    </row>
    <row r="816" spans="1:7">
      <c r="A816" t="s">
        <v>18</v>
      </c>
      <c r="B816">
        <v>6</v>
      </c>
      <c r="C816">
        <v>815</v>
      </c>
      <c r="D816">
        <v>418</v>
      </c>
      <c r="E816">
        <v>1418</v>
      </c>
      <c r="F816">
        <v>15</v>
      </c>
      <c r="G816">
        <v>185</v>
      </c>
    </row>
    <row r="817" spans="1:7">
      <c r="A817" t="s">
        <v>18</v>
      </c>
      <c r="B817">
        <v>6</v>
      </c>
      <c r="C817">
        <v>816</v>
      </c>
      <c r="D817">
        <v>396</v>
      </c>
      <c r="E817">
        <v>1392</v>
      </c>
      <c r="F817">
        <v>55</v>
      </c>
      <c r="G817">
        <v>84</v>
      </c>
    </row>
    <row r="818" spans="1:7">
      <c r="A818" t="s">
        <v>18</v>
      </c>
      <c r="B818">
        <v>6</v>
      </c>
      <c r="C818">
        <v>817</v>
      </c>
      <c r="D818">
        <v>985</v>
      </c>
      <c r="E818">
        <v>2940</v>
      </c>
      <c r="F818">
        <v>0</v>
      </c>
      <c r="G818">
        <v>516</v>
      </c>
    </row>
    <row r="819" spans="1:7">
      <c r="A819" t="s">
        <v>18</v>
      </c>
      <c r="B819">
        <v>6</v>
      </c>
      <c r="C819">
        <v>818</v>
      </c>
      <c r="D819">
        <v>1398</v>
      </c>
      <c r="E819">
        <v>3599</v>
      </c>
      <c r="F819">
        <v>0</v>
      </c>
      <c r="G819">
        <v>1132</v>
      </c>
    </row>
    <row r="820" spans="1:7">
      <c r="A820" t="s">
        <v>18</v>
      </c>
      <c r="B820">
        <v>6</v>
      </c>
      <c r="C820">
        <v>819</v>
      </c>
      <c r="D820">
        <v>529</v>
      </c>
      <c r="E820">
        <v>1417</v>
      </c>
      <c r="F820">
        <v>17</v>
      </c>
      <c r="G820">
        <v>289</v>
      </c>
    </row>
    <row r="821" spans="1:7">
      <c r="A821" t="s">
        <v>18</v>
      </c>
      <c r="B821">
        <v>6</v>
      </c>
      <c r="C821">
        <v>820</v>
      </c>
      <c r="D821">
        <v>522</v>
      </c>
      <c r="E821">
        <v>1595</v>
      </c>
      <c r="F821">
        <v>21</v>
      </c>
      <c r="G821">
        <v>131</v>
      </c>
    </row>
    <row r="822" spans="1:7">
      <c r="A822" t="s">
        <v>18</v>
      </c>
      <c r="B822">
        <v>6</v>
      </c>
      <c r="C822">
        <v>821</v>
      </c>
      <c r="D822">
        <v>324</v>
      </c>
      <c r="E822">
        <v>945</v>
      </c>
      <c r="F822">
        <v>29</v>
      </c>
      <c r="G822">
        <v>542</v>
      </c>
    </row>
    <row r="823" spans="1:7">
      <c r="A823" t="s">
        <v>18</v>
      </c>
      <c r="B823">
        <v>6</v>
      </c>
      <c r="C823">
        <v>822</v>
      </c>
      <c r="D823">
        <v>370</v>
      </c>
      <c r="E823">
        <v>1142</v>
      </c>
      <c r="F823">
        <v>0</v>
      </c>
      <c r="G823">
        <v>22</v>
      </c>
    </row>
    <row r="824" spans="1:7">
      <c r="A824" t="s">
        <v>18</v>
      </c>
      <c r="B824">
        <v>6</v>
      </c>
      <c r="C824">
        <v>823</v>
      </c>
      <c r="D824">
        <v>1124</v>
      </c>
      <c r="E824">
        <v>2631</v>
      </c>
      <c r="F824">
        <v>0</v>
      </c>
      <c r="G824">
        <v>195</v>
      </c>
    </row>
    <row r="825" spans="1:7">
      <c r="A825" t="s">
        <v>18</v>
      </c>
      <c r="B825">
        <v>6</v>
      </c>
      <c r="C825">
        <v>824</v>
      </c>
      <c r="D825">
        <v>330</v>
      </c>
      <c r="E825">
        <v>1052</v>
      </c>
      <c r="F825">
        <v>0</v>
      </c>
      <c r="G825">
        <v>60</v>
      </c>
    </row>
    <row r="826" spans="1:7">
      <c r="A826" t="s">
        <v>18</v>
      </c>
      <c r="B826">
        <v>6</v>
      </c>
      <c r="C826">
        <v>825</v>
      </c>
      <c r="D826">
        <v>421</v>
      </c>
      <c r="E826">
        <v>1251</v>
      </c>
      <c r="F826">
        <v>0</v>
      </c>
      <c r="G826">
        <v>186</v>
      </c>
    </row>
    <row r="827" spans="1:7">
      <c r="A827" t="s">
        <v>18</v>
      </c>
      <c r="B827">
        <v>6</v>
      </c>
      <c r="C827">
        <v>826</v>
      </c>
      <c r="D827">
        <v>915</v>
      </c>
      <c r="E827">
        <v>1523</v>
      </c>
      <c r="F827">
        <v>0</v>
      </c>
      <c r="G827">
        <v>729</v>
      </c>
    </row>
    <row r="828" spans="1:7">
      <c r="A828" t="s">
        <v>18</v>
      </c>
      <c r="B828">
        <v>6</v>
      </c>
      <c r="C828">
        <v>827</v>
      </c>
      <c r="D828">
        <v>880</v>
      </c>
      <c r="E828">
        <v>2734</v>
      </c>
      <c r="F828">
        <v>0</v>
      </c>
      <c r="G828">
        <v>478</v>
      </c>
    </row>
    <row r="829" spans="1:7">
      <c r="A829" t="s">
        <v>18</v>
      </c>
      <c r="B829">
        <v>6</v>
      </c>
      <c r="C829">
        <v>828</v>
      </c>
      <c r="D829">
        <v>692</v>
      </c>
      <c r="E829">
        <v>1703</v>
      </c>
      <c r="F829">
        <v>0</v>
      </c>
      <c r="G829">
        <v>3657</v>
      </c>
    </row>
    <row r="830" spans="1:7">
      <c r="A830" t="s">
        <v>18</v>
      </c>
      <c r="B830">
        <v>6</v>
      </c>
      <c r="C830">
        <v>829</v>
      </c>
      <c r="D830">
        <v>585</v>
      </c>
      <c r="E830">
        <v>1076</v>
      </c>
      <c r="F830">
        <v>0</v>
      </c>
      <c r="G830">
        <v>35</v>
      </c>
    </row>
    <row r="831" spans="1:7">
      <c r="A831" t="s">
        <v>18</v>
      </c>
      <c r="B831">
        <v>6</v>
      </c>
      <c r="C831">
        <v>830</v>
      </c>
      <c r="D831">
        <v>392</v>
      </c>
      <c r="E831">
        <v>1059</v>
      </c>
      <c r="F831">
        <v>4</v>
      </c>
      <c r="G831">
        <v>107</v>
      </c>
    </row>
    <row r="832" spans="1:7">
      <c r="A832" t="s">
        <v>18</v>
      </c>
      <c r="B832">
        <v>6</v>
      </c>
      <c r="C832">
        <v>831</v>
      </c>
      <c r="D832">
        <v>626</v>
      </c>
      <c r="E832">
        <v>1342</v>
      </c>
      <c r="F832">
        <v>44</v>
      </c>
      <c r="G832">
        <v>120</v>
      </c>
    </row>
    <row r="833" spans="1:7">
      <c r="A833" t="s">
        <v>18</v>
      </c>
      <c r="B833">
        <v>6</v>
      </c>
      <c r="C833">
        <v>832</v>
      </c>
      <c r="D833">
        <v>247</v>
      </c>
      <c r="E833">
        <v>722</v>
      </c>
      <c r="F833">
        <v>0</v>
      </c>
      <c r="G833">
        <v>24</v>
      </c>
    </row>
    <row r="834" spans="1:7">
      <c r="A834" t="s">
        <v>18</v>
      </c>
      <c r="B834">
        <v>6</v>
      </c>
      <c r="C834">
        <v>833</v>
      </c>
      <c r="D834">
        <v>386</v>
      </c>
      <c r="E834">
        <v>1028</v>
      </c>
      <c r="F834">
        <v>0</v>
      </c>
      <c r="G834">
        <v>470</v>
      </c>
    </row>
    <row r="835" spans="1:7">
      <c r="A835" t="s">
        <v>18</v>
      </c>
      <c r="B835">
        <v>6</v>
      </c>
      <c r="C835">
        <v>834</v>
      </c>
      <c r="D835">
        <v>446</v>
      </c>
      <c r="E835">
        <v>1191</v>
      </c>
      <c r="F835">
        <v>15</v>
      </c>
      <c r="G835">
        <v>524</v>
      </c>
    </row>
    <row r="836" spans="1:7">
      <c r="A836" t="s">
        <v>18</v>
      </c>
      <c r="B836">
        <v>6</v>
      </c>
      <c r="C836">
        <v>835</v>
      </c>
      <c r="D836">
        <v>492</v>
      </c>
      <c r="E836">
        <v>1309</v>
      </c>
      <c r="F836">
        <v>0</v>
      </c>
      <c r="G836">
        <v>3340</v>
      </c>
    </row>
    <row r="837" spans="1:7">
      <c r="A837" t="s">
        <v>18</v>
      </c>
      <c r="B837">
        <v>7</v>
      </c>
      <c r="C837">
        <v>836</v>
      </c>
      <c r="D837">
        <v>166</v>
      </c>
      <c r="E837">
        <v>485</v>
      </c>
      <c r="F837">
        <v>0</v>
      </c>
      <c r="G837">
        <v>198</v>
      </c>
    </row>
    <row r="838" spans="1:7">
      <c r="A838" t="s">
        <v>18</v>
      </c>
      <c r="B838">
        <v>7</v>
      </c>
      <c r="C838">
        <v>837</v>
      </c>
      <c r="D838">
        <v>1964</v>
      </c>
      <c r="E838">
        <v>4919</v>
      </c>
      <c r="F838">
        <v>125</v>
      </c>
      <c r="G838">
        <v>274</v>
      </c>
    </row>
    <row r="839" spans="1:7">
      <c r="A839" t="s">
        <v>18</v>
      </c>
      <c r="B839">
        <v>7</v>
      </c>
      <c r="C839">
        <v>838</v>
      </c>
      <c r="D839">
        <v>1614</v>
      </c>
      <c r="E839">
        <v>4593</v>
      </c>
      <c r="F839">
        <v>30</v>
      </c>
      <c r="G839">
        <v>397</v>
      </c>
    </row>
    <row r="840" spans="1:7">
      <c r="A840" t="s">
        <v>18</v>
      </c>
      <c r="B840">
        <v>7</v>
      </c>
      <c r="C840">
        <v>839</v>
      </c>
      <c r="D840">
        <v>766</v>
      </c>
      <c r="E840">
        <v>1970</v>
      </c>
      <c r="F840">
        <v>0</v>
      </c>
      <c r="G840">
        <v>32</v>
      </c>
    </row>
    <row r="841" spans="1:7">
      <c r="A841" t="s">
        <v>18</v>
      </c>
      <c r="B841">
        <v>7</v>
      </c>
      <c r="C841">
        <v>840</v>
      </c>
      <c r="D841">
        <v>1775</v>
      </c>
      <c r="E841">
        <v>6058</v>
      </c>
      <c r="F841">
        <v>18</v>
      </c>
      <c r="G841">
        <v>640</v>
      </c>
    </row>
    <row r="842" spans="1:7">
      <c r="A842" t="s">
        <v>18</v>
      </c>
      <c r="B842">
        <v>7</v>
      </c>
      <c r="C842">
        <v>841</v>
      </c>
      <c r="D842">
        <v>1464</v>
      </c>
      <c r="E842">
        <v>5503</v>
      </c>
      <c r="F842">
        <v>102</v>
      </c>
      <c r="G842">
        <v>3248</v>
      </c>
    </row>
    <row r="843" spans="1:7">
      <c r="A843" t="s">
        <v>18</v>
      </c>
      <c r="B843">
        <v>7</v>
      </c>
      <c r="C843">
        <v>842</v>
      </c>
      <c r="D843">
        <v>1014</v>
      </c>
      <c r="E843">
        <v>3038</v>
      </c>
      <c r="F843">
        <v>0</v>
      </c>
      <c r="G843">
        <v>524</v>
      </c>
    </row>
    <row r="844" spans="1:7">
      <c r="A844" t="s">
        <v>18</v>
      </c>
      <c r="B844">
        <v>7</v>
      </c>
      <c r="C844">
        <v>843</v>
      </c>
      <c r="D844">
        <v>725</v>
      </c>
      <c r="E844">
        <v>1964</v>
      </c>
      <c r="F844">
        <v>0</v>
      </c>
      <c r="G844">
        <v>114</v>
      </c>
    </row>
    <row r="845" spans="1:7">
      <c r="A845" t="s">
        <v>18</v>
      </c>
      <c r="B845">
        <v>7</v>
      </c>
      <c r="C845">
        <v>844</v>
      </c>
      <c r="D845">
        <v>1769</v>
      </c>
      <c r="E845">
        <v>4870</v>
      </c>
      <c r="F845">
        <v>26</v>
      </c>
      <c r="G845">
        <v>877</v>
      </c>
    </row>
    <row r="846" spans="1:7">
      <c r="A846" t="s">
        <v>18</v>
      </c>
      <c r="B846">
        <v>7</v>
      </c>
      <c r="C846">
        <v>845</v>
      </c>
      <c r="D846">
        <v>3412</v>
      </c>
      <c r="E846">
        <v>8687</v>
      </c>
      <c r="F846">
        <v>0</v>
      </c>
      <c r="G846">
        <v>2206</v>
      </c>
    </row>
    <row r="847" spans="1:7">
      <c r="A847" t="s">
        <v>18</v>
      </c>
      <c r="B847">
        <v>7</v>
      </c>
      <c r="C847">
        <v>846</v>
      </c>
      <c r="D847">
        <v>429</v>
      </c>
      <c r="E847">
        <v>1696</v>
      </c>
      <c r="F847">
        <v>0</v>
      </c>
      <c r="G847">
        <v>185</v>
      </c>
    </row>
    <row r="848" spans="1:7">
      <c r="A848" t="s">
        <v>18</v>
      </c>
      <c r="B848">
        <v>7</v>
      </c>
      <c r="C848">
        <v>847</v>
      </c>
      <c r="D848">
        <v>1829</v>
      </c>
      <c r="E848">
        <v>5343</v>
      </c>
      <c r="F848">
        <v>0</v>
      </c>
      <c r="G848">
        <v>777</v>
      </c>
    </row>
    <row r="849" spans="1:7">
      <c r="A849" t="s">
        <v>18</v>
      </c>
      <c r="B849">
        <v>7</v>
      </c>
      <c r="C849">
        <v>848</v>
      </c>
      <c r="D849">
        <v>958</v>
      </c>
      <c r="E849">
        <v>2584</v>
      </c>
      <c r="F849">
        <v>31</v>
      </c>
      <c r="G849">
        <v>698</v>
      </c>
    </row>
    <row r="850" spans="1:7">
      <c r="A850" t="s">
        <v>18</v>
      </c>
      <c r="B850">
        <v>7</v>
      </c>
      <c r="C850">
        <v>849</v>
      </c>
      <c r="D850">
        <v>805</v>
      </c>
      <c r="E850">
        <v>2302</v>
      </c>
      <c r="F850">
        <v>74</v>
      </c>
      <c r="G850">
        <v>659</v>
      </c>
    </row>
    <row r="851" spans="1:7">
      <c r="A851" t="s">
        <v>18</v>
      </c>
      <c r="B851">
        <v>7</v>
      </c>
      <c r="C851">
        <v>850</v>
      </c>
      <c r="D851">
        <v>855</v>
      </c>
      <c r="E851">
        <v>4143</v>
      </c>
      <c r="F851">
        <v>87</v>
      </c>
      <c r="G851">
        <v>3835</v>
      </c>
    </row>
    <row r="852" spans="1:7">
      <c r="A852" t="s">
        <v>18</v>
      </c>
      <c r="B852">
        <v>7</v>
      </c>
      <c r="C852">
        <v>851</v>
      </c>
      <c r="D852">
        <v>1587</v>
      </c>
      <c r="E852">
        <v>7321</v>
      </c>
      <c r="F852">
        <v>18</v>
      </c>
      <c r="G852">
        <v>1081</v>
      </c>
    </row>
    <row r="853" spans="1:7">
      <c r="A853" t="s">
        <v>18</v>
      </c>
      <c r="B853">
        <v>7</v>
      </c>
      <c r="C853">
        <v>852</v>
      </c>
      <c r="D853">
        <v>1448</v>
      </c>
      <c r="E853">
        <v>3757</v>
      </c>
      <c r="F853">
        <v>153</v>
      </c>
      <c r="G853">
        <v>1571</v>
      </c>
    </row>
    <row r="854" spans="1:7">
      <c r="A854" t="s">
        <v>18</v>
      </c>
      <c r="B854">
        <v>7</v>
      </c>
      <c r="C854">
        <v>853</v>
      </c>
      <c r="D854">
        <v>666</v>
      </c>
      <c r="E854">
        <v>1998</v>
      </c>
      <c r="F854">
        <v>0</v>
      </c>
      <c r="G854">
        <v>580</v>
      </c>
    </row>
    <row r="855" spans="1:7">
      <c r="A855" t="s">
        <v>18</v>
      </c>
      <c r="B855">
        <v>7</v>
      </c>
      <c r="C855">
        <v>854</v>
      </c>
      <c r="D855">
        <v>1036</v>
      </c>
      <c r="E855">
        <v>3410</v>
      </c>
      <c r="F855">
        <v>8</v>
      </c>
      <c r="G855">
        <v>180</v>
      </c>
    </row>
    <row r="856" spans="1:7">
      <c r="A856" t="s">
        <v>18</v>
      </c>
      <c r="B856">
        <v>7</v>
      </c>
      <c r="C856">
        <v>855</v>
      </c>
      <c r="D856">
        <v>1823</v>
      </c>
      <c r="E856">
        <v>4739</v>
      </c>
      <c r="F856">
        <v>6</v>
      </c>
      <c r="G856">
        <v>639</v>
      </c>
    </row>
    <row r="857" spans="1:7">
      <c r="A857" t="s">
        <v>18</v>
      </c>
      <c r="B857">
        <v>7</v>
      </c>
      <c r="C857">
        <v>856</v>
      </c>
      <c r="D857">
        <v>1308</v>
      </c>
      <c r="E857">
        <v>3432</v>
      </c>
      <c r="F857">
        <v>7</v>
      </c>
      <c r="G857">
        <v>6683</v>
      </c>
    </row>
    <row r="858" spans="1:7">
      <c r="A858" t="s">
        <v>18</v>
      </c>
      <c r="B858">
        <v>7</v>
      </c>
      <c r="C858">
        <v>857</v>
      </c>
      <c r="D858">
        <v>2608</v>
      </c>
      <c r="E858">
        <v>6890</v>
      </c>
      <c r="F858">
        <v>18</v>
      </c>
      <c r="G858">
        <v>1526</v>
      </c>
    </row>
    <row r="859" spans="1:7">
      <c r="A859" t="s">
        <v>18</v>
      </c>
      <c r="B859">
        <v>7</v>
      </c>
      <c r="C859">
        <v>858</v>
      </c>
      <c r="D859">
        <v>957</v>
      </c>
      <c r="E859">
        <v>2860</v>
      </c>
      <c r="F859">
        <v>0</v>
      </c>
      <c r="G859">
        <v>612</v>
      </c>
    </row>
    <row r="860" spans="1:7">
      <c r="A860" t="s">
        <v>18</v>
      </c>
      <c r="B860">
        <v>7</v>
      </c>
      <c r="C860">
        <v>859</v>
      </c>
      <c r="D860">
        <v>1170</v>
      </c>
      <c r="E860">
        <v>3227</v>
      </c>
      <c r="F860">
        <v>0</v>
      </c>
      <c r="G860">
        <v>829</v>
      </c>
    </row>
    <row r="861" spans="1:7">
      <c r="A861" t="s">
        <v>18</v>
      </c>
      <c r="B861">
        <v>7</v>
      </c>
      <c r="C861">
        <v>860</v>
      </c>
      <c r="D861">
        <v>2117</v>
      </c>
      <c r="E861">
        <v>5506</v>
      </c>
      <c r="F861">
        <v>41</v>
      </c>
      <c r="G861">
        <v>1096</v>
      </c>
    </row>
    <row r="862" spans="1:7">
      <c r="A862" t="s">
        <v>18</v>
      </c>
      <c r="B862">
        <v>7</v>
      </c>
      <c r="C862">
        <v>861</v>
      </c>
      <c r="D862">
        <v>2098</v>
      </c>
      <c r="E862">
        <v>5766</v>
      </c>
      <c r="F862">
        <v>28</v>
      </c>
      <c r="G862">
        <v>620</v>
      </c>
    </row>
    <row r="863" spans="1:7">
      <c r="A863" t="s">
        <v>18</v>
      </c>
      <c r="B863">
        <v>7</v>
      </c>
      <c r="C863">
        <v>862</v>
      </c>
      <c r="D863">
        <v>2440</v>
      </c>
      <c r="E863">
        <v>6678</v>
      </c>
      <c r="F863">
        <v>47</v>
      </c>
      <c r="G863">
        <v>1116</v>
      </c>
    </row>
    <row r="864" spans="1:7">
      <c r="A864" t="s">
        <v>18</v>
      </c>
      <c r="B864">
        <v>7</v>
      </c>
      <c r="C864">
        <v>863</v>
      </c>
      <c r="D864">
        <v>1963</v>
      </c>
      <c r="E864">
        <v>5286</v>
      </c>
      <c r="F864">
        <v>13</v>
      </c>
      <c r="G864">
        <v>666</v>
      </c>
    </row>
    <row r="865" spans="1:7">
      <c r="A865" t="s">
        <v>18</v>
      </c>
      <c r="B865">
        <v>7</v>
      </c>
      <c r="C865">
        <v>864</v>
      </c>
      <c r="D865">
        <v>735</v>
      </c>
      <c r="E865">
        <v>2142</v>
      </c>
      <c r="F865">
        <v>0</v>
      </c>
      <c r="G865">
        <v>233</v>
      </c>
    </row>
    <row r="866" spans="1:7">
      <c r="A866" t="s">
        <v>18</v>
      </c>
      <c r="B866">
        <v>7</v>
      </c>
      <c r="C866">
        <v>865</v>
      </c>
      <c r="D866">
        <v>1415</v>
      </c>
      <c r="E866">
        <v>5509</v>
      </c>
      <c r="F866">
        <v>1</v>
      </c>
      <c r="G866">
        <v>6493</v>
      </c>
    </row>
    <row r="867" spans="1:7">
      <c r="A867" t="s">
        <v>18</v>
      </c>
      <c r="B867">
        <v>7</v>
      </c>
      <c r="C867">
        <v>866</v>
      </c>
      <c r="D867">
        <v>2684</v>
      </c>
      <c r="E867">
        <v>10247</v>
      </c>
      <c r="F867">
        <v>63</v>
      </c>
      <c r="G867">
        <v>1800</v>
      </c>
    </row>
    <row r="868" spans="1:7">
      <c r="A868" t="s">
        <v>18</v>
      </c>
      <c r="B868">
        <v>7</v>
      </c>
      <c r="C868">
        <v>867</v>
      </c>
      <c r="D868">
        <v>2751</v>
      </c>
      <c r="E868">
        <v>8648</v>
      </c>
      <c r="F868">
        <v>29</v>
      </c>
      <c r="G868">
        <v>1831</v>
      </c>
    </row>
    <row r="869" spans="1:7">
      <c r="A869" t="s">
        <v>18</v>
      </c>
      <c r="B869">
        <v>7</v>
      </c>
      <c r="C869">
        <v>868</v>
      </c>
      <c r="D869">
        <v>650</v>
      </c>
      <c r="E869">
        <v>1380</v>
      </c>
      <c r="F869">
        <v>47</v>
      </c>
      <c r="G869">
        <v>1007</v>
      </c>
    </row>
    <row r="870" spans="1:7">
      <c r="A870" t="s">
        <v>18</v>
      </c>
      <c r="B870">
        <v>7</v>
      </c>
      <c r="C870">
        <v>869</v>
      </c>
      <c r="D870">
        <v>207</v>
      </c>
      <c r="E870">
        <v>587</v>
      </c>
      <c r="F870">
        <v>450</v>
      </c>
      <c r="G870">
        <v>778</v>
      </c>
    </row>
    <row r="871" spans="1:7">
      <c r="A871" t="s">
        <v>18</v>
      </c>
      <c r="B871">
        <v>7</v>
      </c>
      <c r="C871">
        <v>870</v>
      </c>
      <c r="D871">
        <v>460</v>
      </c>
      <c r="E871">
        <v>1236</v>
      </c>
      <c r="F871">
        <v>0</v>
      </c>
      <c r="G871">
        <v>161</v>
      </c>
    </row>
    <row r="872" spans="1:7">
      <c r="A872" t="s">
        <v>18</v>
      </c>
      <c r="B872">
        <v>7</v>
      </c>
      <c r="C872">
        <v>871</v>
      </c>
      <c r="D872">
        <v>311</v>
      </c>
      <c r="E872">
        <v>915</v>
      </c>
      <c r="F872">
        <v>0</v>
      </c>
      <c r="G872">
        <v>7931</v>
      </c>
    </row>
    <row r="873" spans="1:7">
      <c r="A873" t="s">
        <v>18</v>
      </c>
      <c r="B873">
        <v>7</v>
      </c>
      <c r="C873">
        <v>872</v>
      </c>
      <c r="D873">
        <v>453</v>
      </c>
      <c r="E873">
        <v>1341</v>
      </c>
      <c r="F873">
        <v>0</v>
      </c>
      <c r="G873">
        <v>30</v>
      </c>
    </row>
    <row r="874" spans="1:7">
      <c r="A874" t="s">
        <v>18</v>
      </c>
      <c r="B874">
        <v>7</v>
      </c>
      <c r="C874">
        <v>873</v>
      </c>
      <c r="D874">
        <v>237</v>
      </c>
      <c r="E874">
        <v>711</v>
      </c>
      <c r="F874">
        <v>0</v>
      </c>
      <c r="G874">
        <v>291</v>
      </c>
    </row>
    <row r="875" spans="1:7">
      <c r="A875" t="s">
        <v>18</v>
      </c>
      <c r="B875">
        <v>7</v>
      </c>
      <c r="C875">
        <v>874</v>
      </c>
      <c r="D875">
        <v>313</v>
      </c>
      <c r="E875">
        <v>932</v>
      </c>
      <c r="F875">
        <v>0</v>
      </c>
      <c r="G875">
        <v>45</v>
      </c>
    </row>
    <row r="876" spans="1:7">
      <c r="A876" t="s">
        <v>18</v>
      </c>
      <c r="B876">
        <v>7</v>
      </c>
      <c r="C876">
        <v>875</v>
      </c>
      <c r="D876">
        <v>361</v>
      </c>
      <c r="E876">
        <v>1027</v>
      </c>
      <c r="F876">
        <v>0</v>
      </c>
      <c r="G876">
        <v>216</v>
      </c>
    </row>
    <row r="877" spans="1:7">
      <c r="A877" t="s">
        <v>18</v>
      </c>
      <c r="B877">
        <v>7</v>
      </c>
      <c r="C877">
        <v>876</v>
      </c>
      <c r="D877">
        <v>1178</v>
      </c>
      <c r="E877">
        <v>3404</v>
      </c>
      <c r="F877">
        <v>30</v>
      </c>
      <c r="G877">
        <v>995</v>
      </c>
    </row>
    <row r="878" spans="1:7">
      <c r="A878" t="s">
        <v>18</v>
      </c>
      <c r="B878">
        <v>7</v>
      </c>
      <c r="C878">
        <v>877</v>
      </c>
      <c r="D878">
        <v>1059</v>
      </c>
      <c r="E878">
        <v>3009</v>
      </c>
      <c r="F878">
        <v>0</v>
      </c>
      <c r="G878">
        <v>100</v>
      </c>
    </row>
    <row r="879" spans="1:7">
      <c r="A879" t="s">
        <v>18</v>
      </c>
      <c r="B879">
        <v>7</v>
      </c>
      <c r="C879">
        <v>878</v>
      </c>
      <c r="D879">
        <v>813</v>
      </c>
      <c r="E879">
        <v>2324</v>
      </c>
      <c r="F879">
        <v>2</v>
      </c>
      <c r="G879">
        <v>202</v>
      </c>
    </row>
    <row r="880" spans="1:7">
      <c r="A880" t="s">
        <v>18</v>
      </c>
      <c r="B880">
        <v>7</v>
      </c>
      <c r="C880">
        <v>879</v>
      </c>
      <c r="D880">
        <v>329</v>
      </c>
      <c r="E880">
        <v>853</v>
      </c>
      <c r="F880">
        <v>0</v>
      </c>
      <c r="G880">
        <v>89</v>
      </c>
    </row>
    <row r="881" spans="1:7">
      <c r="A881" t="s">
        <v>18</v>
      </c>
      <c r="B881">
        <v>7</v>
      </c>
      <c r="C881">
        <v>880</v>
      </c>
      <c r="D881">
        <v>494</v>
      </c>
      <c r="E881">
        <v>1397</v>
      </c>
      <c r="F881">
        <v>0</v>
      </c>
      <c r="G881">
        <v>344</v>
      </c>
    </row>
    <row r="882" spans="1:7">
      <c r="A882" t="s">
        <v>18</v>
      </c>
      <c r="B882">
        <v>7</v>
      </c>
      <c r="C882">
        <v>881</v>
      </c>
      <c r="D882">
        <v>972</v>
      </c>
      <c r="E882">
        <v>2363</v>
      </c>
      <c r="F882">
        <v>11</v>
      </c>
      <c r="G882">
        <v>1763</v>
      </c>
    </row>
    <row r="883" spans="1:7">
      <c r="A883" t="s">
        <v>18</v>
      </c>
      <c r="B883">
        <v>7</v>
      </c>
      <c r="C883">
        <v>882</v>
      </c>
      <c r="D883">
        <v>903</v>
      </c>
      <c r="E883">
        <v>2250</v>
      </c>
      <c r="F883">
        <v>10</v>
      </c>
      <c r="G883">
        <v>683</v>
      </c>
    </row>
    <row r="884" spans="1:7">
      <c r="A884" t="s">
        <v>18</v>
      </c>
      <c r="B884">
        <v>7</v>
      </c>
      <c r="C884">
        <v>883</v>
      </c>
      <c r="D884">
        <v>412</v>
      </c>
      <c r="E884">
        <v>1267</v>
      </c>
      <c r="F884">
        <v>0</v>
      </c>
      <c r="G884">
        <v>24</v>
      </c>
    </row>
    <row r="885" spans="1:7">
      <c r="A885" t="s">
        <v>18</v>
      </c>
      <c r="B885">
        <v>7</v>
      </c>
      <c r="C885">
        <v>884</v>
      </c>
      <c r="D885">
        <v>274</v>
      </c>
      <c r="E885">
        <v>710</v>
      </c>
      <c r="F885">
        <v>165</v>
      </c>
      <c r="G885">
        <v>969</v>
      </c>
    </row>
    <row r="886" spans="1:7">
      <c r="A886" t="s">
        <v>18</v>
      </c>
      <c r="B886">
        <v>7</v>
      </c>
      <c r="C886">
        <v>885</v>
      </c>
      <c r="D886">
        <v>599</v>
      </c>
      <c r="E886">
        <v>1566</v>
      </c>
      <c r="F886">
        <v>0</v>
      </c>
      <c r="G886">
        <v>445</v>
      </c>
    </row>
    <row r="887" spans="1:7">
      <c r="A887" t="s">
        <v>18</v>
      </c>
      <c r="B887">
        <v>7</v>
      </c>
      <c r="C887">
        <v>886</v>
      </c>
      <c r="D887">
        <v>804</v>
      </c>
      <c r="E887">
        <v>1574</v>
      </c>
      <c r="F887">
        <v>0</v>
      </c>
      <c r="G887">
        <v>17375</v>
      </c>
    </row>
    <row r="888" spans="1:7">
      <c r="A888" t="s">
        <v>18</v>
      </c>
      <c r="B888">
        <v>7</v>
      </c>
      <c r="C888">
        <v>887</v>
      </c>
      <c r="D888">
        <v>316</v>
      </c>
      <c r="E888">
        <v>827</v>
      </c>
      <c r="F888">
        <v>19</v>
      </c>
      <c r="G888">
        <v>6130</v>
      </c>
    </row>
    <row r="889" spans="1:7">
      <c r="A889" t="s">
        <v>18</v>
      </c>
      <c r="B889">
        <v>7</v>
      </c>
      <c r="C889">
        <v>888</v>
      </c>
      <c r="D889">
        <v>796</v>
      </c>
      <c r="E889">
        <v>1958</v>
      </c>
      <c r="F889">
        <v>1</v>
      </c>
      <c r="G889">
        <v>11100</v>
      </c>
    </row>
    <row r="890" spans="1:7">
      <c r="A890" t="s">
        <v>18</v>
      </c>
      <c r="B890">
        <v>7</v>
      </c>
      <c r="C890">
        <v>889</v>
      </c>
      <c r="D890">
        <v>443</v>
      </c>
      <c r="E890">
        <v>1266</v>
      </c>
      <c r="F890">
        <v>2</v>
      </c>
      <c r="G890">
        <v>182</v>
      </c>
    </row>
    <row r="891" spans="1:7">
      <c r="A891" t="s">
        <v>18</v>
      </c>
      <c r="B891">
        <v>7</v>
      </c>
      <c r="C891">
        <v>890</v>
      </c>
      <c r="D891">
        <v>528</v>
      </c>
      <c r="E891">
        <v>1426</v>
      </c>
      <c r="F891">
        <v>0</v>
      </c>
      <c r="G891">
        <v>869</v>
      </c>
    </row>
    <row r="892" spans="1:7">
      <c r="A892" t="s">
        <v>18</v>
      </c>
      <c r="B892">
        <v>7</v>
      </c>
      <c r="C892">
        <v>891</v>
      </c>
      <c r="D892">
        <v>497</v>
      </c>
      <c r="E892">
        <v>963</v>
      </c>
      <c r="F892">
        <v>0</v>
      </c>
      <c r="G892">
        <v>1538</v>
      </c>
    </row>
    <row r="893" spans="1:7">
      <c r="A893" t="s">
        <v>18</v>
      </c>
      <c r="B893">
        <v>7</v>
      </c>
      <c r="C893">
        <v>892</v>
      </c>
      <c r="D893">
        <v>406</v>
      </c>
      <c r="E893">
        <v>850</v>
      </c>
      <c r="F893">
        <v>1</v>
      </c>
      <c r="G893">
        <v>3440</v>
      </c>
    </row>
    <row r="894" spans="1:7">
      <c r="A894" t="s">
        <v>18</v>
      </c>
      <c r="B894">
        <v>7</v>
      </c>
      <c r="C894">
        <v>893</v>
      </c>
      <c r="D894">
        <v>623</v>
      </c>
      <c r="E894">
        <v>2258</v>
      </c>
      <c r="F894">
        <v>17</v>
      </c>
      <c r="G894">
        <v>6532</v>
      </c>
    </row>
    <row r="895" spans="1:7">
      <c r="A895" t="s">
        <v>18</v>
      </c>
      <c r="B895">
        <v>7</v>
      </c>
      <c r="C895">
        <v>894</v>
      </c>
      <c r="D895">
        <v>462</v>
      </c>
      <c r="E895">
        <v>1676</v>
      </c>
      <c r="F895">
        <v>0</v>
      </c>
      <c r="G895">
        <v>101</v>
      </c>
    </row>
    <row r="896" spans="1:7">
      <c r="A896" t="s">
        <v>18</v>
      </c>
      <c r="B896">
        <v>7</v>
      </c>
      <c r="C896">
        <v>895</v>
      </c>
      <c r="D896">
        <v>1474</v>
      </c>
      <c r="E896">
        <v>3246</v>
      </c>
      <c r="F896">
        <v>8</v>
      </c>
      <c r="G896">
        <v>15167</v>
      </c>
    </row>
    <row r="897" spans="1:7">
      <c r="A897" t="s">
        <v>18</v>
      </c>
      <c r="B897">
        <v>7</v>
      </c>
      <c r="C897">
        <v>896</v>
      </c>
      <c r="D897">
        <v>1189</v>
      </c>
      <c r="E897">
        <v>3977</v>
      </c>
      <c r="F897">
        <v>0</v>
      </c>
      <c r="G897">
        <v>874</v>
      </c>
    </row>
    <row r="898" spans="1:7">
      <c r="A898" t="s">
        <v>18</v>
      </c>
      <c r="B898">
        <v>7</v>
      </c>
      <c r="C898">
        <v>897</v>
      </c>
      <c r="D898">
        <v>510</v>
      </c>
      <c r="E898">
        <v>2247</v>
      </c>
      <c r="F898">
        <v>0</v>
      </c>
      <c r="G898">
        <v>226</v>
      </c>
    </row>
    <row r="899" spans="1:7">
      <c r="A899" t="s">
        <v>18</v>
      </c>
      <c r="B899">
        <v>7</v>
      </c>
      <c r="C899">
        <v>898</v>
      </c>
      <c r="D899">
        <v>790</v>
      </c>
      <c r="E899">
        <v>1408</v>
      </c>
      <c r="F899">
        <v>21</v>
      </c>
      <c r="G899">
        <v>3742</v>
      </c>
    </row>
    <row r="900" spans="1:7">
      <c r="A900" t="s">
        <v>18</v>
      </c>
      <c r="B900">
        <v>7</v>
      </c>
      <c r="C900">
        <v>899</v>
      </c>
      <c r="D900">
        <v>356</v>
      </c>
      <c r="E900">
        <v>1169</v>
      </c>
      <c r="F900">
        <v>0</v>
      </c>
      <c r="G900">
        <v>1033</v>
      </c>
    </row>
    <row r="901" spans="1:7">
      <c r="A901" t="s">
        <v>18</v>
      </c>
      <c r="B901">
        <v>7</v>
      </c>
      <c r="C901">
        <v>900</v>
      </c>
      <c r="D901">
        <v>782</v>
      </c>
      <c r="E901">
        <v>2234</v>
      </c>
      <c r="F901">
        <v>93</v>
      </c>
      <c r="G901">
        <v>4707</v>
      </c>
    </row>
    <row r="902" spans="1:7">
      <c r="A902" t="s">
        <v>18</v>
      </c>
      <c r="B902">
        <v>7</v>
      </c>
      <c r="C902">
        <v>901</v>
      </c>
      <c r="D902">
        <v>212</v>
      </c>
      <c r="E902">
        <v>487</v>
      </c>
      <c r="F902">
        <v>0</v>
      </c>
      <c r="G902">
        <v>423</v>
      </c>
    </row>
    <row r="903" spans="1:7">
      <c r="A903" t="s">
        <v>18</v>
      </c>
      <c r="B903">
        <v>7</v>
      </c>
      <c r="C903">
        <v>902</v>
      </c>
      <c r="D903">
        <v>317</v>
      </c>
      <c r="E903">
        <v>848</v>
      </c>
      <c r="F903">
        <v>9</v>
      </c>
      <c r="G903">
        <v>5555</v>
      </c>
    </row>
    <row r="904" spans="1:7">
      <c r="A904" t="s">
        <v>18</v>
      </c>
      <c r="B904">
        <v>7</v>
      </c>
      <c r="C904">
        <v>903</v>
      </c>
      <c r="D904">
        <v>1135</v>
      </c>
      <c r="E904">
        <v>3038</v>
      </c>
      <c r="F904">
        <v>0</v>
      </c>
      <c r="G904">
        <v>181</v>
      </c>
    </row>
    <row r="905" spans="1:7">
      <c r="A905" t="s">
        <v>18</v>
      </c>
      <c r="B905">
        <v>7</v>
      </c>
      <c r="C905">
        <v>904</v>
      </c>
      <c r="D905">
        <v>667</v>
      </c>
      <c r="E905">
        <v>1921</v>
      </c>
      <c r="F905">
        <v>9</v>
      </c>
      <c r="G905">
        <v>181</v>
      </c>
    </row>
    <row r="906" spans="1:7">
      <c r="A906" t="s">
        <v>18</v>
      </c>
      <c r="B906">
        <v>7</v>
      </c>
      <c r="C906">
        <v>905</v>
      </c>
      <c r="D906">
        <v>512</v>
      </c>
      <c r="E906">
        <v>1400</v>
      </c>
      <c r="F906">
        <v>23</v>
      </c>
      <c r="G906">
        <v>47</v>
      </c>
    </row>
    <row r="907" spans="1:7">
      <c r="A907" t="s">
        <v>18</v>
      </c>
      <c r="B907">
        <v>7</v>
      </c>
      <c r="C907">
        <v>906</v>
      </c>
      <c r="D907">
        <v>1040</v>
      </c>
      <c r="E907">
        <v>2231</v>
      </c>
      <c r="F907">
        <v>8</v>
      </c>
      <c r="G907">
        <v>571</v>
      </c>
    </row>
    <row r="908" spans="1:7">
      <c r="A908" t="s">
        <v>18</v>
      </c>
      <c r="B908">
        <v>7</v>
      </c>
      <c r="C908">
        <v>907</v>
      </c>
      <c r="D908">
        <v>539</v>
      </c>
      <c r="E908">
        <v>1310</v>
      </c>
      <c r="F908">
        <v>6</v>
      </c>
      <c r="G908">
        <v>271</v>
      </c>
    </row>
    <row r="909" spans="1:7">
      <c r="A909" t="s">
        <v>18</v>
      </c>
      <c r="B909">
        <v>7</v>
      </c>
      <c r="C909">
        <v>908</v>
      </c>
      <c r="D909">
        <v>883</v>
      </c>
      <c r="E909">
        <v>2362</v>
      </c>
      <c r="F909">
        <v>0</v>
      </c>
      <c r="G909">
        <v>345</v>
      </c>
    </row>
    <row r="910" spans="1:7">
      <c r="A910" t="s">
        <v>18</v>
      </c>
      <c r="B910">
        <v>7</v>
      </c>
      <c r="C910">
        <v>909</v>
      </c>
      <c r="D910">
        <v>664</v>
      </c>
      <c r="E910">
        <v>1999</v>
      </c>
      <c r="F910">
        <v>270</v>
      </c>
      <c r="G910">
        <v>527</v>
      </c>
    </row>
    <row r="911" spans="1:7">
      <c r="A911" t="s">
        <v>18</v>
      </c>
      <c r="B911">
        <v>7</v>
      </c>
      <c r="C911">
        <v>910</v>
      </c>
      <c r="D911">
        <v>661</v>
      </c>
      <c r="E911">
        <v>2223</v>
      </c>
      <c r="F911">
        <v>5</v>
      </c>
      <c r="G911">
        <v>321</v>
      </c>
    </row>
    <row r="912" spans="1:7">
      <c r="A912" t="s">
        <v>18</v>
      </c>
      <c r="B912">
        <v>7</v>
      </c>
      <c r="C912">
        <v>911</v>
      </c>
      <c r="D912">
        <v>766</v>
      </c>
      <c r="E912">
        <v>1906</v>
      </c>
      <c r="F912">
        <v>0</v>
      </c>
      <c r="G912">
        <v>87</v>
      </c>
    </row>
    <row r="913" spans="1:7">
      <c r="A913" t="s">
        <v>18</v>
      </c>
      <c r="B913">
        <v>7</v>
      </c>
      <c r="C913">
        <v>912</v>
      </c>
      <c r="D913">
        <v>340</v>
      </c>
      <c r="E913">
        <v>893</v>
      </c>
      <c r="F913">
        <v>0</v>
      </c>
      <c r="G913">
        <v>655</v>
      </c>
    </row>
    <row r="914" spans="1:7">
      <c r="A914" t="s">
        <v>18</v>
      </c>
      <c r="B914">
        <v>7</v>
      </c>
      <c r="C914">
        <v>913</v>
      </c>
      <c r="D914">
        <v>642</v>
      </c>
      <c r="E914">
        <v>1379</v>
      </c>
      <c r="F914">
        <v>0</v>
      </c>
      <c r="G914">
        <v>64</v>
      </c>
    </row>
    <row r="915" spans="1:7">
      <c r="A915" t="s">
        <v>18</v>
      </c>
      <c r="B915">
        <v>7</v>
      </c>
      <c r="C915">
        <v>914</v>
      </c>
      <c r="D915">
        <v>543</v>
      </c>
      <c r="E915">
        <v>2190</v>
      </c>
      <c r="F915">
        <v>126</v>
      </c>
      <c r="G915">
        <v>885</v>
      </c>
    </row>
    <row r="916" spans="1:7">
      <c r="A916" t="s">
        <v>18</v>
      </c>
      <c r="B916">
        <v>7</v>
      </c>
      <c r="C916">
        <v>915</v>
      </c>
      <c r="D916">
        <v>330</v>
      </c>
      <c r="E916">
        <v>796</v>
      </c>
      <c r="F916">
        <v>0</v>
      </c>
      <c r="G916">
        <v>288</v>
      </c>
    </row>
    <row r="917" spans="1:7">
      <c r="A917" t="s">
        <v>18</v>
      </c>
      <c r="B917">
        <v>7</v>
      </c>
      <c r="C917">
        <v>916</v>
      </c>
      <c r="D917">
        <v>828</v>
      </c>
      <c r="E917">
        <v>2329</v>
      </c>
      <c r="F917">
        <v>29</v>
      </c>
      <c r="G917">
        <v>89</v>
      </c>
    </row>
    <row r="918" spans="1:7">
      <c r="A918" t="s">
        <v>18</v>
      </c>
      <c r="B918">
        <v>7</v>
      </c>
      <c r="C918">
        <v>917</v>
      </c>
      <c r="D918">
        <v>792</v>
      </c>
      <c r="E918">
        <v>2273</v>
      </c>
      <c r="F918">
        <v>30</v>
      </c>
      <c r="G918">
        <v>94</v>
      </c>
    </row>
    <row r="919" spans="1:7">
      <c r="A919" t="s">
        <v>19</v>
      </c>
      <c r="B919">
        <v>8</v>
      </c>
      <c r="C919">
        <v>918</v>
      </c>
      <c r="D919">
        <v>1181</v>
      </c>
      <c r="E919">
        <v>3227</v>
      </c>
      <c r="F919">
        <v>0</v>
      </c>
      <c r="G919">
        <v>556</v>
      </c>
    </row>
    <row r="920" spans="1:7">
      <c r="A920" t="s">
        <v>19</v>
      </c>
      <c r="B920">
        <v>8</v>
      </c>
      <c r="C920">
        <v>919</v>
      </c>
      <c r="D920">
        <v>356</v>
      </c>
      <c r="E920">
        <v>821</v>
      </c>
      <c r="F920">
        <v>0</v>
      </c>
      <c r="G920">
        <v>40</v>
      </c>
    </row>
    <row r="921" spans="1:7">
      <c r="A921" t="s">
        <v>19</v>
      </c>
      <c r="B921">
        <v>8</v>
      </c>
      <c r="C921">
        <v>920</v>
      </c>
      <c r="D921">
        <v>708</v>
      </c>
      <c r="E921">
        <v>1890</v>
      </c>
      <c r="F921">
        <v>0</v>
      </c>
      <c r="G921">
        <v>3668</v>
      </c>
    </row>
    <row r="922" spans="1:7">
      <c r="A922" t="s">
        <v>19</v>
      </c>
      <c r="B922">
        <v>8</v>
      </c>
      <c r="C922">
        <v>921</v>
      </c>
      <c r="D922">
        <v>1937</v>
      </c>
      <c r="E922">
        <v>4958</v>
      </c>
      <c r="F922">
        <v>23</v>
      </c>
      <c r="G922">
        <v>1796</v>
      </c>
    </row>
    <row r="923" spans="1:7">
      <c r="A923" t="s">
        <v>19</v>
      </c>
      <c r="B923">
        <v>8</v>
      </c>
      <c r="C923">
        <v>922</v>
      </c>
      <c r="D923">
        <v>2020</v>
      </c>
      <c r="E923">
        <v>6397</v>
      </c>
      <c r="F923">
        <v>10</v>
      </c>
      <c r="G923">
        <v>1625</v>
      </c>
    </row>
    <row r="924" spans="1:7">
      <c r="A924" t="s">
        <v>19</v>
      </c>
      <c r="B924">
        <v>8</v>
      </c>
      <c r="C924">
        <v>923</v>
      </c>
      <c r="D924">
        <v>1521</v>
      </c>
      <c r="E924">
        <v>4804</v>
      </c>
      <c r="F924">
        <v>2</v>
      </c>
      <c r="G924">
        <v>641</v>
      </c>
    </row>
    <row r="925" spans="1:7">
      <c r="A925" t="s">
        <v>19</v>
      </c>
      <c r="B925">
        <v>8</v>
      </c>
      <c r="C925">
        <v>924</v>
      </c>
      <c r="D925">
        <v>1664</v>
      </c>
      <c r="E925">
        <v>4310</v>
      </c>
      <c r="F925">
        <v>0</v>
      </c>
      <c r="G925">
        <v>4539</v>
      </c>
    </row>
    <row r="926" spans="1:7">
      <c r="A926" t="s">
        <v>19</v>
      </c>
      <c r="B926">
        <v>8</v>
      </c>
      <c r="C926">
        <v>925</v>
      </c>
      <c r="D926">
        <v>558</v>
      </c>
      <c r="E926">
        <v>1661</v>
      </c>
      <c r="F926">
        <v>0</v>
      </c>
      <c r="G926">
        <v>200</v>
      </c>
    </row>
    <row r="927" spans="1:7">
      <c r="A927" t="s">
        <v>19</v>
      </c>
      <c r="B927">
        <v>8</v>
      </c>
      <c r="C927">
        <v>926</v>
      </c>
      <c r="D927">
        <v>2068</v>
      </c>
      <c r="E927">
        <v>5886</v>
      </c>
      <c r="F927">
        <v>0</v>
      </c>
      <c r="G927">
        <v>737</v>
      </c>
    </row>
    <row r="928" spans="1:7">
      <c r="A928" t="s">
        <v>19</v>
      </c>
      <c r="B928">
        <v>8</v>
      </c>
      <c r="C928">
        <v>927</v>
      </c>
      <c r="D928">
        <v>470</v>
      </c>
      <c r="E928">
        <v>1186</v>
      </c>
      <c r="F928">
        <v>0</v>
      </c>
      <c r="G928">
        <v>709</v>
      </c>
    </row>
    <row r="929" spans="1:7">
      <c r="A929" t="s">
        <v>19</v>
      </c>
      <c r="B929">
        <v>8</v>
      </c>
      <c r="C929">
        <v>928</v>
      </c>
      <c r="D929">
        <v>961</v>
      </c>
      <c r="E929">
        <v>2936</v>
      </c>
      <c r="F929">
        <v>0</v>
      </c>
      <c r="G929">
        <v>968</v>
      </c>
    </row>
    <row r="930" spans="1:7">
      <c r="A930" t="s">
        <v>19</v>
      </c>
      <c r="B930">
        <v>8</v>
      </c>
      <c r="C930">
        <v>929</v>
      </c>
      <c r="D930">
        <v>0</v>
      </c>
      <c r="E930">
        <v>0</v>
      </c>
      <c r="F930">
        <v>2966</v>
      </c>
      <c r="G930">
        <v>3</v>
      </c>
    </row>
    <row r="931" spans="1:7">
      <c r="A931" t="s">
        <v>19</v>
      </c>
      <c r="B931">
        <v>8</v>
      </c>
      <c r="C931">
        <v>930</v>
      </c>
      <c r="D931">
        <v>1555</v>
      </c>
      <c r="E931">
        <v>4489</v>
      </c>
      <c r="F931">
        <v>11</v>
      </c>
      <c r="G931">
        <v>772</v>
      </c>
    </row>
    <row r="932" spans="1:7">
      <c r="A932" t="s">
        <v>19</v>
      </c>
      <c r="B932">
        <v>8</v>
      </c>
      <c r="C932">
        <v>931</v>
      </c>
      <c r="D932">
        <v>522</v>
      </c>
      <c r="E932">
        <v>1138</v>
      </c>
      <c r="F932">
        <v>20</v>
      </c>
      <c r="G932">
        <v>20</v>
      </c>
    </row>
    <row r="933" spans="1:7">
      <c r="A933" t="s">
        <v>19</v>
      </c>
      <c r="B933">
        <v>8</v>
      </c>
      <c r="C933">
        <v>932</v>
      </c>
      <c r="D933">
        <v>588</v>
      </c>
      <c r="E933">
        <v>1661</v>
      </c>
      <c r="F933">
        <v>19</v>
      </c>
      <c r="G933">
        <v>146</v>
      </c>
    </row>
    <row r="934" spans="1:7">
      <c r="A934" t="s">
        <v>19</v>
      </c>
      <c r="B934">
        <v>8</v>
      </c>
      <c r="C934">
        <v>933</v>
      </c>
      <c r="D934">
        <v>1432</v>
      </c>
      <c r="E934">
        <v>4162</v>
      </c>
      <c r="F934">
        <v>11</v>
      </c>
      <c r="G934">
        <v>1107</v>
      </c>
    </row>
    <row r="935" spans="1:7">
      <c r="A935" t="s">
        <v>19</v>
      </c>
      <c r="B935">
        <v>8</v>
      </c>
      <c r="C935">
        <v>934</v>
      </c>
      <c r="D935">
        <v>1024</v>
      </c>
      <c r="E935">
        <v>2911</v>
      </c>
      <c r="F935">
        <v>0</v>
      </c>
      <c r="G935">
        <v>133</v>
      </c>
    </row>
    <row r="936" spans="1:7">
      <c r="A936" t="s">
        <v>19</v>
      </c>
      <c r="B936">
        <v>8</v>
      </c>
      <c r="C936">
        <v>935</v>
      </c>
      <c r="D936">
        <v>894</v>
      </c>
      <c r="E936">
        <v>2419</v>
      </c>
      <c r="F936">
        <v>0</v>
      </c>
      <c r="G936">
        <v>176</v>
      </c>
    </row>
    <row r="937" spans="1:7">
      <c r="A937" t="s">
        <v>19</v>
      </c>
      <c r="B937">
        <v>8</v>
      </c>
      <c r="C937">
        <v>936</v>
      </c>
      <c r="D937">
        <v>1536</v>
      </c>
      <c r="E937">
        <v>4276</v>
      </c>
      <c r="F937">
        <v>8</v>
      </c>
      <c r="G937">
        <v>1310</v>
      </c>
    </row>
    <row r="938" spans="1:7">
      <c r="A938" t="s">
        <v>19</v>
      </c>
      <c r="B938">
        <v>8</v>
      </c>
      <c r="C938">
        <v>937</v>
      </c>
      <c r="D938">
        <v>1191</v>
      </c>
      <c r="E938">
        <v>3277</v>
      </c>
      <c r="F938">
        <v>0</v>
      </c>
      <c r="G938">
        <v>258</v>
      </c>
    </row>
    <row r="939" spans="1:7">
      <c r="A939" t="s">
        <v>19</v>
      </c>
      <c r="B939">
        <v>8</v>
      </c>
      <c r="C939">
        <v>938</v>
      </c>
      <c r="D939">
        <v>893</v>
      </c>
      <c r="E939">
        <v>2621</v>
      </c>
      <c r="F939">
        <v>0</v>
      </c>
      <c r="G939">
        <v>309</v>
      </c>
    </row>
    <row r="940" spans="1:7">
      <c r="A940" t="s">
        <v>19</v>
      </c>
      <c r="B940">
        <v>8</v>
      </c>
      <c r="C940">
        <v>939</v>
      </c>
      <c r="D940">
        <v>0</v>
      </c>
      <c r="E940">
        <v>0</v>
      </c>
      <c r="F940">
        <v>0</v>
      </c>
      <c r="G940">
        <v>1654</v>
      </c>
    </row>
    <row r="941" spans="1:7">
      <c r="A941" t="s">
        <v>19</v>
      </c>
      <c r="B941">
        <v>8</v>
      </c>
      <c r="C941">
        <v>940</v>
      </c>
      <c r="D941">
        <v>899</v>
      </c>
      <c r="E941">
        <v>2580</v>
      </c>
      <c r="F941">
        <v>351</v>
      </c>
      <c r="G941">
        <v>954</v>
      </c>
    </row>
    <row r="942" spans="1:7">
      <c r="A942" t="s">
        <v>19</v>
      </c>
      <c r="B942">
        <v>8</v>
      </c>
      <c r="C942">
        <v>941</v>
      </c>
      <c r="D942">
        <v>2903</v>
      </c>
      <c r="E942">
        <v>7372</v>
      </c>
      <c r="F942">
        <v>124</v>
      </c>
      <c r="G942">
        <v>1614</v>
      </c>
    </row>
    <row r="943" spans="1:7">
      <c r="A943" t="s">
        <v>19</v>
      </c>
      <c r="B943">
        <v>8</v>
      </c>
      <c r="C943">
        <v>942</v>
      </c>
      <c r="D943">
        <v>1224</v>
      </c>
      <c r="E943">
        <v>3376</v>
      </c>
      <c r="F943">
        <v>10</v>
      </c>
      <c r="G943">
        <v>547</v>
      </c>
    </row>
    <row r="944" spans="1:7">
      <c r="A944" t="s">
        <v>19</v>
      </c>
      <c r="B944">
        <v>8</v>
      </c>
      <c r="C944">
        <v>943</v>
      </c>
      <c r="D944">
        <v>881</v>
      </c>
      <c r="E944">
        <v>2078</v>
      </c>
      <c r="F944">
        <v>0</v>
      </c>
      <c r="G944">
        <v>621</v>
      </c>
    </row>
    <row r="945" spans="1:7">
      <c r="A945" t="s">
        <v>19</v>
      </c>
      <c r="B945">
        <v>8</v>
      </c>
      <c r="C945">
        <v>944</v>
      </c>
      <c r="D945">
        <v>983</v>
      </c>
      <c r="E945">
        <v>2140</v>
      </c>
      <c r="F945">
        <v>0</v>
      </c>
      <c r="G945">
        <v>190</v>
      </c>
    </row>
    <row r="946" spans="1:7">
      <c r="A946" t="s">
        <v>19</v>
      </c>
      <c r="B946">
        <v>8</v>
      </c>
      <c r="C946">
        <v>945</v>
      </c>
      <c r="D946">
        <v>1272</v>
      </c>
      <c r="E946">
        <v>2865</v>
      </c>
      <c r="F946">
        <v>23</v>
      </c>
      <c r="G946">
        <v>4427</v>
      </c>
    </row>
    <row r="947" spans="1:7">
      <c r="A947" t="s">
        <v>19</v>
      </c>
      <c r="B947">
        <v>8</v>
      </c>
      <c r="C947">
        <v>946</v>
      </c>
      <c r="D947">
        <v>783</v>
      </c>
      <c r="E947">
        <v>1633</v>
      </c>
      <c r="F947">
        <v>0</v>
      </c>
      <c r="G947">
        <v>507</v>
      </c>
    </row>
    <row r="948" spans="1:7">
      <c r="A948" t="s">
        <v>19</v>
      </c>
      <c r="B948">
        <v>8</v>
      </c>
      <c r="C948">
        <v>947</v>
      </c>
      <c r="D948">
        <v>787</v>
      </c>
      <c r="E948">
        <v>1595</v>
      </c>
      <c r="F948">
        <v>0</v>
      </c>
      <c r="G948">
        <v>173</v>
      </c>
    </row>
    <row r="949" spans="1:7">
      <c r="A949" t="s">
        <v>19</v>
      </c>
      <c r="B949">
        <v>8</v>
      </c>
      <c r="C949">
        <v>948</v>
      </c>
      <c r="D949">
        <v>1187</v>
      </c>
      <c r="E949">
        <v>2739</v>
      </c>
      <c r="F949">
        <v>17</v>
      </c>
      <c r="G949">
        <v>226</v>
      </c>
    </row>
    <row r="950" spans="1:7">
      <c r="A950" t="s">
        <v>19</v>
      </c>
      <c r="B950">
        <v>8</v>
      </c>
      <c r="C950">
        <v>949</v>
      </c>
      <c r="D950">
        <v>681</v>
      </c>
      <c r="E950">
        <v>1711</v>
      </c>
      <c r="F950">
        <v>0</v>
      </c>
      <c r="G950">
        <v>144</v>
      </c>
    </row>
    <row r="951" spans="1:7">
      <c r="A951" t="s">
        <v>19</v>
      </c>
      <c r="B951">
        <v>8</v>
      </c>
      <c r="C951">
        <v>950</v>
      </c>
      <c r="D951">
        <v>506</v>
      </c>
      <c r="E951">
        <v>1720</v>
      </c>
      <c r="F951">
        <v>0</v>
      </c>
      <c r="G951">
        <v>1898</v>
      </c>
    </row>
    <row r="952" spans="1:7">
      <c r="A952" t="s">
        <v>19</v>
      </c>
      <c r="B952">
        <v>8</v>
      </c>
      <c r="C952">
        <v>951</v>
      </c>
      <c r="D952">
        <v>366</v>
      </c>
      <c r="E952">
        <v>710</v>
      </c>
      <c r="F952">
        <v>0</v>
      </c>
      <c r="G952">
        <v>906</v>
      </c>
    </row>
    <row r="953" spans="1:7">
      <c r="A953" t="s">
        <v>19</v>
      </c>
      <c r="B953">
        <v>8</v>
      </c>
      <c r="C953">
        <v>952</v>
      </c>
      <c r="D953">
        <v>2004</v>
      </c>
      <c r="E953">
        <v>3718</v>
      </c>
      <c r="F953">
        <v>68</v>
      </c>
      <c r="G953">
        <v>10442</v>
      </c>
    </row>
    <row r="954" spans="1:7">
      <c r="A954" t="s">
        <v>19</v>
      </c>
      <c r="B954">
        <v>8</v>
      </c>
      <c r="C954">
        <v>953</v>
      </c>
      <c r="D954">
        <v>0</v>
      </c>
      <c r="E954">
        <v>0</v>
      </c>
      <c r="F954">
        <v>0</v>
      </c>
      <c r="G954">
        <v>177</v>
      </c>
    </row>
    <row r="955" spans="1:7">
      <c r="A955" t="s">
        <v>19</v>
      </c>
      <c r="B955">
        <v>8</v>
      </c>
      <c r="C955">
        <v>954</v>
      </c>
      <c r="D955">
        <v>0</v>
      </c>
      <c r="E955">
        <v>0</v>
      </c>
      <c r="F955">
        <v>0</v>
      </c>
      <c r="G955">
        <v>273</v>
      </c>
    </row>
    <row r="956" spans="1:7">
      <c r="A956" t="s">
        <v>19</v>
      </c>
      <c r="B956">
        <v>8</v>
      </c>
      <c r="C956">
        <v>955</v>
      </c>
      <c r="D956">
        <v>927</v>
      </c>
      <c r="E956">
        <v>1302</v>
      </c>
      <c r="F956">
        <v>20</v>
      </c>
      <c r="G956">
        <v>12429</v>
      </c>
    </row>
    <row r="957" spans="1:7">
      <c r="A957" t="s">
        <v>19</v>
      </c>
      <c r="B957">
        <v>8</v>
      </c>
      <c r="C957">
        <v>956</v>
      </c>
      <c r="D957">
        <v>1440</v>
      </c>
      <c r="E957">
        <v>4150</v>
      </c>
      <c r="F957">
        <v>6</v>
      </c>
      <c r="G957">
        <v>459</v>
      </c>
    </row>
    <row r="958" spans="1:7">
      <c r="A958" t="s">
        <v>19</v>
      </c>
      <c r="B958">
        <v>8</v>
      </c>
      <c r="C958">
        <v>957</v>
      </c>
      <c r="D958">
        <v>1201</v>
      </c>
      <c r="E958">
        <v>2335</v>
      </c>
      <c r="F958">
        <v>6</v>
      </c>
      <c r="G958">
        <v>3339</v>
      </c>
    </row>
    <row r="959" spans="1:7">
      <c r="A959" t="s">
        <v>19</v>
      </c>
      <c r="B959">
        <v>8</v>
      </c>
      <c r="C959">
        <v>958</v>
      </c>
      <c r="D959">
        <v>330</v>
      </c>
      <c r="E959">
        <v>753</v>
      </c>
      <c r="F959">
        <v>0</v>
      </c>
      <c r="G959">
        <v>347</v>
      </c>
    </row>
    <row r="960" spans="1:7">
      <c r="A960" t="s">
        <v>19</v>
      </c>
      <c r="B960">
        <v>8</v>
      </c>
      <c r="C960">
        <v>959</v>
      </c>
      <c r="D960">
        <v>981</v>
      </c>
      <c r="E960">
        <v>2121</v>
      </c>
      <c r="F960">
        <v>0</v>
      </c>
      <c r="G960">
        <v>477</v>
      </c>
    </row>
    <row r="961" spans="1:7">
      <c r="A961" t="s">
        <v>19</v>
      </c>
      <c r="B961">
        <v>8</v>
      </c>
      <c r="C961">
        <v>960</v>
      </c>
      <c r="D961">
        <v>881</v>
      </c>
      <c r="E961">
        <v>1983</v>
      </c>
      <c r="F961">
        <v>1891</v>
      </c>
      <c r="G961">
        <v>2771</v>
      </c>
    </row>
    <row r="962" spans="1:7">
      <c r="A962" t="s">
        <v>19</v>
      </c>
      <c r="B962">
        <v>8</v>
      </c>
      <c r="C962">
        <v>961</v>
      </c>
      <c r="D962">
        <v>487</v>
      </c>
      <c r="E962">
        <v>1369</v>
      </c>
      <c r="F962">
        <v>0</v>
      </c>
      <c r="G962">
        <v>4712</v>
      </c>
    </row>
    <row r="963" spans="1:7">
      <c r="A963" t="s">
        <v>19</v>
      </c>
      <c r="B963">
        <v>8</v>
      </c>
      <c r="C963">
        <v>962</v>
      </c>
      <c r="D963">
        <v>650</v>
      </c>
      <c r="E963">
        <v>1691</v>
      </c>
      <c r="F963">
        <v>0</v>
      </c>
      <c r="G963">
        <v>76</v>
      </c>
    </row>
    <row r="964" spans="1:7">
      <c r="A964" t="s">
        <v>19</v>
      </c>
      <c r="B964">
        <v>8</v>
      </c>
      <c r="C964">
        <v>963</v>
      </c>
      <c r="D964">
        <v>676</v>
      </c>
      <c r="E964">
        <v>1927</v>
      </c>
      <c r="F964">
        <v>1</v>
      </c>
      <c r="G964">
        <v>453</v>
      </c>
    </row>
    <row r="965" spans="1:7">
      <c r="A965" t="s">
        <v>19</v>
      </c>
      <c r="B965">
        <v>8</v>
      </c>
      <c r="C965">
        <v>964</v>
      </c>
      <c r="D965">
        <v>719</v>
      </c>
      <c r="E965">
        <v>1720</v>
      </c>
      <c r="F965">
        <v>0</v>
      </c>
      <c r="G965">
        <v>474</v>
      </c>
    </row>
    <row r="966" spans="1:7">
      <c r="A966" t="s">
        <v>19</v>
      </c>
      <c r="B966">
        <v>8</v>
      </c>
      <c r="C966">
        <v>965</v>
      </c>
      <c r="D966">
        <v>914</v>
      </c>
      <c r="E966">
        <v>2439</v>
      </c>
      <c r="F966">
        <v>0</v>
      </c>
      <c r="G966">
        <v>447</v>
      </c>
    </row>
    <row r="967" spans="1:7">
      <c r="A967" t="s">
        <v>19</v>
      </c>
      <c r="B967">
        <v>8</v>
      </c>
      <c r="C967">
        <v>966</v>
      </c>
      <c r="D967">
        <v>393</v>
      </c>
      <c r="E967">
        <v>1069</v>
      </c>
      <c r="F967">
        <v>11</v>
      </c>
      <c r="G967">
        <v>4106</v>
      </c>
    </row>
    <row r="968" spans="1:7">
      <c r="A968" t="s">
        <v>19</v>
      </c>
      <c r="B968">
        <v>8</v>
      </c>
      <c r="C968">
        <v>967</v>
      </c>
      <c r="D968">
        <v>704</v>
      </c>
      <c r="E968">
        <v>1683</v>
      </c>
      <c r="F968">
        <v>0</v>
      </c>
      <c r="G968">
        <v>2830</v>
      </c>
    </row>
    <row r="969" spans="1:7">
      <c r="A969" t="s">
        <v>19</v>
      </c>
      <c r="B969">
        <v>8</v>
      </c>
      <c r="C969">
        <v>968</v>
      </c>
      <c r="D969">
        <v>729</v>
      </c>
      <c r="E969">
        <v>1945</v>
      </c>
      <c r="F969">
        <v>0</v>
      </c>
      <c r="G969">
        <v>179</v>
      </c>
    </row>
    <row r="970" spans="1:7">
      <c r="A970" t="s">
        <v>19</v>
      </c>
      <c r="B970">
        <v>8</v>
      </c>
      <c r="C970">
        <v>969</v>
      </c>
      <c r="D970">
        <v>280</v>
      </c>
      <c r="E970">
        <v>605</v>
      </c>
      <c r="F970">
        <v>0</v>
      </c>
      <c r="G970">
        <v>243</v>
      </c>
    </row>
    <row r="971" spans="1:7">
      <c r="A971" t="s">
        <v>19</v>
      </c>
      <c r="B971">
        <v>8</v>
      </c>
      <c r="C971">
        <v>970</v>
      </c>
      <c r="D971">
        <v>537</v>
      </c>
      <c r="E971">
        <v>1339</v>
      </c>
      <c r="F971">
        <v>0</v>
      </c>
      <c r="G971">
        <v>251</v>
      </c>
    </row>
    <row r="972" spans="1:7">
      <c r="A972" t="s">
        <v>19</v>
      </c>
      <c r="B972">
        <v>8</v>
      </c>
      <c r="C972">
        <v>971</v>
      </c>
      <c r="D972">
        <v>754</v>
      </c>
      <c r="E972">
        <v>1559</v>
      </c>
      <c r="F972">
        <v>6</v>
      </c>
      <c r="G972">
        <v>10036</v>
      </c>
    </row>
    <row r="973" spans="1:7">
      <c r="A973" t="s">
        <v>19</v>
      </c>
      <c r="B973">
        <v>8</v>
      </c>
      <c r="C973">
        <v>972</v>
      </c>
      <c r="D973">
        <v>104</v>
      </c>
      <c r="E973">
        <v>233</v>
      </c>
      <c r="F973">
        <v>1</v>
      </c>
      <c r="G973">
        <v>73</v>
      </c>
    </row>
    <row r="974" spans="1:7">
      <c r="A974" t="s">
        <v>19</v>
      </c>
      <c r="B974">
        <v>8</v>
      </c>
      <c r="C974">
        <v>973</v>
      </c>
      <c r="D974">
        <v>544</v>
      </c>
      <c r="E974">
        <v>1254</v>
      </c>
      <c r="F974">
        <v>0</v>
      </c>
      <c r="G974">
        <v>110</v>
      </c>
    </row>
    <row r="975" spans="1:7">
      <c r="A975" t="s">
        <v>19</v>
      </c>
      <c r="B975">
        <v>8</v>
      </c>
      <c r="C975">
        <v>974</v>
      </c>
      <c r="D975">
        <v>576</v>
      </c>
      <c r="E975">
        <v>1466</v>
      </c>
      <c r="F975">
        <v>0</v>
      </c>
      <c r="G975">
        <v>270</v>
      </c>
    </row>
    <row r="976" spans="1:7">
      <c r="A976" t="s">
        <v>19</v>
      </c>
      <c r="B976">
        <v>8</v>
      </c>
      <c r="C976">
        <v>975</v>
      </c>
      <c r="D976">
        <v>199</v>
      </c>
      <c r="E976">
        <v>448</v>
      </c>
      <c r="F976">
        <v>0</v>
      </c>
      <c r="G976">
        <v>1072</v>
      </c>
    </row>
    <row r="977" spans="1:7">
      <c r="A977" t="s">
        <v>19</v>
      </c>
      <c r="B977">
        <v>8</v>
      </c>
      <c r="C977">
        <v>976</v>
      </c>
      <c r="D977">
        <v>722</v>
      </c>
      <c r="E977">
        <v>1903</v>
      </c>
      <c r="F977">
        <v>0</v>
      </c>
      <c r="G977">
        <v>142</v>
      </c>
    </row>
    <row r="978" spans="1:7">
      <c r="A978" t="s">
        <v>19</v>
      </c>
      <c r="B978">
        <v>8</v>
      </c>
      <c r="C978">
        <v>977</v>
      </c>
      <c r="D978">
        <v>740</v>
      </c>
      <c r="E978">
        <v>1829</v>
      </c>
      <c r="F978">
        <v>31</v>
      </c>
      <c r="G978">
        <v>382</v>
      </c>
    </row>
    <row r="979" spans="1:7">
      <c r="A979" t="s">
        <v>19</v>
      </c>
      <c r="B979">
        <v>8</v>
      </c>
      <c r="C979">
        <v>978</v>
      </c>
      <c r="D979">
        <v>170</v>
      </c>
      <c r="E979">
        <v>282</v>
      </c>
      <c r="F979">
        <v>0</v>
      </c>
      <c r="G979">
        <v>41</v>
      </c>
    </row>
    <row r="980" spans="1:7">
      <c r="A980" t="s">
        <v>19</v>
      </c>
      <c r="B980">
        <v>8</v>
      </c>
      <c r="C980">
        <v>979</v>
      </c>
      <c r="D980">
        <v>504</v>
      </c>
      <c r="E980">
        <v>1324</v>
      </c>
      <c r="F980">
        <v>7</v>
      </c>
      <c r="G980">
        <v>562</v>
      </c>
    </row>
    <row r="981" spans="1:7">
      <c r="A981" t="s">
        <v>19</v>
      </c>
      <c r="B981">
        <v>8</v>
      </c>
      <c r="C981">
        <v>980</v>
      </c>
      <c r="D981">
        <v>491</v>
      </c>
      <c r="E981">
        <v>1022</v>
      </c>
      <c r="F981">
        <v>0</v>
      </c>
      <c r="G981">
        <v>47</v>
      </c>
    </row>
    <row r="982" spans="1:7">
      <c r="A982" t="s">
        <v>19</v>
      </c>
      <c r="B982">
        <v>8</v>
      </c>
      <c r="C982">
        <v>981</v>
      </c>
      <c r="D982">
        <v>525</v>
      </c>
      <c r="E982">
        <v>1050</v>
      </c>
      <c r="F982">
        <v>0</v>
      </c>
      <c r="G982">
        <v>12</v>
      </c>
    </row>
    <row r="983" spans="1:7">
      <c r="A983" t="s">
        <v>19</v>
      </c>
      <c r="B983">
        <v>8</v>
      </c>
      <c r="C983">
        <v>982</v>
      </c>
      <c r="D983">
        <v>357</v>
      </c>
      <c r="E983">
        <v>745</v>
      </c>
      <c r="F983">
        <v>0</v>
      </c>
      <c r="G983">
        <v>1400</v>
      </c>
    </row>
    <row r="984" spans="1:7">
      <c r="A984" t="s">
        <v>19</v>
      </c>
      <c r="B984">
        <v>8</v>
      </c>
      <c r="C984">
        <v>983</v>
      </c>
      <c r="D984">
        <v>362</v>
      </c>
      <c r="E984">
        <v>990</v>
      </c>
      <c r="F984">
        <v>0</v>
      </c>
      <c r="G984">
        <v>948</v>
      </c>
    </row>
    <row r="985" spans="1:7">
      <c r="A985" t="s">
        <v>19</v>
      </c>
      <c r="B985">
        <v>8</v>
      </c>
      <c r="C985">
        <v>984</v>
      </c>
      <c r="D985">
        <v>311</v>
      </c>
      <c r="E985">
        <v>612</v>
      </c>
      <c r="F985">
        <v>0</v>
      </c>
      <c r="G985">
        <v>142</v>
      </c>
    </row>
    <row r="986" spans="1:7">
      <c r="A986" t="s">
        <v>19</v>
      </c>
      <c r="B986">
        <v>8</v>
      </c>
      <c r="C986">
        <v>985</v>
      </c>
      <c r="D986">
        <v>752</v>
      </c>
      <c r="E986">
        <v>1719</v>
      </c>
      <c r="F986">
        <v>0</v>
      </c>
      <c r="G986">
        <v>400</v>
      </c>
    </row>
    <row r="987" spans="1:7">
      <c r="A987" t="s">
        <v>19</v>
      </c>
      <c r="B987">
        <v>8</v>
      </c>
      <c r="C987">
        <v>986</v>
      </c>
      <c r="D987">
        <v>637</v>
      </c>
      <c r="E987">
        <v>911</v>
      </c>
      <c r="F987">
        <v>0</v>
      </c>
      <c r="G987">
        <v>351</v>
      </c>
    </row>
    <row r="988" spans="1:7">
      <c r="A988" t="s">
        <v>19</v>
      </c>
      <c r="B988">
        <v>8</v>
      </c>
      <c r="C988">
        <v>987</v>
      </c>
      <c r="D988">
        <v>1402</v>
      </c>
      <c r="E988">
        <v>3225</v>
      </c>
      <c r="F988">
        <v>0</v>
      </c>
      <c r="G988">
        <v>242</v>
      </c>
    </row>
    <row r="989" spans="1:7">
      <c r="A989" t="s">
        <v>19</v>
      </c>
      <c r="B989">
        <v>8</v>
      </c>
      <c r="C989">
        <v>988</v>
      </c>
      <c r="D989">
        <v>778</v>
      </c>
      <c r="E989">
        <v>1784</v>
      </c>
      <c r="F989">
        <v>0</v>
      </c>
      <c r="G989">
        <v>1066</v>
      </c>
    </row>
    <row r="990" spans="1:7">
      <c r="A990" t="s">
        <v>19</v>
      </c>
      <c r="B990">
        <v>8</v>
      </c>
      <c r="C990">
        <v>989</v>
      </c>
      <c r="D990">
        <v>732</v>
      </c>
      <c r="E990">
        <v>1726</v>
      </c>
      <c r="F990">
        <v>2</v>
      </c>
      <c r="G990">
        <v>257</v>
      </c>
    </row>
    <row r="991" spans="1:7">
      <c r="A991" t="s">
        <v>19</v>
      </c>
      <c r="B991">
        <v>8</v>
      </c>
      <c r="C991">
        <v>990</v>
      </c>
      <c r="D991">
        <v>369</v>
      </c>
      <c r="E991">
        <v>1158</v>
      </c>
      <c r="F991">
        <v>18</v>
      </c>
      <c r="G991">
        <v>27</v>
      </c>
    </row>
    <row r="992" spans="1:7">
      <c r="A992" t="s">
        <v>19</v>
      </c>
      <c r="B992">
        <v>8</v>
      </c>
      <c r="C992">
        <v>991</v>
      </c>
      <c r="D992">
        <v>0</v>
      </c>
      <c r="E992">
        <v>0</v>
      </c>
      <c r="F992">
        <v>0</v>
      </c>
      <c r="G992">
        <v>117</v>
      </c>
    </row>
    <row r="993" spans="1:7">
      <c r="A993" t="s">
        <v>19</v>
      </c>
      <c r="B993">
        <v>8</v>
      </c>
      <c r="C993">
        <v>992</v>
      </c>
      <c r="D993">
        <v>819</v>
      </c>
      <c r="E993">
        <v>2029</v>
      </c>
      <c r="F993">
        <v>5</v>
      </c>
      <c r="G993">
        <v>286</v>
      </c>
    </row>
    <row r="994" spans="1:7">
      <c r="A994" t="s">
        <v>19</v>
      </c>
      <c r="B994">
        <v>8</v>
      </c>
      <c r="C994">
        <v>993</v>
      </c>
      <c r="D994">
        <v>515</v>
      </c>
      <c r="E994">
        <v>1359</v>
      </c>
      <c r="F994">
        <v>0</v>
      </c>
      <c r="G994">
        <v>619</v>
      </c>
    </row>
    <row r="995" spans="1:7">
      <c r="A995" t="s">
        <v>19</v>
      </c>
      <c r="B995">
        <v>8</v>
      </c>
      <c r="C995">
        <v>994</v>
      </c>
      <c r="D995">
        <v>377</v>
      </c>
      <c r="E995">
        <v>989</v>
      </c>
      <c r="F995">
        <v>0</v>
      </c>
      <c r="G995">
        <v>66</v>
      </c>
    </row>
    <row r="996" spans="1:7">
      <c r="A996" t="s">
        <v>19</v>
      </c>
      <c r="B996">
        <v>8</v>
      </c>
      <c r="C996">
        <v>995</v>
      </c>
      <c r="D996">
        <v>436</v>
      </c>
      <c r="E996">
        <v>1200</v>
      </c>
      <c r="F996">
        <v>0</v>
      </c>
      <c r="G996">
        <v>157</v>
      </c>
    </row>
    <row r="997" spans="1:7">
      <c r="A997" t="s">
        <v>19</v>
      </c>
      <c r="B997">
        <v>8</v>
      </c>
      <c r="C997">
        <v>996</v>
      </c>
      <c r="D997">
        <v>229</v>
      </c>
      <c r="E997">
        <v>598</v>
      </c>
      <c r="F997">
        <v>0</v>
      </c>
      <c r="G997">
        <v>127</v>
      </c>
    </row>
    <row r="998" spans="1:7">
      <c r="A998" t="s">
        <v>19</v>
      </c>
      <c r="B998">
        <v>8</v>
      </c>
      <c r="C998">
        <v>997</v>
      </c>
      <c r="D998">
        <v>220</v>
      </c>
      <c r="E998">
        <v>585</v>
      </c>
      <c r="F998">
        <v>0</v>
      </c>
      <c r="G998">
        <v>20</v>
      </c>
    </row>
    <row r="999" spans="1:7">
      <c r="A999" t="s">
        <v>19</v>
      </c>
      <c r="B999">
        <v>8</v>
      </c>
      <c r="C999">
        <v>998</v>
      </c>
      <c r="D999">
        <v>609</v>
      </c>
      <c r="E999">
        <v>1758</v>
      </c>
      <c r="F999">
        <v>22</v>
      </c>
      <c r="G999">
        <v>172</v>
      </c>
    </row>
    <row r="1000" spans="1:7">
      <c r="A1000" t="s">
        <v>19</v>
      </c>
      <c r="B1000">
        <v>8</v>
      </c>
      <c r="C1000">
        <v>999</v>
      </c>
      <c r="D1000">
        <v>376</v>
      </c>
      <c r="E1000">
        <v>1024</v>
      </c>
      <c r="F1000">
        <v>0</v>
      </c>
      <c r="G1000">
        <v>1603</v>
      </c>
    </row>
    <row r="1001" spans="1:7">
      <c r="A1001" t="s">
        <v>19</v>
      </c>
      <c r="B1001">
        <v>8</v>
      </c>
      <c r="C1001">
        <v>1000</v>
      </c>
      <c r="D1001">
        <v>0</v>
      </c>
      <c r="E1001">
        <v>0</v>
      </c>
      <c r="F1001">
        <v>0</v>
      </c>
      <c r="G1001">
        <v>5</v>
      </c>
    </row>
    <row r="1002" spans="1:7">
      <c r="A1002" t="s">
        <v>19</v>
      </c>
      <c r="B1002">
        <v>8</v>
      </c>
      <c r="C1002">
        <v>1001</v>
      </c>
      <c r="D1002">
        <v>707</v>
      </c>
      <c r="E1002">
        <v>1294</v>
      </c>
      <c r="F1002">
        <v>0</v>
      </c>
      <c r="G1002">
        <v>2836</v>
      </c>
    </row>
    <row r="1003" spans="1:7">
      <c r="A1003" t="s">
        <v>19</v>
      </c>
      <c r="B1003">
        <v>8</v>
      </c>
      <c r="C1003">
        <v>1002</v>
      </c>
      <c r="D1003">
        <v>352</v>
      </c>
      <c r="E1003">
        <v>1097</v>
      </c>
      <c r="F1003">
        <v>0</v>
      </c>
      <c r="G1003">
        <v>270</v>
      </c>
    </row>
    <row r="1004" spans="1:7">
      <c r="A1004" t="s">
        <v>19</v>
      </c>
      <c r="B1004">
        <v>8</v>
      </c>
      <c r="C1004">
        <v>1003</v>
      </c>
      <c r="D1004">
        <v>420</v>
      </c>
      <c r="E1004">
        <v>1303</v>
      </c>
      <c r="F1004">
        <v>0</v>
      </c>
      <c r="G1004">
        <v>167</v>
      </c>
    </row>
    <row r="1005" spans="1:7">
      <c r="A1005" t="s">
        <v>19</v>
      </c>
      <c r="B1005">
        <v>8</v>
      </c>
      <c r="C1005">
        <v>1004</v>
      </c>
      <c r="D1005">
        <v>388</v>
      </c>
      <c r="E1005">
        <v>1242</v>
      </c>
      <c r="F1005">
        <v>14</v>
      </c>
      <c r="G1005">
        <v>94</v>
      </c>
    </row>
    <row r="1006" spans="1:7">
      <c r="A1006" t="s">
        <v>19</v>
      </c>
      <c r="B1006">
        <v>8</v>
      </c>
      <c r="C1006">
        <v>1005</v>
      </c>
      <c r="D1006">
        <v>603</v>
      </c>
      <c r="E1006">
        <v>1605</v>
      </c>
      <c r="F1006">
        <v>0</v>
      </c>
      <c r="G1006">
        <v>1710</v>
      </c>
    </row>
    <row r="1007" spans="1:7">
      <c r="A1007" t="s">
        <v>19</v>
      </c>
      <c r="B1007">
        <v>8</v>
      </c>
      <c r="C1007">
        <v>1006</v>
      </c>
      <c r="D1007">
        <v>614</v>
      </c>
      <c r="E1007">
        <v>1734</v>
      </c>
      <c r="F1007">
        <v>0</v>
      </c>
      <c r="G1007">
        <v>86</v>
      </c>
    </row>
    <row r="1008" spans="1:7">
      <c r="A1008" t="s">
        <v>19</v>
      </c>
      <c r="B1008">
        <v>8</v>
      </c>
      <c r="C1008">
        <v>1007</v>
      </c>
      <c r="D1008">
        <v>758</v>
      </c>
      <c r="E1008">
        <v>2008</v>
      </c>
      <c r="F1008">
        <v>81</v>
      </c>
      <c r="G1008">
        <v>164</v>
      </c>
    </row>
    <row r="1009" spans="1:7">
      <c r="A1009" t="s">
        <v>19</v>
      </c>
      <c r="B1009">
        <v>8</v>
      </c>
      <c r="C1009">
        <v>1008</v>
      </c>
      <c r="D1009">
        <v>528</v>
      </c>
      <c r="E1009">
        <v>1267</v>
      </c>
      <c r="F1009">
        <v>0</v>
      </c>
      <c r="G1009">
        <v>66</v>
      </c>
    </row>
    <row r="1010" spans="1:7">
      <c r="A1010" t="s">
        <v>19</v>
      </c>
      <c r="B1010">
        <v>8</v>
      </c>
      <c r="C1010">
        <v>1009</v>
      </c>
      <c r="D1010">
        <v>445</v>
      </c>
      <c r="E1010">
        <v>1249</v>
      </c>
      <c r="F1010">
        <v>0</v>
      </c>
      <c r="G1010">
        <v>287</v>
      </c>
    </row>
    <row r="1011" spans="1:7">
      <c r="A1011" t="s">
        <v>19</v>
      </c>
      <c r="B1011">
        <v>8</v>
      </c>
      <c r="C1011">
        <v>1010</v>
      </c>
      <c r="D1011">
        <v>287</v>
      </c>
      <c r="E1011">
        <v>762</v>
      </c>
      <c r="F1011">
        <v>4</v>
      </c>
      <c r="G1011">
        <v>16904</v>
      </c>
    </row>
    <row r="1012" spans="1:7">
      <c r="A1012" t="s">
        <v>19</v>
      </c>
      <c r="B1012">
        <v>8</v>
      </c>
      <c r="C1012">
        <v>1011</v>
      </c>
      <c r="D1012">
        <v>902</v>
      </c>
      <c r="E1012">
        <v>2170</v>
      </c>
      <c r="F1012">
        <v>0</v>
      </c>
      <c r="G1012">
        <v>4342</v>
      </c>
    </row>
    <row r="1013" spans="1:7">
      <c r="A1013" t="s">
        <v>19</v>
      </c>
      <c r="B1013">
        <v>8</v>
      </c>
      <c r="C1013">
        <v>1012</v>
      </c>
      <c r="D1013">
        <v>0</v>
      </c>
      <c r="E1013">
        <v>0</v>
      </c>
      <c r="F1013">
        <v>0</v>
      </c>
      <c r="G1013">
        <v>1490</v>
      </c>
    </row>
    <row r="1014" spans="1:7">
      <c r="A1014" t="s">
        <v>19</v>
      </c>
      <c r="B1014">
        <v>9</v>
      </c>
      <c r="C1014">
        <v>1013</v>
      </c>
      <c r="D1014">
        <v>2710</v>
      </c>
      <c r="E1014">
        <v>8043</v>
      </c>
      <c r="F1014">
        <v>14</v>
      </c>
      <c r="G1014">
        <v>1340</v>
      </c>
    </row>
    <row r="1015" spans="1:7">
      <c r="A1015" t="s">
        <v>19</v>
      </c>
      <c r="B1015">
        <v>9</v>
      </c>
      <c r="C1015">
        <v>1014</v>
      </c>
      <c r="D1015">
        <v>1421</v>
      </c>
      <c r="E1015">
        <v>4094</v>
      </c>
      <c r="F1015">
        <v>0</v>
      </c>
      <c r="G1015">
        <v>802</v>
      </c>
    </row>
    <row r="1016" spans="1:7">
      <c r="A1016" t="s">
        <v>19</v>
      </c>
      <c r="B1016">
        <v>9</v>
      </c>
      <c r="C1016">
        <v>1015</v>
      </c>
      <c r="D1016">
        <v>1990</v>
      </c>
      <c r="E1016">
        <v>5811</v>
      </c>
      <c r="F1016">
        <v>2</v>
      </c>
      <c r="G1016">
        <v>774</v>
      </c>
    </row>
    <row r="1017" spans="1:7">
      <c r="A1017" t="s">
        <v>19</v>
      </c>
      <c r="B1017">
        <v>9</v>
      </c>
      <c r="C1017">
        <v>1016</v>
      </c>
      <c r="D1017">
        <v>1325</v>
      </c>
      <c r="E1017">
        <v>3798</v>
      </c>
      <c r="F1017">
        <v>0</v>
      </c>
      <c r="G1017">
        <v>276</v>
      </c>
    </row>
    <row r="1018" spans="1:7">
      <c r="A1018" t="s">
        <v>19</v>
      </c>
      <c r="B1018">
        <v>9</v>
      </c>
      <c r="C1018">
        <v>1017</v>
      </c>
      <c r="D1018">
        <v>930</v>
      </c>
      <c r="E1018">
        <v>2531</v>
      </c>
      <c r="F1018">
        <v>5</v>
      </c>
      <c r="G1018">
        <v>654</v>
      </c>
    </row>
    <row r="1019" spans="1:7">
      <c r="A1019" t="s">
        <v>19</v>
      </c>
      <c r="B1019">
        <v>9</v>
      </c>
      <c r="C1019">
        <v>1018</v>
      </c>
      <c r="D1019">
        <v>168</v>
      </c>
      <c r="E1019">
        <v>527</v>
      </c>
      <c r="F1019">
        <v>0</v>
      </c>
      <c r="G1019">
        <v>7</v>
      </c>
    </row>
    <row r="1020" spans="1:7">
      <c r="A1020" t="s">
        <v>19</v>
      </c>
      <c r="B1020">
        <v>9</v>
      </c>
      <c r="C1020">
        <v>1019</v>
      </c>
      <c r="D1020">
        <v>1301</v>
      </c>
      <c r="E1020">
        <v>3712</v>
      </c>
      <c r="F1020">
        <v>0</v>
      </c>
      <c r="G1020">
        <v>484</v>
      </c>
    </row>
    <row r="1021" spans="1:7">
      <c r="A1021" t="s">
        <v>19</v>
      </c>
      <c r="B1021">
        <v>9</v>
      </c>
      <c r="C1021">
        <v>1020</v>
      </c>
      <c r="D1021">
        <v>3351</v>
      </c>
      <c r="E1021">
        <v>8805</v>
      </c>
      <c r="F1021">
        <v>10</v>
      </c>
      <c r="G1021">
        <v>1311</v>
      </c>
    </row>
    <row r="1022" spans="1:7">
      <c r="A1022" t="s">
        <v>19</v>
      </c>
      <c r="B1022">
        <v>9</v>
      </c>
      <c r="C1022">
        <v>1021</v>
      </c>
      <c r="D1022">
        <v>3197</v>
      </c>
      <c r="E1022">
        <v>7106</v>
      </c>
      <c r="F1022">
        <v>4</v>
      </c>
      <c r="G1022">
        <v>723</v>
      </c>
    </row>
    <row r="1023" spans="1:7">
      <c r="A1023" t="s">
        <v>19</v>
      </c>
      <c r="B1023">
        <v>9</v>
      </c>
      <c r="C1023">
        <v>1022</v>
      </c>
      <c r="D1023">
        <v>367</v>
      </c>
      <c r="E1023">
        <v>905</v>
      </c>
      <c r="F1023">
        <v>0</v>
      </c>
      <c r="G1023">
        <v>13846</v>
      </c>
    </row>
    <row r="1024" spans="1:7">
      <c r="A1024" t="s">
        <v>19</v>
      </c>
      <c r="B1024">
        <v>9</v>
      </c>
      <c r="C1024">
        <v>1023</v>
      </c>
      <c r="D1024">
        <v>2558</v>
      </c>
      <c r="E1024">
        <v>6086</v>
      </c>
      <c r="F1024">
        <v>0</v>
      </c>
      <c r="G1024">
        <v>1689</v>
      </c>
    </row>
    <row r="1025" spans="1:7">
      <c r="A1025" t="s">
        <v>19</v>
      </c>
      <c r="B1025">
        <v>9</v>
      </c>
      <c r="C1025">
        <v>1024</v>
      </c>
      <c r="D1025">
        <v>777</v>
      </c>
      <c r="E1025">
        <v>3064</v>
      </c>
      <c r="F1025">
        <v>26</v>
      </c>
      <c r="G1025">
        <v>846</v>
      </c>
    </row>
    <row r="1026" spans="1:7">
      <c r="A1026" t="s">
        <v>19</v>
      </c>
      <c r="B1026">
        <v>9</v>
      </c>
      <c r="C1026">
        <v>1025</v>
      </c>
      <c r="D1026">
        <v>1403</v>
      </c>
      <c r="E1026">
        <v>3999</v>
      </c>
      <c r="F1026">
        <v>6</v>
      </c>
      <c r="G1026">
        <v>984</v>
      </c>
    </row>
    <row r="1027" spans="1:7">
      <c r="A1027" t="s">
        <v>19</v>
      </c>
      <c r="B1027">
        <v>9</v>
      </c>
      <c r="C1027">
        <v>1026</v>
      </c>
      <c r="D1027">
        <v>788</v>
      </c>
      <c r="E1027">
        <v>2463</v>
      </c>
      <c r="F1027">
        <v>1</v>
      </c>
      <c r="G1027">
        <v>226</v>
      </c>
    </row>
    <row r="1028" spans="1:7">
      <c r="A1028" t="s">
        <v>19</v>
      </c>
      <c r="B1028">
        <v>9</v>
      </c>
      <c r="C1028">
        <v>1027</v>
      </c>
      <c r="D1028">
        <v>2575</v>
      </c>
      <c r="E1028">
        <v>6566</v>
      </c>
      <c r="F1028">
        <v>0</v>
      </c>
      <c r="G1028">
        <v>1561</v>
      </c>
    </row>
    <row r="1029" spans="1:7">
      <c r="A1029" t="s">
        <v>19</v>
      </c>
      <c r="B1029">
        <v>9</v>
      </c>
      <c r="C1029">
        <v>1028</v>
      </c>
      <c r="D1029">
        <v>2545</v>
      </c>
      <c r="E1029">
        <v>6910</v>
      </c>
      <c r="F1029">
        <v>6</v>
      </c>
      <c r="G1029">
        <v>803</v>
      </c>
    </row>
    <row r="1030" spans="1:7">
      <c r="A1030" t="s">
        <v>19</v>
      </c>
      <c r="B1030">
        <v>9</v>
      </c>
      <c r="C1030">
        <v>1029</v>
      </c>
      <c r="D1030">
        <v>1438</v>
      </c>
      <c r="E1030">
        <v>4290</v>
      </c>
      <c r="F1030">
        <v>0</v>
      </c>
      <c r="G1030">
        <v>483</v>
      </c>
    </row>
    <row r="1031" spans="1:7">
      <c r="A1031" t="s">
        <v>19</v>
      </c>
      <c r="B1031">
        <v>9</v>
      </c>
      <c r="C1031">
        <v>1030</v>
      </c>
      <c r="D1031">
        <v>1089</v>
      </c>
      <c r="E1031">
        <v>2698</v>
      </c>
      <c r="F1031">
        <v>20</v>
      </c>
      <c r="G1031">
        <v>482</v>
      </c>
    </row>
    <row r="1032" spans="1:7">
      <c r="A1032" t="s">
        <v>19</v>
      </c>
      <c r="B1032">
        <v>9</v>
      </c>
      <c r="C1032">
        <v>1031</v>
      </c>
      <c r="D1032">
        <v>1942</v>
      </c>
      <c r="E1032">
        <v>5096</v>
      </c>
      <c r="F1032">
        <v>0</v>
      </c>
      <c r="G1032">
        <v>250</v>
      </c>
    </row>
    <row r="1033" spans="1:7">
      <c r="A1033" t="s">
        <v>19</v>
      </c>
      <c r="B1033">
        <v>9</v>
      </c>
      <c r="C1033">
        <v>1032</v>
      </c>
      <c r="D1033">
        <v>3047</v>
      </c>
      <c r="E1033">
        <v>8396</v>
      </c>
      <c r="F1033">
        <v>34</v>
      </c>
      <c r="G1033">
        <v>1229</v>
      </c>
    </row>
    <row r="1034" spans="1:7">
      <c r="A1034" t="s">
        <v>19</v>
      </c>
      <c r="B1034">
        <v>9</v>
      </c>
      <c r="C1034">
        <v>1033</v>
      </c>
      <c r="D1034">
        <v>2474</v>
      </c>
      <c r="E1034">
        <v>7010</v>
      </c>
      <c r="F1034">
        <v>13</v>
      </c>
      <c r="G1034">
        <v>1295</v>
      </c>
    </row>
    <row r="1035" spans="1:7">
      <c r="A1035" t="s">
        <v>19</v>
      </c>
      <c r="B1035">
        <v>9</v>
      </c>
      <c r="C1035">
        <v>1034</v>
      </c>
      <c r="D1035">
        <v>1069</v>
      </c>
      <c r="E1035">
        <v>3049</v>
      </c>
      <c r="F1035">
        <v>12</v>
      </c>
      <c r="G1035">
        <v>1171</v>
      </c>
    </row>
    <row r="1036" spans="1:7">
      <c r="A1036" t="s">
        <v>19</v>
      </c>
      <c r="B1036">
        <v>9</v>
      </c>
      <c r="C1036">
        <v>1035</v>
      </c>
      <c r="D1036">
        <v>1982</v>
      </c>
      <c r="E1036">
        <v>5667</v>
      </c>
      <c r="F1036">
        <v>5</v>
      </c>
      <c r="G1036">
        <v>1089</v>
      </c>
    </row>
    <row r="1037" spans="1:7">
      <c r="A1037" t="s">
        <v>19</v>
      </c>
      <c r="B1037">
        <v>9</v>
      </c>
      <c r="C1037">
        <v>1036</v>
      </c>
      <c r="D1037">
        <v>824</v>
      </c>
      <c r="E1037">
        <v>1726</v>
      </c>
      <c r="F1037">
        <v>0</v>
      </c>
      <c r="G1037">
        <v>136</v>
      </c>
    </row>
    <row r="1038" spans="1:7">
      <c r="A1038" t="s">
        <v>19</v>
      </c>
      <c r="B1038">
        <v>9</v>
      </c>
      <c r="C1038">
        <v>1037</v>
      </c>
      <c r="D1038">
        <v>612</v>
      </c>
      <c r="E1038">
        <v>1364</v>
      </c>
      <c r="F1038">
        <v>0</v>
      </c>
      <c r="G1038">
        <v>23</v>
      </c>
    </row>
    <row r="1039" spans="1:7">
      <c r="A1039" t="s">
        <v>19</v>
      </c>
      <c r="B1039">
        <v>9</v>
      </c>
      <c r="C1039">
        <v>1038</v>
      </c>
      <c r="D1039">
        <v>1707</v>
      </c>
      <c r="E1039">
        <v>5312</v>
      </c>
      <c r="F1039">
        <v>0</v>
      </c>
      <c r="G1039">
        <v>274</v>
      </c>
    </row>
    <row r="1040" spans="1:7">
      <c r="A1040" t="s">
        <v>19</v>
      </c>
      <c r="B1040">
        <v>9</v>
      </c>
      <c r="C1040">
        <v>1039</v>
      </c>
      <c r="D1040">
        <v>2</v>
      </c>
      <c r="E1040">
        <v>13</v>
      </c>
      <c r="F1040">
        <v>0</v>
      </c>
      <c r="G1040">
        <v>7138</v>
      </c>
    </row>
    <row r="1041" spans="1:7">
      <c r="A1041" t="s">
        <v>19</v>
      </c>
      <c r="B1041">
        <v>9</v>
      </c>
      <c r="C1041">
        <v>1040</v>
      </c>
      <c r="D1041">
        <v>854</v>
      </c>
      <c r="E1041">
        <v>1985</v>
      </c>
      <c r="F1041">
        <v>0</v>
      </c>
      <c r="G1041">
        <v>2507</v>
      </c>
    </row>
    <row r="1042" spans="1:7">
      <c r="A1042" t="s">
        <v>19</v>
      </c>
      <c r="B1042">
        <v>9</v>
      </c>
      <c r="C1042">
        <v>1041</v>
      </c>
      <c r="D1042">
        <v>1780</v>
      </c>
      <c r="E1042">
        <v>3564</v>
      </c>
      <c r="F1042">
        <v>9</v>
      </c>
      <c r="G1042">
        <v>15572</v>
      </c>
    </row>
    <row r="1043" spans="1:7">
      <c r="A1043" t="s">
        <v>19</v>
      </c>
      <c r="B1043">
        <v>9</v>
      </c>
      <c r="C1043">
        <v>1042</v>
      </c>
      <c r="D1043">
        <v>456</v>
      </c>
      <c r="E1043">
        <v>1085</v>
      </c>
      <c r="F1043">
        <v>0</v>
      </c>
      <c r="G1043">
        <v>47</v>
      </c>
    </row>
    <row r="1044" spans="1:7">
      <c r="A1044" t="s">
        <v>19</v>
      </c>
      <c r="B1044">
        <v>9</v>
      </c>
      <c r="C1044">
        <v>1043</v>
      </c>
      <c r="D1044">
        <v>0</v>
      </c>
      <c r="E1044">
        <v>0</v>
      </c>
      <c r="F1044">
        <v>0</v>
      </c>
      <c r="G1044">
        <v>6625</v>
      </c>
    </row>
    <row r="1045" spans="1:7">
      <c r="A1045" t="s">
        <v>19</v>
      </c>
      <c r="B1045">
        <v>9</v>
      </c>
      <c r="C1045">
        <v>1044</v>
      </c>
      <c r="D1045">
        <v>100</v>
      </c>
      <c r="E1045">
        <v>215</v>
      </c>
      <c r="F1045">
        <v>0</v>
      </c>
      <c r="G1045">
        <v>16168</v>
      </c>
    </row>
    <row r="1046" spans="1:7">
      <c r="A1046" t="s">
        <v>19</v>
      </c>
      <c r="B1046">
        <v>9</v>
      </c>
      <c r="C1046">
        <v>1045</v>
      </c>
      <c r="D1046">
        <v>0</v>
      </c>
      <c r="E1046">
        <v>0</v>
      </c>
      <c r="F1046">
        <v>0</v>
      </c>
      <c r="G1046">
        <v>18473</v>
      </c>
    </row>
    <row r="1047" spans="1:7">
      <c r="A1047" t="s">
        <v>19</v>
      </c>
      <c r="B1047">
        <v>9</v>
      </c>
      <c r="C1047">
        <v>1046</v>
      </c>
      <c r="D1047">
        <v>4190</v>
      </c>
      <c r="E1047">
        <v>8833</v>
      </c>
      <c r="F1047">
        <v>22</v>
      </c>
      <c r="G1047">
        <v>9177</v>
      </c>
    </row>
    <row r="1048" spans="1:7">
      <c r="A1048" t="s">
        <v>19</v>
      </c>
      <c r="B1048">
        <v>9</v>
      </c>
      <c r="C1048">
        <v>1047</v>
      </c>
      <c r="D1048">
        <v>620</v>
      </c>
      <c r="E1048">
        <v>2277</v>
      </c>
      <c r="F1048">
        <v>0</v>
      </c>
      <c r="G1048">
        <v>2568</v>
      </c>
    </row>
    <row r="1049" spans="1:7">
      <c r="A1049" t="s">
        <v>19</v>
      </c>
      <c r="B1049">
        <v>9</v>
      </c>
      <c r="C1049">
        <v>1048</v>
      </c>
      <c r="D1049">
        <v>192</v>
      </c>
      <c r="E1049">
        <v>584</v>
      </c>
      <c r="F1049">
        <v>3</v>
      </c>
      <c r="G1049">
        <v>16150</v>
      </c>
    </row>
    <row r="1050" spans="1:7">
      <c r="A1050" t="s">
        <v>19</v>
      </c>
      <c r="B1050">
        <v>9</v>
      </c>
      <c r="C1050">
        <v>1049</v>
      </c>
      <c r="D1050">
        <v>665</v>
      </c>
      <c r="E1050">
        <v>2549</v>
      </c>
      <c r="F1050">
        <v>9</v>
      </c>
      <c r="G1050">
        <v>325</v>
      </c>
    </row>
    <row r="1051" spans="1:7">
      <c r="A1051" t="s">
        <v>19</v>
      </c>
      <c r="B1051">
        <v>9</v>
      </c>
      <c r="C1051">
        <v>1050</v>
      </c>
      <c r="D1051">
        <v>0</v>
      </c>
      <c r="E1051">
        <v>0</v>
      </c>
      <c r="F1051">
        <v>0</v>
      </c>
      <c r="G1051">
        <v>2123</v>
      </c>
    </row>
    <row r="1052" spans="1:7">
      <c r="A1052" t="s">
        <v>19</v>
      </c>
      <c r="B1052">
        <v>9</v>
      </c>
      <c r="C1052">
        <v>1051</v>
      </c>
      <c r="D1052">
        <v>647</v>
      </c>
      <c r="E1052">
        <v>1549</v>
      </c>
      <c r="F1052">
        <v>0</v>
      </c>
      <c r="G1052">
        <v>2565</v>
      </c>
    </row>
    <row r="1053" spans="1:7">
      <c r="A1053" t="s">
        <v>19</v>
      </c>
      <c r="B1053">
        <v>9</v>
      </c>
      <c r="C1053">
        <v>1052</v>
      </c>
      <c r="D1053">
        <v>69</v>
      </c>
      <c r="E1053">
        <v>141</v>
      </c>
      <c r="F1053">
        <v>0</v>
      </c>
      <c r="G1053">
        <v>12941</v>
      </c>
    </row>
    <row r="1054" spans="1:7">
      <c r="A1054" t="s">
        <v>19</v>
      </c>
      <c r="B1054">
        <v>9</v>
      </c>
      <c r="C1054">
        <v>1053</v>
      </c>
      <c r="D1054">
        <v>8</v>
      </c>
      <c r="E1054">
        <v>18</v>
      </c>
      <c r="F1054">
        <v>0</v>
      </c>
      <c r="G1054">
        <v>10186</v>
      </c>
    </row>
    <row r="1055" spans="1:7">
      <c r="A1055" t="s">
        <v>19</v>
      </c>
      <c r="B1055">
        <v>9</v>
      </c>
      <c r="C1055">
        <v>1054</v>
      </c>
      <c r="D1055">
        <v>0</v>
      </c>
      <c r="E1055">
        <v>0</v>
      </c>
      <c r="F1055">
        <v>0</v>
      </c>
      <c r="G1055">
        <v>348</v>
      </c>
    </row>
    <row r="1056" spans="1:7">
      <c r="A1056" t="s">
        <v>19</v>
      </c>
      <c r="B1056">
        <v>9</v>
      </c>
      <c r="C1056">
        <v>1055</v>
      </c>
      <c r="D1056">
        <v>573</v>
      </c>
      <c r="E1056">
        <v>1407</v>
      </c>
      <c r="F1056">
        <v>0</v>
      </c>
      <c r="G1056">
        <v>4178</v>
      </c>
    </row>
    <row r="1057" spans="1:7">
      <c r="A1057" t="s">
        <v>19</v>
      </c>
      <c r="B1057">
        <v>9</v>
      </c>
      <c r="C1057">
        <v>1056</v>
      </c>
      <c r="D1057">
        <v>190</v>
      </c>
      <c r="E1057">
        <v>735</v>
      </c>
      <c r="F1057">
        <v>0</v>
      </c>
      <c r="G1057">
        <v>205</v>
      </c>
    </row>
    <row r="1058" spans="1:7">
      <c r="A1058" t="s">
        <v>19</v>
      </c>
      <c r="B1058">
        <v>9</v>
      </c>
      <c r="C1058">
        <v>1057</v>
      </c>
      <c r="D1058">
        <v>2747</v>
      </c>
      <c r="E1058">
        <v>7170</v>
      </c>
      <c r="F1058">
        <v>0</v>
      </c>
      <c r="G1058">
        <v>646</v>
      </c>
    </row>
    <row r="1059" spans="1:7">
      <c r="A1059" t="s">
        <v>19</v>
      </c>
      <c r="B1059">
        <v>9</v>
      </c>
      <c r="C1059">
        <v>1058</v>
      </c>
      <c r="D1059">
        <v>962</v>
      </c>
      <c r="E1059">
        <v>3792</v>
      </c>
      <c r="F1059">
        <v>285</v>
      </c>
      <c r="G1059">
        <v>10819</v>
      </c>
    </row>
    <row r="1060" spans="1:7">
      <c r="A1060" t="s">
        <v>19</v>
      </c>
      <c r="B1060">
        <v>9</v>
      </c>
      <c r="C1060">
        <v>1059</v>
      </c>
      <c r="D1060">
        <v>269</v>
      </c>
      <c r="E1060">
        <v>920</v>
      </c>
      <c r="F1060">
        <v>0</v>
      </c>
      <c r="G1060">
        <v>116</v>
      </c>
    </row>
    <row r="1061" spans="1:7">
      <c r="A1061" t="s">
        <v>19</v>
      </c>
      <c r="B1061">
        <v>9</v>
      </c>
      <c r="C1061">
        <v>1060</v>
      </c>
      <c r="D1061">
        <v>2094</v>
      </c>
      <c r="E1061">
        <v>5991</v>
      </c>
      <c r="F1061">
        <v>0</v>
      </c>
      <c r="G1061">
        <v>738</v>
      </c>
    </row>
    <row r="1062" spans="1:7">
      <c r="A1062" t="s">
        <v>19</v>
      </c>
      <c r="B1062">
        <v>9</v>
      </c>
      <c r="C1062">
        <v>1061</v>
      </c>
      <c r="D1062">
        <v>596</v>
      </c>
      <c r="E1062">
        <v>1527</v>
      </c>
      <c r="F1062">
        <v>0</v>
      </c>
      <c r="G1062">
        <v>758</v>
      </c>
    </row>
    <row r="1063" spans="1:7">
      <c r="A1063" t="s">
        <v>19</v>
      </c>
      <c r="B1063">
        <v>9</v>
      </c>
      <c r="C1063">
        <v>1062</v>
      </c>
      <c r="D1063">
        <v>1109</v>
      </c>
      <c r="E1063">
        <v>3083</v>
      </c>
      <c r="F1063">
        <v>14</v>
      </c>
      <c r="G1063">
        <v>1289</v>
      </c>
    </row>
    <row r="1064" spans="1:7">
      <c r="A1064" t="s">
        <v>19</v>
      </c>
      <c r="B1064">
        <v>9</v>
      </c>
      <c r="C1064">
        <v>1063</v>
      </c>
      <c r="D1064">
        <v>1548</v>
      </c>
      <c r="E1064">
        <v>4272</v>
      </c>
      <c r="F1064">
        <v>23</v>
      </c>
      <c r="G1064">
        <v>1151</v>
      </c>
    </row>
    <row r="1065" spans="1:7">
      <c r="A1065" t="s">
        <v>19</v>
      </c>
      <c r="B1065">
        <v>9</v>
      </c>
      <c r="C1065">
        <v>1064</v>
      </c>
      <c r="D1065">
        <v>1472</v>
      </c>
      <c r="E1065">
        <v>3177</v>
      </c>
      <c r="F1065">
        <v>0</v>
      </c>
      <c r="G1065">
        <v>966</v>
      </c>
    </row>
    <row r="1066" spans="1:7">
      <c r="A1066" t="s">
        <v>19</v>
      </c>
      <c r="B1066">
        <v>9</v>
      </c>
      <c r="C1066">
        <v>1065</v>
      </c>
      <c r="D1066">
        <v>1161</v>
      </c>
      <c r="E1066">
        <v>3502</v>
      </c>
      <c r="F1066">
        <v>0</v>
      </c>
      <c r="G1066">
        <v>197</v>
      </c>
    </row>
    <row r="1067" spans="1:7">
      <c r="A1067" t="s">
        <v>19</v>
      </c>
      <c r="B1067">
        <v>9</v>
      </c>
      <c r="C1067">
        <v>1066</v>
      </c>
      <c r="D1067">
        <v>204</v>
      </c>
      <c r="E1067">
        <v>276</v>
      </c>
      <c r="F1067">
        <v>0</v>
      </c>
      <c r="G1067">
        <v>4646</v>
      </c>
    </row>
    <row r="1068" spans="1:7">
      <c r="A1068" t="s">
        <v>19</v>
      </c>
      <c r="B1068">
        <v>9</v>
      </c>
      <c r="C1068">
        <v>1067</v>
      </c>
      <c r="D1068">
        <v>29</v>
      </c>
      <c r="E1068">
        <v>67</v>
      </c>
      <c r="F1068">
        <v>0</v>
      </c>
      <c r="G1068">
        <v>37</v>
      </c>
    </row>
    <row r="1069" spans="1:7">
      <c r="A1069" t="s">
        <v>19</v>
      </c>
      <c r="B1069">
        <v>9</v>
      </c>
      <c r="C1069">
        <v>1068</v>
      </c>
      <c r="D1069">
        <v>3870</v>
      </c>
      <c r="E1069">
        <v>7329</v>
      </c>
      <c r="F1069">
        <v>0</v>
      </c>
      <c r="G1069">
        <v>2606</v>
      </c>
    </row>
    <row r="1070" spans="1:7">
      <c r="A1070" t="s">
        <v>19</v>
      </c>
      <c r="B1070">
        <v>9</v>
      </c>
      <c r="C1070">
        <v>1069</v>
      </c>
      <c r="D1070">
        <v>490</v>
      </c>
      <c r="E1070">
        <v>1167</v>
      </c>
      <c r="F1070">
        <v>0</v>
      </c>
      <c r="G1070">
        <v>10315</v>
      </c>
    </row>
    <row r="1071" spans="1:7">
      <c r="A1071" t="s">
        <v>19</v>
      </c>
      <c r="B1071">
        <v>9</v>
      </c>
      <c r="C1071">
        <v>1070</v>
      </c>
      <c r="D1071">
        <v>1293</v>
      </c>
      <c r="E1071">
        <v>5293</v>
      </c>
      <c r="F1071">
        <v>0</v>
      </c>
      <c r="G1071">
        <v>14204</v>
      </c>
    </row>
    <row r="1072" spans="1:7">
      <c r="A1072" t="s">
        <v>19</v>
      </c>
      <c r="B1072">
        <v>9</v>
      </c>
      <c r="C1072">
        <v>1071</v>
      </c>
      <c r="D1072">
        <v>456</v>
      </c>
      <c r="E1072">
        <v>1486</v>
      </c>
      <c r="F1072">
        <v>0</v>
      </c>
      <c r="G1072">
        <v>267</v>
      </c>
    </row>
    <row r="1073" spans="1:7">
      <c r="A1073" t="s">
        <v>19</v>
      </c>
      <c r="B1073">
        <v>9</v>
      </c>
      <c r="C1073">
        <v>1072</v>
      </c>
      <c r="D1073">
        <v>467</v>
      </c>
      <c r="E1073">
        <v>1033</v>
      </c>
      <c r="F1073">
        <v>0</v>
      </c>
      <c r="G1073">
        <v>131</v>
      </c>
    </row>
    <row r="1074" spans="1:7">
      <c r="A1074" t="s">
        <v>19</v>
      </c>
      <c r="B1074">
        <v>9</v>
      </c>
      <c r="C1074">
        <v>1073</v>
      </c>
      <c r="D1074">
        <v>118</v>
      </c>
      <c r="E1074">
        <v>177</v>
      </c>
      <c r="F1074">
        <v>0</v>
      </c>
      <c r="G1074">
        <v>7168</v>
      </c>
    </row>
    <row r="1075" spans="1:7">
      <c r="A1075" t="s">
        <v>19</v>
      </c>
      <c r="B1075">
        <v>9</v>
      </c>
      <c r="C1075">
        <v>1074</v>
      </c>
      <c r="D1075">
        <v>466</v>
      </c>
      <c r="E1075">
        <v>1235</v>
      </c>
      <c r="F1075">
        <v>4</v>
      </c>
      <c r="G1075">
        <v>175</v>
      </c>
    </row>
    <row r="1076" spans="1:7">
      <c r="A1076" t="s">
        <v>19</v>
      </c>
      <c r="B1076">
        <v>9</v>
      </c>
      <c r="C1076">
        <v>1075</v>
      </c>
      <c r="D1076">
        <v>707</v>
      </c>
      <c r="E1076">
        <v>2054</v>
      </c>
      <c r="F1076">
        <v>8</v>
      </c>
      <c r="G1076">
        <v>111</v>
      </c>
    </row>
    <row r="1077" spans="1:7">
      <c r="A1077" t="s">
        <v>19</v>
      </c>
      <c r="B1077">
        <v>9</v>
      </c>
      <c r="C1077">
        <v>1076</v>
      </c>
      <c r="D1077">
        <v>328</v>
      </c>
      <c r="E1077">
        <v>987</v>
      </c>
      <c r="F1077">
        <v>0</v>
      </c>
      <c r="G1077">
        <v>97</v>
      </c>
    </row>
    <row r="1078" spans="1:7">
      <c r="A1078" t="s">
        <v>19</v>
      </c>
      <c r="B1078">
        <v>9</v>
      </c>
      <c r="C1078">
        <v>1077</v>
      </c>
      <c r="D1078">
        <v>2044</v>
      </c>
      <c r="E1078">
        <v>5190</v>
      </c>
      <c r="F1078">
        <v>0</v>
      </c>
      <c r="G1078">
        <v>6204</v>
      </c>
    </row>
    <row r="1079" spans="1:7">
      <c r="A1079" t="s">
        <v>19</v>
      </c>
      <c r="B1079">
        <v>9</v>
      </c>
      <c r="C1079">
        <v>1078</v>
      </c>
      <c r="D1079">
        <v>233</v>
      </c>
      <c r="E1079">
        <v>445</v>
      </c>
      <c r="F1079">
        <v>0</v>
      </c>
      <c r="G1079">
        <v>162</v>
      </c>
    </row>
    <row r="1080" spans="1:7">
      <c r="A1080" t="s">
        <v>19</v>
      </c>
      <c r="B1080">
        <v>9</v>
      </c>
      <c r="C1080">
        <v>1079</v>
      </c>
      <c r="D1080">
        <v>294</v>
      </c>
      <c r="E1080">
        <v>981</v>
      </c>
      <c r="F1080">
        <v>0</v>
      </c>
      <c r="G1080">
        <v>129</v>
      </c>
    </row>
    <row r="1081" spans="1:7">
      <c r="A1081" t="s">
        <v>19</v>
      </c>
      <c r="B1081">
        <v>9</v>
      </c>
      <c r="C1081">
        <v>1080</v>
      </c>
      <c r="D1081">
        <v>592</v>
      </c>
      <c r="E1081">
        <v>1707</v>
      </c>
      <c r="F1081">
        <v>2</v>
      </c>
      <c r="G1081">
        <v>621</v>
      </c>
    </row>
    <row r="1082" spans="1:7">
      <c r="A1082" t="s">
        <v>19</v>
      </c>
      <c r="B1082">
        <v>9</v>
      </c>
      <c r="C1082">
        <v>1081</v>
      </c>
      <c r="D1082">
        <v>1245</v>
      </c>
      <c r="E1082">
        <v>3125</v>
      </c>
      <c r="F1082">
        <v>0</v>
      </c>
      <c r="G1082">
        <v>1116</v>
      </c>
    </row>
    <row r="1083" spans="1:7">
      <c r="A1083" t="s">
        <v>19</v>
      </c>
      <c r="B1083">
        <v>9</v>
      </c>
      <c r="C1083">
        <v>1082</v>
      </c>
      <c r="D1083">
        <v>471</v>
      </c>
      <c r="E1083">
        <v>1557</v>
      </c>
      <c r="F1083">
        <v>0</v>
      </c>
      <c r="G1083">
        <v>95</v>
      </c>
    </row>
    <row r="1084" spans="1:7">
      <c r="A1084" t="s">
        <v>19</v>
      </c>
      <c r="B1084">
        <v>9</v>
      </c>
      <c r="C1084">
        <v>1083</v>
      </c>
      <c r="D1084">
        <v>247</v>
      </c>
      <c r="E1084">
        <v>741</v>
      </c>
      <c r="F1084">
        <v>0</v>
      </c>
      <c r="G1084">
        <v>100</v>
      </c>
    </row>
    <row r="1085" spans="1:7">
      <c r="A1085" t="s">
        <v>19</v>
      </c>
      <c r="B1085">
        <v>9</v>
      </c>
      <c r="C1085">
        <v>1084</v>
      </c>
      <c r="D1085">
        <v>694</v>
      </c>
      <c r="E1085">
        <v>1682</v>
      </c>
      <c r="F1085">
        <v>0</v>
      </c>
      <c r="G1085">
        <v>1080</v>
      </c>
    </row>
    <row r="1086" spans="1:7">
      <c r="A1086" t="s">
        <v>19</v>
      </c>
      <c r="B1086">
        <v>9</v>
      </c>
      <c r="C1086">
        <v>1085</v>
      </c>
      <c r="D1086">
        <v>542</v>
      </c>
      <c r="E1086">
        <v>1768</v>
      </c>
      <c r="F1086">
        <v>36</v>
      </c>
      <c r="G1086">
        <v>766</v>
      </c>
    </row>
    <row r="1087" spans="1:7">
      <c r="A1087" t="s">
        <v>19</v>
      </c>
      <c r="B1087">
        <v>9</v>
      </c>
      <c r="C1087">
        <v>1086</v>
      </c>
      <c r="D1087">
        <v>570</v>
      </c>
      <c r="E1087">
        <v>1926</v>
      </c>
      <c r="F1087">
        <v>0</v>
      </c>
      <c r="G1087">
        <v>82</v>
      </c>
    </row>
    <row r="1088" spans="1:7">
      <c r="A1088" t="s">
        <v>19</v>
      </c>
      <c r="B1088">
        <v>9</v>
      </c>
      <c r="C1088">
        <v>1087</v>
      </c>
      <c r="D1088">
        <v>741</v>
      </c>
      <c r="E1088">
        <v>1719</v>
      </c>
      <c r="F1088">
        <v>0</v>
      </c>
      <c r="G1088">
        <v>319</v>
      </c>
    </row>
    <row r="1089" spans="1:7">
      <c r="A1089" t="s">
        <v>19</v>
      </c>
      <c r="B1089">
        <v>9</v>
      </c>
      <c r="C1089">
        <v>1088</v>
      </c>
      <c r="D1089">
        <v>913</v>
      </c>
      <c r="E1089">
        <v>2377</v>
      </c>
      <c r="F1089">
        <v>0</v>
      </c>
      <c r="G1089">
        <v>504</v>
      </c>
    </row>
    <row r="1090" spans="1:7">
      <c r="A1090" t="s">
        <v>19</v>
      </c>
      <c r="B1090">
        <v>9</v>
      </c>
      <c r="C1090">
        <v>1089</v>
      </c>
      <c r="D1090">
        <v>502</v>
      </c>
      <c r="E1090">
        <v>1253</v>
      </c>
      <c r="F1090">
        <v>0</v>
      </c>
      <c r="G1090">
        <v>143</v>
      </c>
    </row>
    <row r="1091" spans="1:7">
      <c r="A1091" t="s">
        <v>19</v>
      </c>
      <c r="B1091">
        <v>9</v>
      </c>
      <c r="C1091">
        <v>1090</v>
      </c>
      <c r="D1091">
        <v>695</v>
      </c>
      <c r="E1091">
        <v>2046</v>
      </c>
      <c r="F1091">
        <v>12</v>
      </c>
      <c r="G1091">
        <v>65</v>
      </c>
    </row>
    <row r="1092" spans="1:7">
      <c r="A1092" t="s">
        <v>19</v>
      </c>
      <c r="B1092">
        <v>9</v>
      </c>
      <c r="C1092">
        <v>1091</v>
      </c>
      <c r="D1092">
        <v>638</v>
      </c>
      <c r="E1092">
        <v>1680</v>
      </c>
      <c r="F1092">
        <v>0</v>
      </c>
      <c r="G1092">
        <v>87</v>
      </c>
    </row>
    <row r="1093" spans="1:7">
      <c r="A1093" t="s">
        <v>19</v>
      </c>
      <c r="B1093">
        <v>9</v>
      </c>
      <c r="C1093">
        <v>1092</v>
      </c>
      <c r="D1093">
        <v>297</v>
      </c>
      <c r="E1093">
        <v>766</v>
      </c>
      <c r="F1093">
        <v>0</v>
      </c>
      <c r="G1093">
        <v>982</v>
      </c>
    </row>
    <row r="1094" spans="1:7">
      <c r="A1094" t="s">
        <v>19</v>
      </c>
      <c r="B1094">
        <v>9</v>
      </c>
      <c r="C1094">
        <v>1093</v>
      </c>
      <c r="D1094">
        <v>401</v>
      </c>
      <c r="E1094">
        <v>1820</v>
      </c>
      <c r="F1094">
        <v>0</v>
      </c>
      <c r="G1094">
        <v>17398</v>
      </c>
    </row>
    <row r="1095" spans="1:7">
      <c r="A1095" t="s">
        <v>19</v>
      </c>
      <c r="B1095">
        <v>9</v>
      </c>
      <c r="C1095">
        <v>1094</v>
      </c>
      <c r="D1095">
        <v>824</v>
      </c>
      <c r="E1095">
        <v>2238</v>
      </c>
      <c r="F1095">
        <v>0</v>
      </c>
      <c r="G1095">
        <v>107</v>
      </c>
    </row>
    <row r="1096" spans="1:7">
      <c r="A1096" t="s">
        <v>19</v>
      </c>
      <c r="B1096">
        <v>9</v>
      </c>
      <c r="C1096">
        <v>1095</v>
      </c>
      <c r="D1096">
        <v>4064</v>
      </c>
      <c r="E1096">
        <v>10423</v>
      </c>
      <c r="F1096">
        <v>12</v>
      </c>
      <c r="G1096">
        <v>2158</v>
      </c>
    </row>
    <row r="1097" spans="1:7">
      <c r="A1097" t="s">
        <v>19</v>
      </c>
      <c r="B1097">
        <v>9</v>
      </c>
      <c r="C1097">
        <v>1096</v>
      </c>
      <c r="D1097">
        <v>508</v>
      </c>
      <c r="E1097">
        <v>1074</v>
      </c>
      <c r="F1097">
        <v>0</v>
      </c>
      <c r="G1097">
        <v>185</v>
      </c>
    </row>
    <row r="1098" spans="1:7">
      <c r="A1098" t="s">
        <v>19</v>
      </c>
      <c r="B1098">
        <v>9</v>
      </c>
      <c r="C1098">
        <v>1097</v>
      </c>
      <c r="D1098">
        <v>655</v>
      </c>
      <c r="E1098">
        <v>1806</v>
      </c>
      <c r="F1098">
        <v>4</v>
      </c>
      <c r="G1098">
        <v>349</v>
      </c>
    </row>
    <row r="1099" spans="1:7">
      <c r="A1099" t="s">
        <v>19</v>
      </c>
      <c r="B1099">
        <v>9</v>
      </c>
      <c r="C1099">
        <v>1098</v>
      </c>
      <c r="D1099">
        <v>1068</v>
      </c>
      <c r="E1099">
        <v>2172</v>
      </c>
      <c r="F1099">
        <v>0</v>
      </c>
      <c r="G1099">
        <v>2298</v>
      </c>
    </row>
    <row r="1100" spans="1:7">
      <c r="A1100" t="s">
        <v>19</v>
      </c>
      <c r="B1100">
        <v>9</v>
      </c>
      <c r="C1100">
        <v>1099</v>
      </c>
      <c r="D1100">
        <v>563</v>
      </c>
      <c r="E1100">
        <v>1732</v>
      </c>
      <c r="F1100">
        <v>107</v>
      </c>
      <c r="G1100">
        <v>504</v>
      </c>
    </row>
    <row r="1101" spans="1:7">
      <c r="A1101" t="s">
        <v>19</v>
      </c>
      <c r="B1101">
        <v>9</v>
      </c>
      <c r="C1101">
        <v>1100</v>
      </c>
      <c r="D1101">
        <v>512</v>
      </c>
      <c r="E1101">
        <v>1460</v>
      </c>
      <c r="F1101">
        <v>0</v>
      </c>
      <c r="G1101">
        <v>214</v>
      </c>
    </row>
    <row r="1102" spans="1:7">
      <c r="A1102" t="s">
        <v>19</v>
      </c>
      <c r="B1102">
        <v>9</v>
      </c>
      <c r="C1102">
        <v>1101</v>
      </c>
      <c r="D1102">
        <v>276</v>
      </c>
      <c r="E1102">
        <v>699</v>
      </c>
      <c r="F1102">
        <v>0</v>
      </c>
      <c r="G1102">
        <v>1849</v>
      </c>
    </row>
    <row r="1103" spans="1:7">
      <c r="A1103" t="s">
        <v>19</v>
      </c>
      <c r="B1103">
        <v>9</v>
      </c>
      <c r="C1103">
        <v>1102</v>
      </c>
      <c r="D1103">
        <v>480</v>
      </c>
      <c r="E1103">
        <v>1256</v>
      </c>
      <c r="F1103">
        <v>0</v>
      </c>
      <c r="G1103">
        <v>302</v>
      </c>
    </row>
    <row r="1104" spans="1:7">
      <c r="A1104" t="s">
        <v>19</v>
      </c>
      <c r="B1104">
        <v>9</v>
      </c>
      <c r="C1104">
        <v>1103</v>
      </c>
      <c r="D1104">
        <v>322</v>
      </c>
      <c r="E1104">
        <v>944</v>
      </c>
      <c r="F1104">
        <v>0</v>
      </c>
      <c r="G1104">
        <v>8</v>
      </c>
    </row>
    <row r="1105" spans="1:7">
      <c r="A1105" t="s">
        <v>19</v>
      </c>
      <c r="B1105">
        <v>9</v>
      </c>
      <c r="C1105">
        <v>1104</v>
      </c>
      <c r="D1105">
        <v>524</v>
      </c>
      <c r="E1105">
        <v>1588</v>
      </c>
      <c r="F1105">
        <v>0</v>
      </c>
      <c r="G1105">
        <v>46</v>
      </c>
    </row>
    <row r="1106" spans="1:7">
      <c r="A1106" t="s">
        <v>19</v>
      </c>
      <c r="B1106">
        <v>9</v>
      </c>
      <c r="C1106">
        <v>1105</v>
      </c>
      <c r="D1106">
        <v>1058</v>
      </c>
      <c r="E1106">
        <v>2767</v>
      </c>
      <c r="F1106">
        <v>9</v>
      </c>
      <c r="G1106">
        <v>87</v>
      </c>
    </row>
    <row r="1107" spans="1:7">
      <c r="A1107" t="s">
        <v>19</v>
      </c>
      <c r="B1107">
        <v>9</v>
      </c>
      <c r="C1107">
        <v>1106</v>
      </c>
      <c r="D1107">
        <v>491</v>
      </c>
      <c r="E1107">
        <v>1249</v>
      </c>
      <c r="F1107">
        <v>0</v>
      </c>
      <c r="G1107">
        <v>86</v>
      </c>
    </row>
    <row r="1108" spans="1:7">
      <c r="A1108" t="s">
        <v>19</v>
      </c>
      <c r="B1108">
        <v>9</v>
      </c>
      <c r="C1108">
        <v>1107</v>
      </c>
      <c r="D1108">
        <v>175</v>
      </c>
      <c r="E1108">
        <v>337</v>
      </c>
      <c r="F1108">
        <v>0</v>
      </c>
      <c r="G1108">
        <v>104</v>
      </c>
    </row>
    <row r="1109" spans="1:7">
      <c r="A1109" t="s">
        <v>19</v>
      </c>
      <c r="B1109">
        <v>9</v>
      </c>
      <c r="C1109">
        <v>1108</v>
      </c>
      <c r="D1109">
        <v>32</v>
      </c>
      <c r="E1109">
        <v>75</v>
      </c>
      <c r="F1109">
        <v>0</v>
      </c>
      <c r="G1109">
        <v>826</v>
      </c>
    </row>
    <row r="1110" spans="1:7">
      <c r="A1110" t="s">
        <v>19</v>
      </c>
      <c r="B1110">
        <v>9</v>
      </c>
      <c r="C1110">
        <v>1109</v>
      </c>
      <c r="D1110">
        <v>859</v>
      </c>
      <c r="E1110">
        <v>2348</v>
      </c>
      <c r="F1110">
        <v>7</v>
      </c>
      <c r="G1110">
        <v>804</v>
      </c>
    </row>
    <row r="1111" spans="1:7">
      <c r="A1111" t="s">
        <v>19</v>
      </c>
      <c r="B1111">
        <v>9</v>
      </c>
      <c r="C1111">
        <v>1110</v>
      </c>
      <c r="D1111">
        <v>626</v>
      </c>
      <c r="E1111">
        <v>2207</v>
      </c>
      <c r="F1111">
        <v>8</v>
      </c>
      <c r="G1111">
        <v>32018</v>
      </c>
    </row>
    <row r="1112" spans="1:7">
      <c r="A1112" t="s">
        <v>19</v>
      </c>
      <c r="B1112">
        <v>9</v>
      </c>
      <c r="C1112">
        <v>1111</v>
      </c>
      <c r="D1112">
        <v>763</v>
      </c>
      <c r="E1112">
        <v>1623</v>
      </c>
      <c r="F1112">
        <v>87</v>
      </c>
      <c r="G1112">
        <v>65</v>
      </c>
    </row>
    <row r="1113" spans="1:7">
      <c r="A1113" t="s">
        <v>19</v>
      </c>
      <c r="B1113">
        <v>9</v>
      </c>
      <c r="C1113">
        <v>1112</v>
      </c>
      <c r="D1113">
        <v>4</v>
      </c>
      <c r="E1113">
        <v>9</v>
      </c>
      <c r="F1113">
        <v>0</v>
      </c>
      <c r="G1113">
        <v>4267</v>
      </c>
    </row>
    <row r="1114" spans="1:7">
      <c r="A1114" t="s">
        <v>19</v>
      </c>
      <c r="B1114">
        <v>9</v>
      </c>
      <c r="C1114">
        <v>1113</v>
      </c>
      <c r="D1114">
        <v>1376</v>
      </c>
      <c r="E1114">
        <v>4844</v>
      </c>
      <c r="F1114">
        <v>0</v>
      </c>
      <c r="G1114">
        <v>21571</v>
      </c>
    </row>
    <row r="1115" spans="1:7">
      <c r="A1115" t="s">
        <v>19</v>
      </c>
      <c r="B1115">
        <v>9</v>
      </c>
      <c r="C1115">
        <v>1114</v>
      </c>
      <c r="D1115">
        <v>550</v>
      </c>
      <c r="E1115">
        <v>1779</v>
      </c>
      <c r="F1115">
        <v>6</v>
      </c>
      <c r="G1115">
        <v>42</v>
      </c>
    </row>
    <row r="1116" spans="1:7">
      <c r="A1116" t="s">
        <v>19</v>
      </c>
      <c r="B1116">
        <v>9</v>
      </c>
      <c r="C1116">
        <v>1115</v>
      </c>
      <c r="D1116">
        <v>423</v>
      </c>
      <c r="E1116">
        <v>1159</v>
      </c>
      <c r="F1116">
        <v>0</v>
      </c>
      <c r="G1116">
        <v>15</v>
      </c>
    </row>
    <row r="1117" spans="1:7">
      <c r="A1117" t="s">
        <v>19</v>
      </c>
      <c r="B1117">
        <v>9</v>
      </c>
      <c r="C1117">
        <v>1116</v>
      </c>
      <c r="D1117">
        <v>0</v>
      </c>
      <c r="E1117">
        <v>0</v>
      </c>
      <c r="F1117">
        <v>0</v>
      </c>
      <c r="G1117">
        <v>13701</v>
      </c>
    </row>
    <row r="1118" spans="1:7">
      <c r="A1118" t="s">
        <v>19</v>
      </c>
      <c r="B1118">
        <v>9</v>
      </c>
      <c r="C1118">
        <v>1117</v>
      </c>
      <c r="D1118">
        <v>226</v>
      </c>
      <c r="E1118">
        <v>384</v>
      </c>
      <c r="F1118">
        <v>7</v>
      </c>
      <c r="G1118">
        <v>2915</v>
      </c>
    </row>
    <row r="1119" spans="1:7">
      <c r="A1119" t="s">
        <v>19</v>
      </c>
      <c r="B1119">
        <v>9</v>
      </c>
      <c r="C1119">
        <v>1118</v>
      </c>
      <c r="D1119">
        <v>131</v>
      </c>
      <c r="E1119">
        <v>370</v>
      </c>
      <c r="F1119">
        <v>0</v>
      </c>
      <c r="G1119">
        <v>7805</v>
      </c>
    </row>
    <row r="1120" spans="1:7">
      <c r="A1120" t="s">
        <v>19</v>
      </c>
      <c r="B1120">
        <v>10</v>
      </c>
      <c r="C1120">
        <v>1119</v>
      </c>
      <c r="D1120">
        <v>2376</v>
      </c>
      <c r="E1120">
        <v>6491</v>
      </c>
      <c r="F1120">
        <v>10</v>
      </c>
      <c r="G1120">
        <v>601</v>
      </c>
    </row>
    <row r="1121" spans="1:7">
      <c r="A1121" t="s">
        <v>19</v>
      </c>
      <c r="B1121">
        <v>10</v>
      </c>
      <c r="C1121">
        <v>1120</v>
      </c>
      <c r="D1121">
        <v>1064</v>
      </c>
      <c r="E1121">
        <v>3302</v>
      </c>
      <c r="F1121">
        <v>0</v>
      </c>
      <c r="G1121">
        <v>386</v>
      </c>
    </row>
    <row r="1122" spans="1:7">
      <c r="A1122" t="s">
        <v>19</v>
      </c>
      <c r="B1122">
        <v>10</v>
      </c>
      <c r="C1122">
        <v>1121</v>
      </c>
      <c r="D1122">
        <v>1122</v>
      </c>
      <c r="E1122">
        <v>3278</v>
      </c>
      <c r="F1122">
        <v>0</v>
      </c>
      <c r="G1122">
        <v>590</v>
      </c>
    </row>
    <row r="1123" spans="1:7">
      <c r="A1123" t="s">
        <v>19</v>
      </c>
      <c r="B1123">
        <v>10</v>
      </c>
      <c r="C1123">
        <v>1122</v>
      </c>
      <c r="D1123">
        <v>1415</v>
      </c>
      <c r="E1123">
        <v>4470</v>
      </c>
      <c r="F1123">
        <v>6</v>
      </c>
      <c r="G1123">
        <v>223</v>
      </c>
    </row>
    <row r="1124" spans="1:7">
      <c r="A1124" t="s">
        <v>19</v>
      </c>
      <c r="B1124">
        <v>10</v>
      </c>
      <c r="C1124">
        <v>1123</v>
      </c>
      <c r="D1124">
        <v>2271</v>
      </c>
      <c r="E1124">
        <v>6805</v>
      </c>
      <c r="F1124">
        <v>8</v>
      </c>
      <c r="G1124">
        <v>8862</v>
      </c>
    </row>
    <row r="1125" spans="1:7">
      <c r="A1125" t="s">
        <v>19</v>
      </c>
      <c r="B1125">
        <v>10</v>
      </c>
      <c r="C1125">
        <v>1124</v>
      </c>
      <c r="D1125">
        <v>341</v>
      </c>
      <c r="E1125">
        <v>722</v>
      </c>
      <c r="F1125">
        <v>0</v>
      </c>
      <c r="G1125">
        <v>914</v>
      </c>
    </row>
    <row r="1126" spans="1:7">
      <c r="A1126" t="s">
        <v>19</v>
      </c>
      <c r="B1126">
        <v>10</v>
      </c>
      <c r="C1126">
        <v>1125</v>
      </c>
      <c r="D1126">
        <v>2321</v>
      </c>
      <c r="E1126">
        <v>6612</v>
      </c>
      <c r="F1126">
        <v>0</v>
      </c>
      <c r="G1126">
        <v>1325</v>
      </c>
    </row>
    <row r="1127" spans="1:7">
      <c r="A1127" t="s">
        <v>19</v>
      </c>
      <c r="B1127">
        <v>10</v>
      </c>
      <c r="C1127">
        <v>1126</v>
      </c>
      <c r="D1127">
        <v>2559</v>
      </c>
      <c r="E1127">
        <v>6995</v>
      </c>
      <c r="F1127">
        <v>11</v>
      </c>
      <c r="G1127">
        <v>677</v>
      </c>
    </row>
    <row r="1128" spans="1:7">
      <c r="A1128" t="s">
        <v>19</v>
      </c>
      <c r="B1128">
        <v>10</v>
      </c>
      <c r="C1128">
        <v>1127</v>
      </c>
      <c r="D1128">
        <v>2255</v>
      </c>
      <c r="E1128">
        <v>5811</v>
      </c>
      <c r="F1128">
        <v>47</v>
      </c>
      <c r="G1128">
        <v>2023</v>
      </c>
    </row>
    <row r="1129" spans="1:7">
      <c r="A1129" t="s">
        <v>19</v>
      </c>
      <c r="B1129">
        <v>10</v>
      </c>
      <c r="C1129">
        <v>1128</v>
      </c>
      <c r="D1129">
        <v>1951</v>
      </c>
      <c r="E1129">
        <v>4353</v>
      </c>
      <c r="F1129">
        <v>4</v>
      </c>
      <c r="G1129">
        <v>11182</v>
      </c>
    </row>
    <row r="1130" spans="1:7">
      <c r="A1130" t="s">
        <v>19</v>
      </c>
      <c r="B1130">
        <v>10</v>
      </c>
      <c r="C1130">
        <v>1129</v>
      </c>
      <c r="D1130">
        <v>2559</v>
      </c>
      <c r="E1130">
        <v>6232</v>
      </c>
      <c r="F1130">
        <v>0</v>
      </c>
      <c r="G1130">
        <v>3732</v>
      </c>
    </row>
    <row r="1131" spans="1:7">
      <c r="A1131" t="s">
        <v>19</v>
      </c>
      <c r="B1131">
        <v>10</v>
      </c>
      <c r="C1131">
        <v>1130</v>
      </c>
      <c r="D1131">
        <v>1363</v>
      </c>
      <c r="E1131">
        <v>4016</v>
      </c>
      <c r="F1131">
        <v>0</v>
      </c>
      <c r="G1131">
        <v>339</v>
      </c>
    </row>
    <row r="1132" spans="1:7">
      <c r="A1132" t="s">
        <v>19</v>
      </c>
      <c r="B1132">
        <v>10</v>
      </c>
      <c r="C1132">
        <v>1131</v>
      </c>
      <c r="D1132">
        <v>2531</v>
      </c>
      <c r="E1132">
        <v>7305</v>
      </c>
      <c r="F1132">
        <v>14</v>
      </c>
      <c r="G1132">
        <v>2033</v>
      </c>
    </row>
    <row r="1133" spans="1:7">
      <c r="A1133" t="s">
        <v>19</v>
      </c>
      <c r="B1133">
        <v>10</v>
      </c>
      <c r="C1133">
        <v>1132</v>
      </c>
      <c r="D1133">
        <v>1356</v>
      </c>
      <c r="E1133">
        <v>4083</v>
      </c>
      <c r="F1133">
        <v>0</v>
      </c>
      <c r="G1133">
        <v>171</v>
      </c>
    </row>
    <row r="1134" spans="1:7">
      <c r="A1134" t="s">
        <v>19</v>
      </c>
      <c r="B1134">
        <v>10</v>
      </c>
      <c r="C1134">
        <v>1133</v>
      </c>
      <c r="D1134">
        <v>1931</v>
      </c>
      <c r="E1134">
        <v>6220</v>
      </c>
      <c r="F1134">
        <v>14</v>
      </c>
      <c r="G1134">
        <v>390</v>
      </c>
    </row>
    <row r="1135" spans="1:7">
      <c r="A1135" t="s">
        <v>19</v>
      </c>
      <c r="B1135">
        <v>10</v>
      </c>
      <c r="C1135">
        <v>1134</v>
      </c>
      <c r="D1135">
        <v>2132</v>
      </c>
      <c r="E1135">
        <v>5821</v>
      </c>
      <c r="F1135">
        <v>8</v>
      </c>
      <c r="G1135">
        <v>3459</v>
      </c>
    </row>
    <row r="1136" spans="1:7">
      <c r="A1136" t="s">
        <v>19</v>
      </c>
      <c r="B1136">
        <v>10</v>
      </c>
      <c r="C1136">
        <v>1135</v>
      </c>
      <c r="D1136">
        <v>1941</v>
      </c>
      <c r="E1136">
        <v>5651</v>
      </c>
      <c r="F1136">
        <v>17</v>
      </c>
      <c r="G1136">
        <v>2426</v>
      </c>
    </row>
    <row r="1137" spans="1:7">
      <c r="A1137" t="s">
        <v>19</v>
      </c>
      <c r="B1137">
        <v>10</v>
      </c>
      <c r="C1137">
        <v>1136</v>
      </c>
      <c r="D1137">
        <v>1287</v>
      </c>
      <c r="E1137">
        <v>3608</v>
      </c>
      <c r="F1137">
        <v>0</v>
      </c>
      <c r="G1137">
        <v>337</v>
      </c>
    </row>
    <row r="1138" spans="1:7">
      <c r="A1138" t="s">
        <v>19</v>
      </c>
      <c r="B1138">
        <v>10</v>
      </c>
      <c r="C1138">
        <v>1137</v>
      </c>
      <c r="D1138">
        <v>2628</v>
      </c>
      <c r="E1138">
        <v>7850</v>
      </c>
      <c r="F1138">
        <v>0</v>
      </c>
      <c r="G1138">
        <v>1208</v>
      </c>
    </row>
    <row r="1139" spans="1:7">
      <c r="A1139" t="s">
        <v>19</v>
      </c>
      <c r="B1139">
        <v>10</v>
      </c>
      <c r="C1139">
        <v>1138</v>
      </c>
      <c r="D1139">
        <v>2965</v>
      </c>
      <c r="E1139">
        <v>6802</v>
      </c>
      <c r="F1139">
        <v>85</v>
      </c>
      <c r="G1139">
        <v>7978</v>
      </c>
    </row>
    <row r="1140" spans="1:7">
      <c r="A1140" t="s">
        <v>19</v>
      </c>
      <c r="B1140">
        <v>10</v>
      </c>
      <c r="C1140">
        <v>1139</v>
      </c>
      <c r="D1140">
        <v>994</v>
      </c>
      <c r="E1140">
        <v>2836</v>
      </c>
      <c r="F1140">
        <v>88</v>
      </c>
      <c r="G1140">
        <v>233</v>
      </c>
    </row>
    <row r="1141" spans="1:7">
      <c r="A1141" t="s">
        <v>19</v>
      </c>
      <c r="B1141">
        <v>10</v>
      </c>
      <c r="C1141">
        <v>1140</v>
      </c>
      <c r="D1141">
        <v>1268</v>
      </c>
      <c r="E1141">
        <v>3280</v>
      </c>
      <c r="F1141">
        <v>0</v>
      </c>
      <c r="G1141">
        <v>3203</v>
      </c>
    </row>
    <row r="1142" spans="1:7">
      <c r="A1142" t="s">
        <v>19</v>
      </c>
      <c r="B1142">
        <v>10</v>
      </c>
      <c r="C1142">
        <v>1141</v>
      </c>
      <c r="D1142">
        <v>926</v>
      </c>
      <c r="E1142">
        <v>2521</v>
      </c>
      <c r="F1142">
        <v>0</v>
      </c>
      <c r="G1142">
        <v>275</v>
      </c>
    </row>
    <row r="1143" spans="1:7">
      <c r="A1143" t="s">
        <v>19</v>
      </c>
      <c r="B1143">
        <v>10</v>
      </c>
      <c r="C1143">
        <v>1142</v>
      </c>
      <c r="D1143">
        <v>2365</v>
      </c>
      <c r="E1143">
        <v>6351</v>
      </c>
      <c r="F1143">
        <v>10</v>
      </c>
      <c r="G1143">
        <v>1088</v>
      </c>
    </row>
    <row r="1144" spans="1:7">
      <c r="A1144" t="s">
        <v>19</v>
      </c>
      <c r="B1144">
        <v>10</v>
      </c>
      <c r="C1144">
        <v>1143</v>
      </c>
      <c r="D1144">
        <v>1070</v>
      </c>
      <c r="E1144">
        <v>3155</v>
      </c>
      <c r="F1144">
        <v>0</v>
      </c>
      <c r="G1144">
        <v>1379</v>
      </c>
    </row>
    <row r="1145" spans="1:7">
      <c r="A1145" t="s">
        <v>19</v>
      </c>
      <c r="B1145">
        <v>10</v>
      </c>
      <c r="C1145">
        <v>1144</v>
      </c>
      <c r="D1145">
        <v>1476</v>
      </c>
      <c r="E1145">
        <v>4118</v>
      </c>
      <c r="F1145">
        <v>24</v>
      </c>
      <c r="G1145">
        <v>1444</v>
      </c>
    </row>
    <row r="1146" spans="1:7">
      <c r="A1146" t="s">
        <v>19</v>
      </c>
      <c r="B1146">
        <v>10</v>
      </c>
      <c r="C1146">
        <v>1145</v>
      </c>
      <c r="D1146">
        <v>1961</v>
      </c>
      <c r="E1146">
        <v>5629</v>
      </c>
      <c r="F1146">
        <v>0</v>
      </c>
      <c r="G1146">
        <v>599</v>
      </c>
    </row>
    <row r="1147" spans="1:7">
      <c r="A1147" t="s">
        <v>19</v>
      </c>
      <c r="B1147">
        <v>10</v>
      </c>
      <c r="C1147">
        <v>1146</v>
      </c>
      <c r="D1147">
        <v>1150</v>
      </c>
      <c r="E1147">
        <v>3148</v>
      </c>
      <c r="F1147">
        <v>0</v>
      </c>
      <c r="G1147">
        <v>3657</v>
      </c>
    </row>
    <row r="1148" spans="1:7">
      <c r="A1148" t="s">
        <v>19</v>
      </c>
      <c r="B1148">
        <v>10</v>
      </c>
      <c r="C1148">
        <v>1147</v>
      </c>
      <c r="D1148">
        <v>2031</v>
      </c>
      <c r="E1148">
        <v>6043</v>
      </c>
      <c r="F1148">
        <v>0</v>
      </c>
      <c r="G1148">
        <v>464</v>
      </c>
    </row>
    <row r="1149" spans="1:7">
      <c r="A1149" t="s">
        <v>19</v>
      </c>
      <c r="B1149">
        <v>10</v>
      </c>
      <c r="C1149">
        <v>1148</v>
      </c>
      <c r="D1149">
        <v>2776</v>
      </c>
      <c r="E1149">
        <v>8164</v>
      </c>
      <c r="F1149">
        <v>16</v>
      </c>
      <c r="G1149">
        <v>873</v>
      </c>
    </row>
    <row r="1150" spans="1:7">
      <c r="A1150" t="s">
        <v>19</v>
      </c>
      <c r="B1150">
        <v>10</v>
      </c>
      <c r="C1150">
        <v>1149</v>
      </c>
      <c r="D1150">
        <v>1923</v>
      </c>
      <c r="E1150">
        <v>6052</v>
      </c>
      <c r="F1150">
        <v>0</v>
      </c>
      <c r="G1150">
        <v>2598</v>
      </c>
    </row>
    <row r="1151" spans="1:7">
      <c r="A1151" t="s">
        <v>19</v>
      </c>
      <c r="B1151">
        <v>10</v>
      </c>
      <c r="C1151">
        <v>1150</v>
      </c>
      <c r="D1151">
        <v>1768</v>
      </c>
      <c r="E1151">
        <v>5308</v>
      </c>
      <c r="F1151">
        <v>0</v>
      </c>
      <c r="G1151">
        <v>696</v>
      </c>
    </row>
    <row r="1152" spans="1:7">
      <c r="A1152" t="s">
        <v>19</v>
      </c>
      <c r="B1152">
        <v>10</v>
      </c>
      <c r="C1152">
        <v>1151</v>
      </c>
      <c r="D1152">
        <v>1593</v>
      </c>
      <c r="E1152">
        <v>4950</v>
      </c>
      <c r="F1152">
        <v>0</v>
      </c>
      <c r="G1152">
        <v>640</v>
      </c>
    </row>
    <row r="1153" spans="1:7">
      <c r="A1153" t="s">
        <v>19</v>
      </c>
      <c r="B1153">
        <v>10</v>
      </c>
      <c r="C1153">
        <v>1152</v>
      </c>
      <c r="D1153">
        <v>2095</v>
      </c>
      <c r="E1153">
        <v>6294</v>
      </c>
      <c r="F1153">
        <v>0</v>
      </c>
      <c r="G1153">
        <v>1852</v>
      </c>
    </row>
    <row r="1154" spans="1:7">
      <c r="A1154" t="s">
        <v>19</v>
      </c>
      <c r="B1154">
        <v>10</v>
      </c>
      <c r="C1154">
        <v>1153</v>
      </c>
      <c r="D1154">
        <v>2965</v>
      </c>
      <c r="E1154">
        <v>7831</v>
      </c>
      <c r="F1154">
        <v>14</v>
      </c>
      <c r="G1154">
        <v>3405</v>
      </c>
    </row>
    <row r="1155" spans="1:7">
      <c r="A1155" t="s">
        <v>19</v>
      </c>
      <c r="B1155">
        <v>10</v>
      </c>
      <c r="C1155">
        <v>1154</v>
      </c>
      <c r="D1155">
        <v>2954</v>
      </c>
      <c r="E1155">
        <v>9328</v>
      </c>
      <c r="F1155">
        <v>35</v>
      </c>
      <c r="G1155">
        <v>1313</v>
      </c>
    </row>
    <row r="1156" spans="1:7">
      <c r="A1156" t="s">
        <v>19</v>
      </c>
      <c r="B1156">
        <v>10</v>
      </c>
      <c r="C1156">
        <v>1155</v>
      </c>
      <c r="D1156">
        <v>1158</v>
      </c>
      <c r="E1156">
        <v>3076</v>
      </c>
      <c r="F1156">
        <v>2</v>
      </c>
      <c r="G1156">
        <v>2824</v>
      </c>
    </row>
    <row r="1157" spans="1:7">
      <c r="A1157" t="s">
        <v>19</v>
      </c>
      <c r="B1157">
        <v>10</v>
      </c>
      <c r="C1157">
        <v>1156</v>
      </c>
      <c r="D1157">
        <v>3035</v>
      </c>
      <c r="E1157">
        <v>6820</v>
      </c>
      <c r="F1157">
        <v>8</v>
      </c>
      <c r="G1157">
        <v>2529</v>
      </c>
    </row>
    <row r="1158" spans="1:7">
      <c r="A1158" t="s">
        <v>19</v>
      </c>
      <c r="B1158">
        <v>10</v>
      </c>
      <c r="C1158">
        <v>1157</v>
      </c>
      <c r="D1158">
        <v>1768</v>
      </c>
      <c r="E1158">
        <v>4588</v>
      </c>
      <c r="F1158">
        <v>22</v>
      </c>
      <c r="G1158">
        <v>503</v>
      </c>
    </row>
    <row r="1159" spans="1:7">
      <c r="A1159" t="s">
        <v>19</v>
      </c>
      <c r="B1159">
        <v>10</v>
      </c>
      <c r="C1159">
        <v>1158</v>
      </c>
      <c r="D1159">
        <v>1590</v>
      </c>
      <c r="E1159">
        <v>4038</v>
      </c>
      <c r="F1159">
        <v>0</v>
      </c>
      <c r="G1159">
        <v>823</v>
      </c>
    </row>
    <row r="1160" spans="1:7">
      <c r="A1160" t="s">
        <v>19</v>
      </c>
      <c r="B1160">
        <v>10</v>
      </c>
      <c r="C1160">
        <v>1159</v>
      </c>
      <c r="D1160">
        <v>2485</v>
      </c>
      <c r="E1160">
        <v>6957</v>
      </c>
      <c r="F1160">
        <v>4</v>
      </c>
      <c r="G1160">
        <v>2291</v>
      </c>
    </row>
    <row r="1161" spans="1:7">
      <c r="A1161" t="s">
        <v>19</v>
      </c>
      <c r="B1161">
        <v>10</v>
      </c>
      <c r="C1161">
        <v>1160</v>
      </c>
      <c r="D1161">
        <v>2317</v>
      </c>
      <c r="E1161">
        <v>6536</v>
      </c>
      <c r="F1161">
        <v>0</v>
      </c>
      <c r="G1161">
        <v>2338</v>
      </c>
    </row>
    <row r="1162" spans="1:7">
      <c r="A1162" t="s">
        <v>19</v>
      </c>
      <c r="B1162">
        <v>10</v>
      </c>
      <c r="C1162">
        <v>1161</v>
      </c>
      <c r="D1162">
        <v>2056</v>
      </c>
      <c r="E1162">
        <v>5036</v>
      </c>
      <c r="F1162">
        <v>0</v>
      </c>
      <c r="G1162">
        <v>1731</v>
      </c>
    </row>
    <row r="1163" spans="1:7">
      <c r="A1163" t="s">
        <v>19</v>
      </c>
      <c r="B1163">
        <v>10</v>
      </c>
      <c r="C1163">
        <v>1162</v>
      </c>
      <c r="D1163">
        <v>1041</v>
      </c>
      <c r="E1163">
        <v>2146</v>
      </c>
      <c r="F1163">
        <v>23</v>
      </c>
      <c r="G1163">
        <v>849</v>
      </c>
    </row>
    <row r="1164" spans="1:7">
      <c r="A1164" t="s">
        <v>19</v>
      </c>
      <c r="B1164">
        <v>10</v>
      </c>
      <c r="C1164">
        <v>1163</v>
      </c>
      <c r="D1164">
        <v>2420</v>
      </c>
      <c r="E1164">
        <v>7411</v>
      </c>
      <c r="F1164">
        <v>0</v>
      </c>
      <c r="G1164">
        <v>1079</v>
      </c>
    </row>
    <row r="1165" spans="1:7">
      <c r="A1165" t="s">
        <v>19</v>
      </c>
      <c r="B1165">
        <v>10</v>
      </c>
      <c r="C1165">
        <v>1164</v>
      </c>
      <c r="D1165">
        <v>1592</v>
      </c>
      <c r="E1165">
        <v>4408</v>
      </c>
      <c r="F1165">
        <v>0</v>
      </c>
      <c r="G1165">
        <v>2570</v>
      </c>
    </row>
    <row r="1166" spans="1:7">
      <c r="A1166" t="s">
        <v>19</v>
      </c>
      <c r="B1166">
        <v>10</v>
      </c>
      <c r="C1166">
        <v>1165</v>
      </c>
      <c r="D1166">
        <v>1595</v>
      </c>
      <c r="E1166">
        <v>4261</v>
      </c>
      <c r="F1166">
        <v>11</v>
      </c>
      <c r="G1166">
        <v>395</v>
      </c>
    </row>
    <row r="1167" spans="1:7">
      <c r="A1167" t="s">
        <v>19</v>
      </c>
      <c r="B1167">
        <v>10</v>
      </c>
      <c r="C1167">
        <v>1166</v>
      </c>
      <c r="D1167">
        <v>1590</v>
      </c>
      <c r="E1167">
        <v>4489</v>
      </c>
      <c r="F1167">
        <v>0</v>
      </c>
      <c r="G1167">
        <v>815</v>
      </c>
    </row>
    <row r="1168" spans="1:7">
      <c r="A1168" t="s">
        <v>19</v>
      </c>
      <c r="B1168">
        <v>10</v>
      </c>
      <c r="C1168">
        <v>1167</v>
      </c>
      <c r="D1168">
        <v>1347</v>
      </c>
      <c r="E1168">
        <v>3890</v>
      </c>
      <c r="F1168">
        <v>13</v>
      </c>
      <c r="G1168">
        <v>2353</v>
      </c>
    </row>
    <row r="1169" spans="1:7">
      <c r="A1169" t="s">
        <v>19</v>
      </c>
      <c r="B1169">
        <v>10</v>
      </c>
      <c r="C1169">
        <v>1168</v>
      </c>
      <c r="D1169">
        <v>2327</v>
      </c>
      <c r="E1169">
        <v>7140</v>
      </c>
      <c r="F1169">
        <v>32</v>
      </c>
      <c r="G1169">
        <v>759</v>
      </c>
    </row>
    <row r="1170" spans="1:7">
      <c r="A1170" t="s">
        <v>19</v>
      </c>
      <c r="B1170">
        <v>10</v>
      </c>
      <c r="C1170">
        <v>1169</v>
      </c>
      <c r="D1170">
        <v>1237</v>
      </c>
      <c r="E1170">
        <v>2747</v>
      </c>
      <c r="F1170">
        <v>1</v>
      </c>
      <c r="G1170">
        <v>2378</v>
      </c>
    </row>
    <row r="1171" spans="1:7">
      <c r="A1171" t="s">
        <v>19</v>
      </c>
      <c r="B1171">
        <v>10</v>
      </c>
      <c r="C1171">
        <v>1170</v>
      </c>
      <c r="D1171">
        <v>1836</v>
      </c>
      <c r="E1171">
        <v>4613</v>
      </c>
      <c r="F1171">
        <v>0</v>
      </c>
      <c r="G1171">
        <v>683</v>
      </c>
    </row>
    <row r="1172" spans="1:7">
      <c r="A1172" t="s">
        <v>19</v>
      </c>
      <c r="B1172">
        <v>10</v>
      </c>
      <c r="C1172">
        <v>1171</v>
      </c>
      <c r="D1172">
        <v>1915</v>
      </c>
      <c r="E1172">
        <v>5740</v>
      </c>
      <c r="F1172">
        <v>6</v>
      </c>
      <c r="G1172">
        <v>887</v>
      </c>
    </row>
    <row r="1173" spans="1:7">
      <c r="A1173" t="s">
        <v>19</v>
      </c>
      <c r="B1173">
        <v>10</v>
      </c>
      <c r="C1173">
        <v>1172</v>
      </c>
      <c r="D1173">
        <v>2079</v>
      </c>
      <c r="E1173">
        <v>5910</v>
      </c>
      <c r="F1173">
        <v>1</v>
      </c>
      <c r="G1173">
        <v>1229</v>
      </c>
    </row>
    <row r="1174" spans="1:7">
      <c r="A1174" t="s">
        <v>19</v>
      </c>
      <c r="B1174">
        <v>10</v>
      </c>
      <c r="C1174">
        <v>1173</v>
      </c>
      <c r="D1174">
        <v>1591</v>
      </c>
      <c r="E1174">
        <v>4465</v>
      </c>
      <c r="F1174">
        <v>20</v>
      </c>
      <c r="G1174">
        <v>596</v>
      </c>
    </row>
    <row r="1175" spans="1:7">
      <c r="A1175" t="s">
        <v>19</v>
      </c>
      <c r="B1175">
        <v>10</v>
      </c>
      <c r="C1175">
        <v>1174</v>
      </c>
      <c r="D1175">
        <v>1951</v>
      </c>
      <c r="E1175">
        <v>4894</v>
      </c>
      <c r="F1175">
        <v>17</v>
      </c>
      <c r="G1175">
        <v>2323</v>
      </c>
    </row>
    <row r="1176" spans="1:7">
      <c r="A1176" t="s">
        <v>19</v>
      </c>
      <c r="B1176">
        <v>10</v>
      </c>
      <c r="C1176">
        <v>1175</v>
      </c>
      <c r="D1176">
        <v>3034</v>
      </c>
      <c r="E1176">
        <v>7410</v>
      </c>
      <c r="F1176">
        <v>31</v>
      </c>
      <c r="G1176">
        <v>4226</v>
      </c>
    </row>
    <row r="1177" spans="1:7">
      <c r="A1177" t="s">
        <v>19</v>
      </c>
      <c r="B1177">
        <v>10</v>
      </c>
      <c r="C1177">
        <v>1176</v>
      </c>
      <c r="D1177">
        <v>364</v>
      </c>
      <c r="E1177">
        <v>960</v>
      </c>
      <c r="F1177">
        <v>10</v>
      </c>
      <c r="G1177">
        <v>6753</v>
      </c>
    </row>
    <row r="1178" spans="1:7">
      <c r="A1178" t="s">
        <v>19</v>
      </c>
      <c r="B1178">
        <v>10</v>
      </c>
      <c r="C1178">
        <v>1177</v>
      </c>
      <c r="D1178">
        <v>1717</v>
      </c>
      <c r="E1178">
        <v>4407</v>
      </c>
      <c r="F1178">
        <v>31</v>
      </c>
      <c r="G1178">
        <v>1314</v>
      </c>
    </row>
    <row r="1179" spans="1:7">
      <c r="A1179" t="s">
        <v>19</v>
      </c>
      <c r="B1179">
        <v>10</v>
      </c>
      <c r="C1179">
        <v>1178</v>
      </c>
      <c r="D1179">
        <v>1598</v>
      </c>
      <c r="E1179">
        <v>4800</v>
      </c>
      <c r="F1179">
        <v>41</v>
      </c>
      <c r="G1179">
        <v>2049</v>
      </c>
    </row>
    <row r="1180" spans="1:7">
      <c r="A1180" t="s">
        <v>19</v>
      </c>
      <c r="B1180">
        <v>10</v>
      </c>
      <c r="C1180">
        <v>1179</v>
      </c>
      <c r="D1180">
        <v>2073</v>
      </c>
      <c r="E1180">
        <v>5809</v>
      </c>
      <c r="F1180">
        <v>11</v>
      </c>
      <c r="G1180">
        <v>1082</v>
      </c>
    </row>
    <row r="1181" spans="1:7">
      <c r="A1181" t="s">
        <v>19</v>
      </c>
      <c r="B1181">
        <v>10</v>
      </c>
      <c r="C1181">
        <v>1180</v>
      </c>
      <c r="D1181">
        <v>1447</v>
      </c>
      <c r="E1181">
        <v>4467</v>
      </c>
      <c r="F1181">
        <v>0</v>
      </c>
      <c r="G1181">
        <v>1131</v>
      </c>
    </row>
    <row r="1182" spans="1:7">
      <c r="A1182" t="s">
        <v>19</v>
      </c>
      <c r="B1182">
        <v>11</v>
      </c>
      <c r="C1182">
        <v>1181</v>
      </c>
      <c r="D1182">
        <v>0</v>
      </c>
      <c r="E1182">
        <v>0</v>
      </c>
      <c r="F1182">
        <v>0</v>
      </c>
      <c r="G1182">
        <v>291</v>
      </c>
    </row>
    <row r="1183" spans="1:7">
      <c r="A1183" t="s">
        <v>19</v>
      </c>
      <c r="B1183">
        <v>11</v>
      </c>
      <c r="C1183">
        <v>1182</v>
      </c>
      <c r="D1183">
        <v>902</v>
      </c>
      <c r="E1183">
        <v>3651</v>
      </c>
      <c r="F1183">
        <v>35</v>
      </c>
      <c r="G1183">
        <v>207</v>
      </c>
    </row>
    <row r="1184" spans="1:7">
      <c r="A1184" t="s">
        <v>19</v>
      </c>
      <c r="B1184">
        <v>11</v>
      </c>
      <c r="C1184">
        <v>1183</v>
      </c>
      <c r="D1184">
        <v>821</v>
      </c>
      <c r="E1184">
        <v>4411</v>
      </c>
      <c r="F1184">
        <v>9</v>
      </c>
      <c r="G1184">
        <v>154</v>
      </c>
    </row>
    <row r="1185" spans="1:7">
      <c r="A1185" t="s">
        <v>19</v>
      </c>
      <c r="B1185">
        <v>11</v>
      </c>
      <c r="C1185">
        <v>1184</v>
      </c>
      <c r="D1185">
        <v>1162</v>
      </c>
      <c r="E1185">
        <v>4624</v>
      </c>
      <c r="F1185">
        <v>47</v>
      </c>
      <c r="G1185">
        <v>504</v>
      </c>
    </row>
    <row r="1186" spans="1:7">
      <c r="A1186" t="s">
        <v>19</v>
      </c>
      <c r="B1186">
        <v>11</v>
      </c>
      <c r="C1186">
        <v>1185</v>
      </c>
      <c r="D1186">
        <v>604</v>
      </c>
      <c r="E1186">
        <v>2801</v>
      </c>
      <c r="F1186">
        <v>39</v>
      </c>
      <c r="G1186">
        <v>539</v>
      </c>
    </row>
    <row r="1187" spans="1:7">
      <c r="A1187" t="s">
        <v>19</v>
      </c>
      <c r="B1187">
        <v>11</v>
      </c>
      <c r="C1187">
        <v>1186</v>
      </c>
      <c r="D1187">
        <v>781</v>
      </c>
      <c r="E1187">
        <v>2426</v>
      </c>
      <c r="F1187">
        <v>92</v>
      </c>
      <c r="G1187">
        <v>516</v>
      </c>
    </row>
    <row r="1188" spans="1:7">
      <c r="A1188" t="s">
        <v>19</v>
      </c>
      <c r="B1188">
        <v>11</v>
      </c>
      <c r="C1188">
        <v>1187</v>
      </c>
      <c r="D1188">
        <v>1902</v>
      </c>
      <c r="E1188">
        <v>6000</v>
      </c>
      <c r="F1188">
        <v>70</v>
      </c>
      <c r="G1188">
        <v>3311</v>
      </c>
    </row>
    <row r="1189" spans="1:7">
      <c r="A1189" t="s">
        <v>19</v>
      </c>
      <c r="B1189">
        <v>11</v>
      </c>
      <c r="C1189">
        <v>1188</v>
      </c>
      <c r="D1189">
        <v>219</v>
      </c>
      <c r="E1189">
        <v>673</v>
      </c>
      <c r="F1189">
        <v>73</v>
      </c>
      <c r="G1189">
        <v>26</v>
      </c>
    </row>
    <row r="1190" spans="1:7">
      <c r="A1190" t="s">
        <v>19</v>
      </c>
      <c r="B1190">
        <v>11</v>
      </c>
      <c r="C1190">
        <v>1189</v>
      </c>
      <c r="D1190">
        <v>749</v>
      </c>
      <c r="E1190">
        <v>2366</v>
      </c>
      <c r="F1190">
        <v>22</v>
      </c>
      <c r="G1190">
        <v>58</v>
      </c>
    </row>
    <row r="1191" spans="1:7">
      <c r="A1191" t="s">
        <v>19</v>
      </c>
      <c r="B1191">
        <v>11</v>
      </c>
      <c r="C1191">
        <v>1190</v>
      </c>
      <c r="D1191">
        <v>2638</v>
      </c>
      <c r="E1191">
        <v>7383</v>
      </c>
      <c r="F1191">
        <v>81</v>
      </c>
      <c r="G1191">
        <v>3839</v>
      </c>
    </row>
    <row r="1192" spans="1:7">
      <c r="A1192" t="s">
        <v>19</v>
      </c>
      <c r="B1192">
        <v>11</v>
      </c>
      <c r="C1192">
        <v>1191</v>
      </c>
      <c r="D1192">
        <v>1455</v>
      </c>
      <c r="E1192">
        <v>3095</v>
      </c>
      <c r="F1192">
        <v>0</v>
      </c>
      <c r="G1192">
        <v>12254</v>
      </c>
    </row>
    <row r="1193" spans="1:7">
      <c r="A1193" t="s">
        <v>19</v>
      </c>
      <c r="B1193">
        <v>11</v>
      </c>
      <c r="C1193">
        <v>1192</v>
      </c>
      <c r="D1193">
        <v>1185</v>
      </c>
      <c r="E1193">
        <v>2780</v>
      </c>
      <c r="F1193">
        <v>7</v>
      </c>
      <c r="G1193">
        <v>1179</v>
      </c>
    </row>
    <row r="1194" spans="1:7">
      <c r="A1194" t="s">
        <v>19</v>
      </c>
      <c r="B1194">
        <v>11</v>
      </c>
      <c r="C1194">
        <v>1193</v>
      </c>
      <c r="D1194">
        <v>2244</v>
      </c>
      <c r="E1194">
        <v>6036</v>
      </c>
      <c r="F1194">
        <v>32</v>
      </c>
      <c r="G1194">
        <v>994</v>
      </c>
    </row>
    <row r="1195" spans="1:7">
      <c r="A1195" t="s">
        <v>19</v>
      </c>
      <c r="B1195">
        <v>11</v>
      </c>
      <c r="C1195">
        <v>1194</v>
      </c>
      <c r="D1195">
        <v>657</v>
      </c>
      <c r="E1195">
        <v>2116</v>
      </c>
      <c r="F1195">
        <v>43</v>
      </c>
      <c r="G1195">
        <v>1863</v>
      </c>
    </row>
    <row r="1196" spans="1:7">
      <c r="A1196" t="s">
        <v>19</v>
      </c>
      <c r="B1196">
        <v>11</v>
      </c>
      <c r="C1196">
        <v>1195</v>
      </c>
      <c r="D1196">
        <v>2857</v>
      </c>
      <c r="E1196">
        <v>7719</v>
      </c>
      <c r="F1196">
        <v>29</v>
      </c>
      <c r="G1196">
        <v>1826</v>
      </c>
    </row>
    <row r="1197" spans="1:7">
      <c r="A1197" t="s">
        <v>19</v>
      </c>
      <c r="B1197">
        <v>11</v>
      </c>
      <c r="C1197">
        <v>1196</v>
      </c>
      <c r="D1197">
        <v>617</v>
      </c>
      <c r="E1197">
        <v>2686</v>
      </c>
      <c r="F1197">
        <v>18</v>
      </c>
      <c r="G1197">
        <v>267</v>
      </c>
    </row>
    <row r="1198" spans="1:7">
      <c r="A1198" t="s">
        <v>19</v>
      </c>
      <c r="B1198">
        <v>11</v>
      </c>
      <c r="C1198">
        <v>1197</v>
      </c>
      <c r="D1198">
        <v>2625</v>
      </c>
      <c r="E1198">
        <v>9483</v>
      </c>
      <c r="F1198">
        <v>111</v>
      </c>
      <c r="G1198">
        <v>1987</v>
      </c>
    </row>
    <row r="1199" spans="1:7">
      <c r="A1199" t="s">
        <v>19</v>
      </c>
      <c r="B1199">
        <v>11</v>
      </c>
      <c r="C1199">
        <v>1198</v>
      </c>
      <c r="D1199">
        <v>1071</v>
      </c>
      <c r="E1199">
        <v>1862</v>
      </c>
      <c r="F1199">
        <v>3</v>
      </c>
      <c r="G1199">
        <v>265</v>
      </c>
    </row>
    <row r="1200" spans="1:7">
      <c r="A1200" t="s">
        <v>19</v>
      </c>
      <c r="B1200">
        <v>11</v>
      </c>
      <c r="C1200">
        <v>1199</v>
      </c>
      <c r="D1200">
        <v>1935</v>
      </c>
      <c r="E1200">
        <v>4988</v>
      </c>
      <c r="F1200">
        <v>47</v>
      </c>
      <c r="G1200">
        <v>9412</v>
      </c>
    </row>
    <row r="1201" spans="1:7">
      <c r="A1201" t="s">
        <v>19</v>
      </c>
      <c r="B1201">
        <v>11</v>
      </c>
      <c r="C1201">
        <v>1200</v>
      </c>
      <c r="D1201">
        <v>3097</v>
      </c>
      <c r="E1201">
        <v>7144</v>
      </c>
      <c r="F1201">
        <v>0</v>
      </c>
      <c r="G1201">
        <v>648</v>
      </c>
    </row>
    <row r="1202" spans="1:7">
      <c r="A1202" t="s">
        <v>19</v>
      </c>
      <c r="B1202">
        <v>11</v>
      </c>
      <c r="C1202">
        <v>1201</v>
      </c>
      <c r="D1202">
        <v>2655</v>
      </c>
      <c r="E1202">
        <v>6397</v>
      </c>
      <c r="F1202">
        <v>12</v>
      </c>
      <c r="G1202">
        <v>1268</v>
      </c>
    </row>
    <row r="1203" spans="1:7">
      <c r="A1203" t="s">
        <v>19</v>
      </c>
      <c r="B1203">
        <v>11</v>
      </c>
      <c r="C1203">
        <v>1202</v>
      </c>
      <c r="D1203">
        <v>599</v>
      </c>
      <c r="E1203">
        <v>1542</v>
      </c>
      <c r="F1203">
        <v>2</v>
      </c>
      <c r="G1203">
        <v>233</v>
      </c>
    </row>
    <row r="1204" spans="1:7">
      <c r="A1204" t="s">
        <v>19</v>
      </c>
      <c r="B1204">
        <v>11</v>
      </c>
      <c r="C1204">
        <v>1203</v>
      </c>
      <c r="D1204">
        <v>2031</v>
      </c>
      <c r="E1204">
        <v>5505</v>
      </c>
      <c r="F1204">
        <v>19</v>
      </c>
      <c r="G1204">
        <v>1573</v>
      </c>
    </row>
    <row r="1205" spans="1:7">
      <c r="A1205" t="s">
        <v>19</v>
      </c>
      <c r="B1205">
        <v>11</v>
      </c>
      <c r="C1205">
        <v>1204</v>
      </c>
      <c r="D1205">
        <v>2994</v>
      </c>
      <c r="E1205">
        <v>6405</v>
      </c>
      <c r="F1205">
        <v>24</v>
      </c>
      <c r="G1205">
        <v>6818</v>
      </c>
    </row>
    <row r="1206" spans="1:7">
      <c r="A1206" t="s">
        <v>19</v>
      </c>
      <c r="B1206">
        <v>11</v>
      </c>
      <c r="C1206">
        <v>1205</v>
      </c>
      <c r="D1206">
        <v>1056</v>
      </c>
      <c r="E1206">
        <v>2769</v>
      </c>
      <c r="F1206">
        <v>0</v>
      </c>
      <c r="G1206">
        <v>2864</v>
      </c>
    </row>
    <row r="1207" spans="1:7">
      <c r="A1207" t="s">
        <v>19</v>
      </c>
      <c r="B1207">
        <v>11</v>
      </c>
      <c r="C1207">
        <v>1206</v>
      </c>
      <c r="D1207">
        <v>614</v>
      </c>
      <c r="E1207">
        <v>2540</v>
      </c>
      <c r="F1207">
        <v>6</v>
      </c>
      <c r="G1207">
        <v>253</v>
      </c>
    </row>
    <row r="1208" spans="1:7">
      <c r="A1208" t="s">
        <v>19</v>
      </c>
      <c r="B1208">
        <v>11</v>
      </c>
      <c r="C1208">
        <v>1207</v>
      </c>
      <c r="D1208">
        <v>2078</v>
      </c>
      <c r="E1208">
        <v>5549</v>
      </c>
      <c r="F1208">
        <v>9</v>
      </c>
      <c r="G1208">
        <v>1685</v>
      </c>
    </row>
    <row r="1209" spans="1:7">
      <c r="A1209" t="s">
        <v>19</v>
      </c>
      <c r="B1209">
        <v>11</v>
      </c>
      <c r="C1209">
        <v>1208</v>
      </c>
      <c r="D1209">
        <v>2739</v>
      </c>
      <c r="E1209">
        <v>7556</v>
      </c>
      <c r="F1209">
        <v>38</v>
      </c>
      <c r="G1209">
        <v>1676</v>
      </c>
    </row>
    <row r="1210" spans="1:7">
      <c r="A1210" t="s">
        <v>19</v>
      </c>
      <c r="B1210">
        <v>11</v>
      </c>
      <c r="C1210">
        <v>1209</v>
      </c>
      <c r="D1210">
        <v>1938</v>
      </c>
      <c r="E1210">
        <v>5300</v>
      </c>
      <c r="F1210">
        <v>10</v>
      </c>
      <c r="G1210">
        <v>258</v>
      </c>
    </row>
    <row r="1211" spans="1:7">
      <c r="A1211" t="s">
        <v>19</v>
      </c>
      <c r="B1211">
        <v>11</v>
      </c>
      <c r="C1211">
        <v>1210</v>
      </c>
      <c r="D1211">
        <v>1613</v>
      </c>
      <c r="E1211">
        <v>3971</v>
      </c>
      <c r="F1211">
        <v>24</v>
      </c>
      <c r="G1211">
        <v>496</v>
      </c>
    </row>
    <row r="1212" spans="1:7">
      <c r="A1212" t="s">
        <v>19</v>
      </c>
      <c r="B1212">
        <v>11</v>
      </c>
      <c r="C1212">
        <v>1211</v>
      </c>
      <c r="D1212">
        <v>2466</v>
      </c>
      <c r="E1212">
        <v>8794</v>
      </c>
      <c r="F1212">
        <v>0</v>
      </c>
      <c r="G1212">
        <v>1042</v>
      </c>
    </row>
    <row r="1213" spans="1:7">
      <c r="A1213" t="s">
        <v>19</v>
      </c>
      <c r="B1213">
        <v>11</v>
      </c>
      <c r="C1213">
        <v>1212</v>
      </c>
      <c r="D1213">
        <v>1146</v>
      </c>
      <c r="E1213">
        <v>5245</v>
      </c>
      <c r="F1213">
        <v>0</v>
      </c>
      <c r="G1213">
        <v>904</v>
      </c>
    </row>
    <row r="1214" spans="1:7">
      <c r="A1214" t="s">
        <v>19</v>
      </c>
      <c r="B1214">
        <v>11</v>
      </c>
      <c r="C1214">
        <v>1213</v>
      </c>
      <c r="D1214">
        <v>1112</v>
      </c>
      <c r="E1214">
        <v>5470</v>
      </c>
      <c r="F1214">
        <v>69</v>
      </c>
      <c r="G1214">
        <v>337</v>
      </c>
    </row>
    <row r="1215" spans="1:7">
      <c r="A1215" t="s">
        <v>19</v>
      </c>
      <c r="B1215">
        <v>11</v>
      </c>
      <c r="C1215">
        <v>1214</v>
      </c>
      <c r="D1215">
        <v>811</v>
      </c>
      <c r="E1215">
        <v>2174</v>
      </c>
      <c r="F1215">
        <v>154</v>
      </c>
      <c r="G1215">
        <v>615</v>
      </c>
    </row>
    <row r="1216" spans="1:7">
      <c r="A1216" t="s">
        <v>19</v>
      </c>
      <c r="B1216">
        <v>11</v>
      </c>
      <c r="C1216">
        <v>1215</v>
      </c>
      <c r="D1216">
        <v>548</v>
      </c>
      <c r="E1216">
        <v>1416</v>
      </c>
      <c r="F1216">
        <v>12</v>
      </c>
      <c r="G1216">
        <v>299</v>
      </c>
    </row>
    <row r="1217" spans="1:7">
      <c r="A1217" t="s">
        <v>19</v>
      </c>
      <c r="B1217">
        <v>11</v>
      </c>
      <c r="C1217">
        <v>1216</v>
      </c>
      <c r="D1217">
        <v>778</v>
      </c>
      <c r="E1217">
        <v>1438</v>
      </c>
      <c r="F1217">
        <v>64</v>
      </c>
      <c r="G1217">
        <v>470</v>
      </c>
    </row>
    <row r="1218" spans="1:7">
      <c r="A1218" t="s">
        <v>19</v>
      </c>
      <c r="B1218">
        <v>11</v>
      </c>
      <c r="C1218">
        <v>1217</v>
      </c>
      <c r="D1218">
        <v>1213</v>
      </c>
      <c r="E1218">
        <v>4023</v>
      </c>
      <c r="F1218">
        <v>464</v>
      </c>
      <c r="G1218">
        <v>8914</v>
      </c>
    </row>
    <row r="1219" spans="1:7">
      <c r="A1219" t="s">
        <v>19</v>
      </c>
      <c r="B1219">
        <v>11</v>
      </c>
      <c r="C1219">
        <v>1218</v>
      </c>
      <c r="D1219">
        <v>260</v>
      </c>
      <c r="E1219">
        <v>770</v>
      </c>
      <c r="F1219">
        <v>0</v>
      </c>
      <c r="G1219">
        <v>4867</v>
      </c>
    </row>
    <row r="1220" spans="1:7">
      <c r="A1220" t="s">
        <v>19</v>
      </c>
      <c r="B1220">
        <v>11</v>
      </c>
      <c r="C1220">
        <v>1219</v>
      </c>
      <c r="D1220">
        <v>857</v>
      </c>
      <c r="E1220">
        <v>2391</v>
      </c>
      <c r="F1220">
        <v>0</v>
      </c>
      <c r="G1220">
        <v>843</v>
      </c>
    </row>
    <row r="1221" spans="1:7">
      <c r="A1221" t="s">
        <v>19</v>
      </c>
      <c r="B1221">
        <v>11</v>
      </c>
      <c r="C1221">
        <v>1220</v>
      </c>
      <c r="D1221">
        <v>1404</v>
      </c>
      <c r="E1221">
        <v>2984</v>
      </c>
      <c r="F1221">
        <v>0</v>
      </c>
      <c r="G1221">
        <v>618</v>
      </c>
    </row>
    <row r="1222" spans="1:7">
      <c r="A1222" t="s">
        <v>19</v>
      </c>
      <c r="B1222">
        <v>11</v>
      </c>
      <c r="C1222">
        <v>1221</v>
      </c>
      <c r="D1222">
        <v>241</v>
      </c>
      <c r="E1222">
        <v>746</v>
      </c>
      <c r="F1222">
        <v>3572</v>
      </c>
      <c r="G1222">
        <v>3941</v>
      </c>
    </row>
    <row r="1223" spans="1:7">
      <c r="A1223" t="s">
        <v>19</v>
      </c>
      <c r="B1223">
        <v>11</v>
      </c>
      <c r="C1223">
        <v>1222</v>
      </c>
      <c r="D1223">
        <v>45</v>
      </c>
      <c r="E1223">
        <v>90</v>
      </c>
      <c r="F1223">
        <v>63</v>
      </c>
      <c r="G1223">
        <v>4706</v>
      </c>
    </row>
    <row r="1224" spans="1:7">
      <c r="A1224" t="s">
        <v>19</v>
      </c>
      <c r="B1224">
        <v>11</v>
      </c>
      <c r="C1224">
        <v>1223</v>
      </c>
      <c r="D1224">
        <v>1871</v>
      </c>
      <c r="E1224">
        <v>4286</v>
      </c>
      <c r="F1224">
        <v>0</v>
      </c>
      <c r="G1224">
        <v>122</v>
      </c>
    </row>
    <row r="1225" spans="1:7">
      <c r="A1225" t="s">
        <v>19</v>
      </c>
      <c r="B1225">
        <v>11</v>
      </c>
      <c r="C1225">
        <v>1224</v>
      </c>
      <c r="D1225">
        <v>188</v>
      </c>
      <c r="E1225">
        <v>754</v>
      </c>
      <c r="F1225">
        <v>19</v>
      </c>
      <c r="G1225">
        <v>11702</v>
      </c>
    </row>
    <row r="1226" spans="1:7">
      <c r="A1226" t="s">
        <v>19</v>
      </c>
      <c r="B1226">
        <v>11</v>
      </c>
      <c r="C1226">
        <v>1225</v>
      </c>
      <c r="D1226">
        <v>455</v>
      </c>
      <c r="E1226">
        <v>1641</v>
      </c>
      <c r="F1226">
        <v>0</v>
      </c>
      <c r="G1226">
        <v>49</v>
      </c>
    </row>
    <row r="1227" spans="1:7">
      <c r="A1227" t="s">
        <v>19</v>
      </c>
      <c r="B1227">
        <v>11</v>
      </c>
      <c r="C1227">
        <v>1226</v>
      </c>
      <c r="D1227">
        <v>458</v>
      </c>
      <c r="E1227">
        <v>1600</v>
      </c>
      <c r="F1227">
        <v>84</v>
      </c>
      <c r="G1227">
        <v>433</v>
      </c>
    </row>
    <row r="1228" spans="1:7">
      <c r="A1228" t="s">
        <v>19</v>
      </c>
      <c r="B1228">
        <v>11</v>
      </c>
      <c r="C1228">
        <v>1227</v>
      </c>
      <c r="D1228">
        <v>479</v>
      </c>
      <c r="E1228">
        <v>804</v>
      </c>
      <c r="F1228">
        <v>3</v>
      </c>
      <c r="G1228">
        <v>1085</v>
      </c>
    </row>
    <row r="1229" spans="1:7">
      <c r="A1229" t="s">
        <v>19</v>
      </c>
      <c r="B1229">
        <v>11</v>
      </c>
      <c r="C1229">
        <v>1228</v>
      </c>
      <c r="D1229">
        <v>760</v>
      </c>
      <c r="E1229">
        <v>1886</v>
      </c>
      <c r="F1229">
        <v>19</v>
      </c>
      <c r="G1229">
        <v>126</v>
      </c>
    </row>
    <row r="1230" spans="1:7">
      <c r="A1230" t="s">
        <v>19</v>
      </c>
      <c r="B1230">
        <v>11</v>
      </c>
      <c r="C1230">
        <v>1229</v>
      </c>
      <c r="D1230">
        <v>2144</v>
      </c>
      <c r="E1230">
        <v>5689</v>
      </c>
      <c r="F1230">
        <v>1</v>
      </c>
      <c r="G1230">
        <v>1456</v>
      </c>
    </row>
    <row r="1231" spans="1:7">
      <c r="A1231" t="s">
        <v>19</v>
      </c>
      <c r="B1231">
        <v>11</v>
      </c>
      <c r="C1231">
        <v>1230</v>
      </c>
      <c r="D1231">
        <v>742</v>
      </c>
      <c r="E1231">
        <v>2684</v>
      </c>
      <c r="F1231">
        <v>0</v>
      </c>
      <c r="G1231">
        <v>251</v>
      </c>
    </row>
    <row r="1232" spans="1:7">
      <c r="A1232" t="s">
        <v>19</v>
      </c>
      <c r="B1232">
        <v>11</v>
      </c>
      <c r="C1232">
        <v>1231</v>
      </c>
      <c r="D1232">
        <v>1656</v>
      </c>
      <c r="E1232">
        <v>5470</v>
      </c>
      <c r="F1232">
        <v>29</v>
      </c>
      <c r="G1232">
        <v>875</v>
      </c>
    </row>
    <row r="1233" spans="1:7">
      <c r="A1233" t="s">
        <v>19</v>
      </c>
      <c r="B1233">
        <v>11</v>
      </c>
      <c r="C1233">
        <v>1232</v>
      </c>
      <c r="D1233">
        <v>523</v>
      </c>
      <c r="E1233">
        <v>1886</v>
      </c>
      <c r="F1233">
        <v>0</v>
      </c>
      <c r="G1233">
        <v>98</v>
      </c>
    </row>
    <row r="1234" spans="1:7">
      <c r="A1234" t="s">
        <v>19</v>
      </c>
      <c r="B1234">
        <v>11</v>
      </c>
      <c r="C1234">
        <v>1233</v>
      </c>
      <c r="D1234">
        <v>536</v>
      </c>
      <c r="E1234">
        <v>1317</v>
      </c>
      <c r="F1234">
        <v>0</v>
      </c>
      <c r="G1234">
        <v>598</v>
      </c>
    </row>
    <row r="1235" spans="1:7">
      <c r="A1235" t="s">
        <v>19</v>
      </c>
      <c r="B1235">
        <v>11</v>
      </c>
      <c r="C1235">
        <v>1234</v>
      </c>
      <c r="D1235">
        <v>1305</v>
      </c>
      <c r="E1235">
        <v>4925</v>
      </c>
      <c r="F1235">
        <v>0</v>
      </c>
      <c r="G1235">
        <v>122</v>
      </c>
    </row>
    <row r="1236" spans="1:7">
      <c r="A1236" t="s">
        <v>19</v>
      </c>
      <c r="B1236">
        <v>11</v>
      </c>
      <c r="C1236">
        <v>1235</v>
      </c>
      <c r="D1236">
        <v>387</v>
      </c>
      <c r="E1236">
        <v>1503</v>
      </c>
      <c r="F1236">
        <v>254</v>
      </c>
      <c r="G1236">
        <v>291</v>
      </c>
    </row>
    <row r="1237" spans="1:7">
      <c r="A1237" t="s">
        <v>19</v>
      </c>
      <c r="B1237">
        <v>11</v>
      </c>
      <c r="C1237">
        <v>1236</v>
      </c>
      <c r="D1237">
        <v>775</v>
      </c>
      <c r="E1237">
        <v>1829</v>
      </c>
      <c r="F1237">
        <v>54</v>
      </c>
      <c r="G1237">
        <v>325</v>
      </c>
    </row>
    <row r="1238" spans="1:7">
      <c r="A1238" t="s">
        <v>19</v>
      </c>
      <c r="B1238">
        <v>11</v>
      </c>
      <c r="C1238">
        <v>1237</v>
      </c>
      <c r="D1238">
        <v>331</v>
      </c>
      <c r="E1238">
        <v>910</v>
      </c>
      <c r="F1238">
        <v>0</v>
      </c>
      <c r="G1238">
        <v>41</v>
      </c>
    </row>
    <row r="1239" spans="1:7">
      <c r="A1239" t="s">
        <v>19</v>
      </c>
      <c r="B1239">
        <v>11</v>
      </c>
      <c r="C1239">
        <v>1238</v>
      </c>
      <c r="D1239">
        <v>379</v>
      </c>
      <c r="E1239">
        <v>917</v>
      </c>
      <c r="F1239">
        <v>26</v>
      </c>
      <c r="G1239">
        <v>90</v>
      </c>
    </row>
    <row r="1240" spans="1:7">
      <c r="A1240" t="s">
        <v>19</v>
      </c>
      <c r="B1240">
        <v>11</v>
      </c>
      <c r="C1240">
        <v>1239</v>
      </c>
      <c r="D1240">
        <v>1209</v>
      </c>
      <c r="E1240">
        <v>3831</v>
      </c>
      <c r="F1240">
        <v>1</v>
      </c>
      <c r="G1240">
        <v>291</v>
      </c>
    </row>
    <row r="1241" spans="1:7">
      <c r="A1241" t="s">
        <v>19</v>
      </c>
      <c r="B1241">
        <v>11</v>
      </c>
      <c r="C1241">
        <v>1240</v>
      </c>
      <c r="D1241">
        <v>462</v>
      </c>
      <c r="E1241">
        <v>1637</v>
      </c>
      <c r="F1241">
        <v>47</v>
      </c>
      <c r="G1241">
        <v>1007</v>
      </c>
    </row>
    <row r="1242" spans="1:7">
      <c r="A1242" t="s">
        <v>19</v>
      </c>
      <c r="B1242">
        <v>11</v>
      </c>
      <c r="C1242">
        <v>1241</v>
      </c>
      <c r="D1242">
        <v>234</v>
      </c>
      <c r="E1242">
        <v>655</v>
      </c>
      <c r="F1242">
        <v>333</v>
      </c>
      <c r="G1242">
        <v>5049</v>
      </c>
    </row>
    <row r="1243" spans="1:7">
      <c r="A1243" t="s">
        <v>19</v>
      </c>
      <c r="B1243">
        <v>11</v>
      </c>
      <c r="C1243">
        <v>1242</v>
      </c>
      <c r="D1243">
        <v>418</v>
      </c>
      <c r="E1243">
        <v>1128</v>
      </c>
      <c r="F1243">
        <v>0</v>
      </c>
      <c r="G1243">
        <v>43</v>
      </c>
    </row>
    <row r="1244" spans="1:7">
      <c r="A1244" t="s">
        <v>19</v>
      </c>
      <c r="B1244">
        <v>11</v>
      </c>
      <c r="C1244">
        <v>1243</v>
      </c>
      <c r="D1244">
        <v>1136</v>
      </c>
      <c r="E1244">
        <v>2994</v>
      </c>
      <c r="F1244">
        <v>1618</v>
      </c>
      <c r="G1244">
        <v>3237</v>
      </c>
    </row>
    <row r="1245" spans="1:7">
      <c r="A1245" t="s">
        <v>19</v>
      </c>
      <c r="B1245">
        <v>11</v>
      </c>
      <c r="C1245">
        <v>1244</v>
      </c>
      <c r="D1245">
        <v>495</v>
      </c>
      <c r="E1245">
        <v>1230</v>
      </c>
      <c r="F1245">
        <v>0</v>
      </c>
      <c r="G1245">
        <v>1331</v>
      </c>
    </row>
    <row r="1246" spans="1:7">
      <c r="A1246" t="s">
        <v>19</v>
      </c>
      <c r="B1246">
        <v>11</v>
      </c>
      <c r="C1246">
        <v>1245</v>
      </c>
      <c r="D1246">
        <v>418</v>
      </c>
      <c r="E1246">
        <v>1102</v>
      </c>
      <c r="F1246">
        <v>0</v>
      </c>
      <c r="G1246">
        <v>174</v>
      </c>
    </row>
    <row r="1247" spans="1:7">
      <c r="A1247" t="s">
        <v>19</v>
      </c>
      <c r="B1247">
        <v>11</v>
      </c>
      <c r="C1247">
        <v>1246</v>
      </c>
      <c r="D1247">
        <v>409</v>
      </c>
      <c r="E1247">
        <v>984</v>
      </c>
      <c r="F1247">
        <v>0</v>
      </c>
      <c r="G1247">
        <v>99</v>
      </c>
    </row>
    <row r="1248" spans="1:7">
      <c r="A1248" t="s">
        <v>19</v>
      </c>
      <c r="B1248">
        <v>11</v>
      </c>
      <c r="C1248">
        <v>1247</v>
      </c>
      <c r="D1248">
        <v>490</v>
      </c>
      <c r="E1248">
        <v>1188</v>
      </c>
      <c r="F1248">
        <v>2</v>
      </c>
      <c r="G1248">
        <v>844</v>
      </c>
    </row>
    <row r="1249" spans="1:7">
      <c r="A1249" t="s">
        <v>19</v>
      </c>
      <c r="B1249">
        <v>11</v>
      </c>
      <c r="C1249">
        <v>1248</v>
      </c>
      <c r="D1249">
        <v>296</v>
      </c>
      <c r="E1249">
        <v>780</v>
      </c>
      <c r="F1249">
        <v>0</v>
      </c>
      <c r="G1249">
        <v>91</v>
      </c>
    </row>
    <row r="1250" spans="1:7">
      <c r="A1250" t="s">
        <v>19</v>
      </c>
      <c r="B1250">
        <v>11</v>
      </c>
      <c r="C1250">
        <v>1249</v>
      </c>
      <c r="D1250">
        <v>520</v>
      </c>
      <c r="E1250">
        <v>2378</v>
      </c>
      <c r="F1250">
        <v>8</v>
      </c>
      <c r="G1250">
        <v>269</v>
      </c>
    </row>
    <row r="1251" spans="1:7">
      <c r="A1251" t="s">
        <v>19</v>
      </c>
      <c r="B1251">
        <v>11</v>
      </c>
      <c r="C1251">
        <v>1250</v>
      </c>
      <c r="D1251">
        <v>675</v>
      </c>
      <c r="E1251">
        <v>1929</v>
      </c>
      <c r="F1251">
        <v>0</v>
      </c>
      <c r="G1251">
        <v>1453</v>
      </c>
    </row>
    <row r="1252" spans="1:7">
      <c r="A1252" t="s">
        <v>19</v>
      </c>
      <c r="B1252">
        <v>11</v>
      </c>
      <c r="C1252">
        <v>1251</v>
      </c>
      <c r="D1252">
        <v>432</v>
      </c>
      <c r="E1252">
        <v>1153</v>
      </c>
      <c r="F1252">
        <v>0</v>
      </c>
      <c r="G1252">
        <v>386</v>
      </c>
    </row>
    <row r="1253" spans="1:7">
      <c r="A1253" t="s">
        <v>19</v>
      </c>
      <c r="B1253">
        <v>11</v>
      </c>
      <c r="C1253">
        <v>1252</v>
      </c>
      <c r="D1253">
        <v>229</v>
      </c>
      <c r="E1253">
        <v>687</v>
      </c>
      <c r="F1253">
        <v>477</v>
      </c>
      <c r="G1253">
        <v>344</v>
      </c>
    </row>
    <row r="1254" spans="1:7">
      <c r="A1254" t="s">
        <v>19</v>
      </c>
      <c r="B1254">
        <v>11</v>
      </c>
      <c r="C1254">
        <v>1253</v>
      </c>
      <c r="D1254">
        <v>447</v>
      </c>
      <c r="E1254">
        <v>1226</v>
      </c>
      <c r="F1254">
        <v>0</v>
      </c>
      <c r="G1254">
        <v>60</v>
      </c>
    </row>
    <row r="1255" spans="1:7">
      <c r="A1255" t="s">
        <v>19</v>
      </c>
      <c r="B1255">
        <v>11</v>
      </c>
      <c r="C1255">
        <v>1254</v>
      </c>
      <c r="D1255">
        <v>431</v>
      </c>
      <c r="E1255">
        <v>1793</v>
      </c>
      <c r="F1255">
        <v>25</v>
      </c>
      <c r="G1255">
        <v>432</v>
      </c>
    </row>
    <row r="1256" spans="1:7">
      <c r="A1256" t="s">
        <v>19</v>
      </c>
      <c r="B1256">
        <v>11</v>
      </c>
      <c r="C1256">
        <v>1255</v>
      </c>
      <c r="D1256">
        <v>318</v>
      </c>
      <c r="E1256">
        <v>1637</v>
      </c>
      <c r="F1256">
        <v>0</v>
      </c>
      <c r="G1256">
        <v>75</v>
      </c>
    </row>
    <row r="1257" spans="1:7">
      <c r="A1257" t="s">
        <v>19</v>
      </c>
      <c r="B1257">
        <v>11</v>
      </c>
      <c r="C1257">
        <v>1256</v>
      </c>
      <c r="D1257">
        <v>1626</v>
      </c>
      <c r="E1257">
        <v>6399</v>
      </c>
      <c r="F1257">
        <v>43</v>
      </c>
      <c r="G1257">
        <v>973</v>
      </c>
    </row>
    <row r="1258" spans="1:7">
      <c r="A1258" t="s">
        <v>19</v>
      </c>
      <c r="B1258">
        <v>11</v>
      </c>
      <c r="C1258">
        <v>1257</v>
      </c>
      <c r="D1258">
        <v>258</v>
      </c>
      <c r="E1258">
        <v>1121</v>
      </c>
      <c r="F1258">
        <v>7</v>
      </c>
      <c r="G1258">
        <v>30</v>
      </c>
    </row>
    <row r="1259" spans="1:7">
      <c r="A1259" t="s">
        <v>19</v>
      </c>
      <c r="B1259">
        <v>11</v>
      </c>
      <c r="C1259">
        <v>1258</v>
      </c>
      <c r="D1259">
        <v>419</v>
      </c>
      <c r="E1259">
        <v>1750</v>
      </c>
      <c r="F1259">
        <v>0</v>
      </c>
      <c r="G1259">
        <v>102</v>
      </c>
    </row>
    <row r="1260" spans="1:7">
      <c r="A1260" t="s">
        <v>19</v>
      </c>
      <c r="B1260">
        <v>11</v>
      </c>
      <c r="C1260">
        <v>1259</v>
      </c>
      <c r="D1260">
        <v>1231</v>
      </c>
      <c r="E1260">
        <v>2343</v>
      </c>
      <c r="F1260">
        <v>54</v>
      </c>
      <c r="G1260">
        <v>2435</v>
      </c>
    </row>
    <row r="1261" spans="1:7">
      <c r="A1261" t="s">
        <v>19</v>
      </c>
      <c r="B1261">
        <v>11</v>
      </c>
      <c r="C1261">
        <v>1260</v>
      </c>
      <c r="D1261">
        <v>226</v>
      </c>
      <c r="E1261">
        <v>965</v>
      </c>
      <c r="F1261">
        <v>0</v>
      </c>
      <c r="G1261">
        <v>240</v>
      </c>
    </row>
    <row r="1262" spans="1:7">
      <c r="A1262" t="s">
        <v>19</v>
      </c>
      <c r="B1262">
        <v>11</v>
      </c>
      <c r="C1262">
        <v>1261</v>
      </c>
      <c r="D1262">
        <v>565</v>
      </c>
      <c r="E1262">
        <v>1682</v>
      </c>
      <c r="F1262">
        <v>126</v>
      </c>
      <c r="G1262">
        <v>660</v>
      </c>
    </row>
    <row r="1263" spans="1:7">
      <c r="A1263" t="s">
        <v>19</v>
      </c>
      <c r="B1263">
        <v>11</v>
      </c>
      <c r="C1263">
        <v>1262</v>
      </c>
      <c r="D1263">
        <v>524</v>
      </c>
      <c r="E1263">
        <v>1638</v>
      </c>
      <c r="F1263">
        <v>104</v>
      </c>
      <c r="G1263">
        <v>91</v>
      </c>
    </row>
    <row r="1264" spans="1:7">
      <c r="A1264" t="s">
        <v>19</v>
      </c>
      <c r="B1264">
        <v>11</v>
      </c>
      <c r="C1264">
        <v>1263</v>
      </c>
      <c r="D1264">
        <v>134</v>
      </c>
      <c r="E1264">
        <v>487</v>
      </c>
      <c r="F1264">
        <v>0</v>
      </c>
      <c r="G1264">
        <v>179</v>
      </c>
    </row>
    <row r="1265" spans="1:7">
      <c r="A1265" t="s">
        <v>19</v>
      </c>
      <c r="B1265">
        <v>11</v>
      </c>
      <c r="C1265">
        <v>1264</v>
      </c>
      <c r="D1265">
        <v>591</v>
      </c>
      <c r="E1265">
        <v>2303</v>
      </c>
      <c r="F1265">
        <v>45</v>
      </c>
      <c r="G1265">
        <v>88</v>
      </c>
    </row>
    <row r="1266" spans="1:7">
      <c r="A1266" t="s">
        <v>19</v>
      </c>
      <c r="B1266">
        <v>11</v>
      </c>
      <c r="C1266">
        <v>1265</v>
      </c>
      <c r="D1266">
        <v>719</v>
      </c>
      <c r="E1266">
        <v>2500</v>
      </c>
      <c r="F1266">
        <v>0</v>
      </c>
      <c r="G1266">
        <v>142</v>
      </c>
    </row>
    <row r="1267" spans="1:7">
      <c r="A1267" t="s">
        <v>19</v>
      </c>
      <c r="B1267">
        <v>11</v>
      </c>
      <c r="C1267">
        <v>1266</v>
      </c>
      <c r="D1267">
        <v>356</v>
      </c>
      <c r="E1267">
        <v>1252</v>
      </c>
      <c r="F1267">
        <v>0</v>
      </c>
      <c r="G1267">
        <v>336</v>
      </c>
    </row>
    <row r="1268" spans="1:7">
      <c r="A1268" t="s">
        <v>19</v>
      </c>
      <c r="B1268">
        <v>11</v>
      </c>
      <c r="C1268">
        <v>1267</v>
      </c>
      <c r="D1268">
        <v>816</v>
      </c>
      <c r="E1268">
        <v>3889</v>
      </c>
      <c r="F1268">
        <v>16</v>
      </c>
      <c r="G1268">
        <v>121</v>
      </c>
    </row>
    <row r="1269" spans="1:7">
      <c r="A1269" t="s">
        <v>19</v>
      </c>
      <c r="B1269">
        <v>11</v>
      </c>
      <c r="C1269">
        <v>1268</v>
      </c>
      <c r="D1269">
        <v>402</v>
      </c>
      <c r="E1269">
        <v>1842</v>
      </c>
      <c r="F1269">
        <v>0</v>
      </c>
      <c r="G1269">
        <v>131</v>
      </c>
    </row>
    <row r="1270" spans="1:7">
      <c r="A1270" t="s">
        <v>19</v>
      </c>
      <c r="B1270">
        <v>11</v>
      </c>
      <c r="C1270">
        <v>1269</v>
      </c>
      <c r="D1270">
        <v>960</v>
      </c>
      <c r="E1270">
        <v>3270</v>
      </c>
      <c r="F1270">
        <v>0</v>
      </c>
      <c r="G1270">
        <v>450</v>
      </c>
    </row>
    <row r="1271" spans="1:7">
      <c r="A1271" t="s">
        <v>19</v>
      </c>
      <c r="B1271">
        <v>11</v>
      </c>
      <c r="C1271">
        <v>1270</v>
      </c>
      <c r="D1271">
        <v>439</v>
      </c>
      <c r="E1271">
        <v>1208</v>
      </c>
      <c r="F1271">
        <v>0</v>
      </c>
      <c r="G1271">
        <v>362</v>
      </c>
    </row>
    <row r="1272" spans="1:7">
      <c r="A1272" t="s">
        <v>19</v>
      </c>
      <c r="B1272">
        <v>11</v>
      </c>
      <c r="C1272">
        <v>1271</v>
      </c>
      <c r="D1272">
        <v>633</v>
      </c>
      <c r="E1272">
        <v>1474</v>
      </c>
      <c r="F1272">
        <v>11</v>
      </c>
      <c r="G1272">
        <v>405</v>
      </c>
    </row>
    <row r="1273" spans="1:7">
      <c r="A1273" t="s">
        <v>19</v>
      </c>
      <c r="B1273">
        <v>11</v>
      </c>
      <c r="C1273">
        <v>1272</v>
      </c>
      <c r="D1273">
        <v>563</v>
      </c>
      <c r="E1273">
        <v>1303</v>
      </c>
      <c r="F1273">
        <v>52</v>
      </c>
      <c r="G1273">
        <v>1970</v>
      </c>
    </row>
    <row r="1274" spans="1:7">
      <c r="A1274" t="s">
        <v>19</v>
      </c>
      <c r="B1274">
        <v>11</v>
      </c>
      <c r="C1274">
        <v>1273</v>
      </c>
      <c r="D1274">
        <v>471</v>
      </c>
      <c r="E1274">
        <v>1507</v>
      </c>
      <c r="F1274">
        <v>332</v>
      </c>
      <c r="G1274">
        <v>212</v>
      </c>
    </row>
    <row r="1275" spans="1:7">
      <c r="A1275" t="s">
        <v>19</v>
      </c>
      <c r="B1275">
        <v>11</v>
      </c>
      <c r="C1275">
        <v>1274</v>
      </c>
      <c r="D1275">
        <v>533</v>
      </c>
      <c r="E1275">
        <v>1817</v>
      </c>
      <c r="F1275">
        <v>0</v>
      </c>
      <c r="G1275">
        <v>146</v>
      </c>
    </row>
    <row r="1276" spans="1:7">
      <c r="A1276" t="s">
        <v>19</v>
      </c>
      <c r="B1276">
        <v>11</v>
      </c>
      <c r="C1276">
        <v>1275</v>
      </c>
      <c r="D1276">
        <v>266</v>
      </c>
      <c r="E1276">
        <v>798</v>
      </c>
      <c r="F1276">
        <v>26</v>
      </c>
      <c r="G1276">
        <v>123</v>
      </c>
    </row>
    <row r="1277" spans="1:7">
      <c r="A1277" t="s">
        <v>19</v>
      </c>
      <c r="B1277">
        <v>11</v>
      </c>
      <c r="C1277">
        <v>1276</v>
      </c>
      <c r="D1277">
        <v>274</v>
      </c>
      <c r="E1277">
        <v>780</v>
      </c>
      <c r="F1277">
        <v>0</v>
      </c>
      <c r="G1277">
        <v>376</v>
      </c>
    </row>
    <row r="1278" spans="1:7">
      <c r="A1278" t="s">
        <v>19</v>
      </c>
      <c r="B1278">
        <v>11</v>
      </c>
      <c r="C1278">
        <v>1277</v>
      </c>
      <c r="D1278">
        <v>185</v>
      </c>
      <c r="E1278">
        <v>662</v>
      </c>
      <c r="F1278">
        <v>9</v>
      </c>
      <c r="G1278">
        <v>37</v>
      </c>
    </row>
    <row r="1279" spans="1:7">
      <c r="A1279" t="s">
        <v>19</v>
      </c>
      <c r="B1279">
        <v>11</v>
      </c>
      <c r="C1279">
        <v>1278</v>
      </c>
      <c r="D1279">
        <v>680</v>
      </c>
      <c r="E1279">
        <v>1573</v>
      </c>
      <c r="F1279">
        <v>293</v>
      </c>
      <c r="G1279">
        <v>578</v>
      </c>
    </row>
    <row r="1280" spans="1:7">
      <c r="A1280" t="s">
        <v>19</v>
      </c>
      <c r="B1280">
        <v>11</v>
      </c>
      <c r="C1280">
        <v>1279</v>
      </c>
      <c r="D1280">
        <v>318</v>
      </c>
      <c r="E1280">
        <v>1112</v>
      </c>
      <c r="F1280">
        <v>4</v>
      </c>
      <c r="G1280">
        <v>40</v>
      </c>
    </row>
    <row r="1281" spans="1:7">
      <c r="A1281" t="s">
        <v>19</v>
      </c>
      <c r="B1281">
        <v>11</v>
      </c>
      <c r="C1281">
        <v>1280</v>
      </c>
      <c r="D1281">
        <v>405</v>
      </c>
      <c r="E1281">
        <v>1199</v>
      </c>
      <c r="F1281">
        <v>0</v>
      </c>
      <c r="G1281">
        <v>396</v>
      </c>
    </row>
    <row r="1282" spans="1:7">
      <c r="A1282" t="s">
        <v>19</v>
      </c>
      <c r="B1282">
        <v>11</v>
      </c>
      <c r="C1282">
        <v>1281</v>
      </c>
      <c r="D1282">
        <v>469</v>
      </c>
      <c r="E1282">
        <v>1466</v>
      </c>
      <c r="F1282">
        <v>0</v>
      </c>
      <c r="G1282">
        <v>710</v>
      </c>
    </row>
    <row r="1283" spans="1:7">
      <c r="A1283" t="s">
        <v>19</v>
      </c>
      <c r="B1283">
        <v>11</v>
      </c>
      <c r="C1283">
        <v>1282</v>
      </c>
      <c r="D1283">
        <v>569</v>
      </c>
      <c r="E1283">
        <v>2383</v>
      </c>
      <c r="F1283">
        <v>107</v>
      </c>
      <c r="G1283">
        <v>287</v>
      </c>
    </row>
    <row r="1284" spans="1:7">
      <c r="A1284" t="s">
        <v>19</v>
      </c>
      <c r="B1284">
        <v>11</v>
      </c>
      <c r="C1284">
        <v>1283</v>
      </c>
      <c r="D1284">
        <v>1019</v>
      </c>
      <c r="E1284">
        <v>2394</v>
      </c>
      <c r="F1284">
        <v>0</v>
      </c>
      <c r="G1284">
        <v>650</v>
      </c>
    </row>
    <row r="1285" spans="1:7">
      <c r="A1285" t="s">
        <v>19</v>
      </c>
      <c r="B1285">
        <v>11</v>
      </c>
      <c r="C1285">
        <v>1284</v>
      </c>
      <c r="D1285">
        <v>613</v>
      </c>
      <c r="E1285">
        <v>1680</v>
      </c>
      <c r="F1285">
        <v>0</v>
      </c>
      <c r="G1285">
        <v>1128</v>
      </c>
    </row>
    <row r="1286" spans="1:7">
      <c r="A1286" t="s">
        <v>19</v>
      </c>
      <c r="B1286">
        <v>11</v>
      </c>
      <c r="C1286">
        <v>1285</v>
      </c>
      <c r="D1286">
        <v>0</v>
      </c>
      <c r="E1286">
        <v>0</v>
      </c>
      <c r="F1286">
        <v>0</v>
      </c>
      <c r="G1286">
        <v>1483</v>
      </c>
    </row>
    <row r="1287" spans="1:7">
      <c r="A1287" t="s">
        <v>19</v>
      </c>
      <c r="B1287">
        <v>11</v>
      </c>
      <c r="C1287">
        <v>1286</v>
      </c>
      <c r="D1287">
        <v>701</v>
      </c>
      <c r="E1287">
        <v>1799</v>
      </c>
      <c r="F1287">
        <v>158</v>
      </c>
      <c r="G1287">
        <v>7922</v>
      </c>
    </row>
    <row r="1288" spans="1:7">
      <c r="A1288" t="s">
        <v>19</v>
      </c>
      <c r="B1288">
        <v>11</v>
      </c>
      <c r="C1288">
        <v>1287</v>
      </c>
      <c r="D1288">
        <v>476</v>
      </c>
      <c r="E1288">
        <v>1076</v>
      </c>
      <c r="F1288">
        <v>29</v>
      </c>
      <c r="G1288">
        <v>253</v>
      </c>
    </row>
    <row r="1289" spans="1:7">
      <c r="A1289" t="s">
        <v>19</v>
      </c>
      <c r="B1289">
        <v>11</v>
      </c>
      <c r="C1289">
        <v>1288</v>
      </c>
      <c r="D1289">
        <v>618</v>
      </c>
      <c r="E1289">
        <v>1899</v>
      </c>
      <c r="F1289">
        <v>7</v>
      </c>
      <c r="G1289">
        <v>102</v>
      </c>
    </row>
    <row r="1290" spans="1:7">
      <c r="A1290" t="s">
        <v>19</v>
      </c>
      <c r="B1290">
        <v>11</v>
      </c>
      <c r="C1290">
        <v>1289</v>
      </c>
      <c r="D1290">
        <v>325</v>
      </c>
      <c r="E1290">
        <v>718</v>
      </c>
      <c r="F1290">
        <v>56</v>
      </c>
      <c r="G1290">
        <v>250</v>
      </c>
    </row>
    <row r="1291" spans="1:7">
      <c r="A1291" t="s">
        <v>19</v>
      </c>
      <c r="B1291">
        <v>11</v>
      </c>
      <c r="C1291">
        <v>1290</v>
      </c>
      <c r="D1291">
        <v>223</v>
      </c>
      <c r="E1291">
        <v>382</v>
      </c>
      <c r="F1291">
        <v>1</v>
      </c>
      <c r="G1291">
        <v>2421</v>
      </c>
    </row>
    <row r="1292" spans="1:7">
      <c r="A1292" t="s">
        <v>19</v>
      </c>
      <c r="B1292">
        <v>11</v>
      </c>
      <c r="C1292">
        <v>1291</v>
      </c>
      <c r="D1292">
        <v>444</v>
      </c>
      <c r="E1292">
        <v>854</v>
      </c>
      <c r="F1292">
        <v>0</v>
      </c>
      <c r="G1292">
        <v>340</v>
      </c>
    </row>
    <row r="1293" spans="1:7">
      <c r="A1293" t="s">
        <v>19</v>
      </c>
      <c r="B1293">
        <v>11</v>
      </c>
      <c r="C1293">
        <v>1292</v>
      </c>
      <c r="D1293">
        <v>561</v>
      </c>
      <c r="E1293">
        <v>1444</v>
      </c>
      <c r="F1293">
        <v>10</v>
      </c>
      <c r="G1293">
        <v>2003</v>
      </c>
    </row>
    <row r="1294" spans="1:7">
      <c r="A1294" t="s">
        <v>19</v>
      </c>
      <c r="B1294">
        <v>11</v>
      </c>
      <c r="C1294">
        <v>1293</v>
      </c>
      <c r="D1294">
        <v>1065</v>
      </c>
      <c r="E1294">
        <v>1920</v>
      </c>
      <c r="F1294">
        <v>21</v>
      </c>
      <c r="G1294">
        <v>5344</v>
      </c>
    </row>
    <row r="1295" spans="1:7">
      <c r="A1295" t="s">
        <v>19</v>
      </c>
      <c r="B1295">
        <v>11</v>
      </c>
      <c r="C1295">
        <v>1294</v>
      </c>
      <c r="D1295">
        <v>1025</v>
      </c>
      <c r="E1295">
        <v>2173</v>
      </c>
      <c r="F1295">
        <v>96</v>
      </c>
      <c r="G1295">
        <v>5123</v>
      </c>
    </row>
    <row r="1296" spans="1:7">
      <c r="A1296" t="s">
        <v>19</v>
      </c>
      <c r="B1296">
        <v>11</v>
      </c>
      <c r="C1296">
        <v>1295</v>
      </c>
      <c r="D1296">
        <v>558</v>
      </c>
      <c r="E1296">
        <v>1283</v>
      </c>
      <c r="F1296">
        <v>0</v>
      </c>
      <c r="G1296">
        <v>709</v>
      </c>
    </row>
    <row r="1297" spans="1:7">
      <c r="A1297" t="s">
        <v>19</v>
      </c>
      <c r="B1297">
        <v>11</v>
      </c>
      <c r="C1297">
        <v>1296</v>
      </c>
      <c r="D1297">
        <v>432</v>
      </c>
      <c r="E1297">
        <v>993</v>
      </c>
      <c r="F1297">
        <v>101</v>
      </c>
      <c r="G1297">
        <v>492</v>
      </c>
    </row>
    <row r="1298" spans="1:7">
      <c r="A1298" t="s">
        <v>19</v>
      </c>
      <c r="B1298">
        <v>11</v>
      </c>
      <c r="C1298">
        <v>1297</v>
      </c>
      <c r="D1298">
        <v>449</v>
      </c>
      <c r="E1298">
        <v>1181</v>
      </c>
      <c r="F1298">
        <v>48</v>
      </c>
      <c r="G1298">
        <v>398</v>
      </c>
    </row>
    <row r="1299" spans="1:7">
      <c r="A1299" t="s">
        <v>19</v>
      </c>
      <c r="B1299">
        <v>11</v>
      </c>
      <c r="C1299">
        <v>1298</v>
      </c>
      <c r="D1299">
        <v>216</v>
      </c>
      <c r="E1299">
        <v>919</v>
      </c>
      <c r="F1299">
        <v>0</v>
      </c>
      <c r="G1299">
        <v>11</v>
      </c>
    </row>
    <row r="1300" spans="1:7">
      <c r="A1300" t="s">
        <v>19</v>
      </c>
      <c r="B1300">
        <v>11</v>
      </c>
      <c r="C1300">
        <v>1299</v>
      </c>
      <c r="D1300">
        <v>610</v>
      </c>
      <c r="E1300">
        <v>1658</v>
      </c>
      <c r="F1300">
        <v>0</v>
      </c>
      <c r="G1300">
        <v>110</v>
      </c>
    </row>
    <row r="1301" spans="1:7">
      <c r="A1301" t="s">
        <v>19</v>
      </c>
      <c r="B1301">
        <v>11</v>
      </c>
      <c r="C1301">
        <v>1300</v>
      </c>
      <c r="D1301">
        <v>788</v>
      </c>
      <c r="E1301">
        <v>2719</v>
      </c>
      <c r="F1301">
        <v>56</v>
      </c>
      <c r="G1301">
        <v>431</v>
      </c>
    </row>
    <row r="1302" spans="1:7">
      <c r="A1302" t="s">
        <v>19</v>
      </c>
      <c r="B1302">
        <v>11</v>
      </c>
      <c r="C1302">
        <v>1301</v>
      </c>
      <c r="D1302">
        <v>490</v>
      </c>
      <c r="E1302">
        <v>1309</v>
      </c>
      <c r="F1302">
        <v>0</v>
      </c>
      <c r="G1302">
        <v>311</v>
      </c>
    </row>
    <row r="1303" spans="1:7">
      <c r="A1303" t="s">
        <v>19</v>
      </c>
      <c r="B1303">
        <v>11</v>
      </c>
      <c r="C1303">
        <v>1302</v>
      </c>
      <c r="D1303">
        <v>290</v>
      </c>
      <c r="E1303">
        <v>1075</v>
      </c>
      <c r="F1303">
        <v>2</v>
      </c>
      <c r="G1303">
        <v>94</v>
      </c>
    </row>
    <row r="1304" spans="1:7">
      <c r="A1304" t="s">
        <v>19</v>
      </c>
      <c r="B1304">
        <v>11</v>
      </c>
      <c r="C1304">
        <v>1303</v>
      </c>
      <c r="D1304">
        <v>864</v>
      </c>
      <c r="E1304">
        <v>3407</v>
      </c>
      <c r="F1304">
        <v>13</v>
      </c>
      <c r="G1304">
        <v>259</v>
      </c>
    </row>
    <row r="1305" spans="1:7">
      <c r="A1305" t="s">
        <v>19</v>
      </c>
      <c r="B1305">
        <v>11</v>
      </c>
      <c r="C1305">
        <v>1304</v>
      </c>
      <c r="D1305">
        <v>416</v>
      </c>
      <c r="E1305">
        <v>1265</v>
      </c>
      <c r="F1305">
        <v>0</v>
      </c>
      <c r="G1305">
        <v>416</v>
      </c>
    </row>
    <row r="1306" spans="1:7">
      <c r="A1306" t="s">
        <v>19</v>
      </c>
      <c r="B1306">
        <v>11</v>
      </c>
      <c r="C1306">
        <v>1305</v>
      </c>
      <c r="D1306">
        <v>371</v>
      </c>
      <c r="E1306">
        <v>831</v>
      </c>
      <c r="F1306">
        <v>1103</v>
      </c>
      <c r="G1306">
        <v>747</v>
      </c>
    </row>
    <row r="1307" spans="1:7">
      <c r="A1307" t="s">
        <v>19</v>
      </c>
      <c r="B1307">
        <v>11</v>
      </c>
      <c r="C1307">
        <v>1306</v>
      </c>
      <c r="D1307">
        <v>0</v>
      </c>
      <c r="E1307">
        <v>0</v>
      </c>
      <c r="F1307">
        <v>0</v>
      </c>
      <c r="G1307">
        <v>736</v>
      </c>
    </row>
    <row r="1308" spans="1:7">
      <c r="A1308" t="s">
        <v>19</v>
      </c>
      <c r="B1308">
        <v>11</v>
      </c>
      <c r="C1308">
        <v>1307</v>
      </c>
      <c r="D1308">
        <v>827</v>
      </c>
      <c r="E1308">
        <v>2045</v>
      </c>
      <c r="F1308">
        <v>0</v>
      </c>
      <c r="G1308">
        <v>1194</v>
      </c>
    </row>
    <row r="1309" spans="1:7">
      <c r="A1309" t="s">
        <v>19</v>
      </c>
      <c r="B1309">
        <v>11</v>
      </c>
      <c r="C1309">
        <v>1308</v>
      </c>
      <c r="D1309">
        <v>331</v>
      </c>
      <c r="E1309">
        <v>364</v>
      </c>
      <c r="F1309">
        <v>0</v>
      </c>
      <c r="G1309">
        <v>4818</v>
      </c>
    </row>
    <row r="1310" spans="1:7">
      <c r="A1310" t="s">
        <v>19</v>
      </c>
      <c r="B1310">
        <v>12</v>
      </c>
      <c r="C1310">
        <v>1309</v>
      </c>
      <c r="D1310">
        <v>1497</v>
      </c>
      <c r="E1310">
        <v>6090</v>
      </c>
      <c r="F1310">
        <v>40</v>
      </c>
      <c r="G1310">
        <v>4743</v>
      </c>
    </row>
    <row r="1311" spans="1:7">
      <c r="A1311" t="s">
        <v>19</v>
      </c>
      <c r="B1311">
        <v>12</v>
      </c>
      <c r="C1311">
        <v>1310</v>
      </c>
      <c r="D1311">
        <v>859</v>
      </c>
      <c r="E1311">
        <v>3897</v>
      </c>
      <c r="F1311">
        <v>20</v>
      </c>
      <c r="G1311">
        <v>623</v>
      </c>
    </row>
    <row r="1312" spans="1:7">
      <c r="A1312" t="s">
        <v>19</v>
      </c>
      <c r="B1312">
        <v>12</v>
      </c>
      <c r="C1312">
        <v>1311</v>
      </c>
      <c r="D1312">
        <v>1088</v>
      </c>
      <c r="E1312">
        <v>3894</v>
      </c>
      <c r="F1312">
        <v>5</v>
      </c>
      <c r="G1312">
        <v>211</v>
      </c>
    </row>
    <row r="1313" spans="1:7">
      <c r="A1313" t="s">
        <v>19</v>
      </c>
      <c r="B1313">
        <v>12</v>
      </c>
      <c r="C1313">
        <v>1312</v>
      </c>
      <c r="D1313">
        <v>2058</v>
      </c>
      <c r="E1313">
        <v>8845</v>
      </c>
      <c r="F1313">
        <v>29</v>
      </c>
      <c r="G1313">
        <v>523</v>
      </c>
    </row>
    <row r="1314" spans="1:7">
      <c r="A1314" t="s">
        <v>19</v>
      </c>
      <c r="B1314">
        <v>12</v>
      </c>
      <c r="C1314">
        <v>1313</v>
      </c>
      <c r="D1314">
        <v>1836</v>
      </c>
      <c r="E1314">
        <v>7290</v>
      </c>
      <c r="F1314">
        <v>135</v>
      </c>
      <c r="G1314">
        <v>1348</v>
      </c>
    </row>
    <row r="1315" spans="1:7">
      <c r="A1315" t="s">
        <v>19</v>
      </c>
      <c r="B1315">
        <v>12</v>
      </c>
      <c r="C1315">
        <v>1314</v>
      </c>
      <c r="D1315">
        <v>3182</v>
      </c>
      <c r="E1315">
        <v>12444</v>
      </c>
      <c r="F1315">
        <v>52</v>
      </c>
      <c r="G1315">
        <v>1542</v>
      </c>
    </row>
    <row r="1316" spans="1:7">
      <c r="A1316" t="s">
        <v>19</v>
      </c>
      <c r="B1316">
        <v>12</v>
      </c>
      <c r="C1316">
        <v>1315</v>
      </c>
      <c r="D1316">
        <v>1111</v>
      </c>
      <c r="E1316">
        <v>4964</v>
      </c>
      <c r="F1316">
        <v>31</v>
      </c>
      <c r="G1316">
        <v>666</v>
      </c>
    </row>
    <row r="1317" spans="1:7">
      <c r="A1317" t="s">
        <v>19</v>
      </c>
      <c r="B1317">
        <v>12</v>
      </c>
      <c r="C1317">
        <v>1316</v>
      </c>
      <c r="D1317">
        <v>1056</v>
      </c>
      <c r="E1317">
        <v>4347</v>
      </c>
      <c r="F1317">
        <v>54</v>
      </c>
      <c r="G1317">
        <v>127</v>
      </c>
    </row>
    <row r="1318" spans="1:7">
      <c r="A1318" t="s">
        <v>19</v>
      </c>
      <c r="B1318">
        <v>12</v>
      </c>
      <c r="C1318">
        <v>1317</v>
      </c>
      <c r="D1318">
        <v>917</v>
      </c>
      <c r="E1318">
        <v>3635</v>
      </c>
      <c r="F1318">
        <v>16</v>
      </c>
      <c r="G1318">
        <v>396</v>
      </c>
    </row>
    <row r="1319" spans="1:7">
      <c r="A1319" t="s">
        <v>19</v>
      </c>
      <c r="B1319">
        <v>12</v>
      </c>
      <c r="C1319">
        <v>1318</v>
      </c>
      <c r="D1319">
        <v>1090</v>
      </c>
      <c r="E1319">
        <v>4319</v>
      </c>
      <c r="F1319">
        <v>31</v>
      </c>
      <c r="G1319">
        <v>1046</v>
      </c>
    </row>
    <row r="1320" spans="1:7">
      <c r="A1320" t="s">
        <v>19</v>
      </c>
      <c r="B1320">
        <v>12</v>
      </c>
      <c r="C1320">
        <v>1319</v>
      </c>
      <c r="D1320">
        <v>1628</v>
      </c>
      <c r="E1320">
        <v>5534</v>
      </c>
      <c r="F1320">
        <v>10</v>
      </c>
      <c r="G1320">
        <v>837</v>
      </c>
    </row>
    <row r="1321" spans="1:7">
      <c r="A1321" t="s">
        <v>19</v>
      </c>
      <c r="B1321">
        <v>12</v>
      </c>
      <c r="C1321">
        <v>1320</v>
      </c>
      <c r="D1321">
        <v>1540</v>
      </c>
      <c r="E1321">
        <v>5520</v>
      </c>
      <c r="F1321">
        <v>24</v>
      </c>
      <c r="G1321">
        <v>449</v>
      </c>
    </row>
    <row r="1322" spans="1:7">
      <c r="A1322" t="s">
        <v>19</v>
      </c>
      <c r="B1322">
        <v>12</v>
      </c>
      <c r="C1322">
        <v>1321</v>
      </c>
      <c r="D1322">
        <v>693</v>
      </c>
      <c r="E1322">
        <v>1787</v>
      </c>
      <c r="F1322">
        <v>0</v>
      </c>
      <c r="G1322">
        <v>334</v>
      </c>
    </row>
    <row r="1323" spans="1:7">
      <c r="A1323" t="s">
        <v>19</v>
      </c>
      <c r="B1323">
        <v>12</v>
      </c>
      <c r="C1323">
        <v>1322</v>
      </c>
      <c r="D1323">
        <v>1583</v>
      </c>
      <c r="E1323">
        <v>5606</v>
      </c>
      <c r="F1323">
        <v>7</v>
      </c>
      <c r="G1323">
        <v>3437</v>
      </c>
    </row>
    <row r="1324" spans="1:7">
      <c r="A1324" t="s">
        <v>19</v>
      </c>
      <c r="B1324">
        <v>12</v>
      </c>
      <c r="C1324">
        <v>1323</v>
      </c>
      <c r="D1324">
        <v>507</v>
      </c>
      <c r="E1324">
        <v>1661</v>
      </c>
      <c r="F1324">
        <v>0</v>
      </c>
      <c r="G1324">
        <v>588</v>
      </c>
    </row>
    <row r="1325" spans="1:7">
      <c r="A1325" t="s">
        <v>19</v>
      </c>
      <c r="B1325">
        <v>12</v>
      </c>
      <c r="C1325">
        <v>1324</v>
      </c>
      <c r="D1325">
        <v>831</v>
      </c>
      <c r="E1325">
        <v>3050</v>
      </c>
      <c r="F1325">
        <v>0</v>
      </c>
      <c r="G1325">
        <v>121</v>
      </c>
    </row>
    <row r="1326" spans="1:7">
      <c r="A1326" t="s">
        <v>19</v>
      </c>
      <c r="B1326">
        <v>12</v>
      </c>
      <c r="C1326">
        <v>1325</v>
      </c>
      <c r="D1326">
        <v>1393</v>
      </c>
      <c r="E1326">
        <v>5406</v>
      </c>
      <c r="F1326">
        <v>13</v>
      </c>
      <c r="G1326">
        <v>469</v>
      </c>
    </row>
    <row r="1327" spans="1:7">
      <c r="A1327" t="s">
        <v>19</v>
      </c>
      <c r="B1327">
        <v>12</v>
      </c>
      <c r="C1327">
        <v>1326</v>
      </c>
      <c r="D1327">
        <v>1432</v>
      </c>
      <c r="E1327">
        <v>4635</v>
      </c>
      <c r="F1327">
        <v>8</v>
      </c>
      <c r="G1327">
        <v>481</v>
      </c>
    </row>
    <row r="1328" spans="1:7">
      <c r="A1328" t="s">
        <v>19</v>
      </c>
      <c r="B1328">
        <v>12</v>
      </c>
      <c r="C1328">
        <v>1327</v>
      </c>
      <c r="D1328">
        <v>1029</v>
      </c>
      <c r="E1328">
        <v>3858</v>
      </c>
      <c r="F1328">
        <v>13</v>
      </c>
      <c r="G1328">
        <v>505</v>
      </c>
    </row>
    <row r="1329" spans="1:7">
      <c r="A1329" t="s">
        <v>19</v>
      </c>
      <c r="B1329">
        <v>12</v>
      </c>
      <c r="C1329">
        <v>1328</v>
      </c>
      <c r="D1329">
        <v>1799</v>
      </c>
      <c r="E1329">
        <v>6374</v>
      </c>
      <c r="F1329">
        <v>10</v>
      </c>
      <c r="G1329">
        <v>1433</v>
      </c>
    </row>
    <row r="1330" spans="1:7">
      <c r="A1330" t="s">
        <v>19</v>
      </c>
      <c r="B1330">
        <v>12</v>
      </c>
      <c r="C1330">
        <v>1329</v>
      </c>
      <c r="D1330">
        <v>177</v>
      </c>
      <c r="E1330">
        <v>481</v>
      </c>
      <c r="F1330">
        <v>0</v>
      </c>
      <c r="G1330">
        <v>958</v>
      </c>
    </row>
    <row r="1331" spans="1:7">
      <c r="A1331" t="s">
        <v>19</v>
      </c>
      <c r="B1331">
        <v>12</v>
      </c>
      <c r="C1331">
        <v>1330</v>
      </c>
      <c r="D1331">
        <v>619</v>
      </c>
      <c r="E1331">
        <v>1811</v>
      </c>
      <c r="F1331">
        <v>0</v>
      </c>
      <c r="G1331">
        <v>1236</v>
      </c>
    </row>
    <row r="1332" spans="1:7">
      <c r="A1332" t="s">
        <v>19</v>
      </c>
      <c r="B1332">
        <v>12</v>
      </c>
      <c r="C1332">
        <v>1331</v>
      </c>
      <c r="D1332">
        <v>1863</v>
      </c>
      <c r="E1332">
        <v>7000</v>
      </c>
      <c r="F1332">
        <v>23</v>
      </c>
      <c r="G1332">
        <v>2281</v>
      </c>
    </row>
    <row r="1333" spans="1:7">
      <c r="A1333" t="s">
        <v>19</v>
      </c>
      <c r="B1333">
        <v>12</v>
      </c>
      <c r="C1333">
        <v>1332</v>
      </c>
      <c r="D1333">
        <v>1318</v>
      </c>
      <c r="E1333">
        <v>4626</v>
      </c>
      <c r="F1333">
        <v>0</v>
      </c>
      <c r="G1333">
        <v>153</v>
      </c>
    </row>
    <row r="1334" spans="1:7">
      <c r="A1334" t="s">
        <v>19</v>
      </c>
      <c r="B1334">
        <v>12</v>
      </c>
      <c r="C1334">
        <v>1333</v>
      </c>
      <c r="D1334">
        <v>3947</v>
      </c>
      <c r="E1334">
        <v>8972</v>
      </c>
      <c r="F1334">
        <v>7</v>
      </c>
      <c r="G1334">
        <v>531</v>
      </c>
    </row>
    <row r="1335" spans="1:7">
      <c r="A1335" t="s">
        <v>19</v>
      </c>
      <c r="B1335">
        <v>12</v>
      </c>
      <c r="C1335">
        <v>1334</v>
      </c>
      <c r="D1335">
        <v>1215</v>
      </c>
      <c r="E1335">
        <v>4912</v>
      </c>
      <c r="F1335">
        <v>48</v>
      </c>
      <c r="G1335">
        <v>463</v>
      </c>
    </row>
    <row r="1336" spans="1:7">
      <c r="A1336" t="s">
        <v>19</v>
      </c>
      <c r="B1336">
        <v>12</v>
      </c>
      <c r="C1336">
        <v>1335</v>
      </c>
      <c r="D1336">
        <v>927</v>
      </c>
      <c r="E1336">
        <v>4598</v>
      </c>
      <c r="F1336">
        <v>5</v>
      </c>
      <c r="G1336">
        <v>570</v>
      </c>
    </row>
    <row r="1337" spans="1:7">
      <c r="A1337" t="s">
        <v>19</v>
      </c>
      <c r="B1337">
        <v>12</v>
      </c>
      <c r="C1337">
        <v>1336</v>
      </c>
      <c r="D1337">
        <v>1227</v>
      </c>
      <c r="E1337">
        <v>6110</v>
      </c>
      <c r="F1337">
        <v>8</v>
      </c>
      <c r="G1337">
        <v>467</v>
      </c>
    </row>
    <row r="1338" spans="1:7">
      <c r="A1338" t="s">
        <v>19</v>
      </c>
      <c r="B1338">
        <v>12</v>
      </c>
      <c r="C1338">
        <v>1337</v>
      </c>
      <c r="D1338">
        <v>1183</v>
      </c>
      <c r="E1338">
        <v>6281</v>
      </c>
      <c r="F1338">
        <v>6</v>
      </c>
      <c r="G1338">
        <v>915</v>
      </c>
    </row>
    <row r="1339" spans="1:7">
      <c r="A1339" t="s">
        <v>19</v>
      </c>
      <c r="B1339">
        <v>12</v>
      </c>
      <c r="C1339">
        <v>1338</v>
      </c>
      <c r="D1339">
        <v>418</v>
      </c>
      <c r="E1339">
        <v>2845</v>
      </c>
      <c r="F1339">
        <v>11</v>
      </c>
      <c r="G1339">
        <v>295</v>
      </c>
    </row>
    <row r="1340" spans="1:7">
      <c r="A1340" t="s">
        <v>19</v>
      </c>
      <c r="B1340">
        <v>12</v>
      </c>
      <c r="C1340">
        <v>1339</v>
      </c>
      <c r="D1340">
        <v>885</v>
      </c>
      <c r="E1340">
        <v>4101</v>
      </c>
      <c r="F1340">
        <v>0</v>
      </c>
      <c r="G1340">
        <v>484</v>
      </c>
    </row>
    <row r="1341" spans="1:7">
      <c r="A1341" t="s">
        <v>19</v>
      </c>
      <c r="B1341">
        <v>12</v>
      </c>
      <c r="C1341">
        <v>1340</v>
      </c>
      <c r="D1341">
        <v>861</v>
      </c>
      <c r="E1341">
        <v>3837</v>
      </c>
      <c r="F1341">
        <v>0</v>
      </c>
      <c r="G1341">
        <v>438</v>
      </c>
    </row>
    <row r="1342" spans="1:7">
      <c r="A1342" t="s">
        <v>19</v>
      </c>
      <c r="B1342">
        <v>12</v>
      </c>
      <c r="C1342">
        <v>1341</v>
      </c>
      <c r="D1342">
        <v>1746</v>
      </c>
      <c r="E1342">
        <v>7993</v>
      </c>
      <c r="F1342">
        <v>11</v>
      </c>
      <c r="G1342">
        <v>2726</v>
      </c>
    </row>
    <row r="1343" spans="1:7">
      <c r="A1343" t="s">
        <v>19</v>
      </c>
      <c r="B1343">
        <v>12</v>
      </c>
      <c r="C1343">
        <v>1342</v>
      </c>
      <c r="D1343">
        <v>468</v>
      </c>
      <c r="E1343">
        <v>2022</v>
      </c>
      <c r="F1343">
        <v>0</v>
      </c>
      <c r="G1343">
        <v>58</v>
      </c>
    </row>
    <row r="1344" spans="1:7">
      <c r="A1344" t="s">
        <v>19</v>
      </c>
      <c r="B1344">
        <v>12</v>
      </c>
      <c r="C1344">
        <v>1343</v>
      </c>
      <c r="D1344">
        <v>1715</v>
      </c>
      <c r="E1344">
        <v>5782</v>
      </c>
      <c r="F1344">
        <v>30</v>
      </c>
      <c r="G1344">
        <v>1608</v>
      </c>
    </row>
    <row r="1345" spans="1:7">
      <c r="A1345" t="s">
        <v>19</v>
      </c>
      <c r="B1345">
        <v>12</v>
      </c>
      <c r="C1345">
        <v>1344</v>
      </c>
      <c r="D1345">
        <v>1361</v>
      </c>
      <c r="E1345">
        <v>6449</v>
      </c>
      <c r="F1345">
        <v>0</v>
      </c>
      <c r="G1345">
        <v>530</v>
      </c>
    </row>
    <row r="1346" spans="1:7">
      <c r="A1346" t="s">
        <v>19</v>
      </c>
      <c r="B1346">
        <v>12</v>
      </c>
      <c r="C1346">
        <v>1345</v>
      </c>
      <c r="D1346">
        <v>1759</v>
      </c>
      <c r="E1346">
        <v>5436</v>
      </c>
      <c r="F1346">
        <v>24</v>
      </c>
      <c r="G1346">
        <v>742</v>
      </c>
    </row>
    <row r="1347" spans="1:7">
      <c r="A1347" t="s">
        <v>19</v>
      </c>
      <c r="B1347">
        <v>12</v>
      </c>
      <c r="C1347">
        <v>1346</v>
      </c>
      <c r="D1347">
        <v>578</v>
      </c>
      <c r="E1347">
        <v>1779</v>
      </c>
      <c r="F1347">
        <v>0</v>
      </c>
      <c r="G1347">
        <v>34</v>
      </c>
    </row>
    <row r="1348" spans="1:7">
      <c r="A1348" t="s">
        <v>19</v>
      </c>
      <c r="B1348">
        <v>12</v>
      </c>
      <c r="C1348">
        <v>1347</v>
      </c>
      <c r="D1348">
        <v>1303</v>
      </c>
      <c r="E1348">
        <v>4951</v>
      </c>
      <c r="F1348">
        <v>31</v>
      </c>
      <c r="G1348">
        <v>763</v>
      </c>
    </row>
    <row r="1349" spans="1:7">
      <c r="A1349" t="s">
        <v>19</v>
      </c>
      <c r="B1349">
        <v>12</v>
      </c>
      <c r="C1349">
        <v>1348</v>
      </c>
      <c r="D1349">
        <v>845</v>
      </c>
      <c r="E1349">
        <v>2926</v>
      </c>
      <c r="F1349">
        <v>34</v>
      </c>
      <c r="G1349">
        <v>102</v>
      </c>
    </row>
    <row r="1350" spans="1:7">
      <c r="A1350" t="s">
        <v>19</v>
      </c>
      <c r="B1350">
        <v>12</v>
      </c>
      <c r="C1350">
        <v>1349</v>
      </c>
      <c r="D1350">
        <v>1910</v>
      </c>
      <c r="E1350">
        <v>7834</v>
      </c>
      <c r="F1350">
        <v>0</v>
      </c>
      <c r="G1350">
        <v>257</v>
      </c>
    </row>
    <row r="1351" spans="1:7">
      <c r="A1351" t="s">
        <v>19</v>
      </c>
      <c r="B1351">
        <v>12</v>
      </c>
      <c r="C1351">
        <v>1350</v>
      </c>
      <c r="D1351">
        <v>1483</v>
      </c>
      <c r="E1351">
        <v>5164</v>
      </c>
      <c r="F1351">
        <v>21</v>
      </c>
      <c r="G1351">
        <v>451</v>
      </c>
    </row>
    <row r="1352" spans="1:7">
      <c r="A1352" t="s">
        <v>19</v>
      </c>
      <c r="B1352">
        <v>12</v>
      </c>
      <c r="C1352">
        <v>1351</v>
      </c>
      <c r="D1352">
        <v>4107</v>
      </c>
      <c r="E1352">
        <v>14233</v>
      </c>
      <c r="F1352">
        <v>28</v>
      </c>
      <c r="G1352">
        <v>1294</v>
      </c>
    </row>
    <row r="1353" spans="1:7">
      <c r="A1353" t="s">
        <v>19</v>
      </c>
      <c r="B1353">
        <v>12</v>
      </c>
      <c r="C1353">
        <v>1352</v>
      </c>
      <c r="D1353">
        <v>1284</v>
      </c>
      <c r="E1353">
        <v>6438</v>
      </c>
      <c r="F1353">
        <v>11</v>
      </c>
      <c r="G1353">
        <v>386</v>
      </c>
    </row>
    <row r="1354" spans="1:7">
      <c r="A1354" t="s">
        <v>19</v>
      </c>
      <c r="B1354">
        <v>12</v>
      </c>
      <c r="C1354">
        <v>1353</v>
      </c>
      <c r="D1354">
        <v>1301</v>
      </c>
      <c r="E1354">
        <v>6746</v>
      </c>
      <c r="F1354">
        <v>7</v>
      </c>
      <c r="G1354">
        <v>422</v>
      </c>
    </row>
    <row r="1355" spans="1:7">
      <c r="A1355" t="s">
        <v>19</v>
      </c>
      <c r="B1355">
        <v>12</v>
      </c>
      <c r="C1355">
        <v>1354</v>
      </c>
      <c r="D1355">
        <v>1389</v>
      </c>
      <c r="E1355">
        <v>6257</v>
      </c>
      <c r="F1355">
        <v>23</v>
      </c>
      <c r="G1355">
        <v>572</v>
      </c>
    </row>
    <row r="1356" spans="1:7">
      <c r="A1356" t="s">
        <v>19</v>
      </c>
      <c r="B1356">
        <v>12</v>
      </c>
      <c r="C1356">
        <v>1355</v>
      </c>
      <c r="D1356">
        <v>232</v>
      </c>
      <c r="E1356">
        <v>986</v>
      </c>
      <c r="F1356">
        <v>2</v>
      </c>
      <c r="G1356">
        <v>153</v>
      </c>
    </row>
    <row r="1357" spans="1:7">
      <c r="A1357" t="s">
        <v>19</v>
      </c>
      <c r="B1357">
        <v>12</v>
      </c>
      <c r="C1357">
        <v>1356</v>
      </c>
      <c r="D1357">
        <v>945</v>
      </c>
      <c r="E1357">
        <v>4282</v>
      </c>
      <c r="F1357">
        <v>0</v>
      </c>
      <c r="G1357">
        <v>472</v>
      </c>
    </row>
    <row r="1358" spans="1:7">
      <c r="A1358" t="s">
        <v>19</v>
      </c>
      <c r="B1358">
        <v>12</v>
      </c>
      <c r="C1358">
        <v>1357</v>
      </c>
      <c r="D1358">
        <v>2508</v>
      </c>
      <c r="E1358">
        <v>7031</v>
      </c>
      <c r="F1358">
        <v>0</v>
      </c>
      <c r="G1358">
        <v>1513</v>
      </c>
    </row>
    <row r="1359" spans="1:7">
      <c r="A1359" t="s">
        <v>19</v>
      </c>
      <c r="B1359">
        <v>12</v>
      </c>
      <c r="C1359">
        <v>1358</v>
      </c>
      <c r="D1359">
        <v>221</v>
      </c>
      <c r="E1359">
        <v>836</v>
      </c>
      <c r="F1359">
        <v>0</v>
      </c>
      <c r="G1359">
        <v>34</v>
      </c>
    </row>
    <row r="1360" spans="1:7">
      <c r="A1360" t="s">
        <v>19</v>
      </c>
      <c r="B1360">
        <v>12</v>
      </c>
      <c r="C1360">
        <v>1359</v>
      </c>
      <c r="D1360">
        <v>2259</v>
      </c>
      <c r="E1360">
        <v>8358</v>
      </c>
      <c r="F1360">
        <v>71</v>
      </c>
      <c r="G1360">
        <v>572</v>
      </c>
    </row>
    <row r="1361" spans="1:7">
      <c r="A1361" t="s">
        <v>19</v>
      </c>
      <c r="B1361">
        <v>12</v>
      </c>
      <c r="C1361">
        <v>1360</v>
      </c>
      <c r="D1361">
        <v>1451</v>
      </c>
      <c r="E1361">
        <v>4955</v>
      </c>
      <c r="F1361">
        <v>16</v>
      </c>
      <c r="G1361">
        <v>680</v>
      </c>
    </row>
    <row r="1362" spans="1:7">
      <c r="A1362" t="s">
        <v>19</v>
      </c>
      <c r="B1362">
        <v>12</v>
      </c>
      <c r="C1362">
        <v>1361</v>
      </c>
      <c r="D1362">
        <v>2466</v>
      </c>
      <c r="E1362">
        <v>9275</v>
      </c>
      <c r="F1362">
        <v>52</v>
      </c>
      <c r="G1362">
        <v>1208</v>
      </c>
    </row>
    <row r="1363" spans="1:7">
      <c r="A1363" t="s">
        <v>19</v>
      </c>
      <c r="B1363">
        <v>12</v>
      </c>
      <c r="C1363">
        <v>1362</v>
      </c>
      <c r="D1363">
        <v>1606</v>
      </c>
      <c r="E1363">
        <v>6712</v>
      </c>
      <c r="F1363">
        <v>0</v>
      </c>
      <c r="G1363">
        <v>1016</v>
      </c>
    </row>
    <row r="1364" spans="1:7">
      <c r="A1364" t="s">
        <v>19</v>
      </c>
      <c r="B1364">
        <v>12</v>
      </c>
      <c r="C1364">
        <v>1363</v>
      </c>
      <c r="D1364">
        <v>1088</v>
      </c>
      <c r="E1364">
        <v>4443</v>
      </c>
      <c r="F1364">
        <v>391</v>
      </c>
      <c r="G1364">
        <v>603</v>
      </c>
    </row>
    <row r="1365" spans="1:7">
      <c r="A1365" t="s">
        <v>19</v>
      </c>
      <c r="B1365">
        <v>12</v>
      </c>
      <c r="C1365">
        <v>1364</v>
      </c>
      <c r="D1365">
        <v>1324</v>
      </c>
      <c r="E1365">
        <v>6098</v>
      </c>
      <c r="F1365">
        <v>7</v>
      </c>
      <c r="G1365">
        <v>794</v>
      </c>
    </row>
    <row r="1366" spans="1:7">
      <c r="A1366" t="s">
        <v>19</v>
      </c>
      <c r="B1366">
        <v>12</v>
      </c>
      <c r="C1366">
        <v>1365</v>
      </c>
      <c r="D1366">
        <v>1748</v>
      </c>
      <c r="E1366">
        <v>5337</v>
      </c>
      <c r="F1366">
        <v>23</v>
      </c>
      <c r="G1366">
        <v>817</v>
      </c>
    </row>
    <row r="1367" spans="1:7">
      <c r="A1367" t="s">
        <v>19</v>
      </c>
      <c r="B1367">
        <v>12</v>
      </c>
      <c r="C1367">
        <v>1366</v>
      </c>
      <c r="D1367">
        <v>1483</v>
      </c>
      <c r="E1367">
        <v>4799</v>
      </c>
      <c r="F1367">
        <v>22</v>
      </c>
      <c r="G1367">
        <v>325</v>
      </c>
    </row>
    <row r="1368" spans="1:7">
      <c r="A1368" t="s">
        <v>19</v>
      </c>
      <c r="B1368">
        <v>12</v>
      </c>
      <c r="C1368">
        <v>1367</v>
      </c>
      <c r="D1368">
        <v>1516</v>
      </c>
      <c r="E1368">
        <v>4362</v>
      </c>
      <c r="F1368">
        <v>2</v>
      </c>
      <c r="G1368">
        <v>508</v>
      </c>
    </row>
    <row r="1369" spans="1:7">
      <c r="A1369" t="s">
        <v>19</v>
      </c>
      <c r="B1369">
        <v>12</v>
      </c>
      <c r="C1369">
        <v>1368</v>
      </c>
      <c r="D1369">
        <v>646</v>
      </c>
      <c r="E1369">
        <v>1599</v>
      </c>
      <c r="F1369">
        <v>0</v>
      </c>
      <c r="G1369">
        <v>1497</v>
      </c>
    </row>
    <row r="1370" spans="1:7">
      <c r="A1370" t="s">
        <v>19</v>
      </c>
      <c r="B1370">
        <v>12</v>
      </c>
      <c r="C1370">
        <v>1369</v>
      </c>
      <c r="D1370">
        <v>2001</v>
      </c>
      <c r="E1370">
        <v>6591</v>
      </c>
      <c r="F1370">
        <v>22</v>
      </c>
      <c r="G1370">
        <v>168</v>
      </c>
    </row>
    <row r="1371" spans="1:7">
      <c r="A1371" t="s">
        <v>19</v>
      </c>
      <c r="B1371">
        <v>12</v>
      </c>
      <c r="C1371">
        <v>1370</v>
      </c>
      <c r="D1371">
        <v>729</v>
      </c>
      <c r="E1371">
        <v>2567</v>
      </c>
      <c r="F1371">
        <v>15</v>
      </c>
      <c r="G1371">
        <v>61</v>
      </c>
    </row>
    <row r="1372" spans="1:7">
      <c r="A1372" t="s">
        <v>19</v>
      </c>
      <c r="B1372">
        <v>12</v>
      </c>
      <c r="C1372">
        <v>1371</v>
      </c>
      <c r="D1372">
        <v>1322</v>
      </c>
      <c r="E1372">
        <v>5103</v>
      </c>
      <c r="F1372">
        <v>0</v>
      </c>
      <c r="G1372">
        <v>411</v>
      </c>
    </row>
    <row r="1373" spans="1:7">
      <c r="A1373" t="s">
        <v>19</v>
      </c>
      <c r="B1373">
        <v>12</v>
      </c>
      <c r="C1373">
        <v>1372</v>
      </c>
      <c r="D1373">
        <v>1624</v>
      </c>
      <c r="E1373">
        <v>5792</v>
      </c>
      <c r="F1373">
        <v>2</v>
      </c>
      <c r="G1373">
        <v>249</v>
      </c>
    </row>
    <row r="1374" spans="1:7">
      <c r="A1374" t="s">
        <v>19</v>
      </c>
      <c r="B1374">
        <v>12</v>
      </c>
      <c r="C1374">
        <v>1373</v>
      </c>
      <c r="D1374">
        <v>1407</v>
      </c>
      <c r="E1374">
        <v>5369</v>
      </c>
      <c r="F1374">
        <v>6</v>
      </c>
      <c r="G1374">
        <v>877</v>
      </c>
    </row>
    <row r="1375" spans="1:7">
      <c r="A1375" t="s">
        <v>19</v>
      </c>
      <c r="B1375">
        <v>12</v>
      </c>
      <c r="C1375">
        <v>1374</v>
      </c>
      <c r="D1375">
        <v>2237</v>
      </c>
      <c r="E1375">
        <v>7193</v>
      </c>
      <c r="F1375">
        <v>0</v>
      </c>
      <c r="G1375">
        <v>2439</v>
      </c>
    </row>
    <row r="1376" spans="1:7">
      <c r="A1376" t="s">
        <v>19</v>
      </c>
      <c r="B1376">
        <v>12</v>
      </c>
      <c r="C1376">
        <v>1375</v>
      </c>
      <c r="D1376">
        <v>1522</v>
      </c>
      <c r="E1376">
        <v>4630</v>
      </c>
      <c r="F1376">
        <v>0</v>
      </c>
      <c r="G1376">
        <v>1520</v>
      </c>
    </row>
    <row r="1377" spans="1:7">
      <c r="A1377" t="s">
        <v>19</v>
      </c>
      <c r="B1377">
        <v>12</v>
      </c>
      <c r="C1377">
        <v>1376</v>
      </c>
      <c r="D1377">
        <v>281</v>
      </c>
      <c r="E1377">
        <v>1009</v>
      </c>
      <c r="F1377">
        <v>0</v>
      </c>
      <c r="G1377">
        <v>330</v>
      </c>
    </row>
    <row r="1378" spans="1:7">
      <c r="A1378" t="s">
        <v>19</v>
      </c>
      <c r="B1378">
        <v>12</v>
      </c>
      <c r="C1378">
        <v>1377</v>
      </c>
      <c r="D1378">
        <v>289</v>
      </c>
      <c r="E1378">
        <v>972</v>
      </c>
      <c r="F1378">
        <v>9</v>
      </c>
      <c r="G1378">
        <v>10</v>
      </c>
    </row>
    <row r="1379" spans="1:7">
      <c r="A1379" t="s">
        <v>19</v>
      </c>
      <c r="B1379">
        <v>12</v>
      </c>
      <c r="C1379">
        <v>1378</v>
      </c>
      <c r="D1379">
        <v>391</v>
      </c>
      <c r="E1379">
        <v>1471</v>
      </c>
      <c r="F1379">
        <v>84</v>
      </c>
      <c r="G1379">
        <v>359</v>
      </c>
    </row>
    <row r="1380" spans="1:7">
      <c r="A1380" t="s">
        <v>19</v>
      </c>
      <c r="B1380">
        <v>12</v>
      </c>
      <c r="C1380">
        <v>1379</v>
      </c>
      <c r="D1380">
        <v>111</v>
      </c>
      <c r="E1380">
        <v>343</v>
      </c>
      <c r="F1380">
        <v>1</v>
      </c>
      <c r="G1380">
        <v>62</v>
      </c>
    </row>
    <row r="1381" spans="1:7">
      <c r="A1381" t="s">
        <v>19</v>
      </c>
      <c r="B1381">
        <v>12</v>
      </c>
      <c r="C1381">
        <v>1380</v>
      </c>
      <c r="D1381">
        <v>111</v>
      </c>
      <c r="E1381">
        <v>318</v>
      </c>
      <c r="F1381">
        <v>0</v>
      </c>
      <c r="G1381">
        <v>30</v>
      </c>
    </row>
    <row r="1382" spans="1:7">
      <c r="A1382" t="s">
        <v>19</v>
      </c>
      <c r="B1382">
        <v>12</v>
      </c>
      <c r="C1382">
        <v>1381</v>
      </c>
      <c r="D1382">
        <v>437</v>
      </c>
      <c r="E1382">
        <v>1386</v>
      </c>
      <c r="F1382">
        <v>0</v>
      </c>
      <c r="G1382">
        <v>3238</v>
      </c>
    </row>
    <row r="1383" spans="1:7">
      <c r="A1383" t="s">
        <v>19</v>
      </c>
      <c r="B1383">
        <v>12</v>
      </c>
      <c r="C1383">
        <v>1382</v>
      </c>
      <c r="D1383">
        <v>690</v>
      </c>
      <c r="E1383">
        <v>2820</v>
      </c>
      <c r="F1383">
        <v>17</v>
      </c>
      <c r="G1383">
        <v>298</v>
      </c>
    </row>
    <row r="1384" spans="1:7">
      <c r="A1384" t="s">
        <v>19</v>
      </c>
      <c r="B1384">
        <v>12</v>
      </c>
      <c r="C1384">
        <v>1383</v>
      </c>
      <c r="D1384">
        <v>650</v>
      </c>
      <c r="E1384">
        <v>1615</v>
      </c>
      <c r="F1384">
        <v>0</v>
      </c>
      <c r="G1384">
        <v>13503</v>
      </c>
    </row>
    <row r="1385" spans="1:7">
      <c r="A1385" t="s">
        <v>19</v>
      </c>
      <c r="B1385">
        <v>12</v>
      </c>
      <c r="C1385">
        <v>1384</v>
      </c>
      <c r="D1385">
        <v>515</v>
      </c>
      <c r="E1385">
        <v>1801</v>
      </c>
      <c r="F1385">
        <v>0</v>
      </c>
      <c r="G1385">
        <v>232</v>
      </c>
    </row>
    <row r="1386" spans="1:7">
      <c r="A1386" t="s">
        <v>19</v>
      </c>
      <c r="B1386">
        <v>12</v>
      </c>
      <c r="C1386">
        <v>1385</v>
      </c>
      <c r="D1386">
        <v>895</v>
      </c>
      <c r="E1386">
        <v>2237</v>
      </c>
      <c r="F1386">
        <v>22</v>
      </c>
      <c r="G1386">
        <v>3014</v>
      </c>
    </row>
    <row r="1387" spans="1:7">
      <c r="A1387" t="s">
        <v>19</v>
      </c>
      <c r="B1387">
        <v>12</v>
      </c>
      <c r="C1387">
        <v>1386</v>
      </c>
      <c r="D1387">
        <v>630</v>
      </c>
      <c r="E1387">
        <v>2263</v>
      </c>
      <c r="F1387">
        <v>0</v>
      </c>
      <c r="G1387">
        <v>49</v>
      </c>
    </row>
    <row r="1388" spans="1:7">
      <c r="A1388" t="s">
        <v>19</v>
      </c>
      <c r="B1388">
        <v>12</v>
      </c>
      <c r="C1388">
        <v>1387</v>
      </c>
      <c r="D1388">
        <v>1607</v>
      </c>
      <c r="E1388">
        <v>5738</v>
      </c>
      <c r="F1388">
        <v>0</v>
      </c>
      <c r="G1388">
        <v>858</v>
      </c>
    </row>
    <row r="1389" spans="1:7">
      <c r="A1389" t="s">
        <v>19</v>
      </c>
      <c r="B1389">
        <v>12</v>
      </c>
      <c r="C1389">
        <v>1388</v>
      </c>
      <c r="D1389">
        <v>567</v>
      </c>
      <c r="E1389">
        <v>2028</v>
      </c>
      <c r="F1389">
        <v>8</v>
      </c>
      <c r="G1389">
        <v>828</v>
      </c>
    </row>
    <row r="1390" spans="1:7">
      <c r="A1390" t="s">
        <v>19</v>
      </c>
      <c r="B1390">
        <v>12</v>
      </c>
      <c r="C1390">
        <v>1389</v>
      </c>
      <c r="D1390">
        <v>674</v>
      </c>
      <c r="E1390">
        <v>2884</v>
      </c>
      <c r="F1390">
        <v>94</v>
      </c>
      <c r="G1390">
        <v>164</v>
      </c>
    </row>
    <row r="1391" spans="1:7">
      <c r="A1391" t="s">
        <v>19</v>
      </c>
      <c r="B1391">
        <v>12</v>
      </c>
      <c r="C1391">
        <v>1390</v>
      </c>
      <c r="D1391">
        <v>487</v>
      </c>
      <c r="E1391">
        <v>1942</v>
      </c>
      <c r="F1391">
        <v>0</v>
      </c>
      <c r="G1391">
        <v>200</v>
      </c>
    </row>
    <row r="1392" spans="1:7">
      <c r="A1392" t="s">
        <v>19</v>
      </c>
      <c r="B1392">
        <v>12</v>
      </c>
      <c r="C1392">
        <v>1391</v>
      </c>
      <c r="D1392">
        <v>310</v>
      </c>
      <c r="E1392">
        <v>1171</v>
      </c>
      <c r="F1392">
        <v>0</v>
      </c>
      <c r="G1392">
        <v>133</v>
      </c>
    </row>
    <row r="1393" spans="1:7">
      <c r="A1393" t="s">
        <v>19</v>
      </c>
      <c r="B1393">
        <v>12</v>
      </c>
      <c r="C1393">
        <v>1392</v>
      </c>
      <c r="D1393">
        <v>709</v>
      </c>
      <c r="E1393">
        <v>2417</v>
      </c>
      <c r="F1393">
        <v>30</v>
      </c>
      <c r="G1393">
        <v>273</v>
      </c>
    </row>
    <row r="1394" spans="1:7">
      <c r="A1394" t="s">
        <v>19</v>
      </c>
      <c r="B1394">
        <v>12</v>
      </c>
      <c r="C1394">
        <v>1393</v>
      </c>
      <c r="D1394">
        <v>179</v>
      </c>
      <c r="E1394">
        <v>576</v>
      </c>
      <c r="F1394">
        <v>105</v>
      </c>
      <c r="G1394">
        <v>2085</v>
      </c>
    </row>
    <row r="1395" spans="1:7">
      <c r="A1395" t="s">
        <v>19</v>
      </c>
      <c r="B1395">
        <v>12</v>
      </c>
      <c r="C1395">
        <v>1394</v>
      </c>
      <c r="D1395">
        <v>600</v>
      </c>
      <c r="E1395">
        <v>2082</v>
      </c>
      <c r="F1395">
        <v>13</v>
      </c>
      <c r="G1395">
        <v>551</v>
      </c>
    </row>
    <row r="1396" spans="1:7">
      <c r="A1396" t="s">
        <v>19</v>
      </c>
      <c r="B1396">
        <v>12</v>
      </c>
      <c r="C1396">
        <v>1395</v>
      </c>
      <c r="D1396">
        <v>716</v>
      </c>
      <c r="E1396">
        <v>2677</v>
      </c>
      <c r="F1396">
        <v>10</v>
      </c>
      <c r="G1396">
        <v>370</v>
      </c>
    </row>
    <row r="1397" spans="1:7">
      <c r="A1397" t="s">
        <v>19</v>
      </c>
      <c r="B1397">
        <v>12</v>
      </c>
      <c r="C1397">
        <v>1396</v>
      </c>
      <c r="D1397">
        <v>594</v>
      </c>
      <c r="E1397">
        <v>2077</v>
      </c>
      <c r="F1397">
        <v>30</v>
      </c>
      <c r="G1397">
        <v>113</v>
      </c>
    </row>
    <row r="1398" spans="1:7">
      <c r="A1398" t="s">
        <v>19</v>
      </c>
      <c r="B1398">
        <v>12</v>
      </c>
      <c r="C1398">
        <v>1397</v>
      </c>
      <c r="D1398">
        <v>591</v>
      </c>
      <c r="E1398">
        <v>1965</v>
      </c>
      <c r="F1398">
        <v>0</v>
      </c>
      <c r="G1398">
        <v>667</v>
      </c>
    </row>
    <row r="1399" spans="1:7">
      <c r="A1399" t="s">
        <v>19</v>
      </c>
      <c r="B1399">
        <v>12</v>
      </c>
      <c r="C1399">
        <v>1398</v>
      </c>
      <c r="D1399">
        <v>1209</v>
      </c>
      <c r="E1399">
        <v>4059</v>
      </c>
      <c r="F1399">
        <v>19</v>
      </c>
      <c r="G1399">
        <v>9318</v>
      </c>
    </row>
    <row r="1400" spans="1:7">
      <c r="A1400" t="s">
        <v>19</v>
      </c>
      <c r="B1400">
        <v>12</v>
      </c>
      <c r="C1400">
        <v>1399</v>
      </c>
      <c r="D1400">
        <v>552</v>
      </c>
      <c r="E1400">
        <v>2096</v>
      </c>
      <c r="F1400">
        <v>15</v>
      </c>
      <c r="G1400">
        <v>170</v>
      </c>
    </row>
    <row r="1401" spans="1:7">
      <c r="A1401" t="s">
        <v>19</v>
      </c>
      <c r="B1401">
        <v>12</v>
      </c>
      <c r="C1401">
        <v>1400</v>
      </c>
      <c r="D1401">
        <v>251</v>
      </c>
      <c r="E1401">
        <v>860</v>
      </c>
      <c r="F1401">
        <v>0</v>
      </c>
      <c r="G1401">
        <v>0</v>
      </c>
    </row>
    <row r="1402" spans="1:7">
      <c r="A1402" t="s">
        <v>19</v>
      </c>
      <c r="B1402">
        <v>12</v>
      </c>
      <c r="C1402">
        <v>1401</v>
      </c>
      <c r="D1402">
        <v>1184</v>
      </c>
      <c r="E1402">
        <v>3585</v>
      </c>
      <c r="F1402">
        <v>0</v>
      </c>
      <c r="G1402">
        <v>1339</v>
      </c>
    </row>
    <row r="1403" spans="1:7">
      <c r="A1403" t="s">
        <v>19</v>
      </c>
      <c r="B1403">
        <v>12</v>
      </c>
      <c r="C1403">
        <v>1402</v>
      </c>
      <c r="D1403">
        <v>456</v>
      </c>
      <c r="E1403">
        <v>1770</v>
      </c>
      <c r="F1403">
        <v>10</v>
      </c>
      <c r="G1403">
        <v>35</v>
      </c>
    </row>
    <row r="1404" spans="1:7">
      <c r="A1404" t="s">
        <v>19</v>
      </c>
      <c r="B1404">
        <v>12</v>
      </c>
      <c r="C1404">
        <v>1403</v>
      </c>
      <c r="D1404">
        <v>721</v>
      </c>
      <c r="E1404">
        <v>2426</v>
      </c>
      <c r="F1404">
        <v>52</v>
      </c>
      <c r="G1404">
        <v>107</v>
      </c>
    </row>
    <row r="1405" spans="1:7">
      <c r="A1405" t="s">
        <v>19</v>
      </c>
      <c r="B1405">
        <v>12</v>
      </c>
      <c r="C1405">
        <v>1404</v>
      </c>
      <c r="D1405">
        <v>1115</v>
      </c>
      <c r="E1405">
        <v>3477</v>
      </c>
      <c r="F1405">
        <v>1</v>
      </c>
      <c r="G1405">
        <v>575</v>
      </c>
    </row>
    <row r="1406" spans="1:7">
      <c r="A1406" t="s">
        <v>19</v>
      </c>
      <c r="B1406">
        <v>12</v>
      </c>
      <c r="C1406">
        <v>1405</v>
      </c>
      <c r="D1406">
        <v>937</v>
      </c>
      <c r="E1406">
        <v>2962</v>
      </c>
      <c r="F1406">
        <v>7</v>
      </c>
      <c r="G1406">
        <v>81</v>
      </c>
    </row>
    <row r="1407" spans="1:7">
      <c r="A1407" t="s">
        <v>19</v>
      </c>
      <c r="B1407">
        <v>12</v>
      </c>
      <c r="C1407">
        <v>1406</v>
      </c>
      <c r="D1407">
        <v>932</v>
      </c>
      <c r="E1407">
        <v>3332</v>
      </c>
      <c r="F1407">
        <v>6</v>
      </c>
      <c r="G1407">
        <v>71</v>
      </c>
    </row>
    <row r="1408" spans="1:7">
      <c r="A1408" t="s">
        <v>19</v>
      </c>
      <c r="B1408">
        <v>12</v>
      </c>
      <c r="C1408">
        <v>1407</v>
      </c>
      <c r="D1408">
        <v>283</v>
      </c>
      <c r="E1408">
        <v>855</v>
      </c>
      <c r="F1408">
        <v>0</v>
      </c>
      <c r="G1408">
        <v>4808</v>
      </c>
    </row>
    <row r="1409" spans="1:7">
      <c r="A1409" t="s">
        <v>19</v>
      </c>
      <c r="B1409">
        <v>12</v>
      </c>
      <c r="C1409">
        <v>1408</v>
      </c>
      <c r="D1409">
        <v>757</v>
      </c>
      <c r="E1409">
        <v>1844</v>
      </c>
      <c r="F1409">
        <v>0</v>
      </c>
      <c r="G1409">
        <v>875</v>
      </c>
    </row>
    <row r="1410" spans="1:7">
      <c r="A1410" t="s">
        <v>19</v>
      </c>
      <c r="B1410">
        <v>12</v>
      </c>
      <c r="C1410">
        <v>1409</v>
      </c>
      <c r="D1410">
        <v>0</v>
      </c>
      <c r="E1410">
        <v>0</v>
      </c>
      <c r="F1410">
        <v>0</v>
      </c>
      <c r="G1410">
        <v>1771</v>
      </c>
    </row>
    <row r="1411" spans="1:7">
      <c r="A1411" t="s">
        <v>19</v>
      </c>
      <c r="B1411">
        <v>12</v>
      </c>
      <c r="C1411">
        <v>1410</v>
      </c>
      <c r="D1411">
        <v>696</v>
      </c>
      <c r="E1411">
        <v>1814</v>
      </c>
      <c r="F1411">
        <v>0</v>
      </c>
      <c r="G1411">
        <v>1437</v>
      </c>
    </row>
    <row r="1412" spans="1:7">
      <c r="A1412" t="s">
        <v>19</v>
      </c>
      <c r="B1412">
        <v>13</v>
      </c>
      <c r="C1412">
        <v>1411</v>
      </c>
      <c r="D1412">
        <v>2921</v>
      </c>
      <c r="E1412">
        <v>8321</v>
      </c>
      <c r="F1412">
        <v>31</v>
      </c>
      <c r="G1412">
        <v>987</v>
      </c>
    </row>
    <row r="1413" spans="1:7">
      <c r="A1413" t="s">
        <v>19</v>
      </c>
      <c r="B1413">
        <v>13</v>
      </c>
      <c r="C1413">
        <v>1412</v>
      </c>
      <c r="D1413">
        <v>1228</v>
      </c>
      <c r="E1413">
        <v>3683</v>
      </c>
      <c r="F1413">
        <v>0</v>
      </c>
      <c r="G1413">
        <v>585</v>
      </c>
    </row>
    <row r="1414" spans="1:7">
      <c r="A1414" t="s">
        <v>19</v>
      </c>
      <c r="B1414">
        <v>13</v>
      </c>
      <c r="C1414">
        <v>1413</v>
      </c>
      <c r="D1414">
        <v>2839</v>
      </c>
      <c r="E1414">
        <v>8373</v>
      </c>
      <c r="F1414">
        <v>0</v>
      </c>
      <c r="G1414">
        <v>254</v>
      </c>
    </row>
    <row r="1415" spans="1:7">
      <c r="A1415" t="s">
        <v>19</v>
      </c>
      <c r="B1415">
        <v>13</v>
      </c>
      <c r="C1415">
        <v>1414</v>
      </c>
      <c r="D1415">
        <v>2413</v>
      </c>
      <c r="E1415">
        <v>6303</v>
      </c>
      <c r="F1415">
        <v>7</v>
      </c>
      <c r="G1415">
        <v>1464</v>
      </c>
    </row>
    <row r="1416" spans="1:7">
      <c r="A1416" t="s">
        <v>19</v>
      </c>
      <c r="B1416">
        <v>13</v>
      </c>
      <c r="C1416">
        <v>1415</v>
      </c>
      <c r="D1416">
        <v>1764</v>
      </c>
      <c r="E1416">
        <v>5429</v>
      </c>
      <c r="F1416">
        <v>2</v>
      </c>
      <c r="G1416">
        <v>187</v>
      </c>
    </row>
    <row r="1417" spans="1:7">
      <c r="A1417" t="s">
        <v>19</v>
      </c>
      <c r="B1417">
        <v>13</v>
      </c>
      <c r="C1417">
        <v>1416</v>
      </c>
      <c r="D1417">
        <v>1944</v>
      </c>
      <c r="E1417">
        <v>5834</v>
      </c>
      <c r="F1417">
        <v>26</v>
      </c>
      <c r="G1417">
        <v>947</v>
      </c>
    </row>
    <row r="1418" spans="1:7">
      <c r="A1418" t="s">
        <v>19</v>
      </c>
      <c r="B1418">
        <v>13</v>
      </c>
      <c r="C1418">
        <v>1417</v>
      </c>
      <c r="D1418">
        <v>1163</v>
      </c>
      <c r="E1418">
        <v>3252</v>
      </c>
      <c r="F1418">
        <v>0</v>
      </c>
      <c r="G1418">
        <v>151</v>
      </c>
    </row>
    <row r="1419" spans="1:7">
      <c r="A1419" t="s">
        <v>19</v>
      </c>
      <c r="B1419">
        <v>13</v>
      </c>
      <c r="C1419">
        <v>1418</v>
      </c>
      <c r="D1419">
        <v>1076</v>
      </c>
      <c r="E1419">
        <v>3214</v>
      </c>
      <c r="F1419">
        <v>0</v>
      </c>
      <c r="G1419">
        <v>1487</v>
      </c>
    </row>
    <row r="1420" spans="1:7">
      <c r="A1420" t="s">
        <v>19</v>
      </c>
      <c r="B1420">
        <v>13</v>
      </c>
      <c r="C1420">
        <v>1419</v>
      </c>
      <c r="D1420">
        <v>925</v>
      </c>
      <c r="E1420">
        <v>2836</v>
      </c>
      <c r="F1420">
        <v>0</v>
      </c>
      <c r="G1420">
        <v>268</v>
      </c>
    </row>
    <row r="1421" spans="1:7">
      <c r="A1421" t="s">
        <v>19</v>
      </c>
      <c r="B1421">
        <v>13</v>
      </c>
      <c r="C1421">
        <v>1420</v>
      </c>
      <c r="D1421">
        <v>1436</v>
      </c>
      <c r="E1421">
        <v>4366</v>
      </c>
      <c r="F1421">
        <v>12</v>
      </c>
      <c r="G1421">
        <v>316</v>
      </c>
    </row>
    <row r="1422" spans="1:7">
      <c r="A1422" t="s">
        <v>19</v>
      </c>
      <c r="B1422">
        <v>13</v>
      </c>
      <c r="C1422">
        <v>1421</v>
      </c>
      <c r="D1422">
        <v>2194</v>
      </c>
      <c r="E1422">
        <v>6821</v>
      </c>
      <c r="F1422">
        <v>29</v>
      </c>
      <c r="G1422">
        <v>1198</v>
      </c>
    </row>
    <row r="1423" spans="1:7">
      <c r="A1423" t="s">
        <v>19</v>
      </c>
      <c r="B1423">
        <v>13</v>
      </c>
      <c r="C1423">
        <v>1422</v>
      </c>
      <c r="D1423">
        <v>1657</v>
      </c>
      <c r="E1423">
        <v>5629</v>
      </c>
      <c r="F1423">
        <v>36</v>
      </c>
      <c r="G1423">
        <v>1255</v>
      </c>
    </row>
    <row r="1424" spans="1:7">
      <c r="A1424" t="s">
        <v>19</v>
      </c>
      <c r="B1424">
        <v>13</v>
      </c>
      <c r="C1424">
        <v>1423</v>
      </c>
      <c r="D1424">
        <v>778</v>
      </c>
      <c r="E1424">
        <v>3019</v>
      </c>
      <c r="F1424">
        <v>1</v>
      </c>
      <c r="G1424">
        <v>191</v>
      </c>
    </row>
    <row r="1425" spans="1:7">
      <c r="A1425" t="s">
        <v>19</v>
      </c>
      <c r="B1425">
        <v>13</v>
      </c>
      <c r="C1425">
        <v>1424</v>
      </c>
      <c r="D1425">
        <v>2054</v>
      </c>
      <c r="E1425">
        <v>6362</v>
      </c>
      <c r="F1425">
        <v>29</v>
      </c>
      <c r="G1425">
        <v>355</v>
      </c>
    </row>
    <row r="1426" spans="1:7">
      <c r="A1426" t="s">
        <v>19</v>
      </c>
      <c r="B1426">
        <v>13</v>
      </c>
      <c r="C1426">
        <v>1425</v>
      </c>
      <c r="D1426">
        <v>2081</v>
      </c>
      <c r="E1426">
        <v>6001</v>
      </c>
      <c r="F1426">
        <v>11</v>
      </c>
      <c r="G1426">
        <v>690</v>
      </c>
    </row>
    <row r="1427" spans="1:7">
      <c r="A1427" t="s">
        <v>19</v>
      </c>
      <c r="B1427">
        <v>13</v>
      </c>
      <c r="C1427">
        <v>1426</v>
      </c>
      <c r="D1427">
        <v>1350</v>
      </c>
      <c r="E1427">
        <v>4178</v>
      </c>
      <c r="F1427">
        <v>0</v>
      </c>
      <c r="G1427">
        <v>518</v>
      </c>
    </row>
    <row r="1428" spans="1:7">
      <c r="A1428" t="s">
        <v>19</v>
      </c>
      <c r="B1428">
        <v>13</v>
      </c>
      <c r="C1428">
        <v>1427</v>
      </c>
      <c r="D1428">
        <v>516</v>
      </c>
      <c r="E1428">
        <v>1634</v>
      </c>
      <c r="F1428">
        <v>18</v>
      </c>
      <c r="G1428">
        <v>262</v>
      </c>
    </row>
    <row r="1429" spans="1:7">
      <c r="A1429" t="s">
        <v>19</v>
      </c>
      <c r="B1429">
        <v>13</v>
      </c>
      <c r="C1429">
        <v>1428</v>
      </c>
      <c r="D1429">
        <v>957</v>
      </c>
      <c r="E1429">
        <v>2814</v>
      </c>
      <c r="F1429">
        <v>0</v>
      </c>
      <c r="G1429">
        <v>567</v>
      </c>
    </row>
    <row r="1430" spans="1:7">
      <c r="A1430" t="s">
        <v>19</v>
      </c>
      <c r="B1430">
        <v>13</v>
      </c>
      <c r="C1430">
        <v>1429</v>
      </c>
      <c r="D1430">
        <v>725</v>
      </c>
      <c r="E1430">
        <v>2596</v>
      </c>
      <c r="F1430">
        <v>7</v>
      </c>
      <c r="G1430">
        <v>166</v>
      </c>
    </row>
    <row r="1431" spans="1:7">
      <c r="A1431" t="s">
        <v>19</v>
      </c>
      <c r="B1431">
        <v>13</v>
      </c>
      <c r="C1431">
        <v>1430</v>
      </c>
      <c r="D1431">
        <v>849</v>
      </c>
      <c r="E1431">
        <v>2329</v>
      </c>
      <c r="F1431">
        <v>23</v>
      </c>
      <c r="G1431">
        <v>493</v>
      </c>
    </row>
    <row r="1432" spans="1:7">
      <c r="A1432" t="s">
        <v>19</v>
      </c>
      <c r="B1432">
        <v>13</v>
      </c>
      <c r="C1432">
        <v>1431</v>
      </c>
      <c r="D1432">
        <v>1394</v>
      </c>
      <c r="E1432">
        <v>4541</v>
      </c>
      <c r="F1432">
        <v>0</v>
      </c>
      <c r="G1432">
        <v>250</v>
      </c>
    </row>
    <row r="1433" spans="1:7">
      <c r="A1433" t="s">
        <v>19</v>
      </c>
      <c r="B1433">
        <v>13</v>
      </c>
      <c r="C1433">
        <v>1432</v>
      </c>
      <c r="D1433">
        <v>1781</v>
      </c>
      <c r="E1433">
        <v>5683</v>
      </c>
      <c r="F1433">
        <v>31</v>
      </c>
      <c r="G1433">
        <v>1383</v>
      </c>
    </row>
    <row r="1434" spans="1:7">
      <c r="A1434" t="s">
        <v>19</v>
      </c>
      <c r="B1434">
        <v>13</v>
      </c>
      <c r="C1434">
        <v>1433</v>
      </c>
      <c r="D1434">
        <v>2902</v>
      </c>
      <c r="E1434">
        <v>8146</v>
      </c>
      <c r="F1434">
        <v>75</v>
      </c>
      <c r="G1434">
        <v>2813</v>
      </c>
    </row>
    <row r="1435" spans="1:7">
      <c r="A1435" t="s">
        <v>19</v>
      </c>
      <c r="B1435">
        <v>13</v>
      </c>
      <c r="C1435">
        <v>1434</v>
      </c>
      <c r="D1435">
        <v>1712</v>
      </c>
      <c r="E1435">
        <v>7135</v>
      </c>
      <c r="F1435">
        <v>19</v>
      </c>
      <c r="G1435">
        <v>176</v>
      </c>
    </row>
    <row r="1436" spans="1:7">
      <c r="A1436" t="s">
        <v>19</v>
      </c>
      <c r="B1436">
        <v>13</v>
      </c>
      <c r="C1436">
        <v>1435</v>
      </c>
      <c r="D1436">
        <v>936</v>
      </c>
      <c r="E1436">
        <v>3009</v>
      </c>
      <c r="F1436">
        <v>0</v>
      </c>
      <c r="G1436">
        <v>41</v>
      </c>
    </row>
    <row r="1437" spans="1:7">
      <c r="A1437" t="s">
        <v>19</v>
      </c>
      <c r="B1437">
        <v>13</v>
      </c>
      <c r="C1437">
        <v>1436</v>
      </c>
      <c r="D1437">
        <v>1680</v>
      </c>
      <c r="E1437">
        <v>4926</v>
      </c>
      <c r="F1437">
        <v>29</v>
      </c>
      <c r="G1437">
        <v>544</v>
      </c>
    </row>
    <row r="1438" spans="1:7">
      <c r="A1438" t="s">
        <v>19</v>
      </c>
      <c r="B1438">
        <v>13</v>
      </c>
      <c r="C1438">
        <v>1437</v>
      </c>
      <c r="D1438">
        <v>1050</v>
      </c>
      <c r="E1438">
        <v>3256</v>
      </c>
      <c r="F1438">
        <v>18</v>
      </c>
      <c r="G1438">
        <v>225</v>
      </c>
    </row>
    <row r="1439" spans="1:7">
      <c r="A1439" t="s">
        <v>19</v>
      </c>
      <c r="B1439">
        <v>13</v>
      </c>
      <c r="C1439">
        <v>1438</v>
      </c>
      <c r="D1439">
        <v>1683</v>
      </c>
      <c r="E1439">
        <v>4953</v>
      </c>
      <c r="F1439">
        <v>0</v>
      </c>
      <c r="G1439">
        <v>5259</v>
      </c>
    </row>
    <row r="1440" spans="1:7">
      <c r="A1440" t="s">
        <v>19</v>
      </c>
      <c r="B1440">
        <v>13</v>
      </c>
      <c r="C1440">
        <v>1439</v>
      </c>
      <c r="D1440">
        <v>1694</v>
      </c>
      <c r="E1440">
        <v>5639</v>
      </c>
      <c r="F1440">
        <v>19</v>
      </c>
      <c r="G1440">
        <v>129</v>
      </c>
    </row>
    <row r="1441" spans="1:7">
      <c r="A1441" t="s">
        <v>19</v>
      </c>
      <c r="B1441">
        <v>13</v>
      </c>
      <c r="C1441">
        <v>1440</v>
      </c>
      <c r="D1441">
        <v>966</v>
      </c>
      <c r="E1441">
        <v>3069</v>
      </c>
      <c r="F1441">
        <v>0</v>
      </c>
      <c r="G1441">
        <v>284</v>
      </c>
    </row>
    <row r="1442" spans="1:7">
      <c r="A1442" t="s">
        <v>19</v>
      </c>
      <c r="B1442">
        <v>13</v>
      </c>
      <c r="C1442">
        <v>1441</v>
      </c>
      <c r="D1442">
        <v>1376</v>
      </c>
      <c r="E1442">
        <v>4448</v>
      </c>
      <c r="F1442">
        <v>10</v>
      </c>
      <c r="G1442">
        <v>307</v>
      </c>
    </row>
    <row r="1443" spans="1:7">
      <c r="A1443" t="s">
        <v>19</v>
      </c>
      <c r="B1443">
        <v>13</v>
      </c>
      <c r="C1443">
        <v>1442</v>
      </c>
      <c r="D1443">
        <v>1559</v>
      </c>
      <c r="E1443">
        <v>4508</v>
      </c>
      <c r="F1443">
        <v>22</v>
      </c>
      <c r="G1443">
        <v>749</v>
      </c>
    </row>
    <row r="1444" spans="1:7">
      <c r="A1444" t="s">
        <v>19</v>
      </c>
      <c r="B1444">
        <v>13</v>
      </c>
      <c r="C1444">
        <v>1443</v>
      </c>
      <c r="D1444">
        <v>2055</v>
      </c>
      <c r="E1444">
        <v>5339</v>
      </c>
      <c r="F1444">
        <v>7</v>
      </c>
      <c r="G1444">
        <v>1086</v>
      </c>
    </row>
    <row r="1445" spans="1:7">
      <c r="A1445" t="s">
        <v>19</v>
      </c>
      <c r="B1445">
        <v>13</v>
      </c>
      <c r="C1445">
        <v>1444</v>
      </c>
      <c r="D1445">
        <v>1284</v>
      </c>
      <c r="E1445">
        <v>3749</v>
      </c>
      <c r="F1445">
        <v>66</v>
      </c>
      <c r="G1445">
        <v>1178</v>
      </c>
    </row>
    <row r="1446" spans="1:7">
      <c r="A1446" t="s">
        <v>19</v>
      </c>
      <c r="B1446">
        <v>13</v>
      </c>
      <c r="C1446">
        <v>1445</v>
      </c>
      <c r="D1446">
        <v>1299</v>
      </c>
      <c r="E1446">
        <v>3693</v>
      </c>
      <c r="F1446">
        <v>91</v>
      </c>
      <c r="G1446">
        <v>532</v>
      </c>
    </row>
    <row r="1447" spans="1:7">
      <c r="A1447" t="s">
        <v>19</v>
      </c>
      <c r="B1447">
        <v>13</v>
      </c>
      <c r="C1447">
        <v>1446</v>
      </c>
      <c r="D1447">
        <v>2326</v>
      </c>
      <c r="E1447">
        <v>7046</v>
      </c>
      <c r="F1447">
        <v>34</v>
      </c>
      <c r="G1447">
        <v>1185</v>
      </c>
    </row>
    <row r="1448" spans="1:7">
      <c r="A1448" t="s">
        <v>19</v>
      </c>
      <c r="B1448">
        <v>13</v>
      </c>
      <c r="C1448">
        <v>1447</v>
      </c>
      <c r="D1448">
        <v>1375</v>
      </c>
      <c r="E1448">
        <v>3374</v>
      </c>
      <c r="F1448">
        <v>10</v>
      </c>
      <c r="G1448">
        <v>4892</v>
      </c>
    </row>
    <row r="1449" spans="1:7">
      <c r="A1449" t="s">
        <v>19</v>
      </c>
      <c r="B1449">
        <v>13</v>
      </c>
      <c r="C1449">
        <v>1448</v>
      </c>
      <c r="D1449">
        <v>1840</v>
      </c>
      <c r="E1449">
        <v>5467</v>
      </c>
      <c r="F1449">
        <v>0</v>
      </c>
      <c r="G1449">
        <v>710</v>
      </c>
    </row>
    <row r="1450" spans="1:7">
      <c r="A1450" t="s">
        <v>19</v>
      </c>
      <c r="B1450">
        <v>13</v>
      </c>
      <c r="C1450">
        <v>1449</v>
      </c>
      <c r="D1450">
        <v>595</v>
      </c>
      <c r="E1450">
        <v>2307</v>
      </c>
      <c r="F1450">
        <v>13</v>
      </c>
      <c r="G1450">
        <v>18</v>
      </c>
    </row>
    <row r="1451" spans="1:7">
      <c r="A1451" t="s">
        <v>19</v>
      </c>
      <c r="B1451">
        <v>13</v>
      </c>
      <c r="C1451">
        <v>1450</v>
      </c>
      <c r="D1451">
        <v>273</v>
      </c>
      <c r="E1451">
        <v>932</v>
      </c>
      <c r="F1451">
        <v>1</v>
      </c>
      <c r="G1451">
        <v>365</v>
      </c>
    </row>
    <row r="1452" spans="1:7">
      <c r="A1452" t="s">
        <v>19</v>
      </c>
      <c r="B1452">
        <v>13</v>
      </c>
      <c r="C1452">
        <v>1451</v>
      </c>
      <c r="D1452">
        <v>461</v>
      </c>
      <c r="E1452">
        <v>1770</v>
      </c>
      <c r="F1452">
        <v>0</v>
      </c>
      <c r="G1452">
        <v>20</v>
      </c>
    </row>
    <row r="1453" spans="1:7">
      <c r="A1453" t="s">
        <v>19</v>
      </c>
      <c r="B1453">
        <v>13</v>
      </c>
      <c r="C1453">
        <v>1452</v>
      </c>
      <c r="D1453">
        <v>406</v>
      </c>
      <c r="E1453">
        <v>1364</v>
      </c>
      <c r="F1453">
        <v>10</v>
      </c>
      <c r="G1453">
        <v>92</v>
      </c>
    </row>
    <row r="1454" spans="1:7">
      <c r="A1454" t="s">
        <v>19</v>
      </c>
      <c r="B1454">
        <v>13</v>
      </c>
      <c r="C1454">
        <v>1453</v>
      </c>
      <c r="D1454">
        <v>1601</v>
      </c>
      <c r="E1454">
        <v>6555</v>
      </c>
      <c r="F1454">
        <v>11</v>
      </c>
      <c r="G1454">
        <v>312</v>
      </c>
    </row>
    <row r="1455" spans="1:7">
      <c r="A1455" t="s">
        <v>19</v>
      </c>
      <c r="B1455">
        <v>13</v>
      </c>
      <c r="C1455">
        <v>1454</v>
      </c>
      <c r="D1455">
        <v>1196</v>
      </c>
      <c r="E1455">
        <v>4267</v>
      </c>
      <c r="F1455">
        <v>0</v>
      </c>
      <c r="G1455">
        <v>11177</v>
      </c>
    </row>
    <row r="1456" spans="1:7">
      <c r="A1456" t="s">
        <v>19</v>
      </c>
      <c r="B1456">
        <v>13</v>
      </c>
      <c r="C1456">
        <v>1455</v>
      </c>
      <c r="D1456">
        <v>323</v>
      </c>
      <c r="E1456">
        <v>1357</v>
      </c>
      <c r="F1456">
        <v>13</v>
      </c>
      <c r="G1456">
        <v>10</v>
      </c>
    </row>
    <row r="1457" spans="1:7">
      <c r="A1457" t="s">
        <v>19</v>
      </c>
      <c r="B1457">
        <v>13</v>
      </c>
      <c r="C1457">
        <v>1456</v>
      </c>
      <c r="D1457">
        <v>1462</v>
      </c>
      <c r="E1457">
        <v>3998</v>
      </c>
      <c r="F1457">
        <v>0</v>
      </c>
      <c r="G1457">
        <v>127</v>
      </c>
    </row>
    <row r="1458" spans="1:7">
      <c r="A1458" t="s">
        <v>19</v>
      </c>
      <c r="B1458">
        <v>13</v>
      </c>
      <c r="C1458">
        <v>1457</v>
      </c>
      <c r="D1458">
        <v>1853</v>
      </c>
      <c r="E1458">
        <v>6249</v>
      </c>
      <c r="F1458">
        <v>24</v>
      </c>
      <c r="G1458">
        <v>6778</v>
      </c>
    </row>
    <row r="1459" spans="1:7">
      <c r="A1459" t="s">
        <v>19</v>
      </c>
      <c r="B1459">
        <v>13</v>
      </c>
      <c r="C1459">
        <v>1458</v>
      </c>
      <c r="D1459">
        <v>326</v>
      </c>
      <c r="E1459">
        <v>1066</v>
      </c>
      <c r="F1459">
        <v>7</v>
      </c>
      <c r="G1459">
        <v>5594</v>
      </c>
    </row>
    <row r="1460" spans="1:7">
      <c r="A1460" t="s">
        <v>19</v>
      </c>
      <c r="B1460">
        <v>13</v>
      </c>
      <c r="C1460">
        <v>1459</v>
      </c>
      <c r="D1460">
        <v>464</v>
      </c>
      <c r="E1460">
        <v>830</v>
      </c>
      <c r="F1460">
        <v>0</v>
      </c>
      <c r="G1460">
        <v>382</v>
      </c>
    </row>
    <row r="1461" spans="1:7">
      <c r="A1461" t="s">
        <v>19</v>
      </c>
      <c r="B1461">
        <v>13</v>
      </c>
      <c r="C1461">
        <v>1460</v>
      </c>
      <c r="D1461">
        <v>599</v>
      </c>
      <c r="E1461">
        <v>1961</v>
      </c>
      <c r="F1461">
        <v>27</v>
      </c>
      <c r="G1461">
        <v>301</v>
      </c>
    </row>
    <row r="1462" spans="1:7">
      <c r="A1462" t="s">
        <v>19</v>
      </c>
      <c r="B1462">
        <v>13</v>
      </c>
      <c r="C1462">
        <v>1461</v>
      </c>
      <c r="D1462">
        <v>1487</v>
      </c>
      <c r="E1462">
        <v>4112</v>
      </c>
      <c r="F1462">
        <v>21</v>
      </c>
      <c r="G1462">
        <v>134</v>
      </c>
    </row>
    <row r="1463" spans="1:7">
      <c r="A1463" t="s">
        <v>19</v>
      </c>
      <c r="B1463">
        <v>13</v>
      </c>
      <c r="C1463">
        <v>1462</v>
      </c>
      <c r="D1463">
        <v>619</v>
      </c>
      <c r="E1463">
        <v>1896</v>
      </c>
      <c r="F1463">
        <v>7</v>
      </c>
      <c r="G1463">
        <v>81</v>
      </c>
    </row>
    <row r="1464" spans="1:7">
      <c r="A1464" t="s">
        <v>19</v>
      </c>
      <c r="B1464">
        <v>13</v>
      </c>
      <c r="C1464">
        <v>1463</v>
      </c>
      <c r="D1464">
        <v>769</v>
      </c>
      <c r="E1464">
        <v>2340</v>
      </c>
      <c r="F1464">
        <v>52</v>
      </c>
      <c r="G1464">
        <v>415</v>
      </c>
    </row>
    <row r="1465" spans="1:7">
      <c r="A1465" t="s">
        <v>19</v>
      </c>
      <c r="B1465">
        <v>13</v>
      </c>
      <c r="C1465">
        <v>1464</v>
      </c>
      <c r="D1465">
        <v>612</v>
      </c>
      <c r="E1465">
        <v>2532</v>
      </c>
      <c r="F1465">
        <v>10</v>
      </c>
      <c r="G1465">
        <v>683</v>
      </c>
    </row>
    <row r="1466" spans="1:7">
      <c r="A1466" t="s">
        <v>19</v>
      </c>
      <c r="B1466">
        <v>13</v>
      </c>
      <c r="C1466">
        <v>1465</v>
      </c>
      <c r="D1466">
        <v>584</v>
      </c>
      <c r="E1466">
        <v>1457</v>
      </c>
      <c r="F1466">
        <v>0</v>
      </c>
      <c r="G1466">
        <v>377</v>
      </c>
    </row>
    <row r="1467" spans="1:7">
      <c r="A1467" t="s">
        <v>19</v>
      </c>
      <c r="B1467">
        <v>13</v>
      </c>
      <c r="C1467">
        <v>1466</v>
      </c>
      <c r="D1467">
        <v>614</v>
      </c>
      <c r="E1467">
        <v>2261</v>
      </c>
      <c r="F1467">
        <v>18</v>
      </c>
      <c r="G1467">
        <v>86</v>
      </c>
    </row>
    <row r="1468" spans="1:7">
      <c r="A1468" t="s">
        <v>19</v>
      </c>
      <c r="B1468">
        <v>13</v>
      </c>
      <c r="C1468">
        <v>1467</v>
      </c>
      <c r="D1468">
        <v>601</v>
      </c>
      <c r="E1468">
        <v>1804</v>
      </c>
      <c r="F1468">
        <v>20</v>
      </c>
      <c r="G1468">
        <v>53</v>
      </c>
    </row>
    <row r="1469" spans="1:7">
      <c r="A1469" t="s">
        <v>19</v>
      </c>
      <c r="B1469">
        <v>13</v>
      </c>
      <c r="C1469">
        <v>1468</v>
      </c>
      <c r="D1469">
        <v>309</v>
      </c>
      <c r="E1469">
        <v>982</v>
      </c>
      <c r="F1469">
        <v>24</v>
      </c>
      <c r="G1469">
        <v>155</v>
      </c>
    </row>
    <row r="1470" spans="1:7">
      <c r="A1470" t="s">
        <v>19</v>
      </c>
      <c r="B1470">
        <v>14</v>
      </c>
      <c r="C1470">
        <v>1469</v>
      </c>
      <c r="D1470">
        <v>1388</v>
      </c>
      <c r="E1470">
        <v>4003</v>
      </c>
      <c r="F1470">
        <v>2</v>
      </c>
      <c r="G1470">
        <v>1091</v>
      </c>
    </row>
    <row r="1471" spans="1:7">
      <c r="A1471" t="s">
        <v>19</v>
      </c>
      <c r="B1471">
        <v>14</v>
      </c>
      <c r="C1471">
        <v>1470</v>
      </c>
      <c r="D1471">
        <v>2248</v>
      </c>
      <c r="E1471">
        <v>8118</v>
      </c>
      <c r="F1471">
        <v>114</v>
      </c>
      <c r="G1471">
        <v>948</v>
      </c>
    </row>
    <row r="1472" spans="1:7">
      <c r="A1472" t="s">
        <v>19</v>
      </c>
      <c r="B1472">
        <v>14</v>
      </c>
      <c r="C1472">
        <v>1471</v>
      </c>
      <c r="D1472">
        <v>616</v>
      </c>
      <c r="E1472">
        <v>1967</v>
      </c>
      <c r="F1472">
        <v>41</v>
      </c>
      <c r="G1472">
        <v>3048</v>
      </c>
    </row>
    <row r="1473" spans="1:7">
      <c r="A1473" t="s">
        <v>19</v>
      </c>
      <c r="B1473">
        <v>14</v>
      </c>
      <c r="C1473">
        <v>1472</v>
      </c>
      <c r="D1473">
        <v>1500</v>
      </c>
      <c r="E1473">
        <v>4559</v>
      </c>
      <c r="F1473">
        <v>2</v>
      </c>
      <c r="G1473">
        <v>241</v>
      </c>
    </row>
    <row r="1474" spans="1:7">
      <c r="A1474" t="s">
        <v>19</v>
      </c>
      <c r="B1474">
        <v>14</v>
      </c>
      <c r="C1474">
        <v>1473</v>
      </c>
      <c r="D1474">
        <v>1624</v>
      </c>
      <c r="E1474">
        <v>4238</v>
      </c>
      <c r="F1474">
        <v>0</v>
      </c>
      <c r="G1474">
        <v>667</v>
      </c>
    </row>
    <row r="1475" spans="1:7">
      <c r="A1475" t="s">
        <v>19</v>
      </c>
      <c r="B1475">
        <v>14</v>
      </c>
      <c r="C1475">
        <v>1474</v>
      </c>
      <c r="D1475">
        <v>2559</v>
      </c>
      <c r="E1475">
        <v>8361</v>
      </c>
      <c r="F1475">
        <v>59</v>
      </c>
      <c r="G1475">
        <v>1240</v>
      </c>
    </row>
    <row r="1476" spans="1:7">
      <c r="A1476" t="s">
        <v>19</v>
      </c>
      <c r="B1476">
        <v>14</v>
      </c>
      <c r="C1476">
        <v>1475</v>
      </c>
      <c r="D1476">
        <v>308</v>
      </c>
      <c r="E1476">
        <v>1015</v>
      </c>
      <c r="F1476">
        <v>9</v>
      </c>
      <c r="G1476">
        <v>86</v>
      </c>
    </row>
    <row r="1477" spans="1:7">
      <c r="A1477" t="s">
        <v>19</v>
      </c>
      <c r="B1477">
        <v>14</v>
      </c>
      <c r="C1477">
        <v>1476</v>
      </c>
      <c r="D1477">
        <v>2827</v>
      </c>
      <c r="E1477">
        <v>9170</v>
      </c>
      <c r="F1477">
        <v>0</v>
      </c>
      <c r="G1477">
        <v>496</v>
      </c>
    </row>
    <row r="1478" spans="1:7">
      <c r="A1478" t="s">
        <v>19</v>
      </c>
      <c r="B1478">
        <v>14</v>
      </c>
      <c r="C1478">
        <v>1477</v>
      </c>
      <c r="D1478">
        <v>1284</v>
      </c>
      <c r="E1478">
        <v>4821</v>
      </c>
      <c r="F1478">
        <v>369</v>
      </c>
      <c r="G1478">
        <v>666</v>
      </c>
    </row>
    <row r="1479" spans="1:7">
      <c r="A1479" t="s">
        <v>19</v>
      </c>
      <c r="B1479">
        <v>14</v>
      </c>
      <c r="C1479">
        <v>1478</v>
      </c>
      <c r="D1479">
        <v>3086</v>
      </c>
      <c r="E1479">
        <v>8943</v>
      </c>
      <c r="F1479">
        <v>29</v>
      </c>
      <c r="G1479">
        <v>899</v>
      </c>
    </row>
    <row r="1480" spans="1:7">
      <c r="A1480" t="s">
        <v>19</v>
      </c>
      <c r="B1480">
        <v>14</v>
      </c>
      <c r="C1480">
        <v>1479</v>
      </c>
      <c r="D1480">
        <v>473</v>
      </c>
      <c r="E1480">
        <v>1494</v>
      </c>
      <c r="F1480">
        <v>0</v>
      </c>
      <c r="G1480">
        <v>146</v>
      </c>
    </row>
    <row r="1481" spans="1:7">
      <c r="A1481" t="s">
        <v>19</v>
      </c>
      <c r="B1481">
        <v>14</v>
      </c>
      <c r="C1481">
        <v>1480</v>
      </c>
      <c r="D1481">
        <v>1726</v>
      </c>
      <c r="E1481">
        <v>5169</v>
      </c>
      <c r="F1481">
        <v>0</v>
      </c>
      <c r="G1481">
        <v>571</v>
      </c>
    </row>
    <row r="1482" spans="1:7">
      <c r="A1482" t="s">
        <v>19</v>
      </c>
      <c r="B1482">
        <v>14</v>
      </c>
      <c r="C1482">
        <v>1481</v>
      </c>
      <c r="D1482">
        <v>803</v>
      </c>
      <c r="E1482">
        <v>2826</v>
      </c>
      <c r="F1482">
        <v>16</v>
      </c>
      <c r="G1482">
        <v>875</v>
      </c>
    </row>
    <row r="1483" spans="1:7">
      <c r="A1483" t="s">
        <v>19</v>
      </c>
      <c r="B1483">
        <v>14</v>
      </c>
      <c r="C1483">
        <v>1482</v>
      </c>
      <c r="D1483">
        <v>618</v>
      </c>
      <c r="E1483">
        <v>1810</v>
      </c>
      <c r="F1483">
        <v>6</v>
      </c>
      <c r="G1483">
        <v>425</v>
      </c>
    </row>
    <row r="1484" spans="1:7">
      <c r="A1484" t="s">
        <v>19</v>
      </c>
      <c r="B1484">
        <v>14</v>
      </c>
      <c r="C1484">
        <v>1483</v>
      </c>
      <c r="D1484">
        <v>306</v>
      </c>
      <c r="E1484">
        <v>710</v>
      </c>
      <c r="F1484">
        <v>12</v>
      </c>
      <c r="G1484">
        <v>163</v>
      </c>
    </row>
    <row r="1485" spans="1:7">
      <c r="A1485" t="s">
        <v>19</v>
      </c>
      <c r="B1485">
        <v>14</v>
      </c>
      <c r="C1485">
        <v>1484</v>
      </c>
      <c r="D1485">
        <v>931</v>
      </c>
      <c r="E1485">
        <v>2652</v>
      </c>
      <c r="F1485">
        <v>0</v>
      </c>
      <c r="G1485">
        <v>1130</v>
      </c>
    </row>
    <row r="1486" spans="1:7">
      <c r="A1486" t="s">
        <v>19</v>
      </c>
      <c r="B1486">
        <v>14</v>
      </c>
      <c r="C1486">
        <v>1485</v>
      </c>
      <c r="D1486">
        <v>697</v>
      </c>
      <c r="E1486">
        <v>2115</v>
      </c>
      <c r="F1486">
        <v>0</v>
      </c>
      <c r="G1486">
        <v>300</v>
      </c>
    </row>
    <row r="1487" spans="1:7">
      <c r="A1487" t="s">
        <v>19</v>
      </c>
      <c r="B1487">
        <v>14</v>
      </c>
      <c r="C1487">
        <v>1486</v>
      </c>
      <c r="D1487">
        <v>879</v>
      </c>
      <c r="E1487">
        <v>2712</v>
      </c>
      <c r="F1487">
        <v>37</v>
      </c>
      <c r="G1487">
        <v>5774</v>
      </c>
    </row>
    <row r="1488" spans="1:7">
      <c r="A1488" t="s">
        <v>19</v>
      </c>
      <c r="B1488">
        <v>14</v>
      </c>
      <c r="C1488">
        <v>1487</v>
      </c>
      <c r="D1488">
        <v>230</v>
      </c>
      <c r="E1488">
        <v>842</v>
      </c>
      <c r="F1488">
        <v>9</v>
      </c>
      <c r="G1488">
        <v>3471</v>
      </c>
    </row>
    <row r="1489" spans="1:7">
      <c r="A1489" t="s">
        <v>19</v>
      </c>
      <c r="B1489">
        <v>14</v>
      </c>
      <c r="C1489">
        <v>1488</v>
      </c>
      <c r="D1489">
        <v>280</v>
      </c>
      <c r="E1489">
        <v>896</v>
      </c>
      <c r="F1489">
        <v>6</v>
      </c>
      <c r="G1489">
        <v>272</v>
      </c>
    </row>
    <row r="1490" spans="1:7">
      <c r="A1490" t="s">
        <v>19</v>
      </c>
      <c r="B1490">
        <v>14</v>
      </c>
      <c r="C1490">
        <v>1489</v>
      </c>
      <c r="D1490">
        <v>771</v>
      </c>
      <c r="E1490">
        <v>2519</v>
      </c>
      <c r="F1490">
        <v>0</v>
      </c>
      <c r="G1490">
        <v>327</v>
      </c>
    </row>
    <row r="1491" spans="1:7">
      <c r="A1491" t="s">
        <v>19</v>
      </c>
      <c r="B1491">
        <v>14</v>
      </c>
      <c r="C1491">
        <v>1490</v>
      </c>
      <c r="D1491">
        <v>422</v>
      </c>
      <c r="E1491">
        <v>1146</v>
      </c>
      <c r="F1491">
        <v>17</v>
      </c>
      <c r="G1491">
        <v>1012</v>
      </c>
    </row>
    <row r="1492" spans="1:7">
      <c r="A1492" t="s">
        <v>19</v>
      </c>
      <c r="B1492">
        <v>14</v>
      </c>
      <c r="C1492">
        <v>1491</v>
      </c>
      <c r="D1492">
        <v>600</v>
      </c>
      <c r="E1492">
        <v>2105</v>
      </c>
      <c r="F1492">
        <v>137</v>
      </c>
      <c r="G1492">
        <v>590</v>
      </c>
    </row>
    <row r="1493" spans="1:7">
      <c r="A1493" t="s">
        <v>19</v>
      </c>
      <c r="B1493">
        <v>14</v>
      </c>
      <c r="C1493">
        <v>1492</v>
      </c>
      <c r="D1493">
        <v>1819</v>
      </c>
      <c r="E1493">
        <v>5120</v>
      </c>
      <c r="F1493">
        <v>0</v>
      </c>
      <c r="G1493">
        <v>795</v>
      </c>
    </row>
    <row r="1494" spans="1:7">
      <c r="A1494" t="s">
        <v>19</v>
      </c>
      <c r="B1494">
        <v>14</v>
      </c>
      <c r="C1494">
        <v>1493</v>
      </c>
      <c r="D1494">
        <v>145</v>
      </c>
      <c r="E1494">
        <v>448</v>
      </c>
      <c r="F1494">
        <v>50</v>
      </c>
      <c r="G1494">
        <v>561</v>
      </c>
    </row>
    <row r="1495" spans="1:7">
      <c r="A1495" t="s">
        <v>19</v>
      </c>
      <c r="B1495">
        <v>14</v>
      </c>
      <c r="C1495">
        <v>1494</v>
      </c>
      <c r="D1495">
        <v>638</v>
      </c>
      <c r="E1495">
        <v>2165</v>
      </c>
      <c r="F1495">
        <v>5</v>
      </c>
      <c r="G1495">
        <v>305</v>
      </c>
    </row>
    <row r="1496" spans="1:7">
      <c r="A1496" t="s">
        <v>19</v>
      </c>
      <c r="B1496">
        <v>14</v>
      </c>
      <c r="C1496">
        <v>1495</v>
      </c>
      <c r="D1496">
        <v>495</v>
      </c>
      <c r="E1496">
        <v>2142</v>
      </c>
      <c r="F1496">
        <v>11</v>
      </c>
      <c r="G1496">
        <v>202</v>
      </c>
    </row>
    <row r="1497" spans="1:7">
      <c r="A1497" t="s">
        <v>19</v>
      </c>
      <c r="B1497">
        <v>14</v>
      </c>
      <c r="C1497">
        <v>1496</v>
      </c>
      <c r="D1497">
        <v>218</v>
      </c>
      <c r="E1497">
        <v>669</v>
      </c>
      <c r="F1497">
        <v>0</v>
      </c>
      <c r="G1497">
        <v>218</v>
      </c>
    </row>
    <row r="1498" spans="1:7">
      <c r="A1498" t="s">
        <v>19</v>
      </c>
      <c r="B1498">
        <v>14</v>
      </c>
      <c r="C1498">
        <v>1497</v>
      </c>
      <c r="D1498">
        <v>675</v>
      </c>
      <c r="E1498">
        <v>2936</v>
      </c>
      <c r="F1498">
        <v>10</v>
      </c>
      <c r="G1498">
        <v>426</v>
      </c>
    </row>
    <row r="1499" spans="1:7">
      <c r="A1499" t="s">
        <v>19</v>
      </c>
      <c r="B1499">
        <v>14</v>
      </c>
      <c r="C1499">
        <v>1498</v>
      </c>
      <c r="D1499">
        <v>299</v>
      </c>
      <c r="E1499">
        <v>1048</v>
      </c>
      <c r="F1499">
        <v>2</v>
      </c>
      <c r="G1499">
        <v>12914</v>
      </c>
    </row>
    <row r="1500" spans="1:7">
      <c r="A1500" t="s">
        <v>19</v>
      </c>
      <c r="B1500">
        <v>14</v>
      </c>
      <c r="C1500">
        <v>1499</v>
      </c>
      <c r="D1500">
        <v>1157</v>
      </c>
      <c r="E1500">
        <v>4225</v>
      </c>
      <c r="F1500">
        <v>7</v>
      </c>
      <c r="G1500">
        <v>810</v>
      </c>
    </row>
    <row r="1501" spans="1:7">
      <c r="A1501" t="s">
        <v>19</v>
      </c>
      <c r="B1501">
        <v>14</v>
      </c>
      <c r="C1501">
        <v>1500</v>
      </c>
      <c r="D1501">
        <v>995</v>
      </c>
      <c r="E1501">
        <v>2683</v>
      </c>
      <c r="F1501">
        <v>0</v>
      </c>
      <c r="G1501">
        <v>194</v>
      </c>
    </row>
    <row r="1502" spans="1:7">
      <c r="A1502" t="s">
        <v>19</v>
      </c>
      <c r="B1502">
        <v>14</v>
      </c>
      <c r="C1502">
        <v>1501</v>
      </c>
      <c r="D1502">
        <v>329</v>
      </c>
      <c r="E1502">
        <v>1169</v>
      </c>
      <c r="F1502">
        <v>17</v>
      </c>
      <c r="G1502">
        <v>1257</v>
      </c>
    </row>
    <row r="1503" spans="1:7">
      <c r="A1503" t="s">
        <v>19</v>
      </c>
      <c r="B1503">
        <v>14</v>
      </c>
      <c r="C1503">
        <v>1502</v>
      </c>
      <c r="D1503">
        <v>422</v>
      </c>
      <c r="E1503">
        <v>1753</v>
      </c>
      <c r="F1503">
        <v>19</v>
      </c>
      <c r="G1503">
        <v>2773</v>
      </c>
    </row>
    <row r="1504" spans="1:7">
      <c r="A1504" t="s">
        <v>19</v>
      </c>
      <c r="B1504">
        <v>14</v>
      </c>
      <c r="C1504">
        <v>1503</v>
      </c>
      <c r="D1504">
        <v>565</v>
      </c>
      <c r="E1504">
        <v>2007</v>
      </c>
      <c r="F1504">
        <v>11</v>
      </c>
      <c r="G1504">
        <v>243</v>
      </c>
    </row>
    <row r="1505" spans="1:7">
      <c r="A1505" t="s">
        <v>19</v>
      </c>
      <c r="B1505">
        <v>14</v>
      </c>
      <c r="C1505">
        <v>1504</v>
      </c>
      <c r="D1505">
        <v>889</v>
      </c>
      <c r="E1505">
        <v>2504</v>
      </c>
      <c r="F1505">
        <v>67</v>
      </c>
      <c r="G1505">
        <v>196</v>
      </c>
    </row>
    <row r="1506" spans="1:7">
      <c r="A1506" t="s">
        <v>19</v>
      </c>
      <c r="B1506">
        <v>14</v>
      </c>
      <c r="C1506">
        <v>1505</v>
      </c>
      <c r="D1506">
        <v>723</v>
      </c>
      <c r="E1506">
        <v>2599</v>
      </c>
      <c r="F1506">
        <v>118</v>
      </c>
      <c r="G1506">
        <v>1494</v>
      </c>
    </row>
    <row r="1507" spans="1:7">
      <c r="A1507" t="s">
        <v>19</v>
      </c>
      <c r="B1507">
        <v>14</v>
      </c>
      <c r="C1507">
        <v>1506</v>
      </c>
      <c r="D1507">
        <v>876</v>
      </c>
      <c r="E1507">
        <v>2848</v>
      </c>
      <c r="F1507">
        <v>23</v>
      </c>
      <c r="G1507">
        <v>102</v>
      </c>
    </row>
    <row r="1508" spans="1:7">
      <c r="A1508" t="s">
        <v>19</v>
      </c>
      <c r="B1508">
        <v>14</v>
      </c>
      <c r="C1508">
        <v>1507</v>
      </c>
      <c r="D1508">
        <v>372</v>
      </c>
      <c r="E1508">
        <v>1439</v>
      </c>
      <c r="F1508">
        <v>6</v>
      </c>
      <c r="G1508">
        <v>1484</v>
      </c>
    </row>
    <row r="1509" spans="1:7">
      <c r="A1509" t="s">
        <v>19</v>
      </c>
      <c r="B1509">
        <v>14</v>
      </c>
      <c r="C1509">
        <v>1508</v>
      </c>
      <c r="D1509">
        <v>626</v>
      </c>
      <c r="E1509">
        <v>1711</v>
      </c>
      <c r="F1509">
        <v>0</v>
      </c>
      <c r="G1509">
        <v>173</v>
      </c>
    </row>
    <row r="1510" spans="1:7">
      <c r="A1510" t="s">
        <v>19</v>
      </c>
      <c r="B1510">
        <v>10</v>
      </c>
      <c r="C1510">
        <v>1509</v>
      </c>
      <c r="D1510">
        <v>444</v>
      </c>
      <c r="E1510">
        <v>1199</v>
      </c>
      <c r="F1510">
        <v>12</v>
      </c>
      <c r="G1510">
        <v>471</v>
      </c>
    </row>
    <row r="1511" spans="1:7">
      <c r="A1511" t="s">
        <v>19</v>
      </c>
      <c r="B1511">
        <v>10</v>
      </c>
      <c r="C1511">
        <v>1510</v>
      </c>
      <c r="D1511">
        <v>981</v>
      </c>
      <c r="E1511">
        <v>2001</v>
      </c>
      <c r="F1511">
        <v>0</v>
      </c>
      <c r="G1511">
        <v>372</v>
      </c>
    </row>
    <row r="1512" spans="1:7">
      <c r="A1512" t="s">
        <v>19</v>
      </c>
      <c r="B1512">
        <v>10</v>
      </c>
      <c r="C1512">
        <v>1511</v>
      </c>
      <c r="D1512">
        <v>618</v>
      </c>
      <c r="E1512">
        <v>1557</v>
      </c>
      <c r="F1512">
        <v>0</v>
      </c>
      <c r="G1512">
        <v>341</v>
      </c>
    </row>
    <row r="1513" spans="1:7">
      <c r="A1513" t="s">
        <v>19</v>
      </c>
      <c r="B1513">
        <v>10</v>
      </c>
      <c r="C1513">
        <v>1512</v>
      </c>
      <c r="D1513">
        <v>1195</v>
      </c>
      <c r="E1513">
        <v>3057</v>
      </c>
      <c r="F1513">
        <v>0</v>
      </c>
      <c r="G1513">
        <v>5037</v>
      </c>
    </row>
    <row r="1514" spans="1:7">
      <c r="A1514" t="s">
        <v>19</v>
      </c>
      <c r="B1514">
        <v>10</v>
      </c>
      <c r="C1514">
        <v>1513</v>
      </c>
      <c r="D1514">
        <v>447</v>
      </c>
      <c r="E1514">
        <v>1186</v>
      </c>
      <c r="F1514">
        <v>0</v>
      </c>
      <c r="G1514">
        <v>59</v>
      </c>
    </row>
    <row r="1515" spans="1:7">
      <c r="A1515" t="s">
        <v>19</v>
      </c>
      <c r="B1515">
        <v>10</v>
      </c>
      <c r="C1515">
        <v>1514</v>
      </c>
      <c r="D1515">
        <v>340</v>
      </c>
      <c r="E1515">
        <v>950</v>
      </c>
      <c r="F1515">
        <v>0</v>
      </c>
      <c r="G1515">
        <v>185</v>
      </c>
    </row>
    <row r="1516" spans="1:7">
      <c r="A1516" t="s">
        <v>19</v>
      </c>
      <c r="B1516">
        <v>10</v>
      </c>
      <c r="C1516">
        <v>1515</v>
      </c>
      <c r="D1516">
        <v>408</v>
      </c>
      <c r="E1516">
        <v>973</v>
      </c>
      <c r="F1516">
        <v>0</v>
      </c>
      <c r="G1516">
        <v>123</v>
      </c>
    </row>
    <row r="1517" spans="1:7">
      <c r="A1517" t="s">
        <v>19</v>
      </c>
      <c r="B1517">
        <v>9</v>
      </c>
      <c r="C1517">
        <v>1516</v>
      </c>
      <c r="D1517">
        <v>0</v>
      </c>
      <c r="E1517">
        <v>0</v>
      </c>
      <c r="F1517">
        <v>0</v>
      </c>
      <c r="G1517">
        <v>1622</v>
      </c>
    </row>
    <row r="1518" spans="1:7">
      <c r="A1518" t="s">
        <v>19</v>
      </c>
      <c r="B1518">
        <v>9</v>
      </c>
      <c r="C1518">
        <v>1517</v>
      </c>
      <c r="D1518">
        <v>103</v>
      </c>
      <c r="E1518">
        <v>171</v>
      </c>
      <c r="F1518">
        <v>0</v>
      </c>
      <c r="G1518">
        <v>2479</v>
      </c>
    </row>
    <row r="1519" spans="1:7">
      <c r="A1519" t="s">
        <v>19</v>
      </c>
      <c r="B1519">
        <v>11</v>
      </c>
      <c r="C1519">
        <v>1518</v>
      </c>
      <c r="D1519">
        <v>66</v>
      </c>
      <c r="E1519">
        <v>135</v>
      </c>
      <c r="F1519">
        <v>1</v>
      </c>
      <c r="G1519">
        <v>7088</v>
      </c>
    </row>
    <row r="1520" spans="1:7">
      <c r="A1520" t="s">
        <v>19</v>
      </c>
      <c r="B1520">
        <v>11</v>
      </c>
      <c r="C1520">
        <v>1519</v>
      </c>
      <c r="D1520">
        <v>813</v>
      </c>
      <c r="E1520">
        <v>1833</v>
      </c>
      <c r="F1520">
        <v>1</v>
      </c>
      <c r="G1520">
        <v>764</v>
      </c>
    </row>
    <row r="1521" spans="1:7">
      <c r="A1521" t="s">
        <v>19</v>
      </c>
      <c r="B1521">
        <v>11</v>
      </c>
      <c r="C1521">
        <v>1520</v>
      </c>
      <c r="D1521">
        <v>90</v>
      </c>
      <c r="E1521">
        <v>246</v>
      </c>
      <c r="F1521">
        <v>2</v>
      </c>
      <c r="G1521">
        <v>1862</v>
      </c>
    </row>
    <row r="1522" spans="1:7">
      <c r="A1522" t="s">
        <v>19</v>
      </c>
      <c r="B1522">
        <v>11</v>
      </c>
      <c r="C1522">
        <v>1521</v>
      </c>
      <c r="D1522">
        <v>903</v>
      </c>
      <c r="E1522">
        <v>2215</v>
      </c>
      <c r="F1522">
        <v>134</v>
      </c>
      <c r="G1522">
        <v>914</v>
      </c>
    </row>
    <row r="1523" spans="1:7">
      <c r="A1523" t="s">
        <v>19</v>
      </c>
      <c r="B1523">
        <v>11</v>
      </c>
      <c r="C1523">
        <v>1522</v>
      </c>
      <c r="D1523">
        <v>13</v>
      </c>
      <c r="E1523">
        <v>52</v>
      </c>
      <c r="F1523">
        <v>4</v>
      </c>
      <c r="G1523">
        <v>2446</v>
      </c>
    </row>
    <row r="1524" spans="1:7">
      <c r="A1524" t="s">
        <v>19</v>
      </c>
      <c r="B1524">
        <v>11</v>
      </c>
      <c r="C1524">
        <v>1523</v>
      </c>
      <c r="D1524">
        <v>251</v>
      </c>
      <c r="E1524">
        <v>496</v>
      </c>
      <c r="F1524">
        <v>2</v>
      </c>
      <c r="G1524">
        <v>1044</v>
      </c>
    </row>
    <row r="1525" spans="1:7">
      <c r="A1525" t="s">
        <v>19</v>
      </c>
      <c r="B1525">
        <v>11</v>
      </c>
      <c r="C1525">
        <v>1524</v>
      </c>
      <c r="D1525">
        <v>5</v>
      </c>
      <c r="E1525">
        <v>20</v>
      </c>
      <c r="F1525">
        <v>0</v>
      </c>
      <c r="G1525">
        <v>727</v>
      </c>
    </row>
    <row r="1526" spans="1:7">
      <c r="A1526" t="s">
        <v>19</v>
      </c>
      <c r="B1526">
        <v>12</v>
      </c>
      <c r="C1526">
        <v>1525</v>
      </c>
      <c r="D1526">
        <v>0</v>
      </c>
      <c r="E1526">
        <v>0</v>
      </c>
      <c r="F1526">
        <v>0</v>
      </c>
      <c r="G1526">
        <v>2336</v>
      </c>
    </row>
    <row r="1527" spans="1:7">
      <c r="A1527" t="s">
        <v>19</v>
      </c>
      <c r="B1527">
        <v>11</v>
      </c>
      <c r="C1527">
        <v>1526</v>
      </c>
      <c r="D1527">
        <v>685</v>
      </c>
      <c r="E1527">
        <v>1245</v>
      </c>
      <c r="F1527">
        <v>0</v>
      </c>
      <c r="G1527">
        <v>996</v>
      </c>
    </row>
    <row r="1528" spans="1:7">
      <c r="A1528" t="s">
        <v>19</v>
      </c>
      <c r="B1528">
        <v>12</v>
      </c>
      <c r="C1528">
        <v>1527</v>
      </c>
      <c r="D1528">
        <v>183</v>
      </c>
      <c r="E1528">
        <v>641</v>
      </c>
      <c r="F1528">
        <v>0</v>
      </c>
      <c r="G1528">
        <v>9839</v>
      </c>
    </row>
    <row r="1529" spans="1:7">
      <c r="A1529" t="s">
        <v>19</v>
      </c>
      <c r="B1529">
        <v>12</v>
      </c>
      <c r="C1529">
        <v>1528</v>
      </c>
      <c r="D1529">
        <v>251</v>
      </c>
      <c r="E1529">
        <v>441</v>
      </c>
      <c r="F1529">
        <v>0</v>
      </c>
      <c r="G1529">
        <v>794</v>
      </c>
    </row>
    <row r="1530" spans="1:7">
      <c r="A1530" t="s">
        <v>19</v>
      </c>
      <c r="B1530">
        <v>12</v>
      </c>
      <c r="C1530">
        <v>1529</v>
      </c>
      <c r="D1530">
        <v>68</v>
      </c>
      <c r="E1530">
        <v>309</v>
      </c>
      <c r="F1530">
        <v>0</v>
      </c>
      <c r="G1530">
        <v>838</v>
      </c>
    </row>
    <row r="1531" spans="1:7">
      <c r="A1531" t="s">
        <v>20</v>
      </c>
      <c r="B1531">
        <v>18</v>
      </c>
      <c r="C1531">
        <v>1530</v>
      </c>
      <c r="D1531">
        <v>469</v>
      </c>
      <c r="E1531">
        <v>639</v>
      </c>
      <c r="F1531">
        <v>1</v>
      </c>
      <c r="G1531">
        <v>1668</v>
      </c>
    </row>
    <row r="1532" spans="1:7">
      <c r="A1532" t="s">
        <v>20</v>
      </c>
      <c r="B1532">
        <v>15</v>
      </c>
      <c r="C1532">
        <v>1531</v>
      </c>
      <c r="D1532">
        <v>2559</v>
      </c>
      <c r="E1532">
        <v>6252</v>
      </c>
      <c r="F1532">
        <v>0</v>
      </c>
      <c r="G1532">
        <v>132</v>
      </c>
    </row>
    <row r="1533" spans="1:7">
      <c r="A1533" t="s">
        <v>20</v>
      </c>
      <c r="B1533">
        <v>15</v>
      </c>
      <c r="C1533">
        <v>1532</v>
      </c>
      <c r="D1533">
        <v>590</v>
      </c>
      <c r="E1533">
        <v>1596</v>
      </c>
      <c r="F1533">
        <v>6</v>
      </c>
      <c r="G1533">
        <v>180</v>
      </c>
    </row>
    <row r="1534" spans="1:7">
      <c r="A1534" t="s">
        <v>20</v>
      </c>
      <c r="B1534">
        <v>15</v>
      </c>
      <c r="C1534">
        <v>1533</v>
      </c>
      <c r="D1534">
        <v>305</v>
      </c>
      <c r="E1534">
        <v>913</v>
      </c>
      <c r="F1534">
        <v>0</v>
      </c>
      <c r="G1534">
        <v>60</v>
      </c>
    </row>
    <row r="1535" spans="1:7">
      <c r="A1535" t="s">
        <v>20</v>
      </c>
      <c r="B1535">
        <v>15</v>
      </c>
      <c r="C1535">
        <v>1534</v>
      </c>
      <c r="D1535">
        <v>920</v>
      </c>
      <c r="E1535">
        <v>2853</v>
      </c>
      <c r="F1535">
        <v>12</v>
      </c>
      <c r="G1535">
        <v>425</v>
      </c>
    </row>
    <row r="1536" spans="1:7">
      <c r="A1536" t="s">
        <v>20</v>
      </c>
      <c r="B1536">
        <v>15</v>
      </c>
      <c r="C1536">
        <v>1535</v>
      </c>
      <c r="D1536">
        <v>1873</v>
      </c>
      <c r="E1536">
        <v>5433</v>
      </c>
      <c r="F1536">
        <v>60</v>
      </c>
      <c r="G1536">
        <v>667</v>
      </c>
    </row>
    <row r="1537" spans="1:7">
      <c r="A1537" t="s">
        <v>20</v>
      </c>
      <c r="B1537">
        <v>15</v>
      </c>
      <c r="C1537">
        <v>1536</v>
      </c>
      <c r="D1537">
        <v>1186</v>
      </c>
      <c r="E1537">
        <v>3787</v>
      </c>
      <c r="F1537">
        <v>13</v>
      </c>
      <c r="G1537">
        <v>187</v>
      </c>
    </row>
    <row r="1538" spans="1:7">
      <c r="A1538" t="s">
        <v>20</v>
      </c>
      <c r="B1538">
        <v>15</v>
      </c>
      <c r="C1538">
        <v>1537</v>
      </c>
      <c r="D1538">
        <v>5</v>
      </c>
      <c r="E1538">
        <v>12</v>
      </c>
      <c r="F1538">
        <v>0</v>
      </c>
      <c r="G1538">
        <v>269</v>
      </c>
    </row>
    <row r="1539" spans="1:7">
      <c r="A1539" t="s">
        <v>20</v>
      </c>
      <c r="B1539">
        <v>15</v>
      </c>
      <c r="C1539">
        <v>1538</v>
      </c>
      <c r="D1539">
        <v>338</v>
      </c>
      <c r="E1539">
        <v>953</v>
      </c>
      <c r="F1539">
        <v>0</v>
      </c>
      <c r="G1539">
        <v>114</v>
      </c>
    </row>
    <row r="1540" spans="1:7">
      <c r="A1540" t="s">
        <v>20</v>
      </c>
      <c r="B1540">
        <v>15</v>
      </c>
      <c r="C1540">
        <v>1539</v>
      </c>
      <c r="D1540">
        <v>1007</v>
      </c>
      <c r="E1540">
        <v>3301</v>
      </c>
      <c r="F1540">
        <v>0</v>
      </c>
      <c r="G1540">
        <v>258</v>
      </c>
    </row>
    <row r="1541" spans="1:7">
      <c r="A1541" t="s">
        <v>20</v>
      </c>
      <c r="B1541">
        <v>15</v>
      </c>
      <c r="C1541">
        <v>1540</v>
      </c>
      <c r="D1541">
        <v>2093</v>
      </c>
      <c r="E1541">
        <v>6172</v>
      </c>
      <c r="F1541">
        <v>0</v>
      </c>
      <c r="G1541">
        <v>1369</v>
      </c>
    </row>
    <row r="1542" spans="1:7">
      <c r="A1542" t="s">
        <v>20</v>
      </c>
      <c r="B1542">
        <v>15</v>
      </c>
      <c r="C1542">
        <v>1541</v>
      </c>
      <c r="D1542">
        <v>6355</v>
      </c>
      <c r="E1542">
        <v>19489</v>
      </c>
      <c r="F1542">
        <v>0</v>
      </c>
      <c r="G1542">
        <v>1081</v>
      </c>
    </row>
    <row r="1543" spans="1:7">
      <c r="A1543" t="s">
        <v>20</v>
      </c>
      <c r="B1543">
        <v>15</v>
      </c>
      <c r="C1543">
        <v>1542</v>
      </c>
      <c r="D1543">
        <v>3253</v>
      </c>
      <c r="E1543">
        <v>9609</v>
      </c>
      <c r="F1543">
        <v>11</v>
      </c>
      <c r="G1543">
        <v>3554</v>
      </c>
    </row>
    <row r="1544" spans="1:7">
      <c r="A1544" t="s">
        <v>20</v>
      </c>
      <c r="B1544">
        <v>15</v>
      </c>
      <c r="C1544">
        <v>1543</v>
      </c>
      <c r="D1544">
        <v>1854</v>
      </c>
      <c r="E1544">
        <v>4988</v>
      </c>
      <c r="F1544">
        <v>0</v>
      </c>
      <c r="G1544">
        <v>327</v>
      </c>
    </row>
    <row r="1545" spans="1:7">
      <c r="A1545" t="s">
        <v>20</v>
      </c>
      <c r="B1545">
        <v>15</v>
      </c>
      <c r="C1545">
        <v>1544</v>
      </c>
      <c r="D1545">
        <v>1401</v>
      </c>
      <c r="E1545">
        <v>4134</v>
      </c>
      <c r="F1545">
        <v>12</v>
      </c>
      <c r="G1545">
        <v>350</v>
      </c>
    </row>
    <row r="1546" spans="1:7">
      <c r="A1546" t="s">
        <v>20</v>
      </c>
      <c r="B1546">
        <v>15</v>
      </c>
      <c r="C1546">
        <v>1545</v>
      </c>
      <c r="D1546">
        <v>1303</v>
      </c>
      <c r="E1546">
        <v>3789</v>
      </c>
      <c r="F1546">
        <v>14</v>
      </c>
      <c r="G1546">
        <v>625</v>
      </c>
    </row>
    <row r="1547" spans="1:7">
      <c r="A1547" t="s">
        <v>20</v>
      </c>
      <c r="B1547">
        <v>15</v>
      </c>
      <c r="C1547">
        <v>1546</v>
      </c>
      <c r="D1547">
        <v>1035</v>
      </c>
      <c r="E1547">
        <v>2982</v>
      </c>
      <c r="F1547">
        <v>24</v>
      </c>
      <c r="G1547">
        <v>255</v>
      </c>
    </row>
    <row r="1548" spans="1:7">
      <c r="A1548" t="s">
        <v>20</v>
      </c>
      <c r="B1548">
        <v>15</v>
      </c>
      <c r="C1548">
        <v>1547</v>
      </c>
      <c r="D1548">
        <v>1075</v>
      </c>
      <c r="E1548">
        <v>3301</v>
      </c>
      <c r="F1548">
        <v>0</v>
      </c>
      <c r="G1548">
        <v>1110</v>
      </c>
    </row>
    <row r="1549" spans="1:7">
      <c r="A1549" t="s">
        <v>20</v>
      </c>
      <c r="B1549">
        <v>15</v>
      </c>
      <c r="C1549">
        <v>1548</v>
      </c>
      <c r="D1549">
        <v>418</v>
      </c>
      <c r="E1549">
        <v>1119</v>
      </c>
      <c r="F1549">
        <v>7</v>
      </c>
      <c r="G1549">
        <v>25</v>
      </c>
    </row>
    <row r="1550" spans="1:7">
      <c r="A1550" t="s">
        <v>20</v>
      </c>
      <c r="B1550">
        <v>15</v>
      </c>
      <c r="C1550">
        <v>1549</v>
      </c>
      <c r="D1550">
        <v>1725</v>
      </c>
      <c r="E1550">
        <v>4391</v>
      </c>
      <c r="F1550">
        <v>8</v>
      </c>
      <c r="G1550">
        <v>482</v>
      </c>
    </row>
    <row r="1551" spans="1:7">
      <c r="A1551" t="s">
        <v>20</v>
      </c>
      <c r="B1551">
        <v>15</v>
      </c>
      <c r="C1551">
        <v>1550</v>
      </c>
      <c r="D1551">
        <v>3125</v>
      </c>
      <c r="E1551">
        <v>9161</v>
      </c>
      <c r="F1551">
        <v>0</v>
      </c>
      <c r="G1551">
        <v>750</v>
      </c>
    </row>
    <row r="1552" spans="1:7">
      <c r="A1552" t="s">
        <v>20</v>
      </c>
      <c r="B1552">
        <v>15</v>
      </c>
      <c r="C1552">
        <v>1551</v>
      </c>
      <c r="D1552">
        <v>0</v>
      </c>
      <c r="E1552">
        <v>0</v>
      </c>
      <c r="F1552">
        <v>0</v>
      </c>
      <c r="G1552">
        <v>269</v>
      </c>
    </row>
    <row r="1553" spans="1:7">
      <c r="A1553" t="s">
        <v>20</v>
      </c>
      <c r="B1553">
        <v>15</v>
      </c>
      <c r="C1553">
        <v>1552</v>
      </c>
      <c r="D1553">
        <v>336</v>
      </c>
      <c r="E1553">
        <v>1071</v>
      </c>
      <c r="F1553">
        <v>3</v>
      </c>
      <c r="G1553">
        <v>253</v>
      </c>
    </row>
    <row r="1554" spans="1:7">
      <c r="A1554" t="s">
        <v>20</v>
      </c>
      <c r="B1554">
        <v>15</v>
      </c>
      <c r="C1554">
        <v>1553</v>
      </c>
      <c r="D1554">
        <v>1346</v>
      </c>
      <c r="E1554">
        <v>4031</v>
      </c>
      <c r="F1554">
        <v>0</v>
      </c>
      <c r="G1554">
        <v>125</v>
      </c>
    </row>
    <row r="1555" spans="1:7">
      <c r="A1555" t="s">
        <v>20</v>
      </c>
      <c r="B1555">
        <v>15</v>
      </c>
      <c r="C1555">
        <v>1554</v>
      </c>
      <c r="D1555">
        <v>438</v>
      </c>
      <c r="E1555">
        <v>1028</v>
      </c>
      <c r="F1555">
        <v>0</v>
      </c>
      <c r="G1555">
        <v>244</v>
      </c>
    </row>
    <row r="1556" spans="1:7">
      <c r="A1556" t="s">
        <v>20</v>
      </c>
      <c r="B1556">
        <v>15</v>
      </c>
      <c r="C1556">
        <v>1555</v>
      </c>
      <c r="D1556">
        <v>1942</v>
      </c>
      <c r="E1556">
        <v>6358</v>
      </c>
      <c r="F1556">
        <v>6</v>
      </c>
      <c r="G1556">
        <v>439</v>
      </c>
    </row>
    <row r="1557" spans="1:7">
      <c r="A1557" t="s">
        <v>20</v>
      </c>
      <c r="B1557">
        <v>15</v>
      </c>
      <c r="C1557">
        <v>1556</v>
      </c>
      <c r="D1557">
        <v>672</v>
      </c>
      <c r="E1557">
        <v>1614</v>
      </c>
      <c r="F1557">
        <v>4</v>
      </c>
      <c r="G1557">
        <v>193</v>
      </c>
    </row>
    <row r="1558" spans="1:7">
      <c r="A1558" t="s">
        <v>20</v>
      </c>
      <c r="B1558">
        <v>15</v>
      </c>
      <c r="C1558">
        <v>1557</v>
      </c>
      <c r="D1558">
        <v>347</v>
      </c>
      <c r="E1558">
        <v>1079</v>
      </c>
      <c r="F1558">
        <v>0</v>
      </c>
      <c r="G1558">
        <v>2639</v>
      </c>
    </row>
    <row r="1559" spans="1:7">
      <c r="A1559" t="s">
        <v>20</v>
      </c>
      <c r="B1559">
        <v>15</v>
      </c>
      <c r="C1559">
        <v>1558</v>
      </c>
      <c r="D1559">
        <v>855</v>
      </c>
      <c r="E1559">
        <v>2711</v>
      </c>
      <c r="F1559">
        <v>0</v>
      </c>
      <c r="G1559">
        <v>317</v>
      </c>
    </row>
    <row r="1560" spans="1:7">
      <c r="A1560" t="s">
        <v>20</v>
      </c>
      <c r="B1560">
        <v>15</v>
      </c>
      <c r="C1560">
        <v>1559</v>
      </c>
      <c r="D1560">
        <v>2660</v>
      </c>
      <c r="E1560">
        <v>7214</v>
      </c>
      <c r="F1560">
        <v>14</v>
      </c>
      <c r="G1560">
        <v>514</v>
      </c>
    </row>
    <row r="1561" spans="1:7">
      <c r="A1561" t="s">
        <v>20</v>
      </c>
      <c r="B1561">
        <v>15</v>
      </c>
      <c r="C1561">
        <v>1560</v>
      </c>
      <c r="D1561">
        <v>1340</v>
      </c>
      <c r="E1561">
        <v>3806</v>
      </c>
      <c r="F1561">
        <v>8</v>
      </c>
      <c r="G1561">
        <v>123</v>
      </c>
    </row>
    <row r="1562" spans="1:7">
      <c r="A1562" t="s">
        <v>20</v>
      </c>
      <c r="B1562">
        <v>15</v>
      </c>
      <c r="C1562">
        <v>1561</v>
      </c>
      <c r="D1562">
        <v>1116</v>
      </c>
      <c r="E1562">
        <v>3146</v>
      </c>
      <c r="F1562">
        <v>141</v>
      </c>
      <c r="G1562">
        <v>280</v>
      </c>
    </row>
    <row r="1563" spans="1:7">
      <c r="A1563" t="s">
        <v>20</v>
      </c>
      <c r="B1563">
        <v>15</v>
      </c>
      <c r="C1563">
        <v>1562</v>
      </c>
      <c r="D1563">
        <v>955</v>
      </c>
      <c r="E1563">
        <v>2802</v>
      </c>
      <c r="F1563">
        <v>5</v>
      </c>
      <c r="G1563">
        <v>217</v>
      </c>
    </row>
    <row r="1564" spans="1:7">
      <c r="A1564" t="s">
        <v>20</v>
      </c>
      <c r="B1564">
        <v>15</v>
      </c>
      <c r="C1564">
        <v>1563</v>
      </c>
      <c r="D1564">
        <v>429</v>
      </c>
      <c r="E1564">
        <v>1353</v>
      </c>
      <c r="F1564">
        <v>0</v>
      </c>
      <c r="G1564">
        <v>22</v>
      </c>
    </row>
    <row r="1565" spans="1:7">
      <c r="A1565" t="s">
        <v>20</v>
      </c>
      <c r="B1565">
        <v>15</v>
      </c>
      <c r="C1565">
        <v>1564</v>
      </c>
      <c r="D1565">
        <v>915</v>
      </c>
      <c r="E1565">
        <v>2665</v>
      </c>
      <c r="F1565">
        <v>0</v>
      </c>
      <c r="G1565">
        <v>493</v>
      </c>
    </row>
    <row r="1566" spans="1:7">
      <c r="A1566" t="s">
        <v>20</v>
      </c>
      <c r="B1566">
        <v>15</v>
      </c>
      <c r="C1566">
        <v>1565</v>
      </c>
      <c r="D1566">
        <v>1326</v>
      </c>
      <c r="E1566">
        <v>3723</v>
      </c>
      <c r="F1566">
        <v>12</v>
      </c>
      <c r="G1566">
        <v>1056</v>
      </c>
    </row>
    <row r="1567" spans="1:7">
      <c r="A1567" t="s">
        <v>20</v>
      </c>
      <c r="B1567">
        <v>15</v>
      </c>
      <c r="C1567">
        <v>1566</v>
      </c>
      <c r="D1567">
        <v>741</v>
      </c>
      <c r="E1567">
        <v>1657</v>
      </c>
      <c r="F1567">
        <v>0</v>
      </c>
      <c r="G1567">
        <v>10846</v>
      </c>
    </row>
    <row r="1568" spans="1:7">
      <c r="A1568" t="s">
        <v>20</v>
      </c>
      <c r="B1568">
        <v>15</v>
      </c>
      <c r="C1568">
        <v>1567</v>
      </c>
      <c r="D1568">
        <v>633</v>
      </c>
      <c r="E1568">
        <v>1626</v>
      </c>
      <c r="F1568">
        <v>0</v>
      </c>
      <c r="G1568">
        <v>940</v>
      </c>
    </row>
    <row r="1569" spans="1:7">
      <c r="A1569" t="s">
        <v>20</v>
      </c>
      <c r="B1569">
        <v>15</v>
      </c>
      <c r="C1569">
        <v>1568</v>
      </c>
      <c r="D1569">
        <v>355</v>
      </c>
      <c r="E1569">
        <v>1053</v>
      </c>
      <c r="F1569">
        <v>12</v>
      </c>
      <c r="G1569">
        <v>405</v>
      </c>
    </row>
    <row r="1570" spans="1:7">
      <c r="A1570" t="s">
        <v>20</v>
      </c>
      <c r="B1570">
        <v>15</v>
      </c>
      <c r="C1570">
        <v>1569</v>
      </c>
      <c r="D1570">
        <v>684</v>
      </c>
      <c r="E1570">
        <v>1589</v>
      </c>
      <c r="F1570">
        <v>29</v>
      </c>
      <c r="G1570">
        <v>833</v>
      </c>
    </row>
    <row r="1571" spans="1:7">
      <c r="A1571" t="s">
        <v>20</v>
      </c>
      <c r="B1571">
        <v>15</v>
      </c>
      <c r="C1571">
        <v>1570</v>
      </c>
      <c r="D1571">
        <v>429</v>
      </c>
      <c r="E1571">
        <v>1253</v>
      </c>
      <c r="F1571">
        <v>14</v>
      </c>
      <c r="G1571">
        <v>162</v>
      </c>
    </row>
    <row r="1572" spans="1:7">
      <c r="A1572" t="s">
        <v>20</v>
      </c>
      <c r="B1572">
        <v>15</v>
      </c>
      <c r="C1572">
        <v>1571</v>
      </c>
      <c r="D1572">
        <v>614</v>
      </c>
      <c r="E1572">
        <v>1838</v>
      </c>
      <c r="F1572">
        <v>0</v>
      </c>
      <c r="G1572">
        <v>198</v>
      </c>
    </row>
    <row r="1573" spans="1:7">
      <c r="A1573" t="s">
        <v>20</v>
      </c>
      <c r="B1573">
        <v>15</v>
      </c>
      <c r="C1573">
        <v>1572</v>
      </c>
      <c r="D1573">
        <v>676</v>
      </c>
      <c r="E1573">
        <v>1551</v>
      </c>
      <c r="F1573">
        <v>11</v>
      </c>
      <c r="G1573">
        <v>1814</v>
      </c>
    </row>
    <row r="1574" spans="1:7">
      <c r="A1574" t="s">
        <v>20</v>
      </c>
      <c r="B1574">
        <v>15</v>
      </c>
      <c r="C1574">
        <v>1573</v>
      </c>
      <c r="D1574">
        <v>510</v>
      </c>
      <c r="E1574">
        <v>949</v>
      </c>
      <c r="F1574">
        <v>0</v>
      </c>
      <c r="G1574">
        <v>6621</v>
      </c>
    </row>
    <row r="1575" spans="1:7">
      <c r="A1575" t="s">
        <v>20</v>
      </c>
      <c r="B1575">
        <v>15</v>
      </c>
      <c r="C1575">
        <v>1574</v>
      </c>
      <c r="D1575">
        <v>1780</v>
      </c>
      <c r="E1575">
        <v>4933</v>
      </c>
      <c r="F1575">
        <v>0</v>
      </c>
      <c r="G1575">
        <v>4309</v>
      </c>
    </row>
    <row r="1576" spans="1:7">
      <c r="A1576" t="s">
        <v>20</v>
      </c>
      <c r="B1576">
        <v>15</v>
      </c>
      <c r="C1576">
        <v>1575</v>
      </c>
      <c r="D1576">
        <v>753</v>
      </c>
      <c r="E1576">
        <v>2155</v>
      </c>
      <c r="F1576">
        <v>10</v>
      </c>
      <c r="G1576">
        <v>224</v>
      </c>
    </row>
    <row r="1577" spans="1:7">
      <c r="A1577" t="s">
        <v>20</v>
      </c>
      <c r="B1577">
        <v>15</v>
      </c>
      <c r="C1577">
        <v>1576</v>
      </c>
      <c r="D1577">
        <v>401</v>
      </c>
      <c r="E1577">
        <v>972</v>
      </c>
      <c r="F1577">
        <v>0</v>
      </c>
      <c r="G1577">
        <v>1095</v>
      </c>
    </row>
    <row r="1578" spans="1:7">
      <c r="A1578" t="s">
        <v>20</v>
      </c>
      <c r="B1578">
        <v>15</v>
      </c>
      <c r="C1578">
        <v>1577</v>
      </c>
      <c r="D1578">
        <v>25</v>
      </c>
      <c r="E1578">
        <v>57</v>
      </c>
      <c r="F1578">
        <v>0</v>
      </c>
      <c r="G1578">
        <v>50</v>
      </c>
    </row>
    <row r="1579" spans="1:7">
      <c r="A1579" t="s">
        <v>20</v>
      </c>
      <c r="B1579">
        <v>15</v>
      </c>
      <c r="C1579">
        <v>1578</v>
      </c>
      <c r="D1579">
        <v>756</v>
      </c>
      <c r="E1579">
        <v>2340</v>
      </c>
      <c r="F1579">
        <v>0</v>
      </c>
      <c r="G1579">
        <v>7099</v>
      </c>
    </row>
    <row r="1580" spans="1:7">
      <c r="A1580" t="s">
        <v>20</v>
      </c>
      <c r="B1580">
        <v>15</v>
      </c>
      <c r="C1580">
        <v>1579</v>
      </c>
      <c r="D1580">
        <v>886</v>
      </c>
      <c r="E1580">
        <v>2401</v>
      </c>
      <c r="F1580">
        <v>0</v>
      </c>
      <c r="G1580">
        <v>224</v>
      </c>
    </row>
    <row r="1581" spans="1:7">
      <c r="A1581" t="s">
        <v>20</v>
      </c>
      <c r="B1581">
        <v>15</v>
      </c>
      <c r="C1581">
        <v>1580</v>
      </c>
      <c r="D1581">
        <v>638</v>
      </c>
      <c r="E1581">
        <v>1361</v>
      </c>
      <c r="F1581">
        <v>0</v>
      </c>
      <c r="G1581">
        <v>158</v>
      </c>
    </row>
    <row r="1582" spans="1:7">
      <c r="A1582" t="s">
        <v>20</v>
      </c>
      <c r="B1582">
        <v>15</v>
      </c>
      <c r="C1582">
        <v>1581</v>
      </c>
      <c r="D1582">
        <v>449</v>
      </c>
      <c r="E1582">
        <v>1587</v>
      </c>
      <c r="F1582">
        <v>0</v>
      </c>
      <c r="G1582">
        <v>94</v>
      </c>
    </row>
    <row r="1583" spans="1:7">
      <c r="A1583" t="s">
        <v>20</v>
      </c>
      <c r="B1583">
        <v>15</v>
      </c>
      <c r="C1583">
        <v>1582</v>
      </c>
      <c r="D1583">
        <v>874</v>
      </c>
      <c r="E1583">
        <v>2704</v>
      </c>
      <c r="F1583">
        <v>0</v>
      </c>
      <c r="G1583">
        <v>3424</v>
      </c>
    </row>
    <row r="1584" spans="1:7">
      <c r="A1584" t="s">
        <v>20</v>
      </c>
      <c r="B1584">
        <v>15</v>
      </c>
      <c r="C1584">
        <v>1583</v>
      </c>
      <c r="D1584">
        <v>1195</v>
      </c>
      <c r="E1584">
        <v>3580</v>
      </c>
      <c r="F1584">
        <v>0</v>
      </c>
      <c r="G1584">
        <v>699</v>
      </c>
    </row>
    <row r="1585" spans="1:7">
      <c r="A1585" t="s">
        <v>20</v>
      </c>
      <c r="B1585">
        <v>15</v>
      </c>
      <c r="C1585">
        <v>1584</v>
      </c>
      <c r="D1585">
        <v>1548</v>
      </c>
      <c r="E1585">
        <v>3331</v>
      </c>
      <c r="F1585">
        <v>0</v>
      </c>
      <c r="G1585">
        <v>3884</v>
      </c>
    </row>
    <row r="1586" spans="1:7">
      <c r="A1586" t="s">
        <v>20</v>
      </c>
      <c r="B1586">
        <v>15</v>
      </c>
      <c r="C1586">
        <v>1585</v>
      </c>
      <c r="D1586">
        <v>290</v>
      </c>
      <c r="E1586">
        <v>778</v>
      </c>
      <c r="F1586">
        <v>0</v>
      </c>
      <c r="G1586">
        <v>13</v>
      </c>
    </row>
    <row r="1587" spans="1:7">
      <c r="A1587" t="s">
        <v>20</v>
      </c>
      <c r="B1587">
        <v>15</v>
      </c>
      <c r="C1587">
        <v>1586</v>
      </c>
      <c r="D1587">
        <v>0</v>
      </c>
      <c r="E1587">
        <v>0</v>
      </c>
      <c r="F1587">
        <v>0</v>
      </c>
      <c r="G1587">
        <v>12</v>
      </c>
    </row>
    <row r="1588" spans="1:7">
      <c r="A1588" t="s">
        <v>20</v>
      </c>
      <c r="B1588">
        <v>15</v>
      </c>
      <c r="C1588">
        <v>1587</v>
      </c>
      <c r="D1588">
        <v>807</v>
      </c>
      <c r="E1588">
        <v>2262</v>
      </c>
      <c r="F1588">
        <v>0</v>
      </c>
      <c r="G1588">
        <v>119</v>
      </c>
    </row>
    <row r="1589" spans="1:7">
      <c r="A1589" t="s">
        <v>20</v>
      </c>
      <c r="B1589">
        <v>15</v>
      </c>
      <c r="C1589">
        <v>1588</v>
      </c>
      <c r="D1589">
        <v>991</v>
      </c>
      <c r="E1589">
        <v>2791</v>
      </c>
      <c r="F1589">
        <v>0</v>
      </c>
      <c r="G1589">
        <v>2366</v>
      </c>
    </row>
    <row r="1590" spans="1:7">
      <c r="A1590" t="s">
        <v>20</v>
      </c>
      <c r="B1590">
        <v>15</v>
      </c>
      <c r="C1590">
        <v>1589</v>
      </c>
      <c r="D1590">
        <v>709</v>
      </c>
      <c r="E1590">
        <v>1569</v>
      </c>
      <c r="F1590">
        <v>27</v>
      </c>
      <c r="G1590">
        <v>1248</v>
      </c>
    </row>
    <row r="1591" spans="1:7">
      <c r="A1591" t="s">
        <v>20</v>
      </c>
      <c r="B1591">
        <v>15</v>
      </c>
      <c r="C1591">
        <v>1590</v>
      </c>
      <c r="D1591">
        <v>770</v>
      </c>
      <c r="E1591">
        <v>2075</v>
      </c>
      <c r="F1591">
        <v>118</v>
      </c>
      <c r="G1591">
        <v>5306</v>
      </c>
    </row>
    <row r="1592" spans="1:7">
      <c r="A1592" t="s">
        <v>20</v>
      </c>
      <c r="B1592">
        <v>15</v>
      </c>
      <c r="C1592">
        <v>1591</v>
      </c>
      <c r="D1592">
        <v>1474</v>
      </c>
      <c r="E1592">
        <v>4360</v>
      </c>
      <c r="F1592">
        <v>0</v>
      </c>
      <c r="G1592">
        <v>1961</v>
      </c>
    </row>
    <row r="1593" spans="1:7">
      <c r="A1593" t="s">
        <v>20</v>
      </c>
      <c r="B1593">
        <v>15</v>
      </c>
      <c r="C1593">
        <v>1592</v>
      </c>
      <c r="D1593">
        <v>361</v>
      </c>
      <c r="E1593">
        <v>901</v>
      </c>
      <c r="F1593">
        <v>0</v>
      </c>
      <c r="G1593">
        <v>560</v>
      </c>
    </row>
    <row r="1594" spans="1:7">
      <c r="A1594" t="s">
        <v>20</v>
      </c>
      <c r="B1594">
        <v>15</v>
      </c>
      <c r="C1594">
        <v>1593</v>
      </c>
      <c r="D1594">
        <v>1115</v>
      </c>
      <c r="E1594">
        <v>2601</v>
      </c>
      <c r="F1594">
        <v>60</v>
      </c>
      <c r="G1594">
        <v>2979</v>
      </c>
    </row>
    <row r="1595" spans="1:7">
      <c r="A1595" t="s">
        <v>20</v>
      </c>
      <c r="B1595">
        <v>15</v>
      </c>
      <c r="C1595">
        <v>1594</v>
      </c>
      <c r="D1595">
        <v>348</v>
      </c>
      <c r="E1595">
        <v>956</v>
      </c>
      <c r="F1595">
        <v>0</v>
      </c>
      <c r="G1595">
        <v>211</v>
      </c>
    </row>
    <row r="1596" spans="1:7">
      <c r="A1596" t="s">
        <v>20</v>
      </c>
      <c r="B1596">
        <v>15</v>
      </c>
      <c r="C1596">
        <v>1595</v>
      </c>
      <c r="D1596">
        <v>452</v>
      </c>
      <c r="E1596">
        <v>1257</v>
      </c>
      <c r="F1596">
        <v>3</v>
      </c>
      <c r="G1596">
        <v>992</v>
      </c>
    </row>
    <row r="1597" spans="1:7">
      <c r="A1597" t="s">
        <v>20</v>
      </c>
      <c r="B1597">
        <v>15</v>
      </c>
      <c r="C1597">
        <v>1596</v>
      </c>
      <c r="D1597">
        <v>577</v>
      </c>
      <c r="E1597">
        <v>1612</v>
      </c>
      <c r="F1597">
        <v>0</v>
      </c>
      <c r="G1597">
        <v>5182</v>
      </c>
    </row>
    <row r="1598" spans="1:7">
      <c r="A1598" t="s">
        <v>20</v>
      </c>
      <c r="B1598">
        <v>15</v>
      </c>
      <c r="C1598">
        <v>1597</v>
      </c>
      <c r="D1598">
        <v>738</v>
      </c>
      <c r="E1598">
        <v>2158</v>
      </c>
      <c r="F1598">
        <v>0</v>
      </c>
      <c r="G1598">
        <v>56</v>
      </c>
    </row>
    <row r="1599" spans="1:7">
      <c r="A1599" t="s">
        <v>20</v>
      </c>
      <c r="B1599">
        <v>15</v>
      </c>
      <c r="C1599">
        <v>1598</v>
      </c>
      <c r="D1599">
        <v>776</v>
      </c>
      <c r="E1599">
        <v>1972</v>
      </c>
      <c r="F1599">
        <v>0</v>
      </c>
      <c r="G1599">
        <v>690</v>
      </c>
    </row>
    <row r="1600" spans="1:7">
      <c r="A1600" t="s">
        <v>20</v>
      </c>
      <c r="B1600">
        <v>15</v>
      </c>
      <c r="C1600">
        <v>1599</v>
      </c>
      <c r="D1600">
        <v>759</v>
      </c>
      <c r="E1600">
        <v>2042</v>
      </c>
      <c r="F1600">
        <v>8</v>
      </c>
      <c r="G1600">
        <v>1234</v>
      </c>
    </row>
    <row r="1601" spans="1:7">
      <c r="A1601" t="s">
        <v>20</v>
      </c>
      <c r="B1601">
        <v>15</v>
      </c>
      <c r="C1601">
        <v>1600</v>
      </c>
      <c r="D1601">
        <v>879</v>
      </c>
      <c r="E1601">
        <v>2802</v>
      </c>
      <c r="F1601">
        <v>0</v>
      </c>
      <c r="G1601">
        <v>17145</v>
      </c>
    </row>
    <row r="1602" spans="1:7">
      <c r="A1602" t="s">
        <v>20</v>
      </c>
      <c r="B1602">
        <v>15</v>
      </c>
      <c r="C1602">
        <v>1601</v>
      </c>
      <c r="D1602">
        <v>0</v>
      </c>
      <c r="E1602">
        <v>0</v>
      </c>
      <c r="F1602">
        <v>0</v>
      </c>
      <c r="G1602">
        <v>8854</v>
      </c>
    </row>
    <row r="1603" spans="1:7">
      <c r="A1603" t="s">
        <v>20</v>
      </c>
      <c r="B1603">
        <v>15</v>
      </c>
      <c r="C1603">
        <v>1602</v>
      </c>
      <c r="D1603">
        <v>339</v>
      </c>
      <c r="E1603">
        <v>925</v>
      </c>
      <c r="F1603">
        <v>0</v>
      </c>
      <c r="G1603">
        <v>63</v>
      </c>
    </row>
    <row r="1604" spans="1:7">
      <c r="A1604" t="s">
        <v>20</v>
      </c>
      <c r="B1604">
        <v>15</v>
      </c>
      <c r="C1604">
        <v>1603</v>
      </c>
      <c r="D1604">
        <v>250</v>
      </c>
      <c r="E1604">
        <v>741</v>
      </c>
      <c r="F1604">
        <v>4</v>
      </c>
      <c r="G1604">
        <v>220</v>
      </c>
    </row>
    <row r="1605" spans="1:7">
      <c r="A1605" t="s">
        <v>20</v>
      </c>
      <c r="B1605">
        <v>15</v>
      </c>
      <c r="C1605">
        <v>1604</v>
      </c>
      <c r="D1605">
        <v>477</v>
      </c>
      <c r="E1605">
        <v>1505</v>
      </c>
      <c r="F1605">
        <v>13</v>
      </c>
      <c r="G1605">
        <v>5263</v>
      </c>
    </row>
    <row r="1606" spans="1:7">
      <c r="A1606" t="s">
        <v>20</v>
      </c>
      <c r="B1606">
        <v>15</v>
      </c>
      <c r="C1606">
        <v>1605</v>
      </c>
      <c r="D1606">
        <v>460</v>
      </c>
      <c r="E1606">
        <v>1242</v>
      </c>
      <c r="F1606">
        <v>0</v>
      </c>
      <c r="G1606">
        <v>1091</v>
      </c>
    </row>
    <row r="1607" spans="1:7">
      <c r="A1607" t="s">
        <v>20</v>
      </c>
      <c r="B1607">
        <v>15</v>
      </c>
      <c r="C1607">
        <v>1606</v>
      </c>
      <c r="D1607">
        <v>1051</v>
      </c>
      <c r="E1607">
        <v>2894</v>
      </c>
      <c r="F1607">
        <v>28</v>
      </c>
      <c r="G1607">
        <v>4932</v>
      </c>
    </row>
    <row r="1608" spans="1:7">
      <c r="A1608" t="s">
        <v>20</v>
      </c>
      <c r="B1608">
        <v>15</v>
      </c>
      <c r="C1608">
        <v>1607</v>
      </c>
      <c r="D1608">
        <v>927</v>
      </c>
      <c r="E1608">
        <v>2771</v>
      </c>
      <c r="F1608">
        <v>0</v>
      </c>
      <c r="G1608">
        <v>2337</v>
      </c>
    </row>
    <row r="1609" spans="1:7">
      <c r="A1609" t="s">
        <v>20</v>
      </c>
      <c r="B1609">
        <v>15</v>
      </c>
      <c r="C1609">
        <v>1608</v>
      </c>
      <c r="D1609">
        <v>581</v>
      </c>
      <c r="E1609">
        <v>1422</v>
      </c>
      <c r="F1609">
        <v>0</v>
      </c>
      <c r="G1609">
        <v>462</v>
      </c>
    </row>
    <row r="1610" spans="1:7">
      <c r="A1610" t="s">
        <v>20</v>
      </c>
      <c r="B1610">
        <v>15</v>
      </c>
      <c r="C1610">
        <v>1609</v>
      </c>
      <c r="D1610">
        <v>735</v>
      </c>
      <c r="E1610">
        <v>1863</v>
      </c>
      <c r="F1610">
        <v>66</v>
      </c>
      <c r="G1610">
        <v>159</v>
      </c>
    </row>
    <row r="1611" spans="1:7">
      <c r="A1611" t="s">
        <v>20</v>
      </c>
      <c r="B1611">
        <v>15</v>
      </c>
      <c r="C1611">
        <v>1610</v>
      </c>
      <c r="D1611">
        <v>989</v>
      </c>
      <c r="E1611">
        <v>2996</v>
      </c>
      <c r="F1611">
        <v>24</v>
      </c>
      <c r="G1611">
        <v>4630</v>
      </c>
    </row>
    <row r="1612" spans="1:7">
      <c r="A1612" t="s">
        <v>20</v>
      </c>
      <c r="B1612">
        <v>15</v>
      </c>
      <c r="C1612">
        <v>1611</v>
      </c>
      <c r="D1612">
        <v>1087</v>
      </c>
      <c r="E1612">
        <v>3222</v>
      </c>
      <c r="F1612">
        <v>10</v>
      </c>
      <c r="G1612">
        <v>1444</v>
      </c>
    </row>
    <row r="1613" spans="1:7">
      <c r="A1613" t="s">
        <v>20</v>
      </c>
      <c r="B1613">
        <v>15</v>
      </c>
      <c r="C1613">
        <v>1612</v>
      </c>
      <c r="D1613">
        <v>86</v>
      </c>
      <c r="E1613">
        <v>175</v>
      </c>
      <c r="F1613">
        <v>0</v>
      </c>
      <c r="G1613">
        <v>3228</v>
      </c>
    </row>
    <row r="1614" spans="1:7">
      <c r="A1614" t="s">
        <v>20</v>
      </c>
      <c r="B1614">
        <v>15</v>
      </c>
      <c r="C1614">
        <v>1613</v>
      </c>
      <c r="D1614">
        <v>22</v>
      </c>
      <c r="E1614">
        <v>102</v>
      </c>
      <c r="F1614">
        <v>0</v>
      </c>
      <c r="G1614">
        <v>1224</v>
      </c>
    </row>
    <row r="1615" spans="1:7">
      <c r="A1615" t="s">
        <v>20</v>
      </c>
      <c r="B1615">
        <v>15</v>
      </c>
      <c r="C1615">
        <v>1614</v>
      </c>
      <c r="D1615">
        <v>0</v>
      </c>
      <c r="E1615">
        <v>0</v>
      </c>
      <c r="F1615">
        <v>0</v>
      </c>
      <c r="G1615">
        <v>18</v>
      </c>
    </row>
    <row r="1616" spans="1:7">
      <c r="A1616" t="s">
        <v>20</v>
      </c>
      <c r="B1616">
        <v>15</v>
      </c>
      <c r="C1616">
        <v>1615</v>
      </c>
      <c r="D1616">
        <v>466</v>
      </c>
      <c r="E1616">
        <v>1367</v>
      </c>
      <c r="F1616">
        <v>8</v>
      </c>
      <c r="G1616">
        <v>294</v>
      </c>
    </row>
    <row r="1617" spans="1:7">
      <c r="A1617" t="s">
        <v>20</v>
      </c>
      <c r="B1617">
        <v>15</v>
      </c>
      <c r="C1617">
        <v>1616</v>
      </c>
      <c r="D1617">
        <v>283</v>
      </c>
      <c r="E1617">
        <v>828</v>
      </c>
      <c r="F1617">
        <v>0</v>
      </c>
      <c r="G1617">
        <v>101</v>
      </c>
    </row>
    <row r="1618" spans="1:7">
      <c r="A1618" t="s">
        <v>20</v>
      </c>
      <c r="B1618">
        <v>16</v>
      </c>
      <c r="C1618">
        <v>1617</v>
      </c>
      <c r="D1618">
        <v>3570</v>
      </c>
      <c r="E1618">
        <v>11347</v>
      </c>
      <c r="F1618">
        <v>0</v>
      </c>
      <c r="G1618">
        <v>212</v>
      </c>
    </row>
    <row r="1619" spans="1:7">
      <c r="A1619" t="s">
        <v>20</v>
      </c>
      <c r="B1619">
        <v>16</v>
      </c>
      <c r="C1619">
        <v>1618</v>
      </c>
      <c r="D1619">
        <v>611</v>
      </c>
      <c r="E1619">
        <v>2512</v>
      </c>
      <c r="F1619">
        <v>44</v>
      </c>
      <c r="G1619">
        <v>46</v>
      </c>
    </row>
    <row r="1620" spans="1:7">
      <c r="A1620" t="s">
        <v>20</v>
      </c>
      <c r="B1620">
        <v>16</v>
      </c>
      <c r="C1620">
        <v>1619</v>
      </c>
      <c r="D1620">
        <v>517</v>
      </c>
      <c r="E1620">
        <v>1374</v>
      </c>
      <c r="F1620">
        <v>0</v>
      </c>
      <c r="G1620">
        <v>30</v>
      </c>
    </row>
    <row r="1621" spans="1:7">
      <c r="A1621" t="s">
        <v>20</v>
      </c>
      <c r="B1621">
        <v>16</v>
      </c>
      <c r="C1621">
        <v>1620</v>
      </c>
      <c r="D1621">
        <v>1066</v>
      </c>
      <c r="E1621">
        <v>3344</v>
      </c>
      <c r="F1621">
        <v>12</v>
      </c>
      <c r="G1621">
        <v>582</v>
      </c>
    </row>
    <row r="1622" spans="1:7">
      <c r="A1622" t="s">
        <v>20</v>
      </c>
      <c r="B1622">
        <v>16</v>
      </c>
      <c r="C1622">
        <v>1621</v>
      </c>
      <c r="D1622">
        <v>1008</v>
      </c>
      <c r="E1622">
        <v>3666</v>
      </c>
      <c r="F1622">
        <v>25</v>
      </c>
      <c r="G1622">
        <v>224</v>
      </c>
    </row>
    <row r="1623" spans="1:7">
      <c r="A1623" t="s">
        <v>20</v>
      </c>
      <c r="B1623">
        <v>16</v>
      </c>
      <c r="C1623">
        <v>1622</v>
      </c>
      <c r="D1623">
        <v>419</v>
      </c>
      <c r="E1623">
        <v>1485</v>
      </c>
      <c r="F1623">
        <v>9</v>
      </c>
      <c r="G1623">
        <v>56</v>
      </c>
    </row>
    <row r="1624" spans="1:7">
      <c r="A1624" t="s">
        <v>20</v>
      </c>
      <c r="B1624">
        <v>16</v>
      </c>
      <c r="C1624">
        <v>1623</v>
      </c>
      <c r="D1624">
        <v>2578</v>
      </c>
      <c r="E1624">
        <v>7512</v>
      </c>
      <c r="F1624">
        <v>0</v>
      </c>
      <c r="G1624">
        <v>92</v>
      </c>
    </row>
    <row r="1625" spans="1:7">
      <c r="A1625" t="s">
        <v>20</v>
      </c>
      <c r="B1625">
        <v>16</v>
      </c>
      <c r="C1625">
        <v>1624</v>
      </c>
      <c r="D1625">
        <v>563</v>
      </c>
      <c r="E1625">
        <v>1841</v>
      </c>
      <c r="F1625">
        <v>6</v>
      </c>
      <c r="G1625">
        <v>29</v>
      </c>
    </row>
    <row r="1626" spans="1:7">
      <c r="A1626" t="s">
        <v>20</v>
      </c>
      <c r="B1626">
        <v>16</v>
      </c>
      <c r="C1626">
        <v>1625</v>
      </c>
      <c r="D1626">
        <v>738</v>
      </c>
      <c r="E1626">
        <v>2238</v>
      </c>
      <c r="F1626">
        <v>24</v>
      </c>
      <c r="G1626">
        <v>128</v>
      </c>
    </row>
    <row r="1627" spans="1:7">
      <c r="A1627" t="s">
        <v>20</v>
      </c>
      <c r="B1627">
        <v>16</v>
      </c>
      <c r="C1627">
        <v>1626</v>
      </c>
      <c r="D1627">
        <v>893</v>
      </c>
      <c r="E1627">
        <v>2899</v>
      </c>
      <c r="F1627">
        <v>19</v>
      </c>
      <c r="G1627">
        <v>1548</v>
      </c>
    </row>
    <row r="1628" spans="1:7">
      <c r="A1628" t="s">
        <v>20</v>
      </c>
      <c r="B1628">
        <v>16</v>
      </c>
      <c r="C1628">
        <v>1627</v>
      </c>
      <c r="D1628">
        <v>1197</v>
      </c>
      <c r="E1628">
        <v>4130</v>
      </c>
      <c r="F1628">
        <v>11</v>
      </c>
      <c r="G1628">
        <v>84</v>
      </c>
    </row>
    <row r="1629" spans="1:7">
      <c r="A1629" t="s">
        <v>20</v>
      </c>
      <c r="B1629">
        <v>16</v>
      </c>
      <c r="C1629">
        <v>1628</v>
      </c>
      <c r="D1629">
        <v>1244</v>
      </c>
      <c r="E1629">
        <v>4163</v>
      </c>
      <c r="F1629">
        <v>0</v>
      </c>
      <c r="G1629">
        <v>301</v>
      </c>
    </row>
    <row r="1630" spans="1:7">
      <c r="A1630" t="s">
        <v>20</v>
      </c>
      <c r="B1630">
        <v>16</v>
      </c>
      <c r="C1630">
        <v>1629</v>
      </c>
      <c r="D1630">
        <v>2065</v>
      </c>
      <c r="E1630">
        <v>6624</v>
      </c>
      <c r="F1630">
        <v>7</v>
      </c>
      <c r="G1630">
        <v>858</v>
      </c>
    </row>
    <row r="1631" spans="1:7">
      <c r="A1631" t="s">
        <v>20</v>
      </c>
      <c r="B1631">
        <v>16</v>
      </c>
      <c r="C1631">
        <v>1630</v>
      </c>
      <c r="D1631">
        <v>1528</v>
      </c>
      <c r="E1631">
        <v>5103</v>
      </c>
      <c r="F1631">
        <v>13</v>
      </c>
      <c r="G1631">
        <v>513</v>
      </c>
    </row>
    <row r="1632" spans="1:7">
      <c r="A1632" t="s">
        <v>20</v>
      </c>
      <c r="B1632">
        <v>16</v>
      </c>
      <c r="C1632">
        <v>1631</v>
      </c>
      <c r="D1632">
        <v>65</v>
      </c>
      <c r="E1632">
        <v>228</v>
      </c>
      <c r="F1632">
        <v>0</v>
      </c>
      <c r="G1632">
        <v>358</v>
      </c>
    </row>
    <row r="1633" spans="1:7">
      <c r="A1633" t="s">
        <v>20</v>
      </c>
      <c r="B1633">
        <v>16</v>
      </c>
      <c r="C1633">
        <v>1632</v>
      </c>
      <c r="D1633">
        <v>1051</v>
      </c>
      <c r="E1633">
        <v>3310</v>
      </c>
      <c r="F1633">
        <v>12</v>
      </c>
      <c r="G1633">
        <v>797</v>
      </c>
    </row>
    <row r="1634" spans="1:7">
      <c r="A1634" t="s">
        <v>20</v>
      </c>
      <c r="B1634">
        <v>16</v>
      </c>
      <c r="C1634">
        <v>1633</v>
      </c>
      <c r="D1634">
        <v>710</v>
      </c>
      <c r="E1634">
        <v>2278</v>
      </c>
      <c r="F1634">
        <v>0</v>
      </c>
      <c r="G1634">
        <v>855</v>
      </c>
    </row>
    <row r="1635" spans="1:7">
      <c r="A1635" t="s">
        <v>20</v>
      </c>
      <c r="B1635">
        <v>16</v>
      </c>
      <c r="C1635">
        <v>1634</v>
      </c>
      <c r="D1635">
        <v>656</v>
      </c>
      <c r="E1635">
        <v>2151</v>
      </c>
      <c r="F1635">
        <v>0</v>
      </c>
      <c r="G1635">
        <v>571</v>
      </c>
    </row>
    <row r="1636" spans="1:7">
      <c r="A1636" t="s">
        <v>20</v>
      </c>
      <c r="B1636">
        <v>16</v>
      </c>
      <c r="C1636">
        <v>1635</v>
      </c>
      <c r="D1636">
        <v>2210</v>
      </c>
      <c r="E1636">
        <v>7504</v>
      </c>
      <c r="F1636">
        <v>17</v>
      </c>
      <c r="G1636">
        <v>1771</v>
      </c>
    </row>
    <row r="1637" spans="1:7">
      <c r="A1637" t="s">
        <v>20</v>
      </c>
      <c r="B1637">
        <v>16</v>
      </c>
      <c r="C1637">
        <v>1636</v>
      </c>
      <c r="D1637">
        <v>1038</v>
      </c>
      <c r="E1637">
        <v>3013</v>
      </c>
      <c r="F1637">
        <v>8</v>
      </c>
      <c r="G1637">
        <v>599</v>
      </c>
    </row>
    <row r="1638" spans="1:7">
      <c r="A1638" t="s">
        <v>20</v>
      </c>
      <c r="B1638">
        <v>16</v>
      </c>
      <c r="C1638">
        <v>1637</v>
      </c>
      <c r="D1638">
        <v>2250</v>
      </c>
      <c r="E1638">
        <v>7605</v>
      </c>
      <c r="F1638">
        <v>14</v>
      </c>
      <c r="G1638">
        <v>823</v>
      </c>
    </row>
    <row r="1639" spans="1:7">
      <c r="A1639" t="s">
        <v>20</v>
      </c>
      <c r="B1639">
        <v>16</v>
      </c>
      <c r="C1639">
        <v>1638</v>
      </c>
      <c r="D1639">
        <v>2403</v>
      </c>
      <c r="E1639">
        <v>7476</v>
      </c>
      <c r="F1639">
        <v>68</v>
      </c>
      <c r="G1639">
        <v>1025</v>
      </c>
    </row>
    <row r="1640" spans="1:7">
      <c r="A1640" t="s">
        <v>20</v>
      </c>
      <c r="B1640">
        <v>16</v>
      </c>
      <c r="C1640">
        <v>1639</v>
      </c>
      <c r="D1640">
        <v>1228</v>
      </c>
      <c r="E1640">
        <v>3905</v>
      </c>
      <c r="F1640">
        <v>76</v>
      </c>
      <c r="G1640">
        <v>783</v>
      </c>
    </row>
    <row r="1641" spans="1:7">
      <c r="A1641" t="s">
        <v>20</v>
      </c>
      <c r="B1641">
        <v>16</v>
      </c>
      <c r="C1641">
        <v>1640</v>
      </c>
      <c r="D1641">
        <v>1213</v>
      </c>
      <c r="E1641">
        <v>3967</v>
      </c>
      <c r="F1641">
        <v>0</v>
      </c>
      <c r="G1641">
        <v>189</v>
      </c>
    </row>
    <row r="1642" spans="1:7">
      <c r="A1642" t="s">
        <v>20</v>
      </c>
      <c r="B1642">
        <v>16</v>
      </c>
      <c r="C1642">
        <v>1641</v>
      </c>
      <c r="D1642">
        <v>551</v>
      </c>
      <c r="E1642">
        <v>1896</v>
      </c>
      <c r="F1642">
        <v>0</v>
      </c>
      <c r="G1642">
        <v>158</v>
      </c>
    </row>
    <row r="1643" spans="1:7">
      <c r="A1643" t="s">
        <v>20</v>
      </c>
      <c r="B1643">
        <v>16</v>
      </c>
      <c r="C1643">
        <v>1642</v>
      </c>
      <c r="D1643">
        <v>1227</v>
      </c>
      <c r="E1643">
        <v>4365</v>
      </c>
      <c r="F1643">
        <v>32</v>
      </c>
      <c r="G1643">
        <v>3244</v>
      </c>
    </row>
    <row r="1644" spans="1:7">
      <c r="A1644" t="s">
        <v>20</v>
      </c>
      <c r="B1644">
        <v>16</v>
      </c>
      <c r="C1644">
        <v>1643</v>
      </c>
      <c r="D1644">
        <v>1988</v>
      </c>
      <c r="E1644">
        <v>7009</v>
      </c>
      <c r="F1644">
        <v>46</v>
      </c>
      <c r="G1644">
        <v>1842</v>
      </c>
    </row>
    <row r="1645" spans="1:7">
      <c r="A1645" t="s">
        <v>20</v>
      </c>
      <c r="B1645">
        <v>16</v>
      </c>
      <c r="C1645">
        <v>1644</v>
      </c>
      <c r="D1645">
        <v>3100</v>
      </c>
      <c r="E1645">
        <v>9887</v>
      </c>
      <c r="F1645">
        <v>12</v>
      </c>
      <c r="G1645">
        <v>8704</v>
      </c>
    </row>
    <row r="1646" spans="1:7">
      <c r="A1646" t="s">
        <v>20</v>
      </c>
      <c r="B1646">
        <v>16</v>
      </c>
      <c r="C1646">
        <v>1645</v>
      </c>
      <c r="D1646">
        <v>1857</v>
      </c>
      <c r="E1646">
        <v>6293</v>
      </c>
      <c r="F1646">
        <v>46</v>
      </c>
      <c r="G1646">
        <v>5791</v>
      </c>
    </row>
    <row r="1647" spans="1:7">
      <c r="A1647" t="s">
        <v>20</v>
      </c>
      <c r="B1647">
        <v>16</v>
      </c>
      <c r="C1647">
        <v>1646</v>
      </c>
      <c r="D1647">
        <v>992</v>
      </c>
      <c r="E1647">
        <v>2807</v>
      </c>
      <c r="F1647">
        <v>55</v>
      </c>
      <c r="G1647">
        <v>923</v>
      </c>
    </row>
    <row r="1648" spans="1:7">
      <c r="A1648" t="s">
        <v>20</v>
      </c>
      <c r="B1648">
        <v>16</v>
      </c>
      <c r="C1648">
        <v>1647</v>
      </c>
      <c r="D1648">
        <v>1616</v>
      </c>
      <c r="E1648">
        <v>4194</v>
      </c>
      <c r="F1648">
        <v>2</v>
      </c>
      <c r="G1648">
        <v>378</v>
      </c>
    </row>
    <row r="1649" spans="1:7">
      <c r="A1649" t="s">
        <v>20</v>
      </c>
      <c r="B1649">
        <v>16</v>
      </c>
      <c r="C1649">
        <v>1648</v>
      </c>
      <c r="D1649">
        <v>2411</v>
      </c>
      <c r="E1649">
        <v>8081</v>
      </c>
      <c r="F1649">
        <v>23</v>
      </c>
      <c r="G1649">
        <v>499</v>
      </c>
    </row>
    <row r="1650" spans="1:7">
      <c r="A1650" t="s">
        <v>20</v>
      </c>
      <c r="B1650">
        <v>16</v>
      </c>
      <c r="C1650">
        <v>1649</v>
      </c>
      <c r="D1650">
        <v>1656</v>
      </c>
      <c r="E1650">
        <v>5385</v>
      </c>
      <c r="F1650">
        <v>17</v>
      </c>
      <c r="G1650">
        <v>332</v>
      </c>
    </row>
    <row r="1651" spans="1:7">
      <c r="A1651" t="s">
        <v>20</v>
      </c>
      <c r="B1651">
        <v>16</v>
      </c>
      <c r="C1651">
        <v>1650</v>
      </c>
      <c r="D1651">
        <v>1793</v>
      </c>
      <c r="E1651">
        <v>6260</v>
      </c>
      <c r="F1651">
        <v>10</v>
      </c>
      <c r="G1651">
        <v>461</v>
      </c>
    </row>
    <row r="1652" spans="1:7">
      <c r="A1652" t="s">
        <v>20</v>
      </c>
      <c r="B1652">
        <v>16</v>
      </c>
      <c r="C1652">
        <v>1651</v>
      </c>
      <c r="D1652">
        <v>1447</v>
      </c>
      <c r="E1652">
        <v>5012</v>
      </c>
      <c r="F1652">
        <v>20</v>
      </c>
      <c r="G1652">
        <v>226</v>
      </c>
    </row>
    <row r="1653" spans="1:7">
      <c r="A1653" t="s">
        <v>20</v>
      </c>
      <c r="B1653">
        <v>16</v>
      </c>
      <c r="C1653">
        <v>1652</v>
      </c>
      <c r="D1653">
        <v>359</v>
      </c>
      <c r="E1653">
        <v>1461</v>
      </c>
      <c r="F1653">
        <v>0</v>
      </c>
      <c r="G1653">
        <v>27</v>
      </c>
    </row>
    <row r="1654" spans="1:7">
      <c r="A1654" t="s">
        <v>20</v>
      </c>
      <c r="B1654">
        <v>16</v>
      </c>
      <c r="C1654">
        <v>1653</v>
      </c>
      <c r="D1654">
        <v>230</v>
      </c>
      <c r="E1654">
        <v>898</v>
      </c>
      <c r="F1654">
        <v>15</v>
      </c>
      <c r="G1654">
        <v>20</v>
      </c>
    </row>
    <row r="1655" spans="1:7">
      <c r="A1655" t="s">
        <v>20</v>
      </c>
      <c r="B1655">
        <v>16</v>
      </c>
      <c r="C1655">
        <v>1654</v>
      </c>
      <c r="D1655">
        <v>1106</v>
      </c>
      <c r="E1655">
        <v>2641</v>
      </c>
      <c r="F1655">
        <v>0</v>
      </c>
      <c r="G1655">
        <v>461</v>
      </c>
    </row>
    <row r="1656" spans="1:7">
      <c r="A1656" t="s">
        <v>20</v>
      </c>
      <c r="B1656">
        <v>16</v>
      </c>
      <c r="C1656">
        <v>1655</v>
      </c>
      <c r="D1656">
        <v>867</v>
      </c>
      <c r="E1656">
        <v>2000</v>
      </c>
      <c r="F1656">
        <v>0</v>
      </c>
      <c r="G1656">
        <v>38473</v>
      </c>
    </row>
    <row r="1657" spans="1:7">
      <c r="A1657" t="s">
        <v>20</v>
      </c>
      <c r="B1657">
        <v>16</v>
      </c>
      <c r="C1657">
        <v>1656</v>
      </c>
      <c r="D1657">
        <v>1205</v>
      </c>
      <c r="E1657">
        <v>3012</v>
      </c>
      <c r="F1657">
        <v>0</v>
      </c>
      <c r="G1657">
        <v>272</v>
      </c>
    </row>
    <row r="1658" spans="1:7">
      <c r="A1658" t="s">
        <v>20</v>
      </c>
      <c r="B1658">
        <v>16</v>
      </c>
      <c r="C1658">
        <v>1657</v>
      </c>
      <c r="D1658">
        <v>290</v>
      </c>
      <c r="E1658">
        <v>909</v>
      </c>
      <c r="F1658">
        <v>0</v>
      </c>
      <c r="G1658">
        <v>122</v>
      </c>
    </row>
    <row r="1659" spans="1:7">
      <c r="A1659" t="s">
        <v>20</v>
      </c>
      <c r="B1659">
        <v>16</v>
      </c>
      <c r="C1659">
        <v>1658</v>
      </c>
      <c r="D1659">
        <v>229</v>
      </c>
      <c r="E1659">
        <v>624</v>
      </c>
      <c r="F1659">
        <v>0</v>
      </c>
      <c r="G1659">
        <v>597</v>
      </c>
    </row>
    <row r="1660" spans="1:7">
      <c r="A1660" t="s">
        <v>20</v>
      </c>
      <c r="B1660">
        <v>16</v>
      </c>
      <c r="C1660">
        <v>1659</v>
      </c>
      <c r="D1660">
        <v>774</v>
      </c>
      <c r="E1660">
        <v>2859</v>
      </c>
      <c r="F1660">
        <v>11</v>
      </c>
      <c r="G1660">
        <v>212</v>
      </c>
    </row>
    <row r="1661" spans="1:7">
      <c r="A1661" t="s">
        <v>20</v>
      </c>
      <c r="B1661">
        <v>16</v>
      </c>
      <c r="C1661">
        <v>1660</v>
      </c>
      <c r="D1661">
        <v>624</v>
      </c>
      <c r="E1661">
        <v>2361</v>
      </c>
      <c r="F1661">
        <v>0</v>
      </c>
      <c r="G1661">
        <v>79</v>
      </c>
    </row>
    <row r="1662" spans="1:7">
      <c r="A1662" t="s">
        <v>20</v>
      </c>
      <c r="B1662">
        <v>16</v>
      </c>
      <c r="C1662">
        <v>1661</v>
      </c>
      <c r="D1662">
        <v>828</v>
      </c>
      <c r="E1662">
        <v>2803</v>
      </c>
      <c r="F1662">
        <v>8</v>
      </c>
      <c r="G1662">
        <v>168</v>
      </c>
    </row>
    <row r="1663" spans="1:7">
      <c r="A1663" t="s">
        <v>20</v>
      </c>
      <c r="B1663">
        <v>16</v>
      </c>
      <c r="C1663">
        <v>1662</v>
      </c>
      <c r="D1663">
        <v>917</v>
      </c>
      <c r="E1663">
        <v>2469</v>
      </c>
      <c r="F1663">
        <v>2</v>
      </c>
      <c r="G1663">
        <v>80</v>
      </c>
    </row>
    <row r="1664" spans="1:7">
      <c r="A1664" t="s">
        <v>20</v>
      </c>
      <c r="B1664">
        <v>16</v>
      </c>
      <c r="C1664">
        <v>1663</v>
      </c>
      <c r="D1664">
        <v>411</v>
      </c>
      <c r="E1664">
        <v>1574</v>
      </c>
      <c r="F1664">
        <v>5</v>
      </c>
      <c r="G1664">
        <v>184</v>
      </c>
    </row>
    <row r="1665" spans="1:7">
      <c r="A1665" t="s">
        <v>20</v>
      </c>
      <c r="B1665">
        <v>16</v>
      </c>
      <c r="C1665">
        <v>1664</v>
      </c>
      <c r="D1665">
        <v>385</v>
      </c>
      <c r="E1665">
        <v>1268</v>
      </c>
      <c r="F1665">
        <v>0</v>
      </c>
      <c r="G1665">
        <v>234</v>
      </c>
    </row>
    <row r="1666" spans="1:7">
      <c r="A1666" t="s">
        <v>20</v>
      </c>
      <c r="B1666">
        <v>16</v>
      </c>
      <c r="C1666">
        <v>1665</v>
      </c>
      <c r="D1666">
        <v>808</v>
      </c>
      <c r="E1666">
        <v>2334</v>
      </c>
      <c r="F1666">
        <v>7</v>
      </c>
      <c r="G1666">
        <v>370</v>
      </c>
    </row>
    <row r="1667" spans="1:7">
      <c r="A1667" t="s">
        <v>20</v>
      </c>
      <c r="B1667">
        <v>16</v>
      </c>
      <c r="C1667">
        <v>1666</v>
      </c>
      <c r="D1667">
        <v>651</v>
      </c>
      <c r="E1667">
        <v>2029</v>
      </c>
      <c r="F1667">
        <v>20</v>
      </c>
      <c r="G1667">
        <v>649</v>
      </c>
    </row>
    <row r="1668" spans="1:7">
      <c r="A1668" t="s">
        <v>20</v>
      </c>
      <c r="B1668">
        <v>16</v>
      </c>
      <c r="C1668">
        <v>1667</v>
      </c>
      <c r="D1668">
        <v>1027</v>
      </c>
      <c r="E1668">
        <v>3221</v>
      </c>
      <c r="F1668">
        <v>40</v>
      </c>
      <c r="G1668">
        <v>669</v>
      </c>
    </row>
    <row r="1669" spans="1:7">
      <c r="A1669" t="s">
        <v>20</v>
      </c>
      <c r="B1669">
        <v>16</v>
      </c>
      <c r="C1669">
        <v>1668</v>
      </c>
      <c r="D1669">
        <v>743</v>
      </c>
      <c r="E1669">
        <v>1721</v>
      </c>
      <c r="F1669">
        <v>99</v>
      </c>
      <c r="G1669">
        <v>1059</v>
      </c>
    </row>
    <row r="1670" spans="1:7">
      <c r="A1670" t="s">
        <v>20</v>
      </c>
      <c r="B1670">
        <v>16</v>
      </c>
      <c r="C1670">
        <v>1669</v>
      </c>
      <c r="D1670">
        <v>546</v>
      </c>
      <c r="E1670">
        <v>2151</v>
      </c>
      <c r="F1670">
        <v>0</v>
      </c>
      <c r="G1670">
        <v>4</v>
      </c>
    </row>
    <row r="1671" spans="1:7">
      <c r="A1671" t="s">
        <v>20</v>
      </c>
      <c r="B1671">
        <v>16</v>
      </c>
      <c r="C1671">
        <v>1670</v>
      </c>
      <c r="D1671">
        <v>159</v>
      </c>
      <c r="E1671">
        <v>715</v>
      </c>
      <c r="F1671">
        <v>1</v>
      </c>
      <c r="G1671">
        <v>3771</v>
      </c>
    </row>
    <row r="1672" spans="1:7">
      <c r="A1672" t="s">
        <v>20</v>
      </c>
      <c r="B1672">
        <v>16</v>
      </c>
      <c r="C1672">
        <v>1671</v>
      </c>
      <c r="D1672">
        <v>702</v>
      </c>
      <c r="E1672">
        <v>2719</v>
      </c>
      <c r="F1672">
        <v>29</v>
      </c>
      <c r="G1672">
        <v>21</v>
      </c>
    </row>
    <row r="1673" spans="1:7">
      <c r="A1673" t="s">
        <v>20</v>
      </c>
      <c r="B1673">
        <v>16</v>
      </c>
      <c r="C1673">
        <v>1672</v>
      </c>
      <c r="D1673">
        <v>754</v>
      </c>
      <c r="E1673">
        <v>2895</v>
      </c>
      <c r="F1673">
        <v>33</v>
      </c>
      <c r="G1673">
        <v>58</v>
      </c>
    </row>
    <row r="1674" spans="1:7">
      <c r="A1674" t="s">
        <v>20</v>
      </c>
      <c r="B1674">
        <v>16</v>
      </c>
      <c r="C1674">
        <v>1673</v>
      </c>
      <c r="D1674">
        <v>1005</v>
      </c>
      <c r="E1674">
        <v>3914</v>
      </c>
      <c r="F1674">
        <v>0</v>
      </c>
      <c r="G1674">
        <v>1063</v>
      </c>
    </row>
    <row r="1675" spans="1:7">
      <c r="A1675" t="s">
        <v>20</v>
      </c>
      <c r="B1675">
        <v>16</v>
      </c>
      <c r="C1675">
        <v>1674</v>
      </c>
      <c r="D1675">
        <v>1091</v>
      </c>
      <c r="E1675">
        <v>3053</v>
      </c>
      <c r="F1675">
        <v>0</v>
      </c>
      <c r="G1675">
        <v>1099</v>
      </c>
    </row>
    <row r="1676" spans="1:7">
      <c r="A1676" t="s">
        <v>20</v>
      </c>
      <c r="B1676">
        <v>16</v>
      </c>
      <c r="C1676">
        <v>1675</v>
      </c>
      <c r="D1676">
        <v>348</v>
      </c>
      <c r="E1676">
        <v>1090</v>
      </c>
      <c r="F1676">
        <v>0</v>
      </c>
      <c r="G1676">
        <v>20</v>
      </c>
    </row>
    <row r="1677" spans="1:7">
      <c r="A1677" t="s">
        <v>20</v>
      </c>
      <c r="B1677">
        <v>16</v>
      </c>
      <c r="C1677">
        <v>1676</v>
      </c>
      <c r="D1677">
        <v>397</v>
      </c>
      <c r="E1677">
        <v>1591</v>
      </c>
      <c r="F1677">
        <v>8</v>
      </c>
      <c r="G1677">
        <v>252</v>
      </c>
    </row>
    <row r="1678" spans="1:7">
      <c r="A1678" t="s">
        <v>20</v>
      </c>
      <c r="B1678">
        <v>16</v>
      </c>
      <c r="C1678">
        <v>1677</v>
      </c>
      <c r="D1678">
        <v>806</v>
      </c>
      <c r="E1678">
        <v>3008</v>
      </c>
      <c r="F1678">
        <v>13</v>
      </c>
      <c r="G1678">
        <v>1448</v>
      </c>
    </row>
    <row r="1679" spans="1:7">
      <c r="A1679" t="s">
        <v>20</v>
      </c>
      <c r="B1679">
        <v>16</v>
      </c>
      <c r="C1679">
        <v>1678</v>
      </c>
      <c r="D1679">
        <v>884</v>
      </c>
      <c r="E1679">
        <v>3018</v>
      </c>
      <c r="F1679">
        <v>34</v>
      </c>
      <c r="G1679">
        <v>65</v>
      </c>
    </row>
    <row r="1680" spans="1:7">
      <c r="A1680" t="s">
        <v>20</v>
      </c>
      <c r="B1680">
        <v>16</v>
      </c>
      <c r="C1680">
        <v>1679</v>
      </c>
      <c r="D1680">
        <v>437</v>
      </c>
      <c r="E1680">
        <v>1389</v>
      </c>
      <c r="F1680">
        <v>4</v>
      </c>
      <c r="G1680">
        <v>369</v>
      </c>
    </row>
    <row r="1681" spans="1:7">
      <c r="A1681" t="s">
        <v>20</v>
      </c>
      <c r="B1681">
        <v>16</v>
      </c>
      <c r="C1681">
        <v>1680</v>
      </c>
      <c r="D1681">
        <v>1364</v>
      </c>
      <c r="E1681">
        <v>4355</v>
      </c>
      <c r="F1681">
        <v>11</v>
      </c>
      <c r="G1681">
        <v>324</v>
      </c>
    </row>
    <row r="1682" spans="1:7">
      <c r="A1682" t="s">
        <v>20</v>
      </c>
      <c r="B1682">
        <v>16</v>
      </c>
      <c r="C1682">
        <v>1681</v>
      </c>
      <c r="D1682">
        <v>571</v>
      </c>
      <c r="E1682">
        <v>2093</v>
      </c>
      <c r="F1682">
        <v>4</v>
      </c>
      <c r="G1682">
        <v>48</v>
      </c>
    </row>
    <row r="1683" spans="1:7">
      <c r="A1683" t="s">
        <v>20</v>
      </c>
      <c r="B1683">
        <v>16</v>
      </c>
      <c r="C1683">
        <v>1682</v>
      </c>
      <c r="D1683">
        <v>634</v>
      </c>
      <c r="E1683">
        <v>1930</v>
      </c>
      <c r="F1683">
        <v>22</v>
      </c>
      <c r="G1683">
        <v>664</v>
      </c>
    </row>
    <row r="1684" spans="1:7">
      <c r="A1684" t="s">
        <v>20</v>
      </c>
      <c r="B1684">
        <v>16</v>
      </c>
      <c r="C1684">
        <v>1683</v>
      </c>
      <c r="D1684">
        <v>387</v>
      </c>
      <c r="E1684">
        <v>1457</v>
      </c>
      <c r="F1684">
        <v>0</v>
      </c>
      <c r="G1684">
        <v>2739</v>
      </c>
    </row>
    <row r="1685" spans="1:7">
      <c r="A1685" t="s">
        <v>20</v>
      </c>
      <c r="B1685">
        <v>16</v>
      </c>
      <c r="C1685">
        <v>1684</v>
      </c>
      <c r="D1685">
        <v>7</v>
      </c>
      <c r="E1685">
        <v>22</v>
      </c>
      <c r="F1685">
        <v>28</v>
      </c>
      <c r="G1685">
        <v>172</v>
      </c>
    </row>
    <row r="1686" spans="1:7">
      <c r="A1686" t="s">
        <v>20</v>
      </c>
      <c r="B1686">
        <v>16</v>
      </c>
      <c r="C1686">
        <v>1685</v>
      </c>
      <c r="D1686">
        <v>824</v>
      </c>
      <c r="E1686">
        <v>2546</v>
      </c>
      <c r="F1686">
        <v>0</v>
      </c>
      <c r="G1686">
        <v>165</v>
      </c>
    </row>
    <row r="1687" spans="1:7">
      <c r="A1687" t="s">
        <v>20</v>
      </c>
      <c r="B1687">
        <v>16</v>
      </c>
      <c r="C1687">
        <v>1686</v>
      </c>
      <c r="D1687">
        <v>337</v>
      </c>
      <c r="E1687">
        <v>1189</v>
      </c>
      <c r="F1687">
        <v>0</v>
      </c>
      <c r="G1687">
        <v>33</v>
      </c>
    </row>
    <row r="1688" spans="1:7">
      <c r="A1688" t="s">
        <v>20</v>
      </c>
      <c r="B1688">
        <v>16</v>
      </c>
      <c r="C1688">
        <v>1687</v>
      </c>
      <c r="D1688">
        <v>600</v>
      </c>
      <c r="E1688">
        <v>1754</v>
      </c>
      <c r="F1688">
        <v>0</v>
      </c>
      <c r="G1688">
        <v>2788</v>
      </c>
    </row>
    <row r="1689" spans="1:7">
      <c r="A1689" t="s">
        <v>20</v>
      </c>
      <c r="B1689">
        <v>16</v>
      </c>
      <c r="C1689">
        <v>1688</v>
      </c>
      <c r="D1689">
        <v>225</v>
      </c>
      <c r="E1689">
        <v>563</v>
      </c>
      <c r="F1689">
        <v>0</v>
      </c>
      <c r="G1689">
        <v>172</v>
      </c>
    </row>
    <row r="1690" spans="1:7">
      <c r="A1690" t="s">
        <v>20</v>
      </c>
      <c r="B1690">
        <v>16</v>
      </c>
      <c r="C1690">
        <v>1689</v>
      </c>
      <c r="D1690">
        <v>1373</v>
      </c>
      <c r="E1690">
        <v>3886</v>
      </c>
      <c r="F1690">
        <v>0</v>
      </c>
      <c r="G1690">
        <v>93</v>
      </c>
    </row>
    <row r="1691" spans="1:7">
      <c r="A1691" t="s">
        <v>20</v>
      </c>
      <c r="B1691">
        <v>16</v>
      </c>
      <c r="C1691">
        <v>1690</v>
      </c>
      <c r="D1691">
        <v>735</v>
      </c>
      <c r="E1691">
        <v>1984</v>
      </c>
      <c r="F1691">
        <v>0</v>
      </c>
      <c r="G1691">
        <v>109</v>
      </c>
    </row>
    <row r="1692" spans="1:7">
      <c r="A1692" t="s">
        <v>20</v>
      </c>
      <c r="B1692">
        <v>16</v>
      </c>
      <c r="C1692">
        <v>1691</v>
      </c>
      <c r="D1692">
        <v>456</v>
      </c>
      <c r="E1692">
        <v>1558</v>
      </c>
      <c r="F1692">
        <v>12</v>
      </c>
      <c r="G1692">
        <v>150</v>
      </c>
    </row>
    <row r="1693" spans="1:7">
      <c r="A1693" t="s">
        <v>20</v>
      </c>
      <c r="B1693">
        <v>16</v>
      </c>
      <c r="C1693">
        <v>1692</v>
      </c>
      <c r="D1693">
        <v>328</v>
      </c>
      <c r="E1693">
        <v>1107</v>
      </c>
      <c r="F1693">
        <v>0</v>
      </c>
      <c r="G1693">
        <v>425</v>
      </c>
    </row>
    <row r="1694" spans="1:7">
      <c r="A1694" t="s">
        <v>20</v>
      </c>
      <c r="B1694">
        <v>16</v>
      </c>
      <c r="C1694">
        <v>1693</v>
      </c>
      <c r="D1694">
        <v>375</v>
      </c>
      <c r="E1694">
        <v>1485</v>
      </c>
      <c r="F1694">
        <v>0</v>
      </c>
      <c r="G1694">
        <v>39</v>
      </c>
    </row>
    <row r="1695" spans="1:7">
      <c r="A1695" t="s">
        <v>20</v>
      </c>
      <c r="B1695">
        <v>16</v>
      </c>
      <c r="C1695">
        <v>1694</v>
      </c>
      <c r="D1695">
        <v>421</v>
      </c>
      <c r="E1695">
        <v>1197</v>
      </c>
      <c r="F1695">
        <v>13</v>
      </c>
      <c r="G1695">
        <v>253</v>
      </c>
    </row>
    <row r="1696" spans="1:7">
      <c r="A1696" t="s">
        <v>20</v>
      </c>
      <c r="B1696">
        <v>16</v>
      </c>
      <c r="C1696">
        <v>1695</v>
      </c>
      <c r="D1696">
        <v>1273</v>
      </c>
      <c r="E1696">
        <v>3761</v>
      </c>
      <c r="F1696">
        <v>0</v>
      </c>
      <c r="G1696">
        <v>596</v>
      </c>
    </row>
    <row r="1697" spans="1:7">
      <c r="A1697" t="s">
        <v>20</v>
      </c>
      <c r="B1697">
        <v>16</v>
      </c>
      <c r="C1697">
        <v>1696</v>
      </c>
      <c r="D1697">
        <v>1390</v>
      </c>
      <c r="E1697">
        <v>2961</v>
      </c>
      <c r="F1697">
        <v>0</v>
      </c>
      <c r="G1697">
        <v>653</v>
      </c>
    </row>
    <row r="1698" spans="1:7">
      <c r="A1698" t="s">
        <v>20</v>
      </c>
      <c r="B1698">
        <v>16</v>
      </c>
      <c r="C1698">
        <v>1697</v>
      </c>
      <c r="D1698">
        <v>497</v>
      </c>
      <c r="E1698">
        <v>1422</v>
      </c>
      <c r="F1698">
        <v>0</v>
      </c>
      <c r="G1698">
        <v>71</v>
      </c>
    </row>
    <row r="1699" spans="1:7">
      <c r="A1699" t="s">
        <v>20</v>
      </c>
      <c r="B1699">
        <v>16</v>
      </c>
      <c r="C1699">
        <v>1698</v>
      </c>
      <c r="D1699">
        <v>508</v>
      </c>
      <c r="E1699">
        <v>1634</v>
      </c>
      <c r="F1699">
        <v>26</v>
      </c>
      <c r="G1699">
        <v>29</v>
      </c>
    </row>
    <row r="1700" spans="1:7">
      <c r="A1700" t="s">
        <v>20</v>
      </c>
      <c r="B1700">
        <v>16</v>
      </c>
      <c r="C1700">
        <v>1699</v>
      </c>
      <c r="D1700">
        <v>370</v>
      </c>
      <c r="E1700">
        <v>1556</v>
      </c>
      <c r="F1700">
        <v>16</v>
      </c>
      <c r="G1700">
        <v>125</v>
      </c>
    </row>
    <row r="1701" spans="1:7">
      <c r="A1701" t="s">
        <v>20</v>
      </c>
      <c r="B1701">
        <v>16</v>
      </c>
      <c r="C1701">
        <v>1700</v>
      </c>
      <c r="D1701">
        <v>637</v>
      </c>
      <c r="E1701">
        <v>1496</v>
      </c>
      <c r="F1701">
        <v>2</v>
      </c>
      <c r="G1701">
        <v>2083</v>
      </c>
    </row>
    <row r="1702" spans="1:7">
      <c r="A1702" t="s">
        <v>20</v>
      </c>
      <c r="B1702">
        <v>16</v>
      </c>
      <c r="C1702">
        <v>1701</v>
      </c>
      <c r="D1702">
        <v>907</v>
      </c>
      <c r="E1702">
        <v>2924</v>
      </c>
      <c r="F1702">
        <v>0</v>
      </c>
      <c r="G1702">
        <v>42</v>
      </c>
    </row>
    <row r="1703" spans="1:7">
      <c r="A1703" t="s">
        <v>20</v>
      </c>
      <c r="B1703">
        <v>16</v>
      </c>
      <c r="C1703">
        <v>1702</v>
      </c>
      <c r="D1703">
        <v>399</v>
      </c>
      <c r="E1703">
        <v>1129</v>
      </c>
      <c r="F1703">
        <v>98</v>
      </c>
      <c r="G1703">
        <v>583</v>
      </c>
    </row>
    <row r="1704" spans="1:7">
      <c r="A1704" t="s">
        <v>20</v>
      </c>
      <c r="B1704">
        <v>16</v>
      </c>
      <c r="C1704">
        <v>1703</v>
      </c>
      <c r="D1704">
        <v>942</v>
      </c>
      <c r="E1704">
        <v>2507</v>
      </c>
      <c r="F1704">
        <v>9</v>
      </c>
      <c r="G1704">
        <v>50</v>
      </c>
    </row>
    <row r="1705" spans="1:7">
      <c r="A1705" t="s">
        <v>20</v>
      </c>
      <c r="B1705">
        <v>16</v>
      </c>
      <c r="C1705">
        <v>1704</v>
      </c>
      <c r="D1705">
        <v>575</v>
      </c>
      <c r="E1705">
        <v>1594</v>
      </c>
      <c r="F1705">
        <v>0</v>
      </c>
      <c r="G1705">
        <v>664</v>
      </c>
    </row>
    <row r="1706" spans="1:7">
      <c r="A1706" t="s">
        <v>20</v>
      </c>
      <c r="B1706">
        <v>16</v>
      </c>
      <c r="C1706">
        <v>1705</v>
      </c>
      <c r="D1706">
        <v>416</v>
      </c>
      <c r="E1706">
        <v>899</v>
      </c>
      <c r="F1706">
        <v>0</v>
      </c>
      <c r="G1706">
        <v>1187</v>
      </c>
    </row>
    <row r="1707" spans="1:7">
      <c r="A1707" t="s">
        <v>20</v>
      </c>
      <c r="B1707">
        <v>16</v>
      </c>
      <c r="C1707">
        <v>1706</v>
      </c>
      <c r="D1707">
        <v>614</v>
      </c>
      <c r="E1707">
        <v>1992</v>
      </c>
      <c r="F1707">
        <v>0</v>
      </c>
      <c r="G1707">
        <v>124</v>
      </c>
    </row>
    <row r="1708" spans="1:7">
      <c r="A1708" t="s">
        <v>20</v>
      </c>
      <c r="B1708">
        <v>16</v>
      </c>
      <c r="C1708">
        <v>1707</v>
      </c>
      <c r="D1708">
        <v>394</v>
      </c>
      <c r="E1708">
        <v>1232</v>
      </c>
      <c r="F1708">
        <v>0</v>
      </c>
      <c r="G1708">
        <v>1703</v>
      </c>
    </row>
    <row r="1709" spans="1:7">
      <c r="A1709" t="s">
        <v>20</v>
      </c>
      <c r="B1709">
        <v>16</v>
      </c>
      <c r="C1709">
        <v>1708</v>
      </c>
      <c r="D1709">
        <v>541</v>
      </c>
      <c r="E1709">
        <v>2102</v>
      </c>
      <c r="F1709">
        <v>4</v>
      </c>
      <c r="G1709">
        <v>485</v>
      </c>
    </row>
    <row r="1710" spans="1:7">
      <c r="A1710" t="s">
        <v>20</v>
      </c>
      <c r="B1710">
        <v>16</v>
      </c>
      <c r="C1710">
        <v>1709</v>
      </c>
      <c r="D1710">
        <v>477</v>
      </c>
      <c r="E1710">
        <v>1345</v>
      </c>
      <c r="F1710">
        <v>11</v>
      </c>
      <c r="G1710">
        <v>101</v>
      </c>
    </row>
    <row r="1711" spans="1:7">
      <c r="A1711" t="s">
        <v>20</v>
      </c>
      <c r="B1711">
        <v>16</v>
      </c>
      <c r="C1711">
        <v>1710</v>
      </c>
      <c r="D1711">
        <v>332</v>
      </c>
      <c r="E1711">
        <v>1157</v>
      </c>
      <c r="F1711">
        <v>8</v>
      </c>
      <c r="G1711">
        <v>34</v>
      </c>
    </row>
    <row r="1712" spans="1:7">
      <c r="A1712" t="s">
        <v>20</v>
      </c>
      <c r="B1712">
        <v>16</v>
      </c>
      <c r="C1712">
        <v>1711</v>
      </c>
      <c r="D1712">
        <v>331</v>
      </c>
      <c r="E1712">
        <v>1308</v>
      </c>
      <c r="F1712">
        <v>0</v>
      </c>
      <c r="G1712">
        <v>81</v>
      </c>
    </row>
    <row r="1713" spans="1:7">
      <c r="A1713" t="s">
        <v>20</v>
      </c>
      <c r="B1713">
        <v>16</v>
      </c>
      <c r="C1713">
        <v>1712</v>
      </c>
      <c r="D1713">
        <v>318</v>
      </c>
      <c r="E1713">
        <v>1253</v>
      </c>
      <c r="F1713">
        <v>19</v>
      </c>
      <c r="G1713">
        <v>30</v>
      </c>
    </row>
    <row r="1714" spans="1:7">
      <c r="A1714" t="s">
        <v>20</v>
      </c>
      <c r="B1714">
        <v>16</v>
      </c>
      <c r="C1714">
        <v>1713</v>
      </c>
      <c r="D1714">
        <v>558</v>
      </c>
      <c r="E1714">
        <v>1559</v>
      </c>
      <c r="F1714">
        <v>0</v>
      </c>
      <c r="G1714">
        <v>613</v>
      </c>
    </row>
    <row r="1715" spans="1:7">
      <c r="A1715" t="s">
        <v>20</v>
      </c>
      <c r="B1715">
        <v>16</v>
      </c>
      <c r="C1715">
        <v>1714</v>
      </c>
      <c r="D1715">
        <v>870</v>
      </c>
      <c r="E1715">
        <v>2696</v>
      </c>
      <c r="F1715">
        <v>118</v>
      </c>
      <c r="G1715">
        <v>94</v>
      </c>
    </row>
    <row r="1716" spans="1:7">
      <c r="A1716" t="s">
        <v>20</v>
      </c>
      <c r="B1716">
        <v>16</v>
      </c>
      <c r="C1716">
        <v>1715</v>
      </c>
      <c r="D1716">
        <v>656</v>
      </c>
      <c r="E1716">
        <v>2123</v>
      </c>
      <c r="F1716">
        <v>6</v>
      </c>
      <c r="G1716">
        <v>1523</v>
      </c>
    </row>
    <row r="1717" spans="1:7">
      <c r="A1717" t="s">
        <v>20</v>
      </c>
      <c r="B1717">
        <v>16</v>
      </c>
      <c r="C1717">
        <v>1716</v>
      </c>
      <c r="D1717">
        <v>621</v>
      </c>
      <c r="E1717">
        <v>1994</v>
      </c>
      <c r="F1717">
        <v>8</v>
      </c>
      <c r="G1717">
        <v>454</v>
      </c>
    </row>
    <row r="1718" spans="1:7">
      <c r="A1718" t="s">
        <v>20</v>
      </c>
      <c r="B1718">
        <v>16</v>
      </c>
      <c r="C1718">
        <v>1717</v>
      </c>
      <c r="D1718">
        <v>464</v>
      </c>
      <c r="E1718">
        <v>1477</v>
      </c>
      <c r="F1718">
        <v>0</v>
      </c>
      <c r="G1718">
        <v>294</v>
      </c>
    </row>
    <row r="1719" spans="1:7">
      <c r="A1719" t="s">
        <v>20</v>
      </c>
      <c r="B1719">
        <v>16</v>
      </c>
      <c r="C1719">
        <v>1718</v>
      </c>
      <c r="D1719">
        <v>827</v>
      </c>
      <c r="E1719">
        <v>2477</v>
      </c>
      <c r="F1719">
        <v>0</v>
      </c>
      <c r="G1719">
        <v>256</v>
      </c>
    </row>
    <row r="1720" spans="1:7">
      <c r="A1720" t="s">
        <v>20</v>
      </c>
      <c r="B1720">
        <v>16</v>
      </c>
      <c r="C1720">
        <v>1719</v>
      </c>
      <c r="D1720">
        <v>589</v>
      </c>
      <c r="E1720">
        <v>1484</v>
      </c>
      <c r="F1720">
        <v>5</v>
      </c>
      <c r="G1720">
        <v>886</v>
      </c>
    </row>
    <row r="1721" spans="1:7">
      <c r="A1721" t="s">
        <v>20</v>
      </c>
      <c r="B1721">
        <v>16</v>
      </c>
      <c r="C1721">
        <v>1720</v>
      </c>
      <c r="D1721">
        <v>480</v>
      </c>
      <c r="E1721">
        <v>1639</v>
      </c>
      <c r="F1721">
        <v>0</v>
      </c>
      <c r="G1721">
        <v>79</v>
      </c>
    </row>
    <row r="1722" spans="1:7">
      <c r="A1722" t="s">
        <v>20</v>
      </c>
      <c r="B1722">
        <v>16</v>
      </c>
      <c r="C1722">
        <v>1721</v>
      </c>
      <c r="D1722">
        <v>598</v>
      </c>
      <c r="E1722">
        <v>2042</v>
      </c>
      <c r="F1722">
        <v>8</v>
      </c>
      <c r="G1722">
        <v>2077</v>
      </c>
    </row>
    <row r="1723" spans="1:7">
      <c r="A1723" t="s">
        <v>20</v>
      </c>
      <c r="B1723">
        <v>16</v>
      </c>
      <c r="C1723">
        <v>1722</v>
      </c>
      <c r="D1723">
        <v>393</v>
      </c>
      <c r="E1723">
        <v>1322</v>
      </c>
      <c r="F1723">
        <v>0</v>
      </c>
      <c r="G1723">
        <v>173</v>
      </c>
    </row>
    <row r="1724" spans="1:7">
      <c r="A1724" t="s">
        <v>20</v>
      </c>
      <c r="B1724">
        <v>16</v>
      </c>
      <c r="C1724">
        <v>1723</v>
      </c>
      <c r="D1724">
        <v>605</v>
      </c>
      <c r="E1724">
        <v>1549</v>
      </c>
      <c r="F1724">
        <v>3</v>
      </c>
      <c r="G1724">
        <v>314</v>
      </c>
    </row>
    <row r="1725" spans="1:7">
      <c r="A1725" t="s">
        <v>20</v>
      </c>
      <c r="B1725">
        <v>16</v>
      </c>
      <c r="C1725">
        <v>1724</v>
      </c>
      <c r="D1725">
        <v>207</v>
      </c>
      <c r="E1725">
        <v>658</v>
      </c>
      <c r="F1725">
        <v>11</v>
      </c>
      <c r="G1725">
        <v>18</v>
      </c>
    </row>
    <row r="1726" spans="1:7">
      <c r="A1726" t="s">
        <v>20</v>
      </c>
      <c r="B1726">
        <v>16</v>
      </c>
      <c r="C1726">
        <v>1725</v>
      </c>
      <c r="D1726">
        <v>386</v>
      </c>
      <c r="E1726">
        <v>1352</v>
      </c>
      <c r="F1726">
        <v>6</v>
      </c>
      <c r="G1726">
        <v>262</v>
      </c>
    </row>
    <row r="1727" spans="1:7">
      <c r="A1727" t="s">
        <v>20</v>
      </c>
      <c r="B1727">
        <v>16</v>
      </c>
      <c r="C1727">
        <v>1726</v>
      </c>
      <c r="D1727">
        <v>356</v>
      </c>
      <c r="E1727">
        <v>1338</v>
      </c>
      <c r="F1727">
        <v>0</v>
      </c>
      <c r="G1727">
        <v>5</v>
      </c>
    </row>
    <row r="1728" spans="1:7">
      <c r="A1728" t="s">
        <v>20</v>
      </c>
      <c r="B1728">
        <v>16</v>
      </c>
      <c r="C1728">
        <v>1727</v>
      </c>
      <c r="D1728">
        <v>737</v>
      </c>
      <c r="E1728">
        <v>2264</v>
      </c>
      <c r="F1728">
        <v>2</v>
      </c>
      <c r="G1728">
        <v>8508</v>
      </c>
    </row>
    <row r="1729" spans="1:7">
      <c r="A1729" t="s">
        <v>20</v>
      </c>
      <c r="B1729">
        <v>16</v>
      </c>
      <c r="C1729">
        <v>1728</v>
      </c>
      <c r="D1729">
        <v>1037</v>
      </c>
      <c r="E1729">
        <v>2484</v>
      </c>
      <c r="F1729">
        <v>1</v>
      </c>
      <c r="G1729">
        <v>432</v>
      </c>
    </row>
    <row r="1730" spans="1:7">
      <c r="A1730" t="s">
        <v>20</v>
      </c>
      <c r="B1730">
        <v>16</v>
      </c>
      <c r="C1730">
        <v>1729</v>
      </c>
      <c r="D1730">
        <v>546</v>
      </c>
      <c r="E1730">
        <v>2027</v>
      </c>
      <c r="F1730">
        <v>0</v>
      </c>
      <c r="G1730">
        <v>1265</v>
      </c>
    </row>
    <row r="1731" spans="1:7">
      <c r="A1731" t="s">
        <v>20</v>
      </c>
      <c r="B1731">
        <v>16</v>
      </c>
      <c r="C1731">
        <v>1730</v>
      </c>
      <c r="D1731">
        <v>385</v>
      </c>
      <c r="E1731">
        <v>1387</v>
      </c>
      <c r="F1731">
        <v>0</v>
      </c>
      <c r="G1731">
        <v>501</v>
      </c>
    </row>
    <row r="1732" spans="1:7">
      <c r="A1732" t="s">
        <v>20</v>
      </c>
      <c r="B1732">
        <v>16</v>
      </c>
      <c r="C1732">
        <v>1731</v>
      </c>
      <c r="D1732">
        <v>118</v>
      </c>
      <c r="E1732">
        <v>410</v>
      </c>
      <c r="F1732">
        <v>0</v>
      </c>
      <c r="G1732">
        <v>19</v>
      </c>
    </row>
    <row r="1733" spans="1:7">
      <c r="A1733" t="s">
        <v>20</v>
      </c>
      <c r="B1733">
        <v>16</v>
      </c>
      <c r="C1733">
        <v>1732</v>
      </c>
      <c r="D1733">
        <v>498</v>
      </c>
      <c r="E1733">
        <v>1579</v>
      </c>
      <c r="F1733">
        <v>0</v>
      </c>
      <c r="G1733">
        <v>17</v>
      </c>
    </row>
    <row r="1734" spans="1:7">
      <c r="A1734" t="s">
        <v>20</v>
      </c>
      <c r="B1734">
        <v>16</v>
      </c>
      <c r="C1734">
        <v>1733</v>
      </c>
      <c r="D1734">
        <v>505</v>
      </c>
      <c r="E1734">
        <v>1750</v>
      </c>
      <c r="F1734">
        <v>0</v>
      </c>
      <c r="G1734">
        <v>152</v>
      </c>
    </row>
    <row r="1735" spans="1:7">
      <c r="A1735" t="s">
        <v>20</v>
      </c>
      <c r="B1735">
        <v>16</v>
      </c>
      <c r="C1735">
        <v>1734</v>
      </c>
      <c r="D1735">
        <v>527</v>
      </c>
      <c r="E1735">
        <v>1676</v>
      </c>
      <c r="F1735">
        <v>0</v>
      </c>
      <c r="G1735">
        <v>58</v>
      </c>
    </row>
    <row r="1736" spans="1:7">
      <c r="A1736" t="s">
        <v>20</v>
      </c>
      <c r="B1736">
        <v>16</v>
      </c>
      <c r="C1736">
        <v>1735</v>
      </c>
      <c r="D1736">
        <v>590</v>
      </c>
      <c r="E1736">
        <v>2404</v>
      </c>
      <c r="F1736">
        <v>12</v>
      </c>
      <c r="G1736">
        <v>408</v>
      </c>
    </row>
    <row r="1737" spans="1:7">
      <c r="A1737" t="s">
        <v>20</v>
      </c>
      <c r="B1737">
        <v>16</v>
      </c>
      <c r="C1737">
        <v>1736</v>
      </c>
      <c r="D1737">
        <v>1031</v>
      </c>
      <c r="E1737">
        <v>3875</v>
      </c>
      <c r="F1737">
        <v>25</v>
      </c>
      <c r="G1737">
        <v>55</v>
      </c>
    </row>
    <row r="1738" spans="1:7">
      <c r="A1738" t="s">
        <v>20</v>
      </c>
      <c r="B1738">
        <v>16</v>
      </c>
      <c r="C1738">
        <v>1737</v>
      </c>
      <c r="D1738">
        <v>476</v>
      </c>
      <c r="E1738">
        <v>1501</v>
      </c>
      <c r="F1738">
        <v>0</v>
      </c>
      <c r="G1738">
        <v>809</v>
      </c>
    </row>
    <row r="1739" spans="1:7">
      <c r="A1739" t="s">
        <v>20</v>
      </c>
      <c r="B1739">
        <v>16</v>
      </c>
      <c r="C1739">
        <v>1738</v>
      </c>
      <c r="D1739">
        <v>376</v>
      </c>
      <c r="E1739">
        <v>1495</v>
      </c>
      <c r="F1739">
        <v>9</v>
      </c>
      <c r="G1739">
        <v>58</v>
      </c>
    </row>
    <row r="1740" spans="1:7">
      <c r="A1740" t="s">
        <v>20</v>
      </c>
      <c r="B1740">
        <v>16</v>
      </c>
      <c r="C1740">
        <v>1739</v>
      </c>
      <c r="D1740">
        <v>384</v>
      </c>
      <c r="E1740">
        <v>1533</v>
      </c>
      <c r="F1740">
        <v>0</v>
      </c>
      <c r="G1740">
        <v>412</v>
      </c>
    </row>
    <row r="1741" spans="1:7">
      <c r="A1741" t="s">
        <v>20</v>
      </c>
      <c r="B1741">
        <v>16</v>
      </c>
      <c r="C1741">
        <v>1740</v>
      </c>
      <c r="D1741">
        <v>717</v>
      </c>
      <c r="E1741">
        <v>2347</v>
      </c>
      <c r="F1741">
        <v>19</v>
      </c>
      <c r="G1741">
        <v>82</v>
      </c>
    </row>
    <row r="1742" spans="1:7">
      <c r="A1742" t="s">
        <v>20</v>
      </c>
      <c r="B1742">
        <v>16</v>
      </c>
      <c r="C1742">
        <v>1741</v>
      </c>
      <c r="D1742">
        <v>216</v>
      </c>
      <c r="E1742">
        <v>747</v>
      </c>
      <c r="F1742">
        <v>13</v>
      </c>
      <c r="G1742">
        <v>226</v>
      </c>
    </row>
    <row r="1743" spans="1:7">
      <c r="A1743" t="s">
        <v>20</v>
      </c>
      <c r="B1743">
        <v>16</v>
      </c>
      <c r="C1743">
        <v>1742</v>
      </c>
      <c r="D1743">
        <v>1012</v>
      </c>
      <c r="E1743">
        <v>3607</v>
      </c>
      <c r="F1743">
        <v>0</v>
      </c>
      <c r="G1743">
        <v>174</v>
      </c>
    </row>
    <row r="1744" spans="1:7">
      <c r="A1744" t="s">
        <v>20</v>
      </c>
      <c r="B1744">
        <v>16</v>
      </c>
      <c r="C1744">
        <v>1743</v>
      </c>
      <c r="D1744">
        <v>448</v>
      </c>
      <c r="E1744">
        <v>1760</v>
      </c>
      <c r="F1744">
        <v>14</v>
      </c>
      <c r="G1744">
        <v>117</v>
      </c>
    </row>
    <row r="1745" spans="1:7">
      <c r="A1745" t="s">
        <v>20</v>
      </c>
      <c r="B1745">
        <v>16</v>
      </c>
      <c r="C1745">
        <v>1744</v>
      </c>
      <c r="D1745">
        <v>417</v>
      </c>
      <c r="E1745">
        <v>1385</v>
      </c>
      <c r="F1745">
        <v>5</v>
      </c>
      <c r="G1745">
        <v>24</v>
      </c>
    </row>
    <row r="1746" spans="1:7">
      <c r="A1746" t="s">
        <v>20</v>
      </c>
      <c r="B1746">
        <v>16</v>
      </c>
      <c r="C1746">
        <v>1745</v>
      </c>
      <c r="D1746">
        <v>1007</v>
      </c>
      <c r="E1746">
        <v>3330</v>
      </c>
      <c r="F1746">
        <v>3</v>
      </c>
      <c r="G1746">
        <v>973</v>
      </c>
    </row>
    <row r="1747" spans="1:7">
      <c r="A1747" t="s">
        <v>20</v>
      </c>
      <c r="B1747">
        <v>16</v>
      </c>
      <c r="C1747">
        <v>1746</v>
      </c>
      <c r="D1747">
        <v>153</v>
      </c>
      <c r="E1747">
        <v>528</v>
      </c>
      <c r="F1747">
        <v>0</v>
      </c>
      <c r="G1747">
        <v>814</v>
      </c>
    </row>
    <row r="1748" spans="1:7">
      <c r="A1748" t="s">
        <v>20</v>
      </c>
      <c r="B1748">
        <v>16</v>
      </c>
      <c r="C1748">
        <v>1747</v>
      </c>
      <c r="D1748">
        <v>284</v>
      </c>
      <c r="E1748">
        <v>875</v>
      </c>
      <c r="F1748">
        <v>0</v>
      </c>
      <c r="G1748">
        <v>4993</v>
      </c>
    </row>
    <row r="1749" spans="1:7">
      <c r="A1749" t="s">
        <v>20</v>
      </c>
      <c r="B1749">
        <v>16</v>
      </c>
      <c r="C1749">
        <v>1748</v>
      </c>
      <c r="D1749">
        <v>0</v>
      </c>
      <c r="E1749">
        <v>0</v>
      </c>
      <c r="F1749">
        <v>0</v>
      </c>
      <c r="G1749">
        <v>0</v>
      </c>
    </row>
    <row r="1750" spans="1:7">
      <c r="A1750" t="s">
        <v>20</v>
      </c>
      <c r="B1750">
        <v>16</v>
      </c>
      <c r="C1750">
        <v>1749</v>
      </c>
      <c r="D1750">
        <v>450</v>
      </c>
      <c r="E1750">
        <v>1436</v>
      </c>
      <c r="F1750">
        <v>19</v>
      </c>
      <c r="G1750">
        <v>15</v>
      </c>
    </row>
    <row r="1751" spans="1:7">
      <c r="A1751" t="s">
        <v>20</v>
      </c>
      <c r="B1751">
        <v>16</v>
      </c>
      <c r="C1751">
        <v>1750</v>
      </c>
      <c r="D1751">
        <v>232</v>
      </c>
      <c r="E1751">
        <v>790</v>
      </c>
      <c r="F1751">
        <v>12</v>
      </c>
      <c r="G1751">
        <v>8</v>
      </c>
    </row>
    <row r="1752" spans="1:7">
      <c r="A1752" t="s">
        <v>20</v>
      </c>
      <c r="B1752">
        <v>16</v>
      </c>
      <c r="C1752">
        <v>1751</v>
      </c>
      <c r="D1752">
        <v>0</v>
      </c>
      <c r="E1752">
        <v>0</v>
      </c>
      <c r="F1752">
        <v>4</v>
      </c>
      <c r="G1752">
        <v>1691</v>
      </c>
    </row>
    <row r="1753" spans="1:7">
      <c r="A1753" t="s">
        <v>20</v>
      </c>
      <c r="B1753">
        <v>16</v>
      </c>
      <c r="C1753">
        <v>1752</v>
      </c>
      <c r="D1753">
        <v>369</v>
      </c>
      <c r="E1753">
        <v>997</v>
      </c>
      <c r="F1753">
        <v>0</v>
      </c>
      <c r="G1753">
        <v>127</v>
      </c>
    </row>
    <row r="1754" spans="1:7">
      <c r="A1754" t="s">
        <v>20</v>
      </c>
      <c r="B1754">
        <v>16</v>
      </c>
      <c r="C1754">
        <v>1753</v>
      </c>
      <c r="D1754">
        <v>30</v>
      </c>
      <c r="E1754">
        <v>135</v>
      </c>
      <c r="F1754">
        <v>0</v>
      </c>
      <c r="G1754">
        <v>13582</v>
      </c>
    </row>
    <row r="1755" spans="1:7">
      <c r="A1755" t="s">
        <v>20</v>
      </c>
      <c r="B1755">
        <v>16</v>
      </c>
      <c r="C1755">
        <v>1754</v>
      </c>
      <c r="D1755">
        <v>12</v>
      </c>
      <c r="E1755">
        <v>20</v>
      </c>
      <c r="F1755">
        <v>0</v>
      </c>
      <c r="G1755">
        <v>1702</v>
      </c>
    </row>
    <row r="1756" spans="1:7">
      <c r="A1756" t="s">
        <v>20</v>
      </c>
      <c r="B1756">
        <v>16</v>
      </c>
      <c r="C1756">
        <v>1755</v>
      </c>
      <c r="D1756">
        <v>0</v>
      </c>
      <c r="E1756">
        <v>0</v>
      </c>
      <c r="F1756">
        <v>0</v>
      </c>
      <c r="G1756">
        <v>5035</v>
      </c>
    </row>
    <row r="1757" spans="1:7">
      <c r="A1757" t="s">
        <v>20</v>
      </c>
      <c r="B1757">
        <v>16</v>
      </c>
      <c r="C1757">
        <v>1756</v>
      </c>
      <c r="D1757">
        <v>129</v>
      </c>
      <c r="E1757">
        <v>295</v>
      </c>
      <c r="F1757">
        <v>5</v>
      </c>
      <c r="G1757">
        <v>3180</v>
      </c>
    </row>
    <row r="1758" spans="1:7">
      <c r="A1758" t="s">
        <v>20</v>
      </c>
      <c r="B1758">
        <v>16</v>
      </c>
      <c r="C1758">
        <v>1757</v>
      </c>
      <c r="D1758">
        <v>0</v>
      </c>
      <c r="E1758">
        <v>0</v>
      </c>
      <c r="F1758">
        <v>0</v>
      </c>
      <c r="G1758">
        <v>1673</v>
      </c>
    </row>
    <row r="1759" spans="1:7">
      <c r="A1759" t="s">
        <v>20</v>
      </c>
      <c r="B1759">
        <v>17</v>
      </c>
      <c r="C1759">
        <v>1758</v>
      </c>
      <c r="D1759">
        <v>971</v>
      </c>
      <c r="E1759">
        <v>2678</v>
      </c>
      <c r="F1759">
        <v>3</v>
      </c>
      <c r="G1759">
        <v>373</v>
      </c>
    </row>
    <row r="1760" spans="1:7">
      <c r="A1760" t="s">
        <v>20</v>
      </c>
      <c r="B1760">
        <v>17</v>
      </c>
      <c r="C1760">
        <v>1759</v>
      </c>
      <c r="D1760">
        <v>1102</v>
      </c>
      <c r="E1760">
        <v>3518</v>
      </c>
      <c r="F1760">
        <v>0</v>
      </c>
      <c r="G1760">
        <v>118</v>
      </c>
    </row>
    <row r="1761" spans="1:7">
      <c r="A1761" t="s">
        <v>20</v>
      </c>
      <c r="B1761">
        <v>17</v>
      </c>
      <c r="C1761">
        <v>1760</v>
      </c>
      <c r="D1761">
        <v>520</v>
      </c>
      <c r="E1761">
        <v>1816</v>
      </c>
      <c r="F1761">
        <v>2</v>
      </c>
      <c r="G1761">
        <v>289</v>
      </c>
    </row>
    <row r="1762" spans="1:7">
      <c r="A1762" t="s">
        <v>20</v>
      </c>
      <c r="B1762">
        <v>17</v>
      </c>
      <c r="C1762">
        <v>1761</v>
      </c>
      <c r="D1762">
        <v>1456</v>
      </c>
      <c r="E1762">
        <v>4426</v>
      </c>
      <c r="F1762">
        <v>61</v>
      </c>
      <c r="G1762">
        <v>391</v>
      </c>
    </row>
    <row r="1763" spans="1:7">
      <c r="A1763" t="s">
        <v>20</v>
      </c>
      <c r="B1763">
        <v>17</v>
      </c>
      <c r="C1763">
        <v>1762</v>
      </c>
      <c r="D1763">
        <v>2968</v>
      </c>
      <c r="E1763">
        <v>8757</v>
      </c>
      <c r="F1763">
        <v>19</v>
      </c>
      <c r="G1763">
        <v>967</v>
      </c>
    </row>
    <row r="1764" spans="1:7">
      <c r="A1764" t="s">
        <v>20</v>
      </c>
      <c r="B1764">
        <v>17</v>
      </c>
      <c r="C1764">
        <v>1763</v>
      </c>
      <c r="D1764">
        <v>2470</v>
      </c>
      <c r="E1764">
        <v>6524</v>
      </c>
      <c r="F1764">
        <v>34</v>
      </c>
      <c r="G1764">
        <v>612</v>
      </c>
    </row>
    <row r="1765" spans="1:7">
      <c r="A1765" t="s">
        <v>20</v>
      </c>
      <c r="B1765">
        <v>17</v>
      </c>
      <c r="C1765">
        <v>1764</v>
      </c>
      <c r="D1765">
        <v>733</v>
      </c>
      <c r="E1765">
        <v>2150</v>
      </c>
      <c r="F1765">
        <v>0</v>
      </c>
      <c r="G1765">
        <v>100</v>
      </c>
    </row>
    <row r="1766" spans="1:7">
      <c r="A1766" t="s">
        <v>20</v>
      </c>
      <c r="B1766">
        <v>17</v>
      </c>
      <c r="C1766">
        <v>1765</v>
      </c>
      <c r="D1766">
        <v>1039</v>
      </c>
      <c r="E1766">
        <v>2812</v>
      </c>
      <c r="F1766">
        <v>0</v>
      </c>
      <c r="G1766">
        <v>111</v>
      </c>
    </row>
    <row r="1767" spans="1:7">
      <c r="A1767" t="s">
        <v>20</v>
      </c>
      <c r="B1767">
        <v>17</v>
      </c>
      <c r="C1767">
        <v>1766</v>
      </c>
      <c r="D1767">
        <v>1507</v>
      </c>
      <c r="E1767">
        <v>4210</v>
      </c>
      <c r="F1767">
        <v>14</v>
      </c>
      <c r="G1767">
        <v>350</v>
      </c>
    </row>
    <row r="1768" spans="1:7">
      <c r="A1768" t="s">
        <v>20</v>
      </c>
      <c r="B1768">
        <v>17</v>
      </c>
      <c r="C1768">
        <v>1767</v>
      </c>
      <c r="D1768">
        <v>1810</v>
      </c>
      <c r="E1768">
        <v>5396</v>
      </c>
      <c r="F1768">
        <v>2</v>
      </c>
      <c r="G1768">
        <v>192</v>
      </c>
    </row>
    <row r="1769" spans="1:7">
      <c r="A1769" t="s">
        <v>20</v>
      </c>
      <c r="B1769">
        <v>17</v>
      </c>
      <c r="C1769">
        <v>1768</v>
      </c>
      <c r="D1769">
        <v>1719</v>
      </c>
      <c r="E1769">
        <v>5435</v>
      </c>
      <c r="F1769">
        <v>212</v>
      </c>
      <c r="G1769">
        <v>359</v>
      </c>
    </row>
    <row r="1770" spans="1:7">
      <c r="A1770" t="s">
        <v>20</v>
      </c>
      <c r="B1770">
        <v>17</v>
      </c>
      <c r="C1770">
        <v>1769</v>
      </c>
      <c r="D1770">
        <v>1666</v>
      </c>
      <c r="E1770">
        <v>5589</v>
      </c>
      <c r="F1770">
        <v>18</v>
      </c>
      <c r="G1770">
        <v>863</v>
      </c>
    </row>
    <row r="1771" spans="1:7">
      <c r="A1771" t="s">
        <v>20</v>
      </c>
      <c r="B1771">
        <v>17</v>
      </c>
      <c r="C1771">
        <v>1770</v>
      </c>
      <c r="D1771">
        <v>1431</v>
      </c>
      <c r="E1771">
        <v>4451</v>
      </c>
      <c r="F1771">
        <v>26</v>
      </c>
      <c r="G1771">
        <v>169</v>
      </c>
    </row>
    <row r="1772" spans="1:7">
      <c r="A1772" t="s">
        <v>20</v>
      </c>
      <c r="B1772">
        <v>17</v>
      </c>
      <c r="C1772">
        <v>1771</v>
      </c>
      <c r="D1772">
        <v>1846</v>
      </c>
      <c r="E1772">
        <v>6139</v>
      </c>
      <c r="F1772">
        <v>4</v>
      </c>
      <c r="G1772">
        <v>706</v>
      </c>
    </row>
    <row r="1773" spans="1:7">
      <c r="A1773" t="s">
        <v>20</v>
      </c>
      <c r="B1773">
        <v>17</v>
      </c>
      <c r="C1773">
        <v>1772</v>
      </c>
      <c r="D1773">
        <v>1247</v>
      </c>
      <c r="E1773">
        <v>3343</v>
      </c>
      <c r="F1773">
        <v>27</v>
      </c>
      <c r="G1773">
        <v>128</v>
      </c>
    </row>
    <row r="1774" spans="1:7">
      <c r="A1774" t="s">
        <v>20</v>
      </c>
      <c r="B1774">
        <v>17</v>
      </c>
      <c r="C1774">
        <v>1773</v>
      </c>
      <c r="D1774">
        <v>1019</v>
      </c>
      <c r="E1774">
        <v>2655</v>
      </c>
      <c r="F1774">
        <v>14</v>
      </c>
      <c r="G1774">
        <v>185</v>
      </c>
    </row>
    <row r="1775" spans="1:7">
      <c r="A1775" t="s">
        <v>20</v>
      </c>
      <c r="B1775">
        <v>17</v>
      </c>
      <c r="C1775">
        <v>1774</v>
      </c>
      <c r="D1775">
        <v>1662</v>
      </c>
      <c r="E1775">
        <v>5074</v>
      </c>
      <c r="F1775">
        <v>8</v>
      </c>
      <c r="G1775">
        <v>895</v>
      </c>
    </row>
    <row r="1776" spans="1:7">
      <c r="A1776" t="s">
        <v>20</v>
      </c>
      <c r="B1776">
        <v>17</v>
      </c>
      <c r="C1776">
        <v>1775</v>
      </c>
      <c r="D1776">
        <v>923</v>
      </c>
      <c r="E1776">
        <v>3197</v>
      </c>
      <c r="F1776">
        <v>13</v>
      </c>
      <c r="G1776">
        <v>1574</v>
      </c>
    </row>
    <row r="1777" spans="1:7">
      <c r="A1777" t="s">
        <v>20</v>
      </c>
      <c r="B1777">
        <v>17</v>
      </c>
      <c r="C1777">
        <v>1776</v>
      </c>
      <c r="D1777">
        <v>811</v>
      </c>
      <c r="E1777">
        <v>2437</v>
      </c>
      <c r="F1777">
        <v>5</v>
      </c>
      <c r="G1777">
        <v>93</v>
      </c>
    </row>
    <row r="1778" spans="1:7">
      <c r="A1778" t="s">
        <v>20</v>
      </c>
      <c r="B1778">
        <v>17</v>
      </c>
      <c r="C1778">
        <v>1777</v>
      </c>
      <c r="D1778">
        <v>929</v>
      </c>
      <c r="E1778">
        <v>3324</v>
      </c>
      <c r="F1778">
        <v>6</v>
      </c>
      <c r="G1778">
        <v>203</v>
      </c>
    </row>
    <row r="1779" spans="1:7">
      <c r="A1779" t="s">
        <v>20</v>
      </c>
      <c r="B1779">
        <v>17</v>
      </c>
      <c r="C1779">
        <v>1778</v>
      </c>
      <c r="D1779">
        <v>313</v>
      </c>
      <c r="E1779">
        <v>1136</v>
      </c>
      <c r="F1779">
        <v>0</v>
      </c>
      <c r="G1779">
        <v>100</v>
      </c>
    </row>
    <row r="1780" spans="1:7">
      <c r="A1780" t="s">
        <v>20</v>
      </c>
      <c r="B1780">
        <v>17</v>
      </c>
      <c r="C1780">
        <v>1779</v>
      </c>
      <c r="D1780">
        <v>1213</v>
      </c>
      <c r="E1780">
        <v>4221</v>
      </c>
      <c r="F1780">
        <v>31</v>
      </c>
      <c r="G1780">
        <v>623</v>
      </c>
    </row>
    <row r="1781" spans="1:7">
      <c r="A1781" t="s">
        <v>20</v>
      </c>
      <c r="B1781">
        <v>17</v>
      </c>
      <c r="C1781">
        <v>1780</v>
      </c>
      <c r="D1781">
        <v>1208</v>
      </c>
      <c r="E1781">
        <v>4985</v>
      </c>
      <c r="F1781">
        <v>10</v>
      </c>
      <c r="G1781">
        <v>584</v>
      </c>
    </row>
    <row r="1782" spans="1:7">
      <c r="A1782" t="s">
        <v>20</v>
      </c>
      <c r="B1782">
        <v>17</v>
      </c>
      <c r="C1782">
        <v>1781</v>
      </c>
      <c r="D1782">
        <v>703</v>
      </c>
      <c r="E1782">
        <v>2404</v>
      </c>
      <c r="F1782">
        <v>7</v>
      </c>
      <c r="G1782">
        <v>2429</v>
      </c>
    </row>
    <row r="1783" spans="1:7">
      <c r="A1783" t="s">
        <v>20</v>
      </c>
      <c r="B1783">
        <v>17</v>
      </c>
      <c r="C1783">
        <v>1782</v>
      </c>
      <c r="D1783">
        <v>723</v>
      </c>
      <c r="E1783">
        <v>2163</v>
      </c>
      <c r="F1783">
        <v>0</v>
      </c>
      <c r="G1783">
        <v>197</v>
      </c>
    </row>
    <row r="1784" spans="1:7">
      <c r="A1784" t="s">
        <v>20</v>
      </c>
      <c r="B1784">
        <v>17</v>
      </c>
      <c r="C1784">
        <v>1783</v>
      </c>
      <c r="D1784">
        <v>1442</v>
      </c>
      <c r="E1784">
        <v>3609</v>
      </c>
      <c r="F1784">
        <v>7</v>
      </c>
      <c r="G1784">
        <v>509</v>
      </c>
    </row>
    <row r="1785" spans="1:7">
      <c r="A1785" t="s">
        <v>20</v>
      </c>
      <c r="B1785">
        <v>17</v>
      </c>
      <c r="C1785">
        <v>1784</v>
      </c>
      <c r="D1785">
        <v>1167</v>
      </c>
      <c r="E1785">
        <v>3097</v>
      </c>
      <c r="F1785">
        <v>2</v>
      </c>
      <c r="G1785">
        <v>343</v>
      </c>
    </row>
    <row r="1786" spans="1:7">
      <c r="A1786" t="s">
        <v>20</v>
      </c>
      <c r="B1786">
        <v>17</v>
      </c>
      <c r="C1786">
        <v>1785</v>
      </c>
      <c r="D1786">
        <v>1484</v>
      </c>
      <c r="E1786">
        <v>4087</v>
      </c>
      <c r="F1786">
        <v>10</v>
      </c>
      <c r="G1786">
        <v>845</v>
      </c>
    </row>
    <row r="1787" spans="1:7">
      <c r="A1787" t="s">
        <v>20</v>
      </c>
      <c r="B1787">
        <v>17</v>
      </c>
      <c r="C1787">
        <v>1786</v>
      </c>
      <c r="D1787">
        <v>1256</v>
      </c>
      <c r="E1787">
        <v>2773</v>
      </c>
      <c r="F1787">
        <v>0</v>
      </c>
      <c r="G1787">
        <v>490</v>
      </c>
    </row>
    <row r="1788" spans="1:7">
      <c r="A1788" t="s">
        <v>20</v>
      </c>
      <c r="B1788">
        <v>17</v>
      </c>
      <c r="C1788">
        <v>1787</v>
      </c>
      <c r="D1788">
        <v>1455</v>
      </c>
      <c r="E1788">
        <v>4997</v>
      </c>
      <c r="F1788">
        <v>5</v>
      </c>
      <c r="G1788">
        <v>623</v>
      </c>
    </row>
    <row r="1789" spans="1:7">
      <c r="A1789" t="s">
        <v>20</v>
      </c>
      <c r="B1789">
        <v>17</v>
      </c>
      <c r="C1789">
        <v>1788</v>
      </c>
      <c r="D1789">
        <v>1431</v>
      </c>
      <c r="E1789">
        <v>4577</v>
      </c>
      <c r="F1789">
        <v>10</v>
      </c>
      <c r="G1789">
        <v>287</v>
      </c>
    </row>
    <row r="1790" spans="1:7">
      <c r="A1790" t="s">
        <v>20</v>
      </c>
      <c r="B1790">
        <v>17</v>
      </c>
      <c r="C1790">
        <v>1789</v>
      </c>
      <c r="D1790">
        <v>1178</v>
      </c>
      <c r="E1790">
        <v>3330</v>
      </c>
      <c r="F1790">
        <v>0</v>
      </c>
      <c r="G1790">
        <v>128</v>
      </c>
    </row>
    <row r="1791" spans="1:7">
      <c r="A1791" t="s">
        <v>20</v>
      </c>
      <c r="B1791">
        <v>17</v>
      </c>
      <c r="C1791">
        <v>1790</v>
      </c>
      <c r="D1791">
        <v>815</v>
      </c>
      <c r="E1791">
        <v>2343</v>
      </c>
      <c r="F1791">
        <v>8</v>
      </c>
      <c r="G1791">
        <v>195</v>
      </c>
    </row>
    <row r="1792" spans="1:7">
      <c r="A1792" t="s">
        <v>20</v>
      </c>
      <c r="B1792">
        <v>17</v>
      </c>
      <c r="C1792">
        <v>1791</v>
      </c>
      <c r="D1792">
        <v>2524</v>
      </c>
      <c r="E1792">
        <v>8177</v>
      </c>
      <c r="F1792">
        <v>13</v>
      </c>
      <c r="G1792">
        <v>448</v>
      </c>
    </row>
    <row r="1793" spans="1:7">
      <c r="A1793" t="s">
        <v>20</v>
      </c>
      <c r="B1793">
        <v>17</v>
      </c>
      <c r="C1793">
        <v>1792</v>
      </c>
      <c r="D1793">
        <v>1575</v>
      </c>
      <c r="E1793">
        <v>4572</v>
      </c>
      <c r="F1793">
        <v>1086</v>
      </c>
      <c r="G1793">
        <v>2052</v>
      </c>
    </row>
    <row r="1794" spans="1:7">
      <c r="A1794" t="s">
        <v>20</v>
      </c>
      <c r="B1794">
        <v>17</v>
      </c>
      <c r="C1794">
        <v>1793</v>
      </c>
      <c r="D1794">
        <v>439</v>
      </c>
      <c r="E1794">
        <v>1199</v>
      </c>
      <c r="F1794">
        <v>0</v>
      </c>
      <c r="G1794">
        <v>30</v>
      </c>
    </row>
    <row r="1795" spans="1:7">
      <c r="A1795" t="s">
        <v>20</v>
      </c>
      <c r="B1795">
        <v>17</v>
      </c>
      <c r="C1795">
        <v>1794</v>
      </c>
      <c r="D1795">
        <v>1077</v>
      </c>
      <c r="E1795">
        <v>3581</v>
      </c>
      <c r="F1795">
        <v>13</v>
      </c>
      <c r="G1795">
        <v>131</v>
      </c>
    </row>
    <row r="1796" spans="1:7">
      <c r="A1796" t="s">
        <v>20</v>
      </c>
      <c r="B1796">
        <v>17</v>
      </c>
      <c r="C1796">
        <v>1795</v>
      </c>
      <c r="D1796">
        <v>1619</v>
      </c>
      <c r="E1796">
        <v>5440</v>
      </c>
      <c r="F1796">
        <v>6</v>
      </c>
      <c r="G1796">
        <v>1559</v>
      </c>
    </row>
    <row r="1797" spans="1:7">
      <c r="A1797" t="s">
        <v>20</v>
      </c>
      <c r="B1797">
        <v>17</v>
      </c>
      <c r="C1797">
        <v>1796</v>
      </c>
      <c r="D1797">
        <v>1132</v>
      </c>
      <c r="E1797">
        <v>3546</v>
      </c>
      <c r="F1797">
        <v>0</v>
      </c>
      <c r="G1797">
        <v>299</v>
      </c>
    </row>
    <row r="1798" spans="1:7">
      <c r="A1798" t="s">
        <v>20</v>
      </c>
      <c r="B1798">
        <v>17</v>
      </c>
      <c r="C1798">
        <v>1797</v>
      </c>
      <c r="D1798">
        <v>564</v>
      </c>
      <c r="E1798">
        <v>2224</v>
      </c>
      <c r="F1798">
        <v>0</v>
      </c>
      <c r="G1798">
        <v>109</v>
      </c>
    </row>
    <row r="1799" spans="1:7">
      <c r="A1799" t="s">
        <v>20</v>
      </c>
      <c r="B1799">
        <v>17</v>
      </c>
      <c r="C1799">
        <v>1798</v>
      </c>
      <c r="D1799">
        <v>731</v>
      </c>
      <c r="E1799">
        <v>2102</v>
      </c>
      <c r="F1799">
        <v>21</v>
      </c>
      <c r="G1799">
        <v>1823</v>
      </c>
    </row>
    <row r="1800" spans="1:7">
      <c r="A1800" t="s">
        <v>20</v>
      </c>
      <c r="B1800">
        <v>17</v>
      </c>
      <c r="C1800">
        <v>1799</v>
      </c>
      <c r="D1800">
        <v>659</v>
      </c>
      <c r="E1800">
        <v>2312</v>
      </c>
      <c r="F1800">
        <v>23</v>
      </c>
      <c r="G1800">
        <v>987</v>
      </c>
    </row>
    <row r="1801" spans="1:7">
      <c r="A1801" t="s">
        <v>20</v>
      </c>
      <c r="B1801">
        <v>17</v>
      </c>
      <c r="C1801">
        <v>1800</v>
      </c>
      <c r="D1801">
        <v>1163</v>
      </c>
      <c r="E1801">
        <v>4445</v>
      </c>
      <c r="F1801">
        <v>31</v>
      </c>
      <c r="G1801">
        <v>289</v>
      </c>
    </row>
    <row r="1802" spans="1:7">
      <c r="A1802" t="s">
        <v>20</v>
      </c>
      <c r="B1802">
        <v>17</v>
      </c>
      <c r="C1802">
        <v>1801</v>
      </c>
      <c r="D1802">
        <v>927</v>
      </c>
      <c r="E1802">
        <v>3620</v>
      </c>
      <c r="F1802">
        <v>3</v>
      </c>
      <c r="G1802">
        <v>637</v>
      </c>
    </row>
    <row r="1803" spans="1:7">
      <c r="A1803" t="s">
        <v>20</v>
      </c>
      <c r="B1803">
        <v>17</v>
      </c>
      <c r="C1803">
        <v>1802</v>
      </c>
      <c r="D1803">
        <v>1455</v>
      </c>
      <c r="E1803">
        <v>5242</v>
      </c>
      <c r="F1803">
        <v>28</v>
      </c>
      <c r="G1803">
        <v>237</v>
      </c>
    </row>
    <row r="1804" spans="1:7">
      <c r="A1804" t="s">
        <v>20</v>
      </c>
      <c r="B1804">
        <v>17</v>
      </c>
      <c r="C1804">
        <v>1803</v>
      </c>
      <c r="D1804">
        <v>887</v>
      </c>
      <c r="E1804">
        <v>3922</v>
      </c>
      <c r="F1804">
        <v>42</v>
      </c>
      <c r="G1804">
        <v>318</v>
      </c>
    </row>
    <row r="1805" spans="1:7">
      <c r="A1805" t="s">
        <v>20</v>
      </c>
      <c r="B1805">
        <v>17</v>
      </c>
      <c r="C1805">
        <v>1804</v>
      </c>
      <c r="D1805">
        <v>451</v>
      </c>
      <c r="E1805">
        <v>1268</v>
      </c>
      <c r="F1805">
        <v>0</v>
      </c>
      <c r="G1805">
        <v>2287</v>
      </c>
    </row>
    <row r="1806" spans="1:7">
      <c r="A1806" t="s">
        <v>20</v>
      </c>
      <c r="B1806">
        <v>17</v>
      </c>
      <c r="C1806">
        <v>1805</v>
      </c>
      <c r="D1806">
        <v>766</v>
      </c>
      <c r="E1806">
        <v>2348</v>
      </c>
      <c r="F1806">
        <v>10</v>
      </c>
      <c r="G1806">
        <v>175</v>
      </c>
    </row>
    <row r="1807" spans="1:7">
      <c r="A1807" t="s">
        <v>20</v>
      </c>
      <c r="B1807">
        <v>17</v>
      </c>
      <c r="C1807">
        <v>1806</v>
      </c>
      <c r="D1807">
        <v>404</v>
      </c>
      <c r="E1807">
        <v>1132</v>
      </c>
      <c r="F1807">
        <v>7</v>
      </c>
      <c r="G1807">
        <v>328</v>
      </c>
    </row>
    <row r="1808" spans="1:7">
      <c r="A1808" t="s">
        <v>20</v>
      </c>
      <c r="B1808">
        <v>17</v>
      </c>
      <c r="C1808">
        <v>1807</v>
      </c>
      <c r="D1808">
        <v>515</v>
      </c>
      <c r="E1808">
        <v>1465</v>
      </c>
      <c r="F1808">
        <v>0</v>
      </c>
      <c r="G1808">
        <v>146</v>
      </c>
    </row>
    <row r="1809" spans="1:7">
      <c r="A1809" t="s">
        <v>20</v>
      </c>
      <c r="B1809">
        <v>17</v>
      </c>
      <c r="C1809">
        <v>1808</v>
      </c>
      <c r="D1809">
        <v>366</v>
      </c>
      <c r="E1809">
        <v>974</v>
      </c>
      <c r="F1809">
        <v>0</v>
      </c>
      <c r="G1809">
        <v>131</v>
      </c>
    </row>
    <row r="1810" spans="1:7">
      <c r="A1810" t="s">
        <v>20</v>
      </c>
      <c r="B1810">
        <v>17</v>
      </c>
      <c r="C1810">
        <v>1809</v>
      </c>
      <c r="D1810">
        <v>336</v>
      </c>
      <c r="E1810">
        <v>768</v>
      </c>
      <c r="F1810">
        <v>0</v>
      </c>
      <c r="G1810">
        <v>115</v>
      </c>
    </row>
    <row r="1811" spans="1:7">
      <c r="A1811" t="s">
        <v>20</v>
      </c>
      <c r="B1811">
        <v>17</v>
      </c>
      <c r="C1811">
        <v>1810</v>
      </c>
      <c r="D1811">
        <v>559</v>
      </c>
      <c r="E1811">
        <v>1671</v>
      </c>
      <c r="F1811">
        <v>0</v>
      </c>
      <c r="G1811">
        <v>270</v>
      </c>
    </row>
    <row r="1812" spans="1:7">
      <c r="A1812" t="s">
        <v>20</v>
      </c>
      <c r="B1812">
        <v>17</v>
      </c>
      <c r="C1812">
        <v>1811</v>
      </c>
      <c r="D1812">
        <v>796</v>
      </c>
      <c r="E1812">
        <v>2340</v>
      </c>
      <c r="F1812">
        <v>6</v>
      </c>
      <c r="G1812">
        <v>3819</v>
      </c>
    </row>
    <row r="1813" spans="1:7">
      <c r="A1813" t="s">
        <v>20</v>
      </c>
      <c r="B1813">
        <v>17</v>
      </c>
      <c r="C1813">
        <v>1812</v>
      </c>
      <c r="D1813">
        <v>390</v>
      </c>
      <c r="E1813">
        <v>1300</v>
      </c>
      <c r="F1813">
        <v>0</v>
      </c>
      <c r="G1813">
        <v>94</v>
      </c>
    </row>
    <row r="1814" spans="1:7">
      <c r="A1814" t="s">
        <v>20</v>
      </c>
      <c r="B1814">
        <v>17</v>
      </c>
      <c r="C1814">
        <v>1813</v>
      </c>
      <c r="D1814">
        <v>456</v>
      </c>
      <c r="E1814">
        <v>1263</v>
      </c>
      <c r="F1814">
        <v>4</v>
      </c>
      <c r="G1814">
        <v>56</v>
      </c>
    </row>
    <row r="1815" spans="1:7">
      <c r="A1815" t="s">
        <v>20</v>
      </c>
      <c r="B1815">
        <v>17</v>
      </c>
      <c r="C1815">
        <v>1814</v>
      </c>
      <c r="D1815">
        <v>584</v>
      </c>
      <c r="E1815">
        <v>1312</v>
      </c>
      <c r="F1815">
        <v>4</v>
      </c>
      <c r="G1815">
        <v>749</v>
      </c>
    </row>
    <row r="1816" spans="1:7">
      <c r="A1816" t="s">
        <v>20</v>
      </c>
      <c r="B1816">
        <v>17</v>
      </c>
      <c r="C1816">
        <v>1815</v>
      </c>
      <c r="D1816">
        <v>546</v>
      </c>
      <c r="E1816">
        <v>1864</v>
      </c>
      <c r="F1816">
        <v>0</v>
      </c>
      <c r="G1816">
        <v>20</v>
      </c>
    </row>
    <row r="1817" spans="1:7">
      <c r="A1817" t="s">
        <v>20</v>
      </c>
      <c r="B1817">
        <v>17</v>
      </c>
      <c r="C1817">
        <v>1816</v>
      </c>
      <c r="D1817">
        <v>461</v>
      </c>
      <c r="E1817">
        <v>905</v>
      </c>
      <c r="F1817">
        <v>3</v>
      </c>
      <c r="G1817">
        <v>2076</v>
      </c>
    </row>
    <row r="1818" spans="1:7">
      <c r="A1818" t="s">
        <v>20</v>
      </c>
      <c r="B1818">
        <v>17</v>
      </c>
      <c r="C1818">
        <v>1817</v>
      </c>
      <c r="D1818">
        <v>317</v>
      </c>
      <c r="E1818">
        <v>785</v>
      </c>
      <c r="F1818">
        <v>0</v>
      </c>
      <c r="G1818">
        <v>62</v>
      </c>
    </row>
    <row r="1819" spans="1:7">
      <c r="A1819" t="s">
        <v>20</v>
      </c>
      <c r="B1819">
        <v>17</v>
      </c>
      <c r="C1819">
        <v>1818</v>
      </c>
      <c r="D1819">
        <v>991</v>
      </c>
      <c r="E1819">
        <v>2162</v>
      </c>
      <c r="F1819">
        <v>4</v>
      </c>
      <c r="G1819">
        <v>180</v>
      </c>
    </row>
    <row r="1820" spans="1:7">
      <c r="A1820" t="s">
        <v>20</v>
      </c>
      <c r="B1820">
        <v>17</v>
      </c>
      <c r="C1820">
        <v>1819</v>
      </c>
      <c r="D1820">
        <v>602</v>
      </c>
      <c r="E1820">
        <v>2008</v>
      </c>
      <c r="F1820">
        <v>50</v>
      </c>
      <c r="G1820">
        <v>3870</v>
      </c>
    </row>
    <row r="1821" spans="1:7">
      <c r="A1821" t="s">
        <v>20</v>
      </c>
      <c r="B1821">
        <v>17</v>
      </c>
      <c r="C1821">
        <v>1820</v>
      </c>
      <c r="D1821">
        <v>808</v>
      </c>
      <c r="E1821">
        <v>2362</v>
      </c>
      <c r="F1821">
        <v>0</v>
      </c>
      <c r="G1821">
        <v>14418</v>
      </c>
    </row>
    <row r="1822" spans="1:7">
      <c r="A1822" t="s">
        <v>20</v>
      </c>
      <c r="B1822">
        <v>17</v>
      </c>
      <c r="C1822">
        <v>1821</v>
      </c>
      <c r="D1822">
        <v>707</v>
      </c>
      <c r="E1822">
        <v>1832</v>
      </c>
      <c r="F1822">
        <v>9</v>
      </c>
      <c r="G1822">
        <v>301</v>
      </c>
    </row>
    <row r="1823" spans="1:7">
      <c r="A1823" t="s">
        <v>20</v>
      </c>
      <c r="B1823">
        <v>17</v>
      </c>
      <c r="C1823">
        <v>1822</v>
      </c>
      <c r="D1823">
        <v>826</v>
      </c>
      <c r="E1823">
        <v>2120</v>
      </c>
      <c r="F1823">
        <v>37</v>
      </c>
      <c r="G1823">
        <v>264</v>
      </c>
    </row>
    <row r="1824" spans="1:7">
      <c r="A1824" t="s">
        <v>20</v>
      </c>
      <c r="B1824">
        <v>17</v>
      </c>
      <c r="C1824">
        <v>1823</v>
      </c>
      <c r="D1824">
        <v>1068</v>
      </c>
      <c r="E1824">
        <v>3547</v>
      </c>
      <c r="F1824">
        <v>13</v>
      </c>
      <c r="G1824">
        <v>115</v>
      </c>
    </row>
    <row r="1825" spans="1:7">
      <c r="A1825" t="s">
        <v>20</v>
      </c>
      <c r="B1825">
        <v>17</v>
      </c>
      <c r="C1825">
        <v>1824</v>
      </c>
      <c r="D1825">
        <v>515</v>
      </c>
      <c r="E1825">
        <v>1194</v>
      </c>
      <c r="F1825">
        <v>0</v>
      </c>
      <c r="G1825">
        <v>221</v>
      </c>
    </row>
    <row r="1826" spans="1:7">
      <c r="A1826" t="s">
        <v>20</v>
      </c>
      <c r="B1826">
        <v>17</v>
      </c>
      <c r="C1826">
        <v>1825</v>
      </c>
      <c r="D1826">
        <v>385</v>
      </c>
      <c r="E1826">
        <v>821</v>
      </c>
      <c r="F1826">
        <v>0</v>
      </c>
      <c r="G1826">
        <v>383</v>
      </c>
    </row>
    <row r="1827" spans="1:7">
      <c r="A1827" t="s">
        <v>20</v>
      </c>
      <c r="B1827">
        <v>17</v>
      </c>
      <c r="C1827">
        <v>1826</v>
      </c>
      <c r="D1827">
        <v>917</v>
      </c>
      <c r="E1827">
        <v>2021</v>
      </c>
      <c r="F1827">
        <v>0</v>
      </c>
      <c r="G1827">
        <v>207</v>
      </c>
    </row>
    <row r="1828" spans="1:7">
      <c r="A1828" t="s">
        <v>20</v>
      </c>
      <c r="B1828">
        <v>17</v>
      </c>
      <c r="C1828">
        <v>1827</v>
      </c>
      <c r="D1828">
        <v>304</v>
      </c>
      <c r="E1828">
        <v>1062</v>
      </c>
      <c r="F1828">
        <v>18</v>
      </c>
      <c r="G1828">
        <v>1289</v>
      </c>
    </row>
    <row r="1829" spans="1:7">
      <c r="A1829" t="s">
        <v>20</v>
      </c>
      <c r="B1829">
        <v>17</v>
      </c>
      <c r="C1829">
        <v>1828</v>
      </c>
      <c r="D1829">
        <v>665</v>
      </c>
      <c r="E1829">
        <v>1408</v>
      </c>
      <c r="F1829">
        <v>0</v>
      </c>
      <c r="G1829">
        <v>420</v>
      </c>
    </row>
    <row r="1830" spans="1:7">
      <c r="A1830" t="s">
        <v>20</v>
      </c>
      <c r="B1830">
        <v>17</v>
      </c>
      <c r="C1830">
        <v>1829</v>
      </c>
      <c r="D1830">
        <v>290</v>
      </c>
      <c r="E1830">
        <v>890</v>
      </c>
      <c r="F1830">
        <v>4</v>
      </c>
      <c r="G1830">
        <v>84</v>
      </c>
    </row>
    <row r="1831" spans="1:7">
      <c r="A1831" t="s">
        <v>20</v>
      </c>
      <c r="B1831">
        <v>17</v>
      </c>
      <c r="C1831">
        <v>1830</v>
      </c>
      <c r="D1831">
        <v>1029</v>
      </c>
      <c r="E1831">
        <v>3412</v>
      </c>
      <c r="F1831">
        <v>0</v>
      </c>
      <c r="G1831">
        <v>29214</v>
      </c>
    </row>
    <row r="1832" spans="1:7">
      <c r="A1832" t="s">
        <v>20</v>
      </c>
      <c r="B1832">
        <v>17</v>
      </c>
      <c r="C1832">
        <v>1831</v>
      </c>
      <c r="D1832">
        <v>479</v>
      </c>
      <c r="E1832">
        <v>1782</v>
      </c>
      <c r="F1832">
        <v>0</v>
      </c>
      <c r="G1832">
        <v>65</v>
      </c>
    </row>
    <row r="1833" spans="1:7">
      <c r="A1833" t="s">
        <v>20</v>
      </c>
      <c r="B1833">
        <v>17</v>
      </c>
      <c r="C1833">
        <v>1832</v>
      </c>
      <c r="D1833">
        <v>784</v>
      </c>
      <c r="E1833">
        <v>2426</v>
      </c>
      <c r="F1833">
        <v>30</v>
      </c>
      <c r="G1833">
        <v>1033</v>
      </c>
    </row>
    <row r="1834" spans="1:7">
      <c r="A1834" t="s">
        <v>20</v>
      </c>
      <c r="B1834">
        <v>17</v>
      </c>
      <c r="C1834">
        <v>1833</v>
      </c>
      <c r="D1834">
        <v>226</v>
      </c>
      <c r="E1834">
        <v>694</v>
      </c>
      <c r="F1834">
        <v>0</v>
      </c>
      <c r="G1834">
        <v>1022</v>
      </c>
    </row>
    <row r="1835" spans="1:7">
      <c r="A1835" t="s">
        <v>20</v>
      </c>
      <c r="B1835">
        <v>17</v>
      </c>
      <c r="C1835">
        <v>1834</v>
      </c>
      <c r="D1835">
        <v>254</v>
      </c>
      <c r="E1835">
        <v>908</v>
      </c>
      <c r="F1835">
        <v>0</v>
      </c>
      <c r="G1835">
        <v>395</v>
      </c>
    </row>
    <row r="1836" spans="1:7">
      <c r="A1836" t="s">
        <v>20</v>
      </c>
      <c r="B1836">
        <v>17</v>
      </c>
      <c r="C1836">
        <v>1835</v>
      </c>
      <c r="D1836">
        <v>853</v>
      </c>
      <c r="E1836">
        <v>2772</v>
      </c>
      <c r="F1836">
        <v>0</v>
      </c>
      <c r="G1836">
        <v>364</v>
      </c>
    </row>
    <row r="1837" spans="1:7">
      <c r="A1837" t="s">
        <v>20</v>
      </c>
      <c r="B1837">
        <v>17</v>
      </c>
      <c r="C1837">
        <v>1836</v>
      </c>
      <c r="D1837">
        <v>425</v>
      </c>
      <c r="E1837">
        <v>1286</v>
      </c>
      <c r="F1837">
        <v>0</v>
      </c>
      <c r="G1837">
        <v>66</v>
      </c>
    </row>
    <row r="1838" spans="1:7">
      <c r="A1838" t="s">
        <v>20</v>
      </c>
      <c r="B1838">
        <v>17</v>
      </c>
      <c r="C1838">
        <v>1837</v>
      </c>
      <c r="D1838">
        <v>1009</v>
      </c>
      <c r="E1838">
        <v>2425</v>
      </c>
      <c r="F1838">
        <v>16</v>
      </c>
      <c r="G1838">
        <v>415</v>
      </c>
    </row>
    <row r="1839" spans="1:7">
      <c r="A1839" t="s">
        <v>20</v>
      </c>
      <c r="B1839">
        <v>17</v>
      </c>
      <c r="C1839">
        <v>1838</v>
      </c>
      <c r="D1839">
        <v>360</v>
      </c>
      <c r="E1839">
        <v>924</v>
      </c>
      <c r="F1839">
        <v>5</v>
      </c>
      <c r="G1839">
        <v>183</v>
      </c>
    </row>
    <row r="1840" spans="1:7">
      <c r="A1840" t="s">
        <v>20</v>
      </c>
      <c r="B1840">
        <v>17</v>
      </c>
      <c r="C1840">
        <v>1839</v>
      </c>
      <c r="D1840">
        <v>529</v>
      </c>
      <c r="E1840">
        <v>1820</v>
      </c>
      <c r="F1840">
        <v>6</v>
      </c>
      <c r="G1840">
        <v>56</v>
      </c>
    </row>
    <row r="1841" spans="1:7">
      <c r="A1841" t="s">
        <v>20</v>
      </c>
      <c r="B1841">
        <v>17</v>
      </c>
      <c r="C1841">
        <v>1840</v>
      </c>
      <c r="D1841">
        <v>702</v>
      </c>
      <c r="E1841">
        <v>1641</v>
      </c>
      <c r="F1841">
        <v>17</v>
      </c>
      <c r="G1841">
        <v>373</v>
      </c>
    </row>
    <row r="1842" spans="1:7">
      <c r="A1842" t="s">
        <v>20</v>
      </c>
      <c r="B1842">
        <v>17</v>
      </c>
      <c r="C1842">
        <v>1841</v>
      </c>
      <c r="D1842">
        <v>461</v>
      </c>
      <c r="E1842">
        <v>1285</v>
      </c>
      <c r="F1842">
        <v>19</v>
      </c>
      <c r="G1842">
        <v>659</v>
      </c>
    </row>
    <row r="1843" spans="1:7">
      <c r="A1843" t="s">
        <v>20</v>
      </c>
      <c r="B1843">
        <v>17</v>
      </c>
      <c r="C1843">
        <v>1842</v>
      </c>
      <c r="D1843">
        <v>782</v>
      </c>
      <c r="E1843">
        <v>1937</v>
      </c>
      <c r="F1843">
        <v>5</v>
      </c>
      <c r="G1843">
        <v>133</v>
      </c>
    </row>
    <row r="1844" spans="1:7">
      <c r="A1844" t="s">
        <v>20</v>
      </c>
      <c r="B1844">
        <v>17</v>
      </c>
      <c r="C1844">
        <v>1843</v>
      </c>
      <c r="D1844">
        <v>398</v>
      </c>
      <c r="E1844">
        <v>1004</v>
      </c>
      <c r="F1844">
        <v>0</v>
      </c>
      <c r="G1844">
        <v>627</v>
      </c>
    </row>
    <row r="1845" spans="1:7">
      <c r="A1845" t="s">
        <v>20</v>
      </c>
      <c r="B1845">
        <v>17</v>
      </c>
      <c r="C1845">
        <v>1844</v>
      </c>
      <c r="D1845">
        <v>676</v>
      </c>
      <c r="E1845">
        <v>1920</v>
      </c>
      <c r="F1845">
        <v>36</v>
      </c>
      <c r="G1845">
        <v>246</v>
      </c>
    </row>
    <row r="1846" spans="1:7">
      <c r="A1846" t="s">
        <v>20</v>
      </c>
      <c r="B1846">
        <v>17</v>
      </c>
      <c r="C1846">
        <v>1845</v>
      </c>
      <c r="D1846">
        <v>180</v>
      </c>
      <c r="E1846">
        <v>697</v>
      </c>
      <c r="F1846">
        <v>32</v>
      </c>
      <c r="G1846">
        <v>242</v>
      </c>
    </row>
    <row r="1847" spans="1:7">
      <c r="A1847" t="s">
        <v>20</v>
      </c>
      <c r="B1847">
        <v>17</v>
      </c>
      <c r="C1847">
        <v>1846</v>
      </c>
      <c r="D1847">
        <v>643</v>
      </c>
      <c r="E1847">
        <v>2725</v>
      </c>
      <c r="F1847">
        <v>0</v>
      </c>
      <c r="G1847">
        <v>82</v>
      </c>
    </row>
    <row r="1848" spans="1:7">
      <c r="A1848" t="s">
        <v>20</v>
      </c>
      <c r="B1848">
        <v>17</v>
      </c>
      <c r="C1848">
        <v>1847</v>
      </c>
      <c r="D1848">
        <v>734</v>
      </c>
      <c r="E1848">
        <v>2401</v>
      </c>
      <c r="F1848">
        <v>52</v>
      </c>
      <c r="G1848">
        <v>330</v>
      </c>
    </row>
    <row r="1849" spans="1:7">
      <c r="A1849" t="s">
        <v>20</v>
      </c>
      <c r="B1849">
        <v>17</v>
      </c>
      <c r="C1849">
        <v>1848</v>
      </c>
      <c r="D1849">
        <v>620</v>
      </c>
      <c r="E1849">
        <v>1935</v>
      </c>
      <c r="F1849">
        <v>22</v>
      </c>
      <c r="G1849">
        <v>324</v>
      </c>
    </row>
    <row r="1850" spans="1:7">
      <c r="A1850" t="s">
        <v>20</v>
      </c>
      <c r="B1850">
        <v>17</v>
      </c>
      <c r="C1850">
        <v>1849</v>
      </c>
      <c r="D1850">
        <v>691</v>
      </c>
      <c r="E1850">
        <v>1385</v>
      </c>
      <c r="F1850">
        <v>0</v>
      </c>
      <c r="G1850">
        <v>202</v>
      </c>
    </row>
    <row r="1851" spans="1:7">
      <c r="A1851" t="s">
        <v>20</v>
      </c>
      <c r="B1851">
        <v>17</v>
      </c>
      <c r="C1851">
        <v>1850</v>
      </c>
      <c r="D1851">
        <v>1085</v>
      </c>
      <c r="E1851">
        <v>3068</v>
      </c>
      <c r="F1851">
        <v>0</v>
      </c>
      <c r="G1851">
        <v>148</v>
      </c>
    </row>
    <row r="1852" spans="1:7">
      <c r="A1852" t="s">
        <v>20</v>
      </c>
      <c r="B1852">
        <v>17</v>
      </c>
      <c r="C1852">
        <v>1851</v>
      </c>
      <c r="D1852">
        <v>311</v>
      </c>
      <c r="E1852">
        <v>882</v>
      </c>
      <c r="F1852">
        <v>5</v>
      </c>
      <c r="G1852">
        <v>35</v>
      </c>
    </row>
    <row r="1853" spans="1:7">
      <c r="A1853" t="s">
        <v>20</v>
      </c>
      <c r="B1853">
        <v>17</v>
      </c>
      <c r="C1853">
        <v>1852</v>
      </c>
      <c r="D1853">
        <v>1017</v>
      </c>
      <c r="E1853">
        <v>3507</v>
      </c>
      <c r="F1853">
        <v>51</v>
      </c>
      <c r="G1853">
        <v>327</v>
      </c>
    </row>
    <row r="1854" spans="1:7">
      <c r="A1854" t="s">
        <v>20</v>
      </c>
      <c r="B1854">
        <v>17</v>
      </c>
      <c r="C1854">
        <v>1853</v>
      </c>
      <c r="D1854">
        <v>353</v>
      </c>
      <c r="E1854">
        <v>1395</v>
      </c>
      <c r="F1854">
        <v>17</v>
      </c>
      <c r="G1854">
        <v>242</v>
      </c>
    </row>
    <row r="1855" spans="1:7">
      <c r="A1855" t="s">
        <v>20</v>
      </c>
      <c r="B1855">
        <v>17</v>
      </c>
      <c r="C1855">
        <v>1854</v>
      </c>
      <c r="D1855">
        <v>403</v>
      </c>
      <c r="E1855">
        <v>1303</v>
      </c>
      <c r="F1855">
        <v>0</v>
      </c>
      <c r="G1855">
        <v>30</v>
      </c>
    </row>
    <row r="1856" spans="1:7">
      <c r="A1856" t="s">
        <v>20</v>
      </c>
      <c r="B1856">
        <v>17</v>
      </c>
      <c r="C1856">
        <v>1855</v>
      </c>
      <c r="D1856">
        <v>791</v>
      </c>
      <c r="E1856">
        <v>2542</v>
      </c>
      <c r="F1856">
        <v>7</v>
      </c>
      <c r="G1856">
        <v>64</v>
      </c>
    </row>
    <row r="1857" spans="1:7">
      <c r="A1857" t="s">
        <v>20</v>
      </c>
      <c r="B1857">
        <v>17</v>
      </c>
      <c r="C1857">
        <v>1856</v>
      </c>
      <c r="D1857">
        <v>476</v>
      </c>
      <c r="E1857">
        <v>1255</v>
      </c>
      <c r="F1857">
        <v>0</v>
      </c>
      <c r="G1857">
        <v>5004</v>
      </c>
    </row>
    <row r="1858" spans="1:7">
      <c r="A1858" t="s">
        <v>20</v>
      </c>
      <c r="B1858">
        <v>17</v>
      </c>
      <c r="C1858">
        <v>1857</v>
      </c>
      <c r="D1858">
        <v>1006</v>
      </c>
      <c r="E1858">
        <v>2171</v>
      </c>
      <c r="F1858">
        <v>8</v>
      </c>
      <c r="G1858">
        <v>917</v>
      </c>
    </row>
    <row r="1859" spans="1:7">
      <c r="A1859" t="s">
        <v>20</v>
      </c>
      <c r="B1859">
        <v>17</v>
      </c>
      <c r="C1859">
        <v>1858</v>
      </c>
      <c r="D1859">
        <v>190</v>
      </c>
      <c r="E1859">
        <v>777</v>
      </c>
      <c r="F1859">
        <v>0</v>
      </c>
      <c r="G1859">
        <v>119</v>
      </c>
    </row>
    <row r="1860" spans="1:7">
      <c r="A1860" t="s">
        <v>20</v>
      </c>
      <c r="B1860">
        <v>17</v>
      </c>
      <c r="C1860">
        <v>1859</v>
      </c>
      <c r="D1860">
        <v>289</v>
      </c>
      <c r="E1860">
        <v>1077</v>
      </c>
      <c r="F1860">
        <v>5</v>
      </c>
      <c r="G1860">
        <v>157</v>
      </c>
    </row>
    <row r="1861" spans="1:7">
      <c r="A1861" t="s">
        <v>20</v>
      </c>
      <c r="B1861">
        <v>17</v>
      </c>
      <c r="C1861">
        <v>1860</v>
      </c>
      <c r="D1861">
        <v>637</v>
      </c>
      <c r="E1861">
        <v>2317</v>
      </c>
      <c r="F1861">
        <v>0</v>
      </c>
      <c r="G1861">
        <v>155</v>
      </c>
    </row>
    <row r="1862" spans="1:7">
      <c r="A1862" t="s">
        <v>20</v>
      </c>
      <c r="B1862">
        <v>17</v>
      </c>
      <c r="C1862">
        <v>1861</v>
      </c>
      <c r="D1862">
        <v>582</v>
      </c>
      <c r="E1862">
        <v>1748</v>
      </c>
      <c r="F1862">
        <v>0</v>
      </c>
      <c r="G1862">
        <v>229</v>
      </c>
    </row>
    <row r="1863" spans="1:7">
      <c r="A1863" t="s">
        <v>20</v>
      </c>
      <c r="B1863">
        <v>17</v>
      </c>
      <c r="C1863">
        <v>1862</v>
      </c>
      <c r="D1863">
        <v>798</v>
      </c>
      <c r="E1863">
        <v>2704</v>
      </c>
      <c r="F1863">
        <v>6</v>
      </c>
      <c r="G1863">
        <v>506</v>
      </c>
    </row>
    <row r="1864" spans="1:7">
      <c r="A1864" t="s">
        <v>20</v>
      </c>
      <c r="B1864">
        <v>17</v>
      </c>
      <c r="C1864">
        <v>1863</v>
      </c>
      <c r="D1864">
        <v>510</v>
      </c>
      <c r="E1864">
        <v>1648</v>
      </c>
      <c r="F1864">
        <v>7</v>
      </c>
      <c r="G1864">
        <v>55</v>
      </c>
    </row>
    <row r="1865" spans="1:7">
      <c r="A1865" t="s">
        <v>20</v>
      </c>
      <c r="B1865">
        <v>17</v>
      </c>
      <c r="C1865">
        <v>1864</v>
      </c>
      <c r="D1865">
        <v>354</v>
      </c>
      <c r="E1865">
        <v>1246</v>
      </c>
      <c r="F1865">
        <v>0</v>
      </c>
      <c r="G1865">
        <v>223</v>
      </c>
    </row>
    <row r="1866" spans="1:7">
      <c r="A1866" t="s">
        <v>20</v>
      </c>
      <c r="B1866">
        <v>17</v>
      </c>
      <c r="C1866">
        <v>1865</v>
      </c>
      <c r="D1866">
        <v>659</v>
      </c>
      <c r="E1866">
        <v>2298</v>
      </c>
      <c r="F1866">
        <v>4</v>
      </c>
      <c r="G1866">
        <v>260</v>
      </c>
    </row>
    <row r="1867" spans="1:7">
      <c r="A1867" t="s">
        <v>20</v>
      </c>
      <c r="B1867">
        <v>17</v>
      </c>
      <c r="C1867">
        <v>1866</v>
      </c>
      <c r="D1867">
        <v>416</v>
      </c>
      <c r="E1867">
        <v>1674</v>
      </c>
      <c r="F1867">
        <v>0</v>
      </c>
      <c r="G1867">
        <v>8</v>
      </c>
    </row>
    <row r="1868" spans="1:7">
      <c r="A1868" t="s">
        <v>20</v>
      </c>
      <c r="B1868">
        <v>17</v>
      </c>
      <c r="C1868">
        <v>1867</v>
      </c>
      <c r="D1868">
        <v>445</v>
      </c>
      <c r="E1868">
        <v>1228</v>
      </c>
      <c r="F1868">
        <v>8</v>
      </c>
      <c r="G1868">
        <v>194</v>
      </c>
    </row>
    <row r="1869" spans="1:7">
      <c r="A1869" t="s">
        <v>20</v>
      </c>
      <c r="B1869">
        <v>17</v>
      </c>
      <c r="C1869">
        <v>1868</v>
      </c>
      <c r="D1869">
        <v>467</v>
      </c>
      <c r="E1869">
        <v>1377</v>
      </c>
      <c r="F1869">
        <v>0</v>
      </c>
      <c r="G1869">
        <v>1106</v>
      </c>
    </row>
    <row r="1870" spans="1:7">
      <c r="A1870" t="s">
        <v>20</v>
      </c>
      <c r="B1870">
        <v>17</v>
      </c>
      <c r="C1870">
        <v>1869</v>
      </c>
      <c r="D1870">
        <v>525</v>
      </c>
      <c r="E1870">
        <v>1407</v>
      </c>
      <c r="F1870">
        <v>10</v>
      </c>
      <c r="G1870">
        <v>1128</v>
      </c>
    </row>
    <row r="1871" spans="1:7">
      <c r="A1871" t="s">
        <v>20</v>
      </c>
      <c r="B1871">
        <v>17</v>
      </c>
      <c r="C1871">
        <v>1870</v>
      </c>
      <c r="D1871">
        <v>494</v>
      </c>
      <c r="E1871">
        <v>1664</v>
      </c>
      <c r="F1871">
        <v>8</v>
      </c>
      <c r="G1871">
        <v>912</v>
      </c>
    </row>
    <row r="1872" spans="1:7">
      <c r="A1872" t="s">
        <v>20</v>
      </c>
      <c r="B1872">
        <v>17</v>
      </c>
      <c r="C1872">
        <v>1871</v>
      </c>
      <c r="D1872">
        <v>693</v>
      </c>
      <c r="E1872">
        <v>2315</v>
      </c>
      <c r="F1872">
        <v>13</v>
      </c>
      <c r="G1872">
        <v>11846</v>
      </c>
    </row>
    <row r="1873" spans="1:7">
      <c r="A1873" t="s">
        <v>20</v>
      </c>
      <c r="B1873">
        <v>17</v>
      </c>
      <c r="C1873">
        <v>1872</v>
      </c>
      <c r="D1873">
        <v>239</v>
      </c>
      <c r="E1873">
        <v>662</v>
      </c>
      <c r="F1873">
        <v>0</v>
      </c>
      <c r="G1873">
        <v>225</v>
      </c>
    </row>
    <row r="1874" spans="1:7">
      <c r="A1874" t="s">
        <v>20</v>
      </c>
      <c r="B1874">
        <v>17</v>
      </c>
      <c r="C1874">
        <v>1873</v>
      </c>
      <c r="D1874">
        <v>344</v>
      </c>
      <c r="E1874">
        <v>1289</v>
      </c>
      <c r="F1874">
        <v>0</v>
      </c>
      <c r="G1874">
        <v>188</v>
      </c>
    </row>
    <row r="1875" spans="1:7">
      <c r="A1875" t="s">
        <v>20</v>
      </c>
      <c r="B1875">
        <v>17</v>
      </c>
      <c r="C1875">
        <v>1874</v>
      </c>
      <c r="D1875">
        <v>593</v>
      </c>
      <c r="E1875">
        <v>1971</v>
      </c>
      <c r="F1875">
        <v>24</v>
      </c>
      <c r="G1875">
        <v>377</v>
      </c>
    </row>
    <row r="1876" spans="1:7">
      <c r="A1876" t="s">
        <v>20</v>
      </c>
      <c r="B1876">
        <v>17</v>
      </c>
      <c r="C1876">
        <v>1875</v>
      </c>
      <c r="D1876">
        <v>1160</v>
      </c>
      <c r="E1876">
        <v>2922</v>
      </c>
      <c r="F1876">
        <v>0</v>
      </c>
      <c r="G1876">
        <v>585</v>
      </c>
    </row>
    <row r="1877" spans="1:7">
      <c r="A1877" t="s">
        <v>20</v>
      </c>
      <c r="B1877">
        <v>17</v>
      </c>
      <c r="C1877">
        <v>1876</v>
      </c>
      <c r="D1877">
        <v>460</v>
      </c>
      <c r="E1877">
        <v>839</v>
      </c>
      <c r="F1877">
        <v>42</v>
      </c>
      <c r="G1877">
        <v>3510</v>
      </c>
    </row>
    <row r="1878" spans="1:7">
      <c r="A1878" t="s">
        <v>20</v>
      </c>
      <c r="B1878">
        <v>17</v>
      </c>
      <c r="C1878">
        <v>1877</v>
      </c>
      <c r="D1878">
        <v>423</v>
      </c>
      <c r="E1878">
        <v>932</v>
      </c>
      <c r="F1878">
        <v>59</v>
      </c>
      <c r="G1878">
        <v>993</v>
      </c>
    </row>
    <row r="1879" spans="1:7">
      <c r="A1879" t="s">
        <v>20</v>
      </c>
      <c r="B1879">
        <v>17</v>
      </c>
      <c r="C1879">
        <v>1878</v>
      </c>
      <c r="D1879">
        <v>263</v>
      </c>
      <c r="E1879">
        <v>1087</v>
      </c>
      <c r="F1879">
        <v>0</v>
      </c>
      <c r="G1879">
        <v>422</v>
      </c>
    </row>
    <row r="1880" spans="1:7">
      <c r="A1880" t="s">
        <v>20</v>
      </c>
      <c r="B1880">
        <v>17</v>
      </c>
      <c r="C1880">
        <v>1879</v>
      </c>
      <c r="D1880">
        <v>273</v>
      </c>
      <c r="E1880">
        <v>1029</v>
      </c>
      <c r="F1880">
        <v>0</v>
      </c>
      <c r="G1880">
        <v>7</v>
      </c>
    </row>
    <row r="1881" spans="1:7">
      <c r="A1881" t="s">
        <v>20</v>
      </c>
      <c r="B1881">
        <v>17</v>
      </c>
      <c r="C1881">
        <v>1880</v>
      </c>
      <c r="D1881">
        <v>390</v>
      </c>
      <c r="E1881">
        <v>1367</v>
      </c>
      <c r="F1881">
        <v>0</v>
      </c>
      <c r="G1881">
        <v>177</v>
      </c>
    </row>
    <row r="1882" spans="1:7">
      <c r="A1882" t="s">
        <v>20</v>
      </c>
      <c r="B1882">
        <v>17</v>
      </c>
      <c r="C1882">
        <v>1881</v>
      </c>
      <c r="D1882">
        <v>1032</v>
      </c>
      <c r="E1882">
        <v>2721</v>
      </c>
      <c r="F1882">
        <v>5</v>
      </c>
      <c r="G1882">
        <v>296</v>
      </c>
    </row>
    <row r="1883" spans="1:7">
      <c r="A1883" t="s">
        <v>20</v>
      </c>
      <c r="B1883">
        <v>17</v>
      </c>
      <c r="C1883">
        <v>1882</v>
      </c>
      <c r="D1883">
        <v>765</v>
      </c>
      <c r="E1883">
        <v>2518</v>
      </c>
      <c r="F1883">
        <v>40</v>
      </c>
      <c r="G1883">
        <v>305</v>
      </c>
    </row>
    <row r="1884" spans="1:7">
      <c r="A1884" t="s">
        <v>20</v>
      </c>
      <c r="B1884">
        <v>17</v>
      </c>
      <c r="C1884">
        <v>1883</v>
      </c>
      <c r="D1884">
        <v>557</v>
      </c>
      <c r="E1884">
        <v>2029</v>
      </c>
      <c r="F1884">
        <v>59</v>
      </c>
      <c r="G1884">
        <v>156</v>
      </c>
    </row>
    <row r="1885" spans="1:7">
      <c r="A1885" t="s">
        <v>20</v>
      </c>
      <c r="B1885">
        <v>17</v>
      </c>
      <c r="C1885">
        <v>1884</v>
      </c>
      <c r="D1885">
        <v>1107</v>
      </c>
      <c r="E1885">
        <v>3630</v>
      </c>
      <c r="F1885">
        <v>39</v>
      </c>
      <c r="G1885">
        <v>328</v>
      </c>
    </row>
    <row r="1886" spans="1:7">
      <c r="A1886" t="s">
        <v>20</v>
      </c>
      <c r="B1886">
        <v>17</v>
      </c>
      <c r="C1886">
        <v>1885</v>
      </c>
      <c r="D1886">
        <v>225</v>
      </c>
      <c r="E1886">
        <v>415</v>
      </c>
      <c r="F1886">
        <v>0</v>
      </c>
      <c r="G1886">
        <v>79</v>
      </c>
    </row>
    <row r="1887" spans="1:7">
      <c r="A1887" t="s">
        <v>20</v>
      </c>
      <c r="B1887">
        <v>17</v>
      </c>
      <c r="C1887">
        <v>1886</v>
      </c>
      <c r="D1887">
        <v>256</v>
      </c>
      <c r="E1887">
        <v>903</v>
      </c>
      <c r="F1887">
        <v>75</v>
      </c>
      <c r="G1887">
        <v>231</v>
      </c>
    </row>
    <row r="1888" spans="1:7">
      <c r="A1888" t="s">
        <v>20</v>
      </c>
      <c r="B1888">
        <v>17</v>
      </c>
      <c r="C1888">
        <v>1887</v>
      </c>
      <c r="D1888">
        <v>607</v>
      </c>
      <c r="E1888">
        <v>1638</v>
      </c>
      <c r="F1888">
        <v>0</v>
      </c>
      <c r="G1888">
        <v>225</v>
      </c>
    </row>
    <row r="1889" spans="1:7">
      <c r="A1889" t="s">
        <v>20</v>
      </c>
      <c r="B1889">
        <v>17</v>
      </c>
      <c r="C1889">
        <v>1888</v>
      </c>
      <c r="D1889">
        <v>344</v>
      </c>
      <c r="E1889">
        <v>877</v>
      </c>
      <c r="F1889">
        <v>6</v>
      </c>
      <c r="G1889">
        <v>520</v>
      </c>
    </row>
    <row r="1890" spans="1:7">
      <c r="A1890" t="s">
        <v>20</v>
      </c>
      <c r="B1890">
        <v>17</v>
      </c>
      <c r="C1890">
        <v>1889</v>
      </c>
      <c r="D1890">
        <v>423</v>
      </c>
      <c r="E1890">
        <v>1197</v>
      </c>
      <c r="F1890">
        <v>0</v>
      </c>
      <c r="G1890">
        <v>265</v>
      </c>
    </row>
    <row r="1891" spans="1:7">
      <c r="A1891" t="s">
        <v>20</v>
      </c>
      <c r="B1891">
        <v>17</v>
      </c>
      <c r="C1891">
        <v>1890</v>
      </c>
      <c r="D1891">
        <v>715</v>
      </c>
      <c r="E1891">
        <v>1807</v>
      </c>
      <c r="F1891">
        <v>0</v>
      </c>
      <c r="G1891">
        <v>693</v>
      </c>
    </row>
    <row r="1892" spans="1:7">
      <c r="A1892" t="s">
        <v>20</v>
      </c>
      <c r="B1892">
        <v>17</v>
      </c>
      <c r="C1892">
        <v>1891</v>
      </c>
      <c r="D1892">
        <v>629</v>
      </c>
      <c r="E1892">
        <v>2488</v>
      </c>
      <c r="F1892">
        <v>0</v>
      </c>
      <c r="G1892">
        <v>92</v>
      </c>
    </row>
    <row r="1893" spans="1:7">
      <c r="A1893" t="s">
        <v>20</v>
      </c>
      <c r="B1893">
        <v>17</v>
      </c>
      <c r="C1893">
        <v>1892</v>
      </c>
      <c r="D1893">
        <v>396</v>
      </c>
      <c r="E1893">
        <v>1389</v>
      </c>
      <c r="F1893">
        <v>0</v>
      </c>
      <c r="G1893">
        <v>8</v>
      </c>
    </row>
    <row r="1894" spans="1:7">
      <c r="A1894" t="s">
        <v>20</v>
      </c>
      <c r="B1894">
        <v>17</v>
      </c>
      <c r="C1894">
        <v>1893</v>
      </c>
      <c r="D1894">
        <v>882</v>
      </c>
      <c r="E1894">
        <v>3013</v>
      </c>
      <c r="F1894">
        <v>11</v>
      </c>
      <c r="G1894">
        <v>26</v>
      </c>
    </row>
    <row r="1895" spans="1:7">
      <c r="A1895" t="s">
        <v>20</v>
      </c>
      <c r="B1895">
        <v>17</v>
      </c>
      <c r="C1895">
        <v>1894</v>
      </c>
      <c r="D1895">
        <v>257</v>
      </c>
      <c r="E1895">
        <v>884</v>
      </c>
      <c r="F1895">
        <v>1</v>
      </c>
      <c r="G1895">
        <v>1404</v>
      </c>
    </row>
    <row r="1896" spans="1:7">
      <c r="A1896" t="s">
        <v>20</v>
      </c>
      <c r="B1896">
        <v>17</v>
      </c>
      <c r="C1896">
        <v>1895</v>
      </c>
      <c r="D1896">
        <v>486</v>
      </c>
      <c r="E1896">
        <v>1886</v>
      </c>
      <c r="F1896">
        <v>0</v>
      </c>
      <c r="G1896">
        <v>19</v>
      </c>
    </row>
    <row r="1897" spans="1:7">
      <c r="A1897" t="s">
        <v>20</v>
      </c>
      <c r="B1897">
        <v>17</v>
      </c>
      <c r="C1897">
        <v>1896</v>
      </c>
      <c r="D1897">
        <v>938</v>
      </c>
      <c r="E1897">
        <v>2514</v>
      </c>
      <c r="F1897">
        <v>31</v>
      </c>
      <c r="G1897">
        <v>1931</v>
      </c>
    </row>
    <row r="1898" spans="1:7">
      <c r="A1898" t="s">
        <v>20</v>
      </c>
      <c r="B1898">
        <v>17</v>
      </c>
      <c r="C1898">
        <v>1897</v>
      </c>
      <c r="D1898">
        <v>802</v>
      </c>
      <c r="E1898">
        <v>2096</v>
      </c>
      <c r="F1898">
        <v>77</v>
      </c>
      <c r="G1898">
        <v>1893</v>
      </c>
    </row>
    <row r="1899" spans="1:7">
      <c r="A1899" t="s">
        <v>20</v>
      </c>
      <c r="B1899">
        <v>17</v>
      </c>
      <c r="C1899">
        <v>1898</v>
      </c>
      <c r="D1899">
        <v>376</v>
      </c>
      <c r="E1899">
        <v>1012</v>
      </c>
      <c r="F1899">
        <v>0</v>
      </c>
      <c r="G1899">
        <v>65</v>
      </c>
    </row>
    <row r="1900" spans="1:7">
      <c r="A1900" t="s">
        <v>20</v>
      </c>
      <c r="B1900">
        <v>17</v>
      </c>
      <c r="C1900">
        <v>1899</v>
      </c>
      <c r="D1900">
        <v>327</v>
      </c>
      <c r="E1900">
        <v>833</v>
      </c>
      <c r="F1900">
        <v>0</v>
      </c>
      <c r="G1900">
        <v>0</v>
      </c>
    </row>
    <row r="1901" spans="1:7">
      <c r="A1901" t="s">
        <v>20</v>
      </c>
      <c r="B1901">
        <v>17</v>
      </c>
      <c r="C1901">
        <v>1900</v>
      </c>
      <c r="D1901">
        <v>665</v>
      </c>
      <c r="E1901">
        <v>2366</v>
      </c>
      <c r="F1901">
        <v>0</v>
      </c>
      <c r="G1901">
        <v>245</v>
      </c>
    </row>
    <row r="1902" spans="1:7">
      <c r="A1902" t="s">
        <v>20</v>
      </c>
      <c r="B1902">
        <v>17</v>
      </c>
      <c r="C1902">
        <v>1901</v>
      </c>
      <c r="D1902">
        <v>713</v>
      </c>
      <c r="E1902">
        <v>1857</v>
      </c>
      <c r="F1902">
        <v>20</v>
      </c>
      <c r="G1902">
        <v>233</v>
      </c>
    </row>
    <row r="1903" spans="1:7">
      <c r="A1903" t="s">
        <v>20</v>
      </c>
      <c r="B1903">
        <v>17</v>
      </c>
      <c r="C1903">
        <v>1902</v>
      </c>
      <c r="D1903">
        <v>424</v>
      </c>
      <c r="E1903">
        <v>1647</v>
      </c>
      <c r="F1903">
        <v>5</v>
      </c>
      <c r="G1903">
        <v>74</v>
      </c>
    </row>
    <row r="1904" spans="1:7">
      <c r="A1904" t="s">
        <v>20</v>
      </c>
      <c r="B1904">
        <v>17</v>
      </c>
      <c r="C1904">
        <v>1903</v>
      </c>
      <c r="D1904">
        <v>760</v>
      </c>
      <c r="E1904">
        <v>2398</v>
      </c>
      <c r="F1904">
        <v>0</v>
      </c>
      <c r="G1904">
        <v>219</v>
      </c>
    </row>
    <row r="1905" spans="1:7">
      <c r="A1905" t="s">
        <v>20</v>
      </c>
      <c r="B1905">
        <v>17</v>
      </c>
      <c r="C1905">
        <v>1904</v>
      </c>
      <c r="D1905">
        <v>487</v>
      </c>
      <c r="E1905">
        <v>1319</v>
      </c>
      <c r="F1905">
        <v>3</v>
      </c>
      <c r="G1905">
        <v>67</v>
      </c>
    </row>
    <row r="1906" spans="1:7">
      <c r="A1906" t="s">
        <v>20</v>
      </c>
      <c r="B1906">
        <v>17</v>
      </c>
      <c r="C1906">
        <v>1905</v>
      </c>
      <c r="D1906">
        <v>428</v>
      </c>
      <c r="E1906">
        <v>1065</v>
      </c>
      <c r="F1906">
        <v>7</v>
      </c>
      <c r="G1906">
        <v>284</v>
      </c>
    </row>
    <row r="1907" spans="1:7">
      <c r="A1907" t="s">
        <v>20</v>
      </c>
      <c r="B1907">
        <v>17</v>
      </c>
      <c r="C1907">
        <v>1906</v>
      </c>
      <c r="D1907">
        <v>331</v>
      </c>
      <c r="E1907">
        <v>1002</v>
      </c>
      <c r="F1907">
        <v>0</v>
      </c>
      <c r="G1907">
        <v>391</v>
      </c>
    </row>
    <row r="1908" spans="1:7">
      <c r="A1908" t="s">
        <v>20</v>
      </c>
      <c r="B1908">
        <v>17</v>
      </c>
      <c r="C1908">
        <v>1907</v>
      </c>
      <c r="D1908">
        <v>607</v>
      </c>
      <c r="E1908">
        <v>1556</v>
      </c>
      <c r="F1908">
        <v>0</v>
      </c>
      <c r="G1908">
        <v>1312</v>
      </c>
    </row>
    <row r="1909" spans="1:7">
      <c r="A1909" t="s">
        <v>20</v>
      </c>
      <c r="B1909">
        <v>17</v>
      </c>
      <c r="C1909">
        <v>1908</v>
      </c>
      <c r="D1909">
        <v>554</v>
      </c>
      <c r="E1909">
        <v>1506</v>
      </c>
      <c r="F1909">
        <v>15</v>
      </c>
      <c r="G1909">
        <v>175</v>
      </c>
    </row>
    <row r="1910" spans="1:7">
      <c r="A1910" t="s">
        <v>20</v>
      </c>
      <c r="B1910">
        <v>17</v>
      </c>
      <c r="C1910">
        <v>1909</v>
      </c>
      <c r="D1910">
        <v>701</v>
      </c>
      <c r="E1910">
        <v>1470</v>
      </c>
      <c r="F1910">
        <v>8</v>
      </c>
      <c r="G1910">
        <v>497</v>
      </c>
    </row>
    <row r="1911" spans="1:7">
      <c r="A1911" t="s">
        <v>20</v>
      </c>
      <c r="B1911">
        <v>17</v>
      </c>
      <c r="C1911">
        <v>1910</v>
      </c>
      <c r="D1911">
        <v>199</v>
      </c>
      <c r="E1911">
        <v>704</v>
      </c>
      <c r="F1911">
        <v>0</v>
      </c>
      <c r="G1911">
        <v>13</v>
      </c>
    </row>
    <row r="1912" spans="1:7">
      <c r="A1912" t="s">
        <v>20</v>
      </c>
      <c r="B1912">
        <v>17</v>
      </c>
      <c r="C1912">
        <v>1911</v>
      </c>
      <c r="D1912">
        <v>521</v>
      </c>
      <c r="E1912">
        <v>1345</v>
      </c>
      <c r="F1912">
        <v>14</v>
      </c>
      <c r="G1912">
        <v>1492</v>
      </c>
    </row>
    <row r="1913" spans="1:7">
      <c r="A1913" t="s">
        <v>20</v>
      </c>
      <c r="B1913">
        <v>17</v>
      </c>
      <c r="C1913">
        <v>1912</v>
      </c>
      <c r="D1913">
        <v>628</v>
      </c>
      <c r="E1913">
        <v>2070</v>
      </c>
      <c r="F1913">
        <v>0</v>
      </c>
      <c r="G1913">
        <v>6702</v>
      </c>
    </row>
    <row r="1914" spans="1:7">
      <c r="A1914" t="s">
        <v>20</v>
      </c>
      <c r="B1914">
        <v>17</v>
      </c>
      <c r="C1914">
        <v>1913</v>
      </c>
      <c r="D1914">
        <v>770</v>
      </c>
      <c r="E1914">
        <v>2598</v>
      </c>
      <c r="F1914">
        <v>5</v>
      </c>
      <c r="G1914">
        <v>1383</v>
      </c>
    </row>
    <row r="1915" spans="1:7">
      <c r="A1915" t="s">
        <v>20</v>
      </c>
      <c r="B1915">
        <v>17</v>
      </c>
      <c r="C1915">
        <v>1914</v>
      </c>
      <c r="D1915">
        <v>483</v>
      </c>
      <c r="E1915">
        <v>1822</v>
      </c>
      <c r="F1915">
        <v>0</v>
      </c>
      <c r="G1915">
        <v>5477</v>
      </c>
    </row>
    <row r="1916" spans="1:7">
      <c r="A1916" t="s">
        <v>20</v>
      </c>
      <c r="B1916">
        <v>17</v>
      </c>
      <c r="C1916">
        <v>1915</v>
      </c>
      <c r="D1916">
        <v>534</v>
      </c>
      <c r="E1916">
        <v>1772</v>
      </c>
      <c r="F1916">
        <v>11</v>
      </c>
      <c r="G1916">
        <v>744</v>
      </c>
    </row>
    <row r="1917" spans="1:7">
      <c r="A1917" t="s">
        <v>20</v>
      </c>
      <c r="B1917">
        <v>17</v>
      </c>
      <c r="C1917">
        <v>1916</v>
      </c>
      <c r="D1917">
        <v>677</v>
      </c>
      <c r="E1917">
        <v>1950</v>
      </c>
      <c r="F1917">
        <v>0</v>
      </c>
      <c r="G1917">
        <v>90</v>
      </c>
    </row>
    <row r="1918" spans="1:7">
      <c r="A1918" t="s">
        <v>20</v>
      </c>
      <c r="B1918">
        <v>17</v>
      </c>
      <c r="C1918">
        <v>1917</v>
      </c>
      <c r="D1918">
        <v>311</v>
      </c>
      <c r="E1918">
        <v>864</v>
      </c>
      <c r="F1918">
        <v>0</v>
      </c>
      <c r="G1918">
        <v>108</v>
      </c>
    </row>
    <row r="1919" spans="1:7">
      <c r="A1919" t="s">
        <v>20</v>
      </c>
      <c r="B1919">
        <v>17</v>
      </c>
      <c r="C1919">
        <v>1918</v>
      </c>
      <c r="D1919">
        <v>1022</v>
      </c>
      <c r="E1919">
        <v>2427</v>
      </c>
      <c r="F1919">
        <v>0</v>
      </c>
      <c r="G1919">
        <v>1438</v>
      </c>
    </row>
    <row r="1920" spans="1:7">
      <c r="A1920" t="s">
        <v>20</v>
      </c>
      <c r="B1920">
        <v>17</v>
      </c>
      <c r="C1920">
        <v>1919</v>
      </c>
      <c r="D1920">
        <v>1034</v>
      </c>
      <c r="E1920">
        <v>2384</v>
      </c>
      <c r="F1920">
        <v>8</v>
      </c>
      <c r="G1920">
        <v>474</v>
      </c>
    </row>
    <row r="1921" spans="1:7">
      <c r="A1921" t="s">
        <v>20</v>
      </c>
      <c r="B1921">
        <v>17</v>
      </c>
      <c r="C1921">
        <v>1920</v>
      </c>
      <c r="D1921">
        <v>820</v>
      </c>
      <c r="E1921">
        <v>1824</v>
      </c>
      <c r="F1921">
        <v>78</v>
      </c>
      <c r="G1921">
        <v>1162</v>
      </c>
    </row>
    <row r="1922" spans="1:7">
      <c r="A1922" t="s">
        <v>20</v>
      </c>
      <c r="B1922">
        <v>17</v>
      </c>
      <c r="C1922">
        <v>1921</v>
      </c>
      <c r="D1922">
        <v>388</v>
      </c>
      <c r="E1922">
        <v>1037</v>
      </c>
      <c r="F1922">
        <v>22</v>
      </c>
      <c r="G1922">
        <v>3122</v>
      </c>
    </row>
    <row r="1923" spans="1:7">
      <c r="A1923" t="s">
        <v>20</v>
      </c>
      <c r="B1923">
        <v>17</v>
      </c>
      <c r="C1923">
        <v>1922</v>
      </c>
      <c r="D1923">
        <v>589</v>
      </c>
      <c r="E1923">
        <v>1599</v>
      </c>
      <c r="F1923">
        <v>16</v>
      </c>
      <c r="G1923">
        <v>403</v>
      </c>
    </row>
    <row r="1924" spans="1:7">
      <c r="A1924" t="s">
        <v>20</v>
      </c>
      <c r="B1924">
        <v>17</v>
      </c>
      <c r="C1924">
        <v>1923</v>
      </c>
      <c r="D1924">
        <v>867</v>
      </c>
      <c r="E1924">
        <v>2525</v>
      </c>
      <c r="F1924">
        <v>0</v>
      </c>
      <c r="G1924">
        <v>1171</v>
      </c>
    </row>
    <row r="1925" spans="1:7">
      <c r="A1925" t="s">
        <v>20</v>
      </c>
      <c r="B1925">
        <v>17</v>
      </c>
      <c r="C1925">
        <v>1924</v>
      </c>
      <c r="D1925">
        <v>313</v>
      </c>
      <c r="E1925">
        <v>915</v>
      </c>
      <c r="F1925">
        <v>0</v>
      </c>
      <c r="G1925">
        <v>398</v>
      </c>
    </row>
    <row r="1926" spans="1:7">
      <c r="A1926" t="s">
        <v>20</v>
      </c>
      <c r="B1926">
        <v>17</v>
      </c>
      <c r="C1926">
        <v>1925</v>
      </c>
      <c r="D1926">
        <v>195</v>
      </c>
      <c r="E1926">
        <v>619</v>
      </c>
      <c r="F1926">
        <v>0</v>
      </c>
      <c r="G1926">
        <v>417</v>
      </c>
    </row>
    <row r="1927" spans="1:7">
      <c r="A1927" t="s">
        <v>20</v>
      </c>
      <c r="B1927">
        <v>17</v>
      </c>
      <c r="C1927">
        <v>1926</v>
      </c>
      <c r="D1927">
        <v>60</v>
      </c>
      <c r="E1927">
        <v>208</v>
      </c>
      <c r="F1927">
        <v>0</v>
      </c>
      <c r="G1927">
        <v>209</v>
      </c>
    </row>
    <row r="1928" spans="1:7">
      <c r="A1928" t="s">
        <v>20</v>
      </c>
      <c r="B1928">
        <v>17</v>
      </c>
      <c r="C1928">
        <v>1927</v>
      </c>
      <c r="D1928">
        <v>0</v>
      </c>
      <c r="E1928">
        <v>0</v>
      </c>
      <c r="F1928">
        <v>0</v>
      </c>
      <c r="G1928">
        <v>971</v>
      </c>
    </row>
    <row r="1929" spans="1:7">
      <c r="A1929" t="s">
        <v>20</v>
      </c>
      <c r="B1929">
        <v>17</v>
      </c>
      <c r="C1929">
        <v>1928</v>
      </c>
      <c r="D1929">
        <v>5</v>
      </c>
      <c r="E1929">
        <v>22</v>
      </c>
      <c r="F1929">
        <v>0</v>
      </c>
      <c r="G1929">
        <v>269</v>
      </c>
    </row>
    <row r="1930" spans="1:7">
      <c r="A1930" t="s">
        <v>20</v>
      </c>
      <c r="B1930">
        <v>17</v>
      </c>
      <c r="C1930">
        <v>1929</v>
      </c>
      <c r="D1930">
        <v>613</v>
      </c>
      <c r="E1930">
        <v>1597</v>
      </c>
      <c r="F1930">
        <v>0</v>
      </c>
      <c r="G1930">
        <v>1554</v>
      </c>
    </row>
    <row r="1931" spans="1:7">
      <c r="A1931" t="s">
        <v>20</v>
      </c>
      <c r="B1931">
        <v>17</v>
      </c>
      <c r="C1931">
        <v>1930</v>
      </c>
      <c r="D1931">
        <v>278</v>
      </c>
      <c r="E1931">
        <v>590</v>
      </c>
      <c r="F1931">
        <v>0</v>
      </c>
      <c r="G1931">
        <v>271</v>
      </c>
    </row>
    <row r="1932" spans="1:7">
      <c r="A1932" t="s">
        <v>20</v>
      </c>
      <c r="B1932">
        <v>17</v>
      </c>
      <c r="C1932">
        <v>1931</v>
      </c>
      <c r="D1932">
        <v>88</v>
      </c>
      <c r="E1932">
        <v>238</v>
      </c>
      <c r="F1932">
        <v>0</v>
      </c>
      <c r="G1932">
        <v>3</v>
      </c>
    </row>
    <row r="1933" spans="1:7">
      <c r="A1933" t="s">
        <v>20</v>
      </c>
      <c r="B1933">
        <v>17</v>
      </c>
      <c r="C1933">
        <v>1932</v>
      </c>
      <c r="D1933">
        <v>168</v>
      </c>
      <c r="E1933">
        <v>405</v>
      </c>
      <c r="F1933">
        <v>0</v>
      </c>
      <c r="G1933">
        <v>217</v>
      </c>
    </row>
    <row r="1934" spans="1:7">
      <c r="A1934" t="s">
        <v>20</v>
      </c>
      <c r="B1934">
        <v>17</v>
      </c>
      <c r="C1934">
        <v>1933</v>
      </c>
      <c r="D1934">
        <v>211</v>
      </c>
      <c r="E1934">
        <v>836</v>
      </c>
      <c r="F1934">
        <v>0</v>
      </c>
      <c r="G1934">
        <v>3</v>
      </c>
    </row>
    <row r="1935" spans="1:7">
      <c r="A1935" t="s">
        <v>20</v>
      </c>
      <c r="B1935">
        <v>18</v>
      </c>
      <c r="C1935">
        <v>1934</v>
      </c>
      <c r="D1935">
        <v>0</v>
      </c>
      <c r="E1935">
        <v>0</v>
      </c>
      <c r="F1935">
        <v>0</v>
      </c>
      <c r="G1935">
        <v>2110</v>
      </c>
    </row>
    <row r="1936" spans="1:7">
      <c r="A1936" t="s">
        <v>20</v>
      </c>
      <c r="B1936">
        <v>18</v>
      </c>
      <c r="C1936">
        <v>1935</v>
      </c>
      <c r="D1936">
        <v>408</v>
      </c>
      <c r="E1936">
        <v>1461</v>
      </c>
      <c r="F1936">
        <v>37</v>
      </c>
      <c r="G1936">
        <v>5500</v>
      </c>
    </row>
    <row r="1937" spans="1:7">
      <c r="A1937" t="s">
        <v>20</v>
      </c>
      <c r="B1937">
        <v>18</v>
      </c>
      <c r="C1937">
        <v>1936</v>
      </c>
      <c r="D1937">
        <v>475</v>
      </c>
      <c r="E1937">
        <v>920</v>
      </c>
      <c r="F1937">
        <v>0</v>
      </c>
      <c r="G1937">
        <v>726</v>
      </c>
    </row>
    <row r="1938" spans="1:7">
      <c r="A1938" t="s">
        <v>20</v>
      </c>
      <c r="B1938">
        <v>18</v>
      </c>
      <c r="C1938">
        <v>1937</v>
      </c>
      <c r="D1938">
        <v>2370</v>
      </c>
      <c r="E1938">
        <v>5548</v>
      </c>
      <c r="F1938">
        <v>0</v>
      </c>
      <c r="G1938">
        <v>182</v>
      </c>
    </row>
    <row r="1939" spans="1:7">
      <c r="A1939" t="s">
        <v>20</v>
      </c>
      <c r="B1939">
        <v>18</v>
      </c>
      <c r="C1939">
        <v>1938</v>
      </c>
      <c r="D1939">
        <v>766</v>
      </c>
      <c r="E1939">
        <v>1986</v>
      </c>
      <c r="F1939">
        <v>1</v>
      </c>
      <c r="G1939">
        <v>360</v>
      </c>
    </row>
    <row r="1940" spans="1:7">
      <c r="A1940" t="s">
        <v>20</v>
      </c>
      <c r="B1940">
        <v>18</v>
      </c>
      <c r="C1940">
        <v>1939</v>
      </c>
      <c r="D1940">
        <v>291</v>
      </c>
      <c r="E1940">
        <v>665</v>
      </c>
      <c r="F1940">
        <v>0</v>
      </c>
      <c r="G1940">
        <v>31</v>
      </c>
    </row>
    <row r="1941" spans="1:7">
      <c r="A1941" t="s">
        <v>20</v>
      </c>
      <c r="B1941">
        <v>18</v>
      </c>
      <c r="C1941">
        <v>1940</v>
      </c>
      <c r="D1941">
        <v>1412</v>
      </c>
      <c r="E1941">
        <v>3433</v>
      </c>
      <c r="F1941">
        <v>16</v>
      </c>
      <c r="G1941">
        <v>575</v>
      </c>
    </row>
    <row r="1942" spans="1:7">
      <c r="A1942" t="s">
        <v>20</v>
      </c>
      <c r="B1942">
        <v>18</v>
      </c>
      <c r="C1942">
        <v>1941</v>
      </c>
      <c r="D1942">
        <v>105</v>
      </c>
      <c r="E1942">
        <v>150</v>
      </c>
      <c r="F1942">
        <v>0</v>
      </c>
      <c r="G1942">
        <v>111</v>
      </c>
    </row>
    <row r="1943" spans="1:7">
      <c r="A1943" t="s">
        <v>20</v>
      </c>
      <c r="B1943">
        <v>18</v>
      </c>
      <c r="C1943">
        <v>1942</v>
      </c>
      <c r="D1943">
        <v>1067</v>
      </c>
      <c r="E1943">
        <v>2998</v>
      </c>
      <c r="F1943">
        <v>8</v>
      </c>
      <c r="G1943">
        <v>334</v>
      </c>
    </row>
    <row r="1944" spans="1:7">
      <c r="A1944" t="s">
        <v>20</v>
      </c>
      <c r="B1944">
        <v>18</v>
      </c>
      <c r="C1944">
        <v>1943</v>
      </c>
      <c r="D1944">
        <v>703</v>
      </c>
      <c r="E1944">
        <v>1892</v>
      </c>
      <c r="F1944">
        <v>0</v>
      </c>
      <c r="G1944">
        <v>66</v>
      </c>
    </row>
    <row r="1945" spans="1:7">
      <c r="A1945" t="s">
        <v>20</v>
      </c>
      <c r="B1945">
        <v>18</v>
      </c>
      <c r="C1945">
        <v>1944</v>
      </c>
      <c r="D1945">
        <v>2352</v>
      </c>
      <c r="E1945">
        <v>5406</v>
      </c>
      <c r="F1945">
        <v>6</v>
      </c>
      <c r="G1945">
        <v>2194</v>
      </c>
    </row>
    <row r="1946" spans="1:7">
      <c r="A1946" t="s">
        <v>20</v>
      </c>
      <c r="B1946">
        <v>18</v>
      </c>
      <c r="C1946">
        <v>1945</v>
      </c>
      <c r="D1946">
        <v>1828</v>
      </c>
      <c r="E1946">
        <v>4704</v>
      </c>
      <c r="F1946">
        <v>0</v>
      </c>
      <c r="G1946">
        <v>1024</v>
      </c>
    </row>
    <row r="1947" spans="1:7">
      <c r="A1947" t="s">
        <v>20</v>
      </c>
      <c r="B1947">
        <v>18</v>
      </c>
      <c r="C1947">
        <v>1946</v>
      </c>
      <c r="D1947">
        <v>525</v>
      </c>
      <c r="E1947">
        <v>1717</v>
      </c>
      <c r="F1947">
        <v>32</v>
      </c>
      <c r="G1947">
        <v>57</v>
      </c>
    </row>
    <row r="1948" spans="1:7">
      <c r="A1948" t="s">
        <v>20</v>
      </c>
      <c r="B1948">
        <v>18</v>
      </c>
      <c r="C1948">
        <v>1947</v>
      </c>
      <c r="D1948">
        <v>998</v>
      </c>
      <c r="E1948">
        <v>2328</v>
      </c>
      <c r="F1948">
        <v>348</v>
      </c>
      <c r="G1948">
        <v>12865</v>
      </c>
    </row>
    <row r="1949" spans="1:7">
      <c r="A1949" t="s">
        <v>20</v>
      </c>
      <c r="B1949">
        <v>18</v>
      </c>
      <c r="C1949">
        <v>1948</v>
      </c>
      <c r="D1949">
        <v>1380</v>
      </c>
      <c r="E1949">
        <v>3326</v>
      </c>
      <c r="F1949">
        <v>0</v>
      </c>
      <c r="G1949">
        <v>755</v>
      </c>
    </row>
    <row r="1950" spans="1:7">
      <c r="A1950" t="s">
        <v>20</v>
      </c>
      <c r="B1950">
        <v>18</v>
      </c>
      <c r="C1950">
        <v>1949</v>
      </c>
      <c r="D1950">
        <v>294</v>
      </c>
      <c r="E1950">
        <v>802</v>
      </c>
      <c r="F1950">
        <v>10</v>
      </c>
      <c r="G1950">
        <v>13</v>
      </c>
    </row>
    <row r="1951" spans="1:7">
      <c r="A1951" t="s">
        <v>20</v>
      </c>
      <c r="B1951">
        <v>18</v>
      </c>
      <c r="C1951">
        <v>1950</v>
      </c>
      <c r="D1951">
        <v>1217</v>
      </c>
      <c r="E1951">
        <v>3613</v>
      </c>
      <c r="F1951">
        <v>0</v>
      </c>
      <c r="G1951">
        <v>386</v>
      </c>
    </row>
    <row r="1952" spans="1:7">
      <c r="A1952" t="s">
        <v>20</v>
      </c>
      <c r="B1952">
        <v>18</v>
      </c>
      <c r="C1952">
        <v>1951</v>
      </c>
      <c r="D1952">
        <v>45</v>
      </c>
      <c r="E1952">
        <v>146</v>
      </c>
      <c r="F1952">
        <v>0</v>
      </c>
      <c r="G1952">
        <v>1</v>
      </c>
    </row>
    <row r="1953" spans="1:7">
      <c r="A1953" t="s">
        <v>20</v>
      </c>
      <c r="B1953">
        <v>18</v>
      </c>
      <c r="C1953">
        <v>1952</v>
      </c>
      <c r="D1953">
        <v>1570</v>
      </c>
      <c r="E1953">
        <v>4491</v>
      </c>
      <c r="F1953">
        <v>3</v>
      </c>
      <c r="G1953">
        <v>1052</v>
      </c>
    </row>
    <row r="1954" spans="1:7">
      <c r="A1954" t="s">
        <v>20</v>
      </c>
      <c r="B1954">
        <v>18</v>
      </c>
      <c r="C1954">
        <v>1953</v>
      </c>
      <c r="D1954">
        <v>304</v>
      </c>
      <c r="E1954">
        <v>852</v>
      </c>
      <c r="F1954">
        <v>0</v>
      </c>
      <c r="G1954">
        <v>74</v>
      </c>
    </row>
    <row r="1955" spans="1:7">
      <c r="A1955" t="s">
        <v>20</v>
      </c>
      <c r="B1955">
        <v>18</v>
      </c>
      <c r="C1955">
        <v>1954</v>
      </c>
      <c r="D1955">
        <v>1746</v>
      </c>
      <c r="E1955">
        <v>5328</v>
      </c>
      <c r="F1955">
        <v>0</v>
      </c>
      <c r="G1955">
        <v>511</v>
      </c>
    </row>
    <row r="1956" spans="1:7">
      <c r="A1956" t="s">
        <v>20</v>
      </c>
      <c r="B1956">
        <v>18</v>
      </c>
      <c r="C1956">
        <v>1955</v>
      </c>
      <c r="D1956">
        <v>802</v>
      </c>
      <c r="E1956">
        <v>1537</v>
      </c>
      <c r="F1956">
        <v>0</v>
      </c>
      <c r="G1956">
        <v>132</v>
      </c>
    </row>
    <row r="1957" spans="1:7">
      <c r="A1957" t="s">
        <v>20</v>
      </c>
      <c r="B1957">
        <v>18</v>
      </c>
      <c r="C1957">
        <v>1956</v>
      </c>
      <c r="D1957">
        <v>1414</v>
      </c>
      <c r="E1957">
        <v>3423</v>
      </c>
      <c r="F1957">
        <v>9</v>
      </c>
      <c r="G1957">
        <v>466</v>
      </c>
    </row>
    <row r="1958" spans="1:7">
      <c r="A1958" t="s">
        <v>20</v>
      </c>
      <c r="B1958">
        <v>18</v>
      </c>
      <c r="C1958">
        <v>1957</v>
      </c>
      <c r="D1958">
        <v>616</v>
      </c>
      <c r="E1958">
        <v>1592</v>
      </c>
      <c r="F1958">
        <v>0</v>
      </c>
      <c r="G1958">
        <v>98</v>
      </c>
    </row>
    <row r="1959" spans="1:7">
      <c r="A1959" t="s">
        <v>20</v>
      </c>
      <c r="B1959">
        <v>18</v>
      </c>
      <c r="C1959">
        <v>1958</v>
      </c>
      <c r="D1959">
        <v>2513</v>
      </c>
      <c r="E1959">
        <v>7012</v>
      </c>
      <c r="F1959">
        <v>0</v>
      </c>
      <c r="G1959">
        <v>4855</v>
      </c>
    </row>
    <row r="1960" spans="1:7">
      <c r="A1960" t="s">
        <v>20</v>
      </c>
      <c r="B1960">
        <v>18</v>
      </c>
      <c r="C1960">
        <v>1959</v>
      </c>
      <c r="D1960">
        <v>2603</v>
      </c>
      <c r="E1960">
        <v>7445</v>
      </c>
      <c r="F1960">
        <v>2</v>
      </c>
      <c r="G1960">
        <v>1177</v>
      </c>
    </row>
    <row r="1961" spans="1:7">
      <c r="A1961" t="s">
        <v>20</v>
      </c>
      <c r="B1961">
        <v>18</v>
      </c>
      <c r="C1961">
        <v>1960</v>
      </c>
      <c r="D1961">
        <v>93</v>
      </c>
      <c r="E1961">
        <v>217</v>
      </c>
      <c r="F1961">
        <v>0</v>
      </c>
      <c r="G1961">
        <v>1</v>
      </c>
    </row>
    <row r="1962" spans="1:7">
      <c r="A1962" t="s">
        <v>20</v>
      </c>
      <c r="B1962">
        <v>18</v>
      </c>
      <c r="C1962">
        <v>1961</v>
      </c>
      <c r="D1962">
        <v>781</v>
      </c>
      <c r="E1962">
        <v>1863</v>
      </c>
      <c r="F1962">
        <v>0</v>
      </c>
      <c r="G1962">
        <v>390</v>
      </c>
    </row>
    <row r="1963" spans="1:7">
      <c r="A1963" t="s">
        <v>20</v>
      </c>
      <c r="B1963">
        <v>18</v>
      </c>
      <c r="C1963">
        <v>1962</v>
      </c>
      <c r="D1963">
        <v>328</v>
      </c>
      <c r="E1963">
        <v>564</v>
      </c>
      <c r="F1963">
        <v>0</v>
      </c>
      <c r="G1963">
        <v>129</v>
      </c>
    </row>
    <row r="1964" spans="1:7">
      <c r="A1964" t="s">
        <v>20</v>
      </c>
      <c r="B1964">
        <v>18</v>
      </c>
      <c r="C1964">
        <v>1963</v>
      </c>
      <c r="D1964">
        <v>236</v>
      </c>
      <c r="E1964">
        <v>658</v>
      </c>
      <c r="F1964">
        <v>0</v>
      </c>
      <c r="G1964">
        <v>32</v>
      </c>
    </row>
    <row r="1965" spans="1:7">
      <c r="A1965" t="s">
        <v>20</v>
      </c>
      <c r="B1965">
        <v>18</v>
      </c>
      <c r="C1965">
        <v>1964</v>
      </c>
      <c r="D1965">
        <v>440</v>
      </c>
      <c r="E1965">
        <v>1130</v>
      </c>
      <c r="F1965">
        <v>683</v>
      </c>
      <c r="G1965">
        <v>103</v>
      </c>
    </row>
    <row r="1966" spans="1:7">
      <c r="A1966" t="s">
        <v>20</v>
      </c>
      <c r="B1966">
        <v>18</v>
      </c>
      <c r="C1966">
        <v>1965</v>
      </c>
      <c r="D1966">
        <v>556</v>
      </c>
      <c r="E1966">
        <v>1379</v>
      </c>
      <c r="F1966">
        <v>0</v>
      </c>
      <c r="G1966">
        <v>59</v>
      </c>
    </row>
    <row r="1967" spans="1:7">
      <c r="A1967" t="s">
        <v>20</v>
      </c>
      <c r="B1967">
        <v>18</v>
      </c>
      <c r="C1967">
        <v>1966</v>
      </c>
      <c r="D1967">
        <v>426</v>
      </c>
      <c r="E1967">
        <v>1425</v>
      </c>
      <c r="F1967">
        <v>31</v>
      </c>
      <c r="G1967">
        <v>495</v>
      </c>
    </row>
    <row r="1968" spans="1:7">
      <c r="A1968" t="s">
        <v>20</v>
      </c>
      <c r="B1968">
        <v>18</v>
      </c>
      <c r="C1968">
        <v>1967</v>
      </c>
      <c r="D1968">
        <v>295</v>
      </c>
      <c r="E1968">
        <v>1012</v>
      </c>
      <c r="F1968">
        <v>6</v>
      </c>
      <c r="G1968">
        <v>87</v>
      </c>
    </row>
    <row r="1969" spans="1:7">
      <c r="A1969" t="s">
        <v>20</v>
      </c>
      <c r="B1969">
        <v>18</v>
      </c>
      <c r="C1969">
        <v>1968</v>
      </c>
      <c r="D1969">
        <v>438</v>
      </c>
      <c r="E1969">
        <v>1131</v>
      </c>
      <c r="F1969">
        <v>0</v>
      </c>
      <c r="G1969">
        <v>20</v>
      </c>
    </row>
    <row r="1970" spans="1:7">
      <c r="A1970" t="s">
        <v>20</v>
      </c>
      <c r="B1970">
        <v>18</v>
      </c>
      <c r="C1970">
        <v>1969</v>
      </c>
      <c r="D1970">
        <v>501</v>
      </c>
      <c r="E1970">
        <v>1338</v>
      </c>
      <c r="F1970">
        <v>0</v>
      </c>
      <c r="G1970">
        <v>62</v>
      </c>
    </row>
    <row r="1971" spans="1:7">
      <c r="A1971" t="s">
        <v>20</v>
      </c>
      <c r="B1971">
        <v>18</v>
      </c>
      <c r="C1971">
        <v>1970</v>
      </c>
      <c r="D1971">
        <v>466</v>
      </c>
      <c r="E1971">
        <v>1197</v>
      </c>
      <c r="F1971">
        <v>0</v>
      </c>
      <c r="G1971">
        <v>159</v>
      </c>
    </row>
    <row r="1972" spans="1:7">
      <c r="A1972" t="s">
        <v>20</v>
      </c>
      <c r="B1972">
        <v>18</v>
      </c>
      <c r="C1972">
        <v>1971</v>
      </c>
      <c r="D1972">
        <v>218</v>
      </c>
      <c r="E1972">
        <v>792</v>
      </c>
      <c r="F1972">
        <v>0</v>
      </c>
      <c r="G1972">
        <v>25</v>
      </c>
    </row>
    <row r="1973" spans="1:7">
      <c r="A1973" t="s">
        <v>20</v>
      </c>
      <c r="B1973">
        <v>18</v>
      </c>
      <c r="C1973">
        <v>1972</v>
      </c>
      <c r="D1973">
        <v>478</v>
      </c>
      <c r="E1973">
        <v>1267</v>
      </c>
      <c r="F1973">
        <v>0</v>
      </c>
      <c r="G1973">
        <v>61</v>
      </c>
    </row>
    <row r="1974" spans="1:7">
      <c r="A1974" t="s">
        <v>20</v>
      </c>
      <c r="B1974">
        <v>18</v>
      </c>
      <c r="C1974">
        <v>1973</v>
      </c>
      <c r="D1974">
        <v>331</v>
      </c>
      <c r="E1974">
        <v>788</v>
      </c>
      <c r="F1974">
        <v>9</v>
      </c>
      <c r="G1974">
        <v>132</v>
      </c>
    </row>
    <row r="1975" spans="1:7">
      <c r="A1975" t="s">
        <v>20</v>
      </c>
      <c r="B1975">
        <v>18</v>
      </c>
      <c r="C1975">
        <v>1974</v>
      </c>
      <c r="D1975">
        <v>529</v>
      </c>
      <c r="E1975">
        <v>1198</v>
      </c>
      <c r="F1975">
        <v>0</v>
      </c>
      <c r="G1975">
        <v>403</v>
      </c>
    </row>
    <row r="1976" spans="1:7">
      <c r="A1976" t="s">
        <v>20</v>
      </c>
      <c r="B1976">
        <v>18</v>
      </c>
      <c r="C1976">
        <v>1975</v>
      </c>
      <c r="D1976">
        <v>2249</v>
      </c>
      <c r="E1976">
        <v>3668</v>
      </c>
      <c r="F1976">
        <v>0</v>
      </c>
      <c r="G1976">
        <v>4559</v>
      </c>
    </row>
    <row r="1977" spans="1:7">
      <c r="A1977" t="s">
        <v>20</v>
      </c>
      <c r="B1977">
        <v>18</v>
      </c>
      <c r="C1977">
        <v>1976</v>
      </c>
      <c r="D1977">
        <v>254</v>
      </c>
      <c r="E1977">
        <v>621</v>
      </c>
      <c r="F1977">
        <v>0</v>
      </c>
      <c r="G1977">
        <v>134</v>
      </c>
    </row>
    <row r="1978" spans="1:7">
      <c r="A1978" t="s">
        <v>20</v>
      </c>
      <c r="B1978">
        <v>18</v>
      </c>
      <c r="C1978">
        <v>1977</v>
      </c>
      <c r="D1978">
        <v>68</v>
      </c>
      <c r="E1978">
        <v>160</v>
      </c>
      <c r="F1978">
        <v>4</v>
      </c>
      <c r="G1978">
        <v>368</v>
      </c>
    </row>
    <row r="1979" spans="1:7">
      <c r="A1979" t="s">
        <v>20</v>
      </c>
      <c r="B1979">
        <v>18</v>
      </c>
      <c r="C1979">
        <v>1978</v>
      </c>
      <c r="D1979">
        <v>461</v>
      </c>
      <c r="E1979">
        <v>632</v>
      </c>
      <c r="F1979">
        <v>0</v>
      </c>
      <c r="G1979">
        <v>11526</v>
      </c>
    </row>
    <row r="1980" spans="1:7">
      <c r="A1980" t="s">
        <v>20</v>
      </c>
      <c r="B1980">
        <v>18</v>
      </c>
      <c r="C1980">
        <v>1979</v>
      </c>
      <c r="D1980">
        <v>0</v>
      </c>
      <c r="E1980">
        <v>0</v>
      </c>
      <c r="F1980">
        <v>85</v>
      </c>
      <c r="G1980">
        <v>932</v>
      </c>
    </row>
    <row r="1981" spans="1:7">
      <c r="A1981" t="s">
        <v>20</v>
      </c>
      <c r="B1981">
        <v>18</v>
      </c>
      <c r="C1981">
        <v>1980</v>
      </c>
      <c r="D1981">
        <v>904</v>
      </c>
      <c r="E1981">
        <v>1940</v>
      </c>
      <c r="F1981">
        <v>15</v>
      </c>
      <c r="G1981">
        <v>572</v>
      </c>
    </row>
    <row r="1982" spans="1:7">
      <c r="A1982" t="s">
        <v>20</v>
      </c>
      <c r="B1982">
        <v>18</v>
      </c>
      <c r="C1982">
        <v>1981</v>
      </c>
      <c r="D1982">
        <v>405</v>
      </c>
      <c r="E1982">
        <v>994</v>
      </c>
      <c r="F1982">
        <v>0</v>
      </c>
      <c r="G1982">
        <v>147</v>
      </c>
    </row>
    <row r="1983" spans="1:7">
      <c r="A1983" t="s">
        <v>20</v>
      </c>
      <c r="B1983">
        <v>18</v>
      </c>
      <c r="C1983">
        <v>1982</v>
      </c>
      <c r="D1983">
        <v>763</v>
      </c>
      <c r="E1983">
        <v>2044</v>
      </c>
      <c r="F1983">
        <v>0</v>
      </c>
      <c r="G1983">
        <v>1129</v>
      </c>
    </row>
    <row r="1984" spans="1:7">
      <c r="A1984" t="s">
        <v>20</v>
      </c>
      <c r="B1984">
        <v>18</v>
      </c>
      <c r="C1984">
        <v>1983</v>
      </c>
      <c r="D1984">
        <v>1447</v>
      </c>
      <c r="E1984">
        <v>3567</v>
      </c>
      <c r="F1984">
        <v>0</v>
      </c>
      <c r="G1984">
        <v>156</v>
      </c>
    </row>
    <row r="1985" spans="1:7">
      <c r="A1985" t="s">
        <v>20</v>
      </c>
      <c r="B1985">
        <v>18</v>
      </c>
      <c r="C1985">
        <v>1984</v>
      </c>
      <c r="D1985">
        <v>396</v>
      </c>
      <c r="E1985">
        <v>920</v>
      </c>
      <c r="F1985">
        <v>0</v>
      </c>
      <c r="G1985">
        <v>352</v>
      </c>
    </row>
    <row r="1986" spans="1:7">
      <c r="A1986" t="s">
        <v>20</v>
      </c>
      <c r="B1986">
        <v>18</v>
      </c>
      <c r="C1986">
        <v>1985</v>
      </c>
      <c r="D1986">
        <v>473</v>
      </c>
      <c r="E1986">
        <v>1462</v>
      </c>
      <c r="F1986">
        <v>46</v>
      </c>
      <c r="G1986">
        <v>1123</v>
      </c>
    </row>
    <row r="1987" spans="1:7">
      <c r="A1987" t="s">
        <v>20</v>
      </c>
      <c r="B1987">
        <v>18</v>
      </c>
      <c r="C1987">
        <v>1986</v>
      </c>
      <c r="D1987">
        <v>447</v>
      </c>
      <c r="E1987">
        <v>1061</v>
      </c>
      <c r="F1987">
        <v>0</v>
      </c>
      <c r="G1987">
        <v>109</v>
      </c>
    </row>
    <row r="1988" spans="1:7">
      <c r="A1988" t="s">
        <v>20</v>
      </c>
      <c r="B1988">
        <v>18</v>
      </c>
      <c r="C1988">
        <v>1987</v>
      </c>
      <c r="D1988">
        <v>443</v>
      </c>
      <c r="E1988">
        <v>1162</v>
      </c>
      <c r="F1988">
        <v>0</v>
      </c>
      <c r="G1988">
        <v>125</v>
      </c>
    </row>
    <row r="1989" spans="1:7">
      <c r="A1989" t="s">
        <v>20</v>
      </c>
      <c r="B1989">
        <v>18</v>
      </c>
      <c r="C1989">
        <v>1988</v>
      </c>
      <c r="D1989">
        <v>383</v>
      </c>
      <c r="E1989">
        <v>987</v>
      </c>
      <c r="F1989">
        <v>0</v>
      </c>
      <c r="G1989">
        <v>165</v>
      </c>
    </row>
    <row r="1990" spans="1:7">
      <c r="A1990" t="s">
        <v>20</v>
      </c>
      <c r="B1990">
        <v>18</v>
      </c>
      <c r="C1990">
        <v>1989</v>
      </c>
      <c r="D1990">
        <v>399</v>
      </c>
      <c r="E1990">
        <v>1525</v>
      </c>
      <c r="F1990">
        <v>0</v>
      </c>
      <c r="G1990">
        <v>113</v>
      </c>
    </row>
    <row r="1991" spans="1:7">
      <c r="A1991" t="s">
        <v>20</v>
      </c>
      <c r="B1991">
        <v>18</v>
      </c>
      <c r="C1991">
        <v>1990</v>
      </c>
      <c r="D1991">
        <v>539</v>
      </c>
      <c r="E1991">
        <v>1575</v>
      </c>
      <c r="F1991">
        <v>33</v>
      </c>
      <c r="G1991">
        <v>261</v>
      </c>
    </row>
    <row r="1992" spans="1:7">
      <c r="A1992" t="s">
        <v>20</v>
      </c>
      <c r="B1992">
        <v>18</v>
      </c>
      <c r="C1992">
        <v>1991</v>
      </c>
      <c r="D1992">
        <v>532</v>
      </c>
      <c r="E1992">
        <v>1677</v>
      </c>
      <c r="F1992">
        <v>5</v>
      </c>
      <c r="G1992">
        <v>388</v>
      </c>
    </row>
    <row r="1993" spans="1:7">
      <c r="A1993" t="s">
        <v>20</v>
      </c>
      <c r="B1993">
        <v>18</v>
      </c>
      <c r="C1993">
        <v>1992</v>
      </c>
      <c r="D1993">
        <v>308</v>
      </c>
      <c r="E1993">
        <v>1218</v>
      </c>
      <c r="F1993">
        <v>0</v>
      </c>
      <c r="G1993">
        <v>148</v>
      </c>
    </row>
    <row r="1994" spans="1:7">
      <c r="A1994" t="s">
        <v>20</v>
      </c>
      <c r="B1994">
        <v>18</v>
      </c>
      <c r="C1994">
        <v>1993</v>
      </c>
      <c r="D1994">
        <v>604</v>
      </c>
      <c r="E1994">
        <v>1804</v>
      </c>
      <c r="F1994">
        <v>10</v>
      </c>
      <c r="G1994">
        <v>37</v>
      </c>
    </row>
    <row r="1995" spans="1:7">
      <c r="A1995" t="s">
        <v>20</v>
      </c>
      <c r="B1995">
        <v>18</v>
      </c>
      <c r="C1995">
        <v>1994</v>
      </c>
      <c r="D1995">
        <v>1097</v>
      </c>
      <c r="E1995">
        <v>2007</v>
      </c>
      <c r="F1995">
        <v>4</v>
      </c>
      <c r="G1995">
        <v>736</v>
      </c>
    </row>
    <row r="1996" spans="1:7">
      <c r="A1996" t="s">
        <v>20</v>
      </c>
      <c r="B1996">
        <v>18</v>
      </c>
      <c r="C1996">
        <v>1995</v>
      </c>
      <c r="D1996">
        <v>631</v>
      </c>
      <c r="E1996">
        <v>1292</v>
      </c>
      <c r="F1996">
        <v>0</v>
      </c>
      <c r="G1996">
        <v>85</v>
      </c>
    </row>
    <row r="1997" spans="1:7">
      <c r="A1997" t="s">
        <v>20</v>
      </c>
      <c r="B1997">
        <v>18</v>
      </c>
      <c r="C1997">
        <v>1996</v>
      </c>
      <c r="D1997">
        <v>683</v>
      </c>
      <c r="E1997">
        <v>1979</v>
      </c>
      <c r="F1997">
        <v>0</v>
      </c>
      <c r="G1997">
        <v>329</v>
      </c>
    </row>
    <row r="1998" spans="1:7">
      <c r="A1998" t="s">
        <v>20</v>
      </c>
      <c r="B1998">
        <v>18</v>
      </c>
      <c r="C1998">
        <v>1997</v>
      </c>
      <c r="D1998">
        <v>225</v>
      </c>
      <c r="E1998">
        <v>525</v>
      </c>
      <c r="F1998">
        <v>4</v>
      </c>
      <c r="G1998">
        <v>69</v>
      </c>
    </row>
    <row r="1999" spans="1:7">
      <c r="A1999" t="s">
        <v>20</v>
      </c>
      <c r="B1999">
        <v>18</v>
      </c>
      <c r="C1999">
        <v>1998</v>
      </c>
      <c r="D1999">
        <v>987</v>
      </c>
      <c r="E1999">
        <v>1757</v>
      </c>
      <c r="F1999">
        <v>0</v>
      </c>
      <c r="G1999">
        <v>90</v>
      </c>
    </row>
    <row r="2000" spans="1:7">
      <c r="A2000" t="s">
        <v>20</v>
      </c>
      <c r="B2000">
        <v>18</v>
      </c>
      <c r="C2000">
        <v>1999</v>
      </c>
      <c r="D2000">
        <v>858</v>
      </c>
      <c r="E2000">
        <v>1446</v>
      </c>
      <c r="F2000">
        <v>0</v>
      </c>
      <c r="G2000">
        <v>264</v>
      </c>
    </row>
    <row r="2001" spans="1:7">
      <c r="A2001" t="s">
        <v>20</v>
      </c>
      <c r="B2001">
        <v>18</v>
      </c>
      <c r="C2001">
        <v>2000</v>
      </c>
      <c r="D2001">
        <v>713</v>
      </c>
      <c r="E2001">
        <v>1648</v>
      </c>
      <c r="F2001">
        <v>0</v>
      </c>
      <c r="G2001">
        <v>150</v>
      </c>
    </row>
    <row r="2002" spans="1:7">
      <c r="A2002" t="s">
        <v>20</v>
      </c>
      <c r="B2002">
        <v>18</v>
      </c>
      <c r="C2002">
        <v>2001</v>
      </c>
      <c r="D2002">
        <v>589</v>
      </c>
      <c r="E2002">
        <v>1483</v>
      </c>
      <c r="F2002">
        <v>0</v>
      </c>
      <c r="G2002">
        <v>56</v>
      </c>
    </row>
    <row r="2003" spans="1:7">
      <c r="A2003" t="s">
        <v>20</v>
      </c>
      <c r="B2003">
        <v>18</v>
      </c>
      <c r="C2003">
        <v>2002</v>
      </c>
      <c r="D2003">
        <v>424</v>
      </c>
      <c r="E2003">
        <v>1102</v>
      </c>
      <c r="F2003">
        <v>7</v>
      </c>
      <c r="G2003">
        <v>181</v>
      </c>
    </row>
    <row r="2004" spans="1:7">
      <c r="A2004" t="s">
        <v>20</v>
      </c>
      <c r="B2004">
        <v>18</v>
      </c>
      <c r="C2004">
        <v>2003</v>
      </c>
      <c r="D2004">
        <v>274</v>
      </c>
      <c r="E2004">
        <v>782</v>
      </c>
      <c r="F2004">
        <v>0</v>
      </c>
      <c r="G2004">
        <v>59</v>
      </c>
    </row>
    <row r="2005" spans="1:7">
      <c r="A2005" t="s">
        <v>20</v>
      </c>
      <c r="B2005">
        <v>18</v>
      </c>
      <c r="C2005">
        <v>2004</v>
      </c>
      <c r="D2005">
        <v>706</v>
      </c>
      <c r="E2005">
        <v>1489</v>
      </c>
      <c r="F2005">
        <v>14</v>
      </c>
      <c r="G2005">
        <v>7685</v>
      </c>
    </row>
    <row r="2006" spans="1:7">
      <c r="A2006" t="s">
        <v>20</v>
      </c>
      <c r="B2006">
        <v>18</v>
      </c>
      <c r="C2006">
        <v>2005</v>
      </c>
      <c r="D2006">
        <v>514</v>
      </c>
      <c r="E2006">
        <v>1046</v>
      </c>
      <c r="F2006">
        <v>114</v>
      </c>
      <c r="G2006">
        <v>324</v>
      </c>
    </row>
    <row r="2007" spans="1:7">
      <c r="A2007" t="s">
        <v>20</v>
      </c>
      <c r="B2007">
        <v>18</v>
      </c>
      <c r="C2007">
        <v>2006</v>
      </c>
      <c r="D2007">
        <v>367</v>
      </c>
      <c r="E2007">
        <v>945</v>
      </c>
      <c r="F2007">
        <v>411</v>
      </c>
      <c r="G2007">
        <v>108</v>
      </c>
    </row>
    <row r="2008" spans="1:7">
      <c r="A2008" t="s">
        <v>20</v>
      </c>
      <c r="B2008">
        <v>18</v>
      </c>
      <c r="C2008">
        <v>2007</v>
      </c>
      <c r="D2008">
        <v>521</v>
      </c>
      <c r="E2008">
        <v>1219</v>
      </c>
      <c r="F2008">
        <v>0</v>
      </c>
      <c r="G2008">
        <v>341</v>
      </c>
    </row>
    <row r="2009" spans="1:7">
      <c r="A2009" t="s">
        <v>20</v>
      </c>
      <c r="B2009">
        <v>18</v>
      </c>
      <c r="C2009">
        <v>2008</v>
      </c>
      <c r="D2009">
        <v>653</v>
      </c>
      <c r="E2009">
        <v>1532</v>
      </c>
      <c r="F2009">
        <v>23</v>
      </c>
      <c r="G2009">
        <v>190</v>
      </c>
    </row>
    <row r="2010" spans="1:7">
      <c r="A2010" t="s">
        <v>20</v>
      </c>
      <c r="B2010">
        <v>18</v>
      </c>
      <c r="C2010">
        <v>2009</v>
      </c>
      <c r="D2010">
        <v>609</v>
      </c>
      <c r="E2010">
        <v>1442</v>
      </c>
      <c r="F2010">
        <v>417</v>
      </c>
      <c r="G2010">
        <v>264</v>
      </c>
    </row>
    <row r="2011" spans="1:7">
      <c r="A2011" t="s">
        <v>20</v>
      </c>
      <c r="B2011">
        <v>18</v>
      </c>
      <c r="C2011">
        <v>2010</v>
      </c>
      <c r="D2011">
        <v>1034</v>
      </c>
      <c r="E2011">
        <v>2659</v>
      </c>
      <c r="F2011">
        <v>0</v>
      </c>
      <c r="G2011">
        <v>188</v>
      </c>
    </row>
    <row r="2012" spans="1:7">
      <c r="A2012" t="s">
        <v>20</v>
      </c>
      <c r="B2012">
        <v>18</v>
      </c>
      <c r="C2012">
        <v>2011</v>
      </c>
      <c r="D2012">
        <v>394</v>
      </c>
      <c r="E2012">
        <v>1014</v>
      </c>
      <c r="F2012">
        <v>0</v>
      </c>
      <c r="G2012">
        <v>31</v>
      </c>
    </row>
    <row r="2013" spans="1:7">
      <c r="A2013" t="s">
        <v>20</v>
      </c>
      <c r="B2013">
        <v>18</v>
      </c>
      <c r="C2013">
        <v>2012</v>
      </c>
      <c r="D2013">
        <v>542</v>
      </c>
      <c r="E2013">
        <v>1440</v>
      </c>
      <c r="F2013">
        <v>5</v>
      </c>
      <c r="G2013">
        <v>106</v>
      </c>
    </row>
    <row r="2014" spans="1:7">
      <c r="A2014" t="s">
        <v>20</v>
      </c>
      <c r="B2014">
        <v>18</v>
      </c>
      <c r="C2014">
        <v>2013</v>
      </c>
      <c r="D2014">
        <v>415</v>
      </c>
      <c r="E2014">
        <v>1163</v>
      </c>
      <c r="F2014">
        <v>15</v>
      </c>
      <c r="G2014">
        <v>502</v>
      </c>
    </row>
    <row r="2015" spans="1:7">
      <c r="A2015" t="s">
        <v>20</v>
      </c>
      <c r="B2015">
        <v>18</v>
      </c>
      <c r="C2015">
        <v>2014</v>
      </c>
      <c r="D2015">
        <v>433</v>
      </c>
      <c r="E2015">
        <v>1331</v>
      </c>
      <c r="F2015">
        <v>0</v>
      </c>
      <c r="G2015">
        <v>332</v>
      </c>
    </row>
    <row r="2016" spans="1:7">
      <c r="A2016" t="s">
        <v>20</v>
      </c>
      <c r="B2016">
        <v>18</v>
      </c>
      <c r="C2016">
        <v>2015</v>
      </c>
      <c r="D2016">
        <v>365</v>
      </c>
      <c r="E2016">
        <v>1173</v>
      </c>
      <c r="F2016">
        <v>0</v>
      </c>
      <c r="G2016">
        <v>20</v>
      </c>
    </row>
    <row r="2017" spans="1:7">
      <c r="A2017" t="s">
        <v>20</v>
      </c>
      <c r="B2017">
        <v>18</v>
      </c>
      <c r="C2017">
        <v>2016</v>
      </c>
      <c r="D2017">
        <v>301</v>
      </c>
      <c r="E2017">
        <v>839</v>
      </c>
      <c r="F2017">
        <v>0</v>
      </c>
      <c r="G2017">
        <v>22</v>
      </c>
    </row>
    <row r="2018" spans="1:7">
      <c r="A2018" t="s">
        <v>20</v>
      </c>
      <c r="B2018">
        <v>18</v>
      </c>
      <c r="C2018">
        <v>2017</v>
      </c>
      <c r="D2018">
        <v>423</v>
      </c>
      <c r="E2018">
        <v>1630</v>
      </c>
      <c r="F2018">
        <v>8</v>
      </c>
      <c r="G2018">
        <v>123</v>
      </c>
    </row>
    <row r="2019" spans="1:7">
      <c r="A2019" t="s">
        <v>20</v>
      </c>
      <c r="B2019">
        <v>18</v>
      </c>
      <c r="C2019">
        <v>2018</v>
      </c>
      <c r="D2019">
        <v>485</v>
      </c>
      <c r="E2019">
        <v>1804</v>
      </c>
      <c r="F2019">
        <v>5</v>
      </c>
      <c r="G2019">
        <v>209</v>
      </c>
    </row>
    <row r="2020" spans="1:7">
      <c r="A2020" t="s">
        <v>20</v>
      </c>
      <c r="B2020">
        <v>18</v>
      </c>
      <c r="C2020">
        <v>2019</v>
      </c>
      <c r="D2020">
        <v>342</v>
      </c>
      <c r="E2020">
        <v>1461</v>
      </c>
      <c r="F2020">
        <v>13</v>
      </c>
      <c r="G2020">
        <v>150</v>
      </c>
    </row>
    <row r="2021" spans="1:7">
      <c r="A2021" t="s">
        <v>20</v>
      </c>
      <c r="B2021">
        <v>18</v>
      </c>
      <c r="C2021">
        <v>2020</v>
      </c>
      <c r="D2021">
        <v>156</v>
      </c>
      <c r="E2021">
        <v>371</v>
      </c>
      <c r="F2021">
        <v>8</v>
      </c>
      <c r="G2021">
        <v>662</v>
      </c>
    </row>
    <row r="2022" spans="1:7">
      <c r="A2022" t="s">
        <v>20</v>
      </c>
      <c r="B2022">
        <v>18</v>
      </c>
      <c r="C2022">
        <v>2021</v>
      </c>
      <c r="D2022">
        <v>0</v>
      </c>
      <c r="E2022">
        <v>0</v>
      </c>
      <c r="F2022">
        <v>0</v>
      </c>
      <c r="G2022">
        <v>1062</v>
      </c>
    </row>
    <row r="2023" spans="1:7">
      <c r="A2023" t="s">
        <v>20</v>
      </c>
      <c r="B2023">
        <v>18</v>
      </c>
      <c r="C2023">
        <v>2022</v>
      </c>
      <c r="D2023">
        <v>353</v>
      </c>
      <c r="E2023">
        <v>765</v>
      </c>
      <c r="F2023">
        <v>0</v>
      </c>
      <c r="G2023">
        <v>642</v>
      </c>
    </row>
    <row r="2024" spans="1:7">
      <c r="A2024" t="s">
        <v>20</v>
      </c>
      <c r="B2024">
        <v>18</v>
      </c>
      <c r="C2024">
        <v>2023</v>
      </c>
      <c r="D2024">
        <v>681</v>
      </c>
      <c r="E2024">
        <v>1525</v>
      </c>
      <c r="F2024">
        <v>4</v>
      </c>
      <c r="G2024">
        <v>316</v>
      </c>
    </row>
    <row r="2025" spans="1:7">
      <c r="A2025" t="s">
        <v>20</v>
      </c>
      <c r="B2025">
        <v>18</v>
      </c>
      <c r="C2025">
        <v>2024</v>
      </c>
      <c r="D2025">
        <v>494</v>
      </c>
      <c r="E2025">
        <v>1119</v>
      </c>
      <c r="F2025">
        <v>0</v>
      </c>
      <c r="G2025">
        <v>337</v>
      </c>
    </row>
    <row r="2026" spans="1:7">
      <c r="A2026" t="s">
        <v>20</v>
      </c>
      <c r="B2026">
        <v>18</v>
      </c>
      <c r="C2026">
        <v>2025</v>
      </c>
      <c r="D2026">
        <v>372</v>
      </c>
      <c r="E2026">
        <v>1468</v>
      </c>
      <c r="F2026">
        <v>12</v>
      </c>
      <c r="G2026">
        <v>103</v>
      </c>
    </row>
    <row r="2027" spans="1:7">
      <c r="A2027" t="s">
        <v>20</v>
      </c>
      <c r="B2027">
        <v>18</v>
      </c>
      <c r="C2027">
        <v>2026</v>
      </c>
      <c r="D2027">
        <v>287</v>
      </c>
      <c r="E2027">
        <v>1099</v>
      </c>
      <c r="F2027">
        <v>9</v>
      </c>
      <c r="G2027">
        <v>74</v>
      </c>
    </row>
    <row r="2028" spans="1:7">
      <c r="A2028" t="s">
        <v>20</v>
      </c>
      <c r="B2028">
        <v>18</v>
      </c>
      <c r="C2028">
        <v>2027</v>
      </c>
      <c r="D2028">
        <v>725</v>
      </c>
      <c r="E2028">
        <v>2178</v>
      </c>
      <c r="F2028">
        <v>0</v>
      </c>
      <c r="G2028">
        <v>116</v>
      </c>
    </row>
    <row r="2029" spans="1:7">
      <c r="A2029" t="s">
        <v>20</v>
      </c>
      <c r="B2029">
        <v>18</v>
      </c>
      <c r="C2029">
        <v>2028</v>
      </c>
      <c r="D2029">
        <v>440</v>
      </c>
      <c r="E2029">
        <v>1374</v>
      </c>
      <c r="F2029">
        <v>75</v>
      </c>
      <c r="G2029">
        <v>69</v>
      </c>
    </row>
    <row r="2030" spans="1:7">
      <c r="A2030" t="s">
        <v>20</v>
      </c>
      <c r="B2030">
        <v>18</v>
      </c>
      <c r="C2030">
        <v>2029</v>
      </c>
      <c r="D2030">
        <v>322</v>
      </c>
      <c r="E2030">
        <v>1136</v>
      </c>
      <c r="F2030">
        <v>9</v>
      </c>
      <c r="G2030">
        <v>11</v>
      </c>
    </row>
    <row r="2031" spans="1:7">
      <c r="A2031" t="s">
        <v>20</v>
      </c>
      <c r="B2031">
        <v>18</v>
      </c>
      <c r="C2031">
        <v>2030</v>
      </c>
      <c r="D2031">
        <v>546</v>
      </c>
      <c r="E2031">
        <v>1690</v>
      </c>
      <c r="F2031">
        <v>0</v>
      </c>
      <c r="G2031">
        <v>28</v>
      </c>
    </row>
    <row r="2032" spans="1:7">
      <c r="A2032" t="s">
        <v>20</v>
      </c>
      <c r="B2032">
        <v>18</v>
      </c>
      <c r="C2032">
        <v>2031</v>
      </c>
      <c r="D2032">
        <v>593</v>
      </c>
      <c r="E2032">
        <v>1647</v>
      </c>
      <c r="F2032">
        <v>0</v>
      </c>
      <c r="G2032">
        <v>63</v>
      </c>
    </row>
    <row r="2033" spans="1:7">
      <c r="A2033" t="s">
        <v>20</v>
      </c>
      <c r="B2033">
        <v>18</v>
      </c>
      <c r="C2033">
        <v>2032</v>
      </c>
      <c r="D2033">
        <v>335</v>
      </c>
      <c r="E2033">
        <v>896</v>
      </c>
      <c r="F2033">
        <v>0</v>
      </c>
      <c r="G2033">
        <v>47</v>
      </c>
    </row>
    <row r="2034" spans="1:7">
      <c r="A2034" t="s">
        <v>20</v>
      </c>
      <c r="B2034">
        <v>18</v>
      </c>
      <c r="C2034">
        <v>2033</v>
      </c>
      <c r="D2034">
        <v>424</v>
      </c>
      <c r="E2034">
        <v>1230</v>
      </c>
      <c r="F2034">
        <v>33</v>
      </c>
      <c r="G2034">
        <v>264</v>
      </c>
    </row>
    <row r="2035" spans="1:7">
      <c r="A2035" t="s">
        <v>20</v>
      </c>
      <c r="B2035">
        <v>18</v>
      </c>
      <c r="C2035">
        <v>2034</v>
      </c>
      <c r="D2035">
        <v>424</v>
      </c>
      <c r="E2035">
        <v>1378</v>
      </c>
      <c r="F2035">
        <v>0</v>
      </c>
      <c r="G2035">
        <v>10</v>
      </c>
    </row>
    <row r="2036" spans="1:7">
      <c r="A2036" t="s">
        <v>20</v>
      </c>
      <c r="B2036">
        <v>18</v>
      </c>
      <c r="C2036">
        <v>2035</v>
      </c>
      <c r="D2036">
        <v>379</v>
      </c>
      <c r="E2036">
        <v>1066</v>
      </c>
      <c r="F2036">
        <v>0</v>
      </c>
      <c r="G2036">
        <v>103</v>
      </c>
    </row>
    <row r="2037" spans="1:7">
      <c r="A2037" t="s">
        <v>20</v>
      </c>
      <c r="B2037">
        <v>18</v>
      </c>
      <c r="C2037">
        <v>2036</v>
      </c>
      <c r="D2037">
        <v>448</v>
      </c>
      <c r="E2037">
        <v>979</v>
      </c>
      <c r="F2037">
        <v>37</v>
      </c>
      <c r="G2037">
        <v>784</v>
      </c>
    </row>
    <row r="2038" spans="1:7">
      <c r="A2038" t="s">
        <v>20</v>
      </c>
      <c r="B2038">
        <v>18</v>
      </c>
      <c r="C2038">
        <v>2037</v>
      </c>
      <c r="D2038">
        <v>422</v>
      </c>
      <c r="E2038">
        <v>842</v>
      </c>
      <c r="F2038">
        <v>0</v>
      </c>
      <c r="G2038">
        <v>405</v>
      </c>
    </row>
    <row r="2039" spans="1:7">
      <c r="A2039" t="s">
        <v>20</v>
      </c>
      <c r="B2039">
        <v>18</v>
      </c>
      <c r="C2039">
        <v>2038</v>
      </c>
      <c r="D2039">
        <v>423</v>
      </c>
      <c r="E2039">
        <v>1036</v>
      </c>
      <c r="F2039">
        <v>8</v>
      </c>
      <c r="G2039">
        <v>57</v>
      </c>
    </row>
    <row r="2040" spans="1:7">
      <c r="A2040" t="s">
        <v>20</v>
      </c>
      <c r="B2040">
        <v>18</v>
      </c>
      <c r="C2040">
        <v>2039</v>
      </c>
      <c r="D2040">
        <v>292</v>
      </c>
      <c r="E2040">
        <v>535</v>
      </c>
      <c r="F2040">
        <v>0</v>
      </c>
      <c r="G2040">
        <v>403</v>
      </c>
    </row>
    <row r="2041" spans="1:7">
      <c r="A2041" t="s">
        <v>20</v>
      </c>
      <c r="B2041">
        <v>18</v>
      </c>
      <c r="C2041">
        <v>2040</v>
      </c>
      <c r="D2041">
        <v>819</v>
      </c>
      <c r="E2041">
        <v>1524</v>
      </c>
      <c r="F2041">
        <v>0</v>
      </c>
      <c r="G2041">
        <v>4154</v>
      </c>
    </row>
    <row r="2042" spans="1:7">
      <c r="A2042" t="s">
        <v>20</v>
      </c>
      <c r="B2042">
        <v>18</v>
      </c>
      <c r="C2042">
        <v>2041</v>
      </c>
      <c r="D2042">
        <v>421</v>
      </c>
      <c r="E2042">
        <v>900</v>
      </c>
      <c r="F2042">
        <v>109</v>
      </c>
      <c r="G2042">
        <v>323</v>
      </c>
    </row>
    <row r="2043" spans="1:7">
      <c r="A2043" t="s">
        <v>20</v>
      </c>
      <c r="B2043">
        <v>18</v>
      </c>
      <c r="C2043">
        <v>2042</v>
      </c>
      <c r="D2043">
        <v>710</v>
      </c>
      <c r="E2043">
        <v>2468</v>
      </c>
      <c r="F2043">
        <v>0</v>
      </c>
      <c r="G2043">
        <v>211</v>
      </c>
    </row>
    <row r="2044" spans="1:7">
      <c r="A2044" t="s">
        <v>20</v>
      </c>
      <c r="B2044">
        <v>18</v>
      </c>
      <c r="C2044">
        <v>2043</v>
      </c>
      <c r="D2044">
        <v>681</v>
      </c>
      <c r="E2044">
        <v>2458</v>
      </c>
      <c r="F2044">
        <v>59</v>
      </c>
      <c r="G2044">
        <v>59</v>
      </c>
    </row>
    <row r="2045" spans="1:7">
      <c r="A2045" t="s">
        <v>20</v>
      </c>
      <c r="B2045">
        <v>18</v>
      </c>
      <c r="C2045">
        <v>2044</v>
      </c>
      <c r="D2045">
        <v>538</v>
      </c>
      <c r="E2045">
        <v>1876</v>
      </c>
      <c r="F2045">
        <v>32</v>
      </c>
      <c r="G2045">
        <v>91</v>
      </c>
    </row>
    <row r="2046" spans="1:7">
      <c r="A2046" t="s">
        <v>20</v>
      </c>
      <c r="B2046">
        <v>18</v>
      </c>
      <c r="C2046">
        <v>2045</v>
      </c>
      <c r="D2046">
        <v>411</v>
      </c>
      <c r="E2046">
        <v>1096</v>
      </c>
      <c r="F2046">
        <v>0</v>
      </c>
      <c r="G2046">
        <v>42</v>
      </c>
    </row>
    <row r="2047" spans="1:7">
      <c r="A2047" t="s">
        <v>20</v>
      </c>
      <c r="B2047">
        <v>18</v>
      </c>
      <c r="C2047">
        <v>2046</v>
      </c>
      <c r="D2047">
        <v>361</v>
      </c>
      <c r="E2047">
        <v>1236</v>
      </c>
      <c r="F2047">
        <v>0</v>
      </c>
      <c r="G2047">
        <v>25</v>
      </c>
    </row>
    <row r="2048" spans="1:7">
      <c r="A2048" t="s">
        <v>20</v>
      </c>
      <c r="B2048">
        <v>18</v>
      </c>
      <c r="C2048">
        <v>2047</v>
      </c>
      <c r="D2048">
        <v>342</v>
      </c>
      <c r="E2048">
        <v>882</v>
      </c>
      <c r="F2048">
        <v>0</v>
      </c>
      <c r="G2048">
        <v>20</v>
      </c>
    </row>
    <row r="2049" spans="1:7">
      <c r="A2049" t="s">
        <v>20</v>
      </c>
      <c r="B2049">
        <v>18</v>
      </c>
      <c r="C2049">
        <v>2048</v>
      </c>
      <c r="D2049">
        <v>411</v>
      </c>
      <c r="E2049">
        <v>1238</v>
      </c>
      <c r="F2049">
        <v>0</v>
      </c>
      <c r="G2049">
        <v>146</v>
      </c>
    </row>
    <row r="2050" spans="1:7">
      <c r="A2050" t="s">
        <v>20</v>
      </c>
      <c r="B2050">
        <v>18</v>
      </c>
      <c r="C2050">
        <v>2049</v>
      </c>
      <c r="D2050">
        <v>532</v>
      </c>
      <c r="E2050">
        <v>1653</v>
      </c>
      <c r="F2050">
        <v>0</v>
      </c>
      <c r="G2050">
        <v>84</v>
      </c>
    </row>
    <row r="2051" spans="1:7">
      <c r="A2051" t="s">
        <v>20</v>
      </c>
      <c r="B2051">
        <v>18</v>
      </c>
      <c r="C2051">
        <v>2050</v>
      </c>
      <c r="D2051">
        <v>300</v>
      </c>
      <c r="E2051">
        <v>1179</v>
      </c>
      <c r="F2051">
        <v>75</v>
      </c>
      <c r="G2051">
        <v>117</v>
      </c>
    </row>
    <row r="2052" spans="1:7">
      <c r="A2052" t="s">
        <v>20</v>
      </c>
      <c r="B2052">
        <v>18</v>
      </c>
      <c r="C2052">
        <v>2051</v>
      </c>
      <c r="D2052">
        <v>589</v>
      </c>
      <c r="E2052">
        <v>2072</v>
      </c>
      <c r="F2052">
        <v>15</v>
      </c>
      <c r="G2052">
        <v>2607</v>
      </c>
    </row>
    <row r="2053" spans="1:7">
      <c r="A2053" t="s">
        <v>20</v>
      </c>
      <c r="B2053">
        <v>18</v>
      </c>
      <c r="C2053">
        <v>2052</v>
      </c>
      <c r="D2053">
        <v>0</v>
      </c>
      <c r="E2053">
        <v>0</v>
      </c>
      <c r="F2053">
        <v>203</v>
      </c>
      <c r="G2053">
        <v>334</v>
      </c>
    </row>
    <row r="2054" spans="1:7">
      <c r="A2054" t="s">
        <v>20</v>
      </c>
      <c r="B2054">
        <v>18</v>
      </c>
      <c r="C2054">
        <v>2053</v>
      </c>
      <c r="D2054">
        <v>555</v>
      </c>
      <c r="E2054">
        <v>1984</v>
      </c>
      <c r="F2054">
        <v>0</v>
      </c>
      <c r="G2054">
        <v>41</v>
      </c>
    </row>
    <row r="2055" spans="1:7">
      <c r="A2055" t="s">
        <v>20</v>
      </c>
      <c r="B2055">
        <v>18</v>
      </c>
      <c r="C2055">
        <v>2054</v>
      </c>
      <c r="D2055">
        <v>439</v>
      </c>
      <c r="E2055">
        <v>1267</v>
      </c>
      <c r="F2055">
        <v>0</v>
      </c>
      <c r="G2055">
        <v>45</v>
      </c>
    </row>
    <row r="2056" spans="1:7">
      <c r="A2056" t="s">
        <v>20</v>
      </c>
      <c r="B2056">
        <v>18</v>
      </c>
      <c r="C2056">
        <v>2055</v>
      </c>
      <c r="D2056">
        <v>559</v>
      </c>
      <c r="E2056">
        <v>1706</v>
      </c>
      <c r="F2056">
        <v>0</v>
      </c>
      <c r="G2056">
        <v>28</v>
      </c>
    </row>
    <row r="2057" spans="1:7">
      <c r="A2057" t="s">
        <v>20</v>
      </c>
      <c r="B2057">
        <v>18</v>
      </c>
      <c r="C2057">
        <v>2056</v>
      </c>
      <c r="D2057">
        <v>247</v>
      </c>
      <c r="E2057">
        <v>851</v>
      </c>
      <c r="F2057">
        <v>0</v>
      </c>
      <c r="G2057">
        <v>65</v>
      </c>
    </row>
    <row r="2058" spans="1:7">
      <c r="A2058" t="s">
        <v>20</v>
      </c>
      <c r="B2058">
        <v>18</v>
      </c>
      <c r="C2058">
        <v>2057</v>
      </c>
      <c r="D2058">
        <v>246</v>
      </c>
      <c r="E2058">
        <v>897</v>
      </c>
      <c r="F2058">
        <v>0</v>
      </c>
      <c r="G2058">
        <v>217</v>
      </c>
    </row>
    <row r="2059" spans="1:7">
      <c r="A2059" t="s">
        <v>20</v>
      </c>
      <c r="B2059">
        <v>18</v>
      </c>
      <c r="C2059">
        <v>2058</v>
      </c>
      <c r="D2059">
        <v>280</v>
      </c>
      <c r="E2059">
        <v>873</v>
      </c>
      <c r="F2059">
        <v>0</v>
      </c>
      <c r="G2059">
        <v>115</v>
      </c>
    </row>
    <row r="2060" spans="1:7">
      <c r="A2060" t="s">
        <v>20</v>
      </c>
      <c r="B2060">
        <v>18</v>
      </c>
      <c r="C2060">
        <v>2059</v>
      </c>
      <c r="D2060">
        <v>276</v>
      </c>
      <c r="E2060">
        <v>1147</v>
      </c>
      <c r="F2060">
        <v>4</v>
      </c>
      <c r="G2060">
        <v>48</v>
      </c>
    </row>
    <row r="2061" spans="1:7">
      <c r="A2061" t="s">
        <v>20</v>
      </c>
      <c r="B2061">
        <v>18</v>
      </c>
      <c r="C2061">
        <v>2060</v>
      </c>
      <c r="D2061">
        <v>159</v>
      </c>
      <c r="E2061">
        <v>492</v>
      </c>
      <c r="F2061">
        <v>0</v>
      </c>
      <c r="G2061">
        <v>17</v>
      </c>
    </row>
    <row r="2062" spans="1:7">
      <c r="A2062" t="s">
        <v>20</v>
      </c>
      <c r="B2062">
        <v>18</v>
      </c>
      <c r="C2062">
        <v>2061</v>
      </c>
      <c r="D2062">
        <v>467</v>
      </c>
      <c r="E2062">
        <v>1250</v>
      </c>
      <c r="F2062">
        <v>1</v>
      </c>
      <c r="G2062">
        <v>112</v>
      </c>
    </row>
    <row r="2063" spans="1:7">
      <c r="A2063" t="s">
        <v>20</v>
      </c>
      <c r="B2063">
        <v>18</v>
      </c>
      <c r="C2063">
        <v>2062</v>
      </c>
      <c r="D2063">
        <v>274</v>
      </c>
      <c r="E2063">
        <v>673</v>
      </c>
      <c r="F2063">
        <v>0</v>
      </c>
      <c r="G2063">
        <v>103</v>
      </c>
    </row>
    <row r="2064" spans="1:7">
      <c r="A2064" t="s">
        <v>20</v>
      </c>
      <c r="B2064">
        <v>18</v>
      </c>
      <c r="C2064">
        <v>2063</v>
      </c>
      <c r="D2064">
        <v>362</v>
      </c>
      <c r="E2064">
        <v>980</v>
      </c>
      <c r="F2064">
        <v>3881</v>
      </c>
      <c r="G2064">
        <v>506</v>
      </c>
    </row>
    <row r="2065" spans="1:7">
      <c r="A2065" t="s">
        <v>20</v>
      </c>
      <c r="B2065">
        <v>18</v>
      </c>
      <c r="C2065">
        <v>2064</v>
      </c>
      <c r="D2065">
        <v>271</v>
      </c>
      <c r="E2065">
        <v>933</v>
      </c>
      <c r="F2065">
        <v>0</v>
      </c>
      <c r="G2065">
        <v>20</v>
      </c>
    </row>
    <row r="2066" spans="1:7">
      <c r="A2066" t="s">
        <v>20</v>
      </c>
      <c r="B2066">
        <v>18</v>
      </c>
      <c r="C2066">
        <v>2065</v>
      </c>
      <c r="D2066">
        <v>499</v>
      </c>
      <c r="E2066">
        <v>1679</v>
      </c>
      <c r="F2066">
        <v>29</v>
      </c>
      <c r="G2066">
        <v>399</v>
      </c>
    </row>
    <row r="2067" spans="1:7">
      <c r="A2067" t="s">
        <v>20</v>
      </c>
      <c r="B2067">
        <v>18</v>
      </c>
      <c r="C2067">
        <v>2066</v>
      </c>
      <c r="D2067">
        <v>446</v>
      </c>
      <c r="E2067">
        <v>1637</v>
      </c>
      <c r="F2067">
        <v>3</v>
      </c>
      <c r="G2067">
        <v>1703</v>
      </c>
    </row>
    <row r="2068" spans="1:7">
      <c r="A2068" t="s">
        <v>20</v>
      </c>
      <c r="B2068">
        <v>18</v>
      </c>
      <c r="C2068">
        <v>2067</v>
      </c>
      <c r="D2068">
        <v>663</v>
      </c>
      <c r="E2068">
        <v>1013</v>
      </c>
      <c r="F2068">
        <v>279</v>
      </c>
      <c r="G2068">
        <v>1890</v>
      </c>
    </row>
    <row r="2069" spans="1:7">
      <c r="A2069" t="s">
        <v>20</v>
      </c>
      <c r="B2069">
        <v>18</v>
      </c>
      <c r="C2069">
        <v>2068</v>
      </c>
      <c r="D2069">
        <v>382</v>
      </c>
      <c r="E2069">
        <v>773</v>
      </c>
      <c r="F2069">
        <v>6</v>
      </c>
      <c r="G2069">
        <v>1148</v>
      </c>
    </row>
    <row r="2070" spans="1:7">
      <c r="A2070" t="s">
        <v>20</v>
      </c>
      <c r="B2070">
        <v>18</v>
      </c>
      <c r="C2070">
        <v>2069</v>
      </c>
      <c r="D2070">
        <v>712</v>
      </c>
      <c r="E2070">
        <v>1928</v>
      </c>
      <c r="F2070">
        <v>0</v>
      </c>
      <c r="G2070">
        <v>33</v>
      </c>
    </row>
    <row r="2071" spans="1:7">
      <c r="A2071" t="s">
        <v>20</v>
      </c>
      <c r="B2071">
        <v>18</v>
      </c>
      <c r="C2071">
        <v>2070</v>
      </c>
      <c r="D2071">
        <v>304</v>
      </c>
      <c r="E2071">
        <v>1099</v>
      </c>
      <c r="F2071">
        <v>0</v>
      </c>
      <c r="G2071">
        <v>350</v>
      </c>
    </row>
    <row r="2072" spans="1:7">
      <c r="A2072" t="s">
        <v>20</v>
      </c>
      <c r="B2072">
        <v>18</v>
      </c>
      <c r="C2072">
        <v>2071</v>
      </c>
      <c r="D2072">
        <v>364</v>
      </c>
      <c r="E2072">
        <v>1073</v>
      </c>
      <c r="F2072">
        <v>0</v>
      </c>
      <c r="G2072">
        <v>66</v>
      </c>
    </row>
    <row r="2073" spans="1:7">
      <c r="A2073" t="s">
        <v>20</v>
      </c>
      <c r="B2073">
        <v>18</v>
      </c>
      <c r="C2073">
        <v>2072</v>
      </c>
      <c r="D2073">
        <v>416</v>
      </c>
      <c r="E2073">
        <v>1480</v>
      </c>
      <c r="F2073">
        <v>2</v>
      </c>
      <c r="G2073">
        <v>20</v>
      </c>
    </row>
    <row r="2074" spans="1:7">
      <c r="A2074" t="s">
        <v>20</v>
      </c>
      <c r="B2074">
        <v>18</v>
      </c>
      <c r="C2074">
        <v>2073</v>
      </c>
      <c r="D2074">
        <v>431</v>
      </c>
      <c r="E2074">
        <v>1212</v>
      </c>
      <c r="F2074">
        <v>0</v>
      </c>
      <c r="G2074">
        <v>72</v>
      </c>
    </row>
    <row r="2075" spans="1:7">
      <c r="A2075" t="s">
        <v>20</v>
      </c>
      <c r="B2075">
        <v>18</v>
      </c>
      <c r="C2075">
        <v>2074</v>
      </c>
      <c r="D2075">
        <v>278</v>
      </c>
      <c r="E2075">
        <v>870</v>
      </c>
      <c r="F2075">
        <v>0</v>
      </c>
      <c r="G2075">
        <v>34</v>
      </c>
    </row>
    <row r="2076" spans="1:7">
      <c r="A2076" t="s">
        <v>20</v>
      </c>
      <c r="B2076">
        <v>18</v>
      </c>
      <c r="C2076">
        <v>2075</v>
      </c>
      <c r="D2076">
        <v>243</v>
      </c>
      <c r="E2076">
        <v>1055</v>
      </c>
      <c r="F2076">
        <v>0</v>
      </c>
      <c r="G2076">
        <v>88</v>
      </c>
    </row>
    <row r="2077" spans="1:7">
      <c r="A2077" t="s">
        <v>20</v>
      </c>
      <c r="B2077">
        <v>18</v>
      </c>
      <c r="C2077">
        <v>2076</v>
      </c>
      <c r="D2077">
        <v>699</v>
      </c>
      <c r="E2077">
        <v>1164</v>
      </c>
      <c r="F2077">
        <v>6</v>
      </c>
      <c r="G2077">
        <v>525</v>
      </c>
    </row>
    <row r="2078" spans="1:7">
      <c r="A2078" t="s">
        <v>20</v>
      </c>
      <c r="B2078">
        <v>18</v>
      </c>
      <c r="C2078">
        <v>2077</v>
      </c>
      <c r="D2078">
        <v>487</v>
      </c>
      <c r="E2078">
        <v>1253</v>
      </c>
      <c r="F2078">
        <v>28</v>
      </c>
      <c r="G2078">
        <v>1282</v>
      </c>
    </row>
    <row r="2079" spans="1:7">
      <c r="A2079" t="s">
        <v>20</v>
      </c>
      <c r="B2079">
        <v>18</v>
      </c>
      <c r="C2079">
        <v>2078</v>
      </c>
      <c r="D2079">
        <v>625</v>
      </c>
      <c r="E2079">
        <v>1662</v>
      </c>
      <c r="F2079">
        <v>11</v>
      </c>
      <c r="G2079">
        <v>134</v>
      </c>
    </row>
    <row r="2080" spans="1:7">
      <c r="A2080" t="s">
        <v>20</v>
      </c>
      <c r="B2080">
        <v>18</v>
      </c>
      <c r="C2080">
        <v>2079</v>
      </c>
      <c r="D2080">
        <v>334</v>
      </c>
      <c r="E2080">
        <v>831</v>
      </c>
      <c r="F2080">
        <v>5</v>
      </c>
      <c r="G2080">
        <v>376</v>
      </c>
    </row>
    <row r="2081" spans="1:7">
      <c r="A2081" t="s">
        <v>20</v>
      </c>
      <c r="B2081">
        <v>18</v>
      </c>
      <c r="C2081">
        <v>2080</v>
      </c>
      <c r="D2081">
        <v>476</v>
      </c>
      <c r="E2081">
        <v>1217</v>
      </c>
      <c r="F2081">
        <v>52</v>
      </c>
      <c r="G2081">
        <v>661</v>
      </c>
    </row>
    <row r="2082" spans="1:7">
      <c r="A2082" t="s">
        <v>20</v>
      </c>
      <c r="B2082">
        <v>18</v>
      </c>
      <c r="C2082">
        <v>2081</v>
      </c>
      <c r="D2082">
        <v>326</v>
      </c>
      <c r="E2082">
        <v>873</v>
      </c>
      <c r="F2082">
        <v>0</v>
      </c>
      <c r="G2082">
        <v>128</v>
      </c>
    </row>
    <row r="2083" spans="1:7">
      <c r="A2083" t="s">
        <v>20</v>
      </c>
      <c r="B2083">
        <v>18</v>
      </c>
      <c r="C2083">
        <v>2082</v>
      </c>
      <c r="D2083">
        <v>403</v>
      </c>
      <c r="E2083">
        <v>1724</v>
      </c>
      <c r="F2083">
        <v>1</v>
      </c>
      <c r="G2083">
        <v>58</v>
      </c>
    </row>
    <row r="2084" spans="1:7">
      <c r="A2084" t="s">
        <v>20</v>
      </c>
      <c r="B2084">
        <v>18</v>
      </c>
      <c r="C2084">
        <v>2083</v>
      </c>
      <c r="D2084">
        <v>596</v>
      </c>
      <c r="E2084">
        <v>2471</v>
      </c>
      <c r="F2084">
        <v>5</v>
      </c>
      <c r="G2084">
        <v>1073</v>
      </c>
    </row>
    <row r="2085" spans="1:7">
      <c r="A2085" t="s">
        <v>20</v>
      </c>
      <c r="B2085">
        <v>18</v>
      </c>
      <c r="C2085">
        <v>2084</v>
      </c>
      <c r="D2085">
        <v>444</v>
      </c>
      <c r="E2085">
        <v>1636</v>
      </c>
      <c r="F2085">
        <v>0</v>
      </c>
      <c r="G2085">
        <v>792</v>
      </c>
    </row>
    <row r="2086" spans="1:7">
      <c r="A2086" t="s">
        <v>20</v>
      </c>
      <c r="B2086">
        <v>18</v>
      </c>
      <c r="C2086">
        <v>2085</v>
      </c>
      <c r="D2086">
        <v>225</v>
      </c>
      <c r="E2086">
        <v>775</v>
      </c>
      <c r="F2086">
        <v>0</v>
      </c>
      <c r="G2086">
        <v>167</v>
      </c>
    </row>
    <row r="2087" spans="1:7">
      <c r="A2087" t="s">
        <v>20</v>
      </c>
      <c r="B2087">
        <v>18</v>
      </c>
      <c r="C2087">
        <v>2086</v>
      </c>
      <c r="D2087">
        <v>330</v>
      </c>
      <c r="E2087">
        <v>1204</v>
      </c>
      <c r="F2087">
        <v>39</v>
      </c>
      <c r="G2087">
        <v>42</v>
      </c>
    </row>
    <row r="2088" spans="1:7">
      <c r="A2088" t="s">
        <v>20</v>
      </c>
      <c r="B2088">
        <v>18</v>
      </c>
      <c r="C2088">
        <v>2087</v>
      </c>
      <c r="D2088">
        <v>306</v>
      </c>
      <c r="E2088">
        <v>1007</v>
      </c>
      <c r="F2088">
        <v>13</v>
      </c>
      <c r="G2088">
        <v>79</v>
      </c>
    </row>
    <row r="2089" spans="1:7">
      <c r="A2089" t="s">
        <v>20</v>
      </c>
      <c r="B2089">
        <v>18</v>
      </c>
      <c r="C2089">
        <v>2088</v>
      </c>
      <c r="D2089">
        <v>703</v>
      </c>
      <c r="E2089">
        <v>1621</v>
      </c>
      <c r="F2089">
        <v>7</v>
      </c>
      <c r="G2089">
        <v>100</v>
      </c>
    </row>
    <row r="2090" spans="1:7">
      <c r="A2090" t="s">
        <v>20</v>
      </c>
      <c r="B2090">
        <v>18</v>
      </c>
      <c r="C2090">
        <v>2089</v>
      </c>
      <c r="D2090">
        <v>707</v>
      </c>
      <c r="E2090">
        <v>1520</v>
      </c>
      <c r="F2090">
        <v>2</v>
      </c>
      <c r="G2090">
        <v>1011</v>
      </c>
    </row>
    <row r="2091" spans="1:7">
      <c r="A2091" t="s">
        <v>20</v>
      </c>
      <c r="B2091">
        <v>18</v>
      </c>
      <c r="C2091">
        <v>2090</v>
      </c>
      <c r="D2091">
        <v>323</v>
      </c>
      <c r="E2091">
        <v>516</v>
      </c>
      <c r="F2091">
        <v>14</v>
      </c>
      <c r="G2091">
        <v>1782</v>
      </c>
    </row>
    <row r="2092" spans="1:7">
      <c r="A2092" t="s">
        <v>20</v>
      </c>
      <c r="B2092">
        <v>18</v>
      </c>
      <c r="C2092">
        <v>2091</v>
      </c>
      <c r="D2092">
        <v>0</v>
      </c>
      <c r="E2092">
        <v>0</v>
      </c>
      <c r="F2092">
        <v>76</v>
      </c>
      <c r="G2092">
        <v>923</v>
      </c>
    </row>
    <row r="2093" spans="1:7">
      <c r="A2093" t="s">
        <v>20</v>
      </c>
      <c r="B2093">
        <v>18</v>
      </c>
      <c r="C2093">
        <v>2092</v>
      </c>
      <c r="D2093">
        <v>522</v>
      </c>
      <c r="E2093">
        <v>1909</v>
      </c>
      <c r="F2093">
        <v>0</v>
      </c>
      <c r="G2093">
        <v>13</v>
      </c>
    </row>
    <row r="2094" spans="1:7">
      <c r="A2094" t="s">
        <v>20</v>
      </c>
      <c r="B2094">
        <v>18</v>
      </c>
      <c r="C2094">
        <v>2093</v>
      </c>
      <c r="D2094">
        <v>258</v>
      </c>
      <c r="E2094">
        <v>671</v>
      </c>
      <c r="F2094">
        <v>0</v>
      </c>
      <c r="G2094">
        <v>19</v>
      </c>
    </row>
    <row r="2095" spans="1:7">
      <c r="A2095" t="s">
        <v>20</v>
      </c>
      <c r="B2095">
        <v>18</v>
      </c>
      <c r="C2095">
        <v>2094</v>
      </c>
      <c r="D2095">
        <v>247</v>
      </c>
      <c r="E2095">
        <v>939</v>
      </c>
      <c r="F2095">
        <v>0</v>
      </c>
      <c r="G2095">
        <v>151</v>
      </c>
    </row>
    <row r="2096" spans="1:7">
      <c r="A2096" t="s">
        <v>20</v>
      </c>
      <c r="B2096">
        <v>18</v>
      </c>
      <c r="C2096">
        <v>2095</v>
      </c>
      <c r="D2096">
        <v>559</v>
      </c>
      <c r="E2096">
        <v>1646</v>
      </c>
      <c r="F2096">
        <v>0</v>
      </c>
      <c r="G2096">
        <v>26</v>
      </c>
    </row>
    <row r="2097" spans="1:7">
      <c r="A2097" t="s">
        <v>20</v>
      </c>
      <c r="B2097">
        <v>18</v>
      </c>
      <c r="C2097">
        <v>2096</v>
      </c>
      <c r="D2097">
        <v>350</v>
      </c>
      <c r="E2097">
        <v>1241</v>
      </c>
      <c r="F2097">
        <v>0</v>
      </c>
      <c r="G2097">
        <v>23</v>
      </c>
    </row>
    <row r="2098" spans="1:7">
      <c r="A2098" t="s">
        <v>20</v>
      </c>
      <c r="B2098">
        <v>18</v>
      </c>
      <c r="C2098">
        <v>2097</v>
      </c>
      <c r="D2098">
        <v>314</v>
      </c>
      <c r="E2098">
        <v>908</v>
      </c>
      <c r="F2098">
        <v>0</v>
      </c>
      <c r="G2098">
        <v>433</v>
      </c>
    </row>
    <row r="2099" spans="1:7">
      <c r="A2099" t="s">
        <v>20</v>
      </c>
      <c r="B2099">
        <v>18</v>
      </c>
      <c r="C2099">
        <v>2098</v>
      </c>
      <c r="D2099">
        <v>457</v>
      </c>
      <c r="E2099">
        <v>1652</v>
      </c>
      <c r="F2099">
        <v>31</v>
      </c>
      <c r="G2099">
        <v>977</v>
      </c>
    </row>
    <row r="2100" spans="1:7">
      <c r="A2100" t="s">
        <v>20</v>
      </c>
      <c r="B2100">
        <v>18</v>
      </c>
      <c r="C2100">
        <v>2099</v>
      </c>
      <c r="D2100">
        <v>245</v>
      </c>
      <c r="E2100">
        <v>619</v>
      </c>
      <c r="F2100">
        <v>0</v>
      </c>
      <c r="G2100">
        <v>43</v>
      </c>
    </row>
    <row r="2101" spans="1:7">
      <c r="A2101" t="s">
        <v>20</v>
      </c>
      <c r="B2101">
        <v>18</v>
      </c>
      <c r="C2101">
        <v>2100</v>
      </c>
      <c r="D2101">
        <v>723</v>
      </c>
      <c r="E2101">
        <v>1330</v>
      </c>
      <c r="F2101">
        <v>0</v>
      </c>
      <c r="G2101">
        <v>291</v>
      </c>
    </row>
    <row r="2102" spans="1:7">
      <c r="A2102" t="s">
        <v>20</v>
      </c>
      <c r="B2102">
        <v>18</v>
      </c>
      <c r="C2102">
        <v>2101</v>
      </c>
      <c r="D2102">
        <v>359</v>
      </c>
      <c r="E2102">
        <v>750</v>
      </c>
      <c r="F2102">
        <v>0</v>
      </c>
      <c r="G2102">
        <v>504</v>
      </c>
    </row>
    <row r="2103" spans="1:7">
      <c r="A2103" t="s">
        <v>20</v>
      </c>
      <c r="B2103">
        <v>18</v>
      </c>
      <c r="C2103">
        <v>2102</v>
      </c>
      <c r="D2103">
        <v>1281</v>
      </c>
      <c r="E2103">
        <v>2453</v>
      </c>
      <c r="F2103">
        <v>78</v>
      </c>
      <c r="G2103">
        <v>4104</v>
      </c>
    </row>
    <row r="2104" spans="1:7">
      <c r="A2104" t="s">
        <v>20</v>
      </c>
      <c r="B2104">
        <v>18</v>
      </c>
      <c r="C2104">
        <v>2103</v>
      </c>
      <c r="D2104">
        <v>854</v>
      </c>
      <c r="E2104">
        <v>1504</v>
      </c>
      <c r="F2104">
        <v>5</v>
      </c>
      <c r="G2104">
        <v>138</v>
      </c>
    </row>
    <row r="2105" spans="1:7">
      <c r="A2105" t="s">
        <v>20</v>
      </c>
      <c r="B2105">
        <v>18</v>
      </c>
      <c r="C2105">
        <v>2104</v>
      </c>
      <c r="D2105">
        <v>450</v>
      </c>
      <c r="E2105">
        <v>1216</v>
      </c>
      <c r="F2105">
        <v>0</v>
      </c>
      <c r="G2105">
        <v>87</v>
      </c>
    </row>
    <row r="2106" spans="1:7">
      <c r="A2106" t="s">
        <v>20</v>
      </c>
      <c r="B2106">
        <v>18</v>
      </c>
      <c r="C2106">
        <v>2105</v>
      </c>
      <c r="D2106">
        <v>239</v>
      </c>
      <c r="E2106">
        <v>819</v>
      </c>
      <c r="F2106">
        <v>0</v>
      </c>
      <c r="G2106">
        <v>277</v>
      </c>
    </row>
    <row r="2107" spans="1:7">
      <c r="A2107" t="s">
        <v>20</v>
      </c>
      <c r="B2107">
        <v>18</v>
      </c>
      <c r="C2107">
        <v>2106</v>
      </c>
      <c r="D2107">
        <v>650</v>
      </c>
      <c r="E2107">
        <v>1150</v>
      </c>
      <c r="F2107">
        <v>8</v>
      </c>
      <c r="G2107">
        <v>1060</v>
      </c>
    </row>
    <row r="2108" spans="1:7">
      <c r="A2108" t="s">
        <v>20</v>
      </c>
      <c r="B2108">
        <v>18</v>
      </c>
      <c r="C2108">
        <v>2107</v>
      </c>
      <c r="D2108">
        <v>360</v>
      </c>
      <c r="E2108">
        <v>803</v>
      </c>
      <c r="F2108">
        <v>0</v>
      </c>
      <c r="G2108">
        <v>544</v>
      </c>
    </row>
    <row r="2109" spans="1:7">
      <c r="A2109" t="s">
        <v>20</v>
      </c>
      <c r="B2109">
        <v>18</v>
      </c>
      <c r="C2109">
        <v>2108</v>
      </c>
      <c r="D2109">
        <v>766</v>
      </c>
      <c r="E2109">
        <v>1704</v>
      </c>
      <c r="F2109">
        <v>0</v>
      </c>
      <c r="G2109">
        <v>154</v>
      </c>
    </row>
    <row r="2110" spans="1:7">
      <c r="A2110" t="s">
        <v>20</v>
      </c>
      <c r="B2110">
        <v>18</v>
      </c>
      <c r="C2110">
        <v>2109</v>
      </c>
      <c r="D2110">
        <v>563</v>
      </c>
      <c r="E2110">
        <v>1296</v>
      </c>
      <c r="F2110">
        <v>0</v>
      </c>
      <c r="G2110">
        <v>430</v>
      </c>
    </row>
    <row r="2111" spans="1:7">
      <c r="A2111" t="s">
        <v>20</v>
      </c>
      <c r="B2111">
        <v>18</v>
      </c>
      <c r="C2111">
        <v>2110</v>
      </c>
      <c r="D2111">
        <v>317</v>
      </c>
      <c r="E2111">
        <v>906</v>
      </c>
      <c r="F2111">
        <v>0</v>
      </c>
      <c r="G2111">
        <v>36</v>
      </c>
    </row>
    <row r="2112" spans="1:7">
      <c r="A2112" t="s">
        <v>20</v>
      </c>
      <c r="B2112">
        <v>18</v>
      </c>
      <c r="C2112">
        <v>2111</v>
      </c>
      <c r="D2112">
        <v>416</v>
      </c>
      <c r="E2112">
        <v>1259</v>
      </c>
      <c r="F2112">
        <v>0</v>
      </c>
      <c r="G2112">
        <v>283</v>
      </c>
    </row>
    <row r="2113" spans="1:7">
      <c r="A2113" t="s">
        <v>20</v>
      </c>
      <c r="B2113">
        <v>18</v>
      </c>
      <c r="C2113">
        <v>2112</v>
      </c>
      <c r="D2113">
        <v>242</v>
      </c>
      <c r="E2113">
        <v>823</v>
      </c>
      <c r="F2113">
        <v>11</v>
      </c>
      <c r="G2113">
        <v>151</v>
      </c>
    </row>
    <row r="2114" spans="1:7">
      <c r="A2114" t="s">
        <v>20</v>
      </c>
      <c r="B2114">
        <v>18</v>
      </c>
      <c r="C2114">
        <v>2113</v>
      </c>
      <c r="D2114">
        <v>373</v>
      </c>
      <c r="E2114">
        <v>865</v>
      </c>
      <c r="F2114">
        <v>0</v>
      </c>
      <c r="G2114">
        <v>34</v>
      </c>
    </row>
    <row r="2115" spans="1:7">
      <c r="A2115" t="s">
        <v>20</v>
      </c>
      <c r="B2115">
        <v>18</v>
      </c>
      <c r="C2115">
        <v>2114</v>
      </c>
      <c r="D2115">
        <v>390</v>
      </c>
      <c r="E2115">
        <v>1095</v>
      </c>
      <c r="F2115">
        <v>0</v>
      </c>
      <c r="G2115">
        <v>87</v>
      </c>
    </row>
    <row r="2116" spans="1:7">
      <c r="A2116" t="s">
        <v>20</v>
      </c>
      <c r="B2116">
        <v>18</v>
      </c>
      <c r="C2116">
        <v>2115</v>
      </c>
      <c r="D2116">
        <v>0</v>
      </c>
      <c r="E2116">
        <v>0</v>
      </c>
      <c r="F2116">
        <v>0</v>
      </c>
      <c r="G2116">
        <v>803</v>
      </c>
    </row>
    <row r="2117" spans="1:7">
      <c r="A2117" t="s">
        <v>20</v>
      </c>
      <c r="B2117">
        <v>18</v>
      </c>
      <c r="C2117">
        <v>2116</v>
      </c>
      <c r="D2117">
        <v>426</v>
      </c>
      <c r="E2117">
        <v>1129</v>
      </c>
      <c r="F2117">
        <v>0</v>
      </c>
      <c r="G2117">
        <v>799</v>
      </c>
    </row>
    <row r="2118" spans="1:7">
      <c r="A2118" t="s">
        <v>20</v>
      </c>
      <c r="B2118">
        <v>18</v>
      </c>
      <c r="C2118">
        <v>2117</v>
      </c>
      <c r="D2118">
        <v>581</v>
      </c>
      <c r="E2118">
        <v>1572</v>
      </c>
      <c r="F2118">
        <v>0</v>
      </c>
      <c r="G2118">
        <v>128</v>
      </c>
    </row>
    <row r="2119" spans="1:7">
      <c r="A2119" t="s">
        <v>20</v>
      </c>
      <c r="B2119">
        <v>18</v>
      </c>
      <c r="C2119">
        <v>2118</v>
      </c>
      <c r="D2119">
        <v>407</v>
      </c>
      <c r="E2119">
        <v>981</v>
      </c>
      <c r="F2119">
        <v>0</v>
      </c>
      <c r="G2119">
        <v>910</v>
      </c>
    </row>
    <row r="2120" spans="1:7">
      <c r="A2120" t="s">
        <v>20</v>
      </c>
      <c r="B2120">
        <v>18</v>
      </c>
      <c r="C2120">
        <v>2119</v>
      </c>
      <c r="D2120">
        <v>614</v>
      </c>
      <c r="E2120">
        <v>1766</v>
      </c>
      <c r="F2120">
        <v>1</v>
      </c>
      <c r="G2120">
        <v>1377</v>
      </c>
    </row>
    <row r="2121" spans="1:7">
      <c r="A2121" t="s">
        <v>20</v>
      </c>
      <c r="B2121">
        <v>18</v>
      </c>
      <c r="C2121">
        <v>2120</v>
      </c>
      <c r="D2121">
        <v>98</v>
      </c>
      <c r="E2121">
        <v>111</v>
      </c>
      <c r="F2121">
        <v>132</v>
      </c>
      <c r="G2121">
        <v>5738</v>
      </c>
    </row>
    <row r="2122" spans="1:7">
      <c r="A2122" t="s">
        <v>20</v>
      </c>
      <c r="B2122">
        <v>18</v>
      </c>
      <c r="C2122">
        <v>2121</v>
      </c>
      <c r="D2122">
        <v>331</v>
      </c>
      <c r="E2122">
        <v>830</v>
      </c>
      <c r="F2122">
        <v>0</v>
      </c>
      <c r="G2122">
        <v>108</v>
      </c>
    </row>
    <row r="2123" spans="1:7">
      <c r="A2123" t="s">
        <v>20</v>
      </c>
      <c r="B2123">
        <v>18</v>
      </c>
      <c r="C2123">
        <v>2122</v>
      </c>
      <c r="D2123">
        <v>325</v>
      </c>
      <c r="E2123">
        <v>823</v>
      </c>
      <c r="F2123">
        <v>0</v>
      </c>
      <c r="G2123">
        <v>145</v>
      </c>
    </row>
    <row r="2124" spans="1:7">
      <c r="A2124" t="s">
        <v>20</v>
      </c>
      <c r="B2124">
        <v>18</v>
      </c>
      <c r="C2124">
        <v>2123</v>
      </c>
      <c r="D2124">
        <v>436</v>
      </c>
      <c r="E2124">
        <v>1147</v>
      </c>
      <c r="F2124">
        <v>0</v>
      </c>
      <c r="G2124">
        <v>153</v>
      </c>
    </row>
    <row r="2125" spans="1:7">
      <c r="A2125" t="s">
        <v>20</v>
      </c>
      <c r="B2125">
        <v>18</v>
      </c>
      <c r="C2125">
        <v>2124</v>
      </c>
      <c r="D2125">
        <v>654</v>
      </c>
      <c r="E2125">
        <v>1261</v>
      </c>
      <c r="F2125">
        <v>0</v>
      </c>
      <c r="G2125">
        <v>38</v>
      </c>
    </row>
    <row r="2126" spans="1:7">
      <c r="A2126" t="s">
        <v>20</v>
      </c>
      <c r="B2126">
        <v>18</v>
      </c>
      <c r="C2126">
        <v>2125</v>
      </c>
      <c r="D2126">
        <v>22</v>
      </c>
      <c r="E2126">
        <v>40</v>
      </c>
      <c r="F2126">
        <v>17</v>
      </c>
      <c r="G2126">
        <v>1392</v>
      </c>
    </row>
    <row r="2127" spans="1:7">
      <c r="A2127" t="s">
        <v>20</v>
      </c>
      <c r="B2127">
        <v>18</v>
      </c>
      <c r="C2127">
        <v>2126</v>
      </c>
      <c r="D2127">
        <v>188</v>
      </c>
      <c r="E2127">
        <v>247</v>
      </c>
      <c r="F2127">
        <v>38</v>
      </c>
      <c r="G2127">
        <v>1032</v>
      </c>
    </row>
    <row r="2128" spans="1:7">
      <c r="A2128" t="s">
        <v>20</v>
      </c>
      <c r="B2128">
        <v>18</v>
      </c>
      <c r="C2128">
        <v>2127</v>
      </c>
      <c r="D2128">
        <v>503</v>
      </c>
      <c r="E2128">
        <v>1257</v>
      </c>
      <c r="F2128">
        <v>0</v>
      </c>
      <c r="G2128">
        <v>188</v>
      </c>
    </row>
    <row r="2129" spans="1:7">
      <c r="A2129" t="s">
        <v>20</v>
      </c>
      <c r="B2129">
        <v>18</v>
      </c>
      <c r="C2129">
        <v>2128</v>
      </c>
      <c r="D2129">
        <v>313</v>
      </c>
      <c r="E2129">
        <v>684</v>
      </c>
      <c r="F2129">
        <v>0</v>
      </c>
      <c r="G2129">
        <v>708</v>
      </c>
    </row>
    <row r="2130" spans="1:7">
      <c r="A2130" t="s">
        <v>20</v>
      </c>
      <c r="B2130">
        <v>18</v>
      </c>
      <c r="C2130">
        <v>2129</v>
      </c>
      <c r="D2130">
        <v>1096</v>
      </c>
      <c r="E2130">
        <v>2200</v>
      </c>
      <c r="F2130">
        <v>0</v>
      </c>
      <c r="G2130">
        <v>497</v>
      </c>
    </row>
    <row r="2131" spans="1:7">
      <c r="A2131" t="s">
        <v>20</v>
      </c>
      <c r="B2131">
        <v>18</v>
      </c>
      <c r="C2131">
        <v>2130</v>
      </c>
      <c r="D2131">
        <v>608</v>
      </c>
      <c r="E2131">
        <v>1320</v>
      </c>
      <c r="F2131">
        <v>0</v>
      </c>
      <c r="G2131">
        <v>1960</v>
      </c>
    </row>
    <row r="2132" spans="1:7">
      <c r="A2132" t="s">
        <v>20</v>
      </c>
      <c r="B2132">
        <v>18</v>
      </c>
      <c r="C2132">
        <v>2131</v>
      </c>
      <c r="D2132">
        <v>550</v>
      </c>
      <c r="E2132">
        <v>1266</v>
      </c>
      <c r="F2132">
        <v>0</v>
      </c>
      <c r="G2132">
        <v>170</v>
      </c>
    </row>
    <row r="2133" spans="1:7">
      <c r="A2133" t="s">
        <v>20</v>
      </c>
      <c r="B2133">
        <v>18</v>
      </c>
      <c r="C2133">
        <v>2132</v>
      </c>
      <c r="D2133">
        <v>505</v>
      </c>
      <c r="E2133">
        <v>1418</v>
      </c>
      <c r="F2133">
        <v>0</v>
      </c>
      <c r="G2133">
        <v>99</v>
      </c>
    </row>
    <row r="2134" spans="1:7">
      <c r="A2134" t="s">
        <v>20</v>
      </c>
      <c r="B2134">
        <v>18</v>
      </c>
      <c r="C2134">
        <v>2133</v>
      </c>
      <c r="D2134">
        <v>571</v>
      </c>
      <c r="E2134">
        <v>1222</v>
      </c>
      <c r="F2134">
        <v>0</v>
      </c>
      <c r="G2134">
        <v>54</v>
      </c>
    </row>
    <row r="2135" spans="1:7">
      <c r="A2135" t="s">
        <v>20</v>
      </c>
      <c r="B2135">
        <v>18</v>
      </c>
      <c r="C2135">
        <v>2134</v>
      </c>
      <c r="D2135">
        <v>283</v>
      </c>
      <c r="E2135">
        <v>726</v>
      </c>
      <c r="F2135">
        <v>27</v>
      </c>
      <c r="G2135">
        <v>866</v>
      </c>
    </row>
    <row r="2136" spans="1:7">
      <c r="A2136" t="s">
        <v>20</v>
      </c>
      <c r="B2136">
        <v>18</v>
      </c>
      <c r="C2136">
        <v>2135</v>
      </c>
      <c r="D2136">
        <v>1133</v>
      </c>
      <c r="E2136">
        <v>2411</v>
      </c>
      <c r="F2136">
        <v>5</v>
      </c>
      <c r="G2136">
        <v>187</v>
      </c>
    </row>
    <row r="2137" spans="1:7">
      <c r="A2137" t="s">
        <v>20</v>
      </c>
      <c r="B2137">
        <v>18</v>
      </c>
      <c r="C2137">
        <v>2136</v>
      </c>
      <c r="D2137">
        <v>278</v>
      </c>
      <c r="E2137">
        <v>783</v>
      </c>
      <c r="F2137">
        <v>0</v>
      </c>
      <c r="G2137">
        <v>163</v>
      </c>
    </row>
    <row r="2138" spans="1:7">
      <c r="A2138" t="s">
        <v>20</v>
      </c>
      <c r="B2138">
        <v>18</v>
      </c>
      <c r="C2138">
        <v>2137</v>
      </c>
      <c r="D2138">
        <v>554</v>
      </c>
      <c r="E2138">
        <v>1347</v>
      </c>
      <c r="F2138">
        <v>0</v>
      </c>
      <c r="G2138">
        <v>142</v>
      </c>
    </row>
    <row r="2139" spans="1:7">
      <c r="A2139" t="s">
        <v>20</v>
      </c>
      <c r="B2139">
        <v>18</v>
      </c>
      <c r="C2139">
        <v>2138</v>
      </c>
      <c r="D2139">
        <v>460</v>
      </c>
      <c r="E2139">
        <v>1104</v>
      </c>
      <c r="F2139">
        <v>0</v>
      </c>
      <c r="G2139">
        <v>158</v>
      </c>
    </row>
    <row r="2140" spans="1:7">
      <c r="A2140" t="s">
        <v>20</v>
      </c>
      <c r="B2140">
        <v>18</v>
      </c>
      <c r="C2140">
        <v>2139</v>
      </c>
      <c r="D2140">
        <v>234</v>
      </c>
      <c r="E2140">
        <v>522</v>
      </c>
      <c r="F2140">
        <v>0</v>
      </c>
      <c r="G2140">
        <v>177</v>
      </c>
    </row>
    <row r="2141" spans="1:7">
      <c r="A2141" t="s">
        <v>20</v>
      </c>
      <c r="B2141">
        <v>18</v>
      </c>
      <c r="C2141">
        <v>2140</v>
      </c>
      <c r="D2141">
        <v>1018</v>
      </c>
      <c r="E2141">
        <v>1790</v>
      </c>
      <c r="F2141">
        <v>0</v>
      </c>
      <c r="G2141">
        <v>77</v>
      </c>
    </row>
    <row r="2142" spans="1:7">
      <c r="A2142" t="s">
        <v>20</v>
      </c>
      <c r="B2142">
        <v>18</v>
      </c>
      <c r="C2142">
        <v>2141</v>
      </c>
      <c r="D2142">
        <v>898</v>
      </c>
      <c r="E2142">
        <v>1622</v>
      </c>
      <c r="F2142">
        <v>12</v>
      </c>
      <c r="G2142">
        <v>310</v>
      </c>
    </row>
    <row r="2143" spans="1:7">
      <c r="A2143" t="s">
        <v>20</v>
      </c>
      <c r="B2143">
        <v>18</v>
      </c>
      <c r="C2143">
        <v>2142</v>
      </c>
      <c r="D2143">
        <v>391</v>
      </c>
      <c r="E2143">
        <v>645</v>
      </c>
      <c r="F2143">
        <v>10</v>
      </c>
      <c r="G2143">
        <v>1582</v>
      </c>
    </row>
    <row r="2144" spans="1:7">
      <c r="A2144" t="s">
        <v>20</v>
      </c>
      <c r="B2144">
        <v>18</v>
      </c>
      <c r="C2144">
        <v>2143</v>
      </c>
      <c r="D2144">
        <v>620</v>
      </c>
      <c r="E2144">
        <v>1292</v>
      </c>
      <c r="F2144">
        <v>0</v>
      </c>
      <c r="G2144">
        <v>203</v>
      </c>
    </row>
    <row r="2145" spans="1:7">
      <c r="A2145" t="s">
        <v>20</v>
      </c>
      <c r="B2145">
        <v>18</v>
      </c>
      <c r="C2145">
        <v>2144</v>
      </c>
      <c r="D2145">
        <v>373</v>
      </c>
      <c r="E2145">
        <v>1065</v>
      </c>
      <c r="F2145">
        <v>14</v>
      </c>
      <c r="G2145">
        <v>9</v>
      </c>
    </row>
    <row r="2146" spans="1:7">
      <c r="A2146" t="s">
        <v>20</v>
      </c>
      <c r="B2146">
        <v>18</v>
      </c>
      <c r="C2146">
        <v>2145</v>
      </c>
      <c r="D2146">
        <v>353</v>
      </c>
      <c r="E2146">
        <v>959</v>
      </c>
      <c r="F2146">
        <v>0</v>
      </c>
      <c r="G2146">
        <v>28</v>
      </c>
    </row>
    <row r="2147" spans="1:7">
      <c r="A2147" t="s">
        <v>20</v>
      </c>
      <c r="B2147">
        <v>18</v>
      </c>
      <c r="C2147">
        <v>2146</v>
      </c>
      <c r="D2147">
        <v>280</v>
      </c>
      <c r="E2147">
        <v>973</v>
      </c>
      <c r="F2147">
        <v>0</v>
      </c>
      <c r="G2147">
        <v>0</v>
      </c>
    </row>
    <row r="2148" spans="1:7">
      <c r="A2148" t="s">
        <v>20</v>
      </c>
      <c r="B2148">
        <v>18</v>
      </c>
      <c r="C2148">
        <v>2147</v>
      </c>
      <c r="D2148">
        <v>386</v>
      </c>
      <c r="E2148">
        <v>1071</v>
      </c>
      <c r="F2148">
        <v>0</v>
      </c>
      <c r="G2148">
        <v>34</v>
      </c>
    </row>
    <row r="2149" spans="1:7">
      <c r="A2149" t="s">
        <v>20</v>
      </c>
      <c r="B2149">
        <v>18</v>
      </c>
      <c r="C2149">
        <v>2148</v>
      </c>
      <c r="D2149">
        <v>260</v>
      </c>
      <c r="E2149">
        <v>755</v>
      </c>
      <c r="F2149">
        <v>0</v>
      </c>
      <c r="G2149">
        <v>126</v>
      </c>
    </row>
    <row r="2150" spans="1:7">
      <c r="A2150" t="s">
        <v>20</v>
      </c>
      <c r="B2150">
        <v>18</v>
      </c>
      <c r="C2150">
        <v>2149</v>
      </c>
      <c r="D2150">
        <v>404</v>
      </c>
      <c r="E2150">
        <v>1406</v>
      </c>
      <c r="F2150">
        <v>0</v>
      </c>
      <c r="G2150">
        <v>22</v>
      </c>
    </row>
    <row r="2151" spans="1:7">
      <c r="A2151" t="s">
        <v>20</v>
      </c>
      <c r="B2151">
        <v>18</v>
      </c>
      <c r="C2151">
        <v>2150</v>
      </c>
      <c r="D2151">
        <v>330</v>
      </c>
      <c r="E2151">
        <v>891</v>
      </c>
      <c r="F2151">
        <v>23</v>
      </c>
      <c r="G2151">
        <v>196</v>
      </c>
    </row>
    <row r="2152" spans="1:7">
      <c r="A2152" t="s">
        <v>20</v>
      </c>
      <c r="B2152">
        <v>18</v>
      </c>
      <c r="C2152">
        <v>2151</v>
      </c>
      <c r="D2152">
        <v>509</v>
      </c>
      <c r="E2152">
        <v>1129</v>
      </c>
      <c r="F2152">
        <v>0</v>
      </c>
      <c r="G2152">
        <v>41</v>
      </c>
    </row>
    <row r="2153" spans="1:7">
      <c r="A2153" t="s">
        <v>20</v>
      </c>
      <c r="B2153">
        <v>18</v>
      </c>
      <c r="C2153">
        <v>2152</v>
      </c>
      <c r="D2153">
        <v>342</v>
      </c>
      <c r="E2153">
        <v>1212</v>
      </c>
      <c r="F2153">
        <v>0</v>
      </c>
      <c r="G2153">
        <v>164</v>
      </c>
    </row>
    <row r="2154" spans="1:7">
      <c r="A2154" t="s">
        <v>20</v>
      </c>
      <c r="B2154">
        <v>18</v>
      </c>
      <c r="C2154">
        <v>2153</v>
      </c>
      <c r="D2154">
        <v>1936</v>
      </c>
      <c r="E2154">
        <v>3327</v>
      </c>
      <c r="F2154">
        <v>31</v>
      </c>
      <c r="G2154">
        <v>5450</v>
      </c>
    </row>
    <row r="2155" spans="1:7">
      <c r="A2155" t="s">
        <v>20</v>
      </c>
      <c r="B2155">
        <v>18</v>
      </c>
      <c r="C2155">
        <v>2154</v>
      </c>
      <c r="D2155">
        <v>996</v>
      </c>
      <c r="E2155">
        <v>1634</v>
      </c>
      <c r="F2155">
        <v>26</v>
      </c>
      <c r="G2155">
        <v>1788</v>
      </c>
    </row>
    <row r="2156" spans="1:7">
      <c r="A2156" t="s">
        <v>20</v>
      </c>
      <c r="B2156">
        <v>18</v>
      </c>
      <c r="C2156">
        <v>2155</v>
      </c>
      <c r="D2156">
        <v>611</v>
      </c>
      <c r="E2156">
        <v>1306</v>
      </c>
      <c r="F2156">
        <v>2</v>
      </c>
      <c r="G2156">
        <v>401</v>
      </c>
    </row>
    <row r="2157" spans="1:7">
      <c r="A2157" t="s">
        <v>20</v>
      </c>
      <c r="B2157">
        <v>18</v>
      </c>
      <c r="C2157">
        <v>2156</v>
      </c>
      <c r="D2157">
        <v>545</v>
      </c>
      <c r="E2157">
        <v>1318</v>
      </c>
      <c r="F2157">
        <v>10</v>
      </c>
      <c r="G2157">
        <v>332</v>
      </c>
    </row>
    <row r="2158" spans="1:7">
      <c r="A2158" t="s">
        <v>20</v>
      </c>
      <c r="B2158">
        <v>18</v>
      </c>
      <c r="C2158">
        <v>2157</v>
      </c>
      <c r="D2158">
        <v>338</v>
      </c>
      <c r="E2158">
        <v>773</v>
      </c>
      <c r="F2158">
        <v>0</v>
      </c>
      <c r="G2158">
        <v>7</v>
      </c>
    </row>
    <row r="2159" spans="1:7">
      <c r="A2159" t="s">
        <v>20</v>
      </c>
      <c r="B2159">
        <v>18</v>
      </c>
      <c r="C2159">
        <v>2158</v>
      </c>
      <c r="D2159">
        <v>372</v>
      </c>
      <c r="E2159">
        <v>937</v>
      </c>
      <c r="F2159">
        <v>0</v>
      </c>
      <c r="G2159">
        <v>63</v>
      </c>
    </row>
    <row r="2160" spans="1:7">
      <c r="A2160" t="s">
        <v>20</v>
      </c>
      <c r="B2160">
        <v>18</v>
      </c>
      <c r="C2160">
        <v>2159</v>
      </c>
      <c r="D2160">
        <v>257</v>
      </c>
      <c r="E2160">
        <v>576</v>
      </c>
      <c r="F2160">
        <v>0</v>
      </c>
      <c r="G2160">
        <v>11</v>
      </c>
    </row>
    <row r="2161" spans="1:7">
      <c r="A2161" t="s">
        <v>20</v>
      </c>
      <c r="B2161">
        <v>18</v>
      </c>
      <c r="C2161">
        <v>2160</v>
      </c>
      <c r="D2161">
        <v>401</v>
      </c>
      <c r="E2161">
        <v>1012</v>
      </c>
      <c r="F2161">
        <v>0</v>
      </c>
      <c r="G2161">
        <v>3202</v>
      </c>
    </row>
    <row r="2162" spans="1:7">
      <c r="A2162" t="s">
        <v>20</v>
      </c>
      <c r="B2162">
        <v>18</v>
      </c>
      <c r="C2162">
        <v>2161</v>
      </c>
      <c r="D2162">
        <v>392</v>
      </c>
      <c r="E2162">
        <v>994</v>
      </c>
      <c r="F2162">
        <v>0</v>
      </c>
      <c r="G2162">
        <v>117</v>
      </c>
    </row>
    <row r="2163" spans="1:7">
      <c r="A2163" t="s">
        <v>20</v>
      </c>
      <c r="B2163">
        <v>18</v>
      </c>
      <c r="C2163">
        <v>2162</v>
      </c>
      <c r="D2163">
        <v>1098</v>
      </c>
      <c r="E2163">
        <v>1982</v>
      </c>
      <c r="F2163">
        <v>18</v>
      </c>
      <c r="G2163">
        <v>423</v>
      </c>
    </row>
    <row r="2164" spans="1:7">
      <c r="A2164" t="s">
        <v>20</v>
      </c>
      <c r="B2164">
        <v>18</v>
      </c>
      <c r="C2164">
        <v>2163</v>
      </c>
      <c r="D2164">
        <v>381</v>
      </c>
      <c r="E2164">
        <v>739</v>
      </c>
      <c r="F2164">
        <v>0</v>
      </c>
      <c r="G2164">
        <v>295</v>
      </c>
    </row>
    <row r="2165" spans="1:7">
      <c r="A2165" t="s">
        <v>20</v>
      </c>
      <c r="B2165">
        <v>18</v>
      </c>
      <c r="C2165">
        <v>2164</v>
      </c>
      <c r="D2165">
        <v>468</v>
      </c>
      <c r="E2165">
        <v>752</v>
      </c>
      <c r="F2165">
        <v>0</v>
      </c>
      <c r="G2165">
        <v>61</v>
      </c>
    </row>
    <row r="2166" spans="1:7">
      <c r="A2166" t="s">
        <v>20</v>
      </c>
      <c r="B2166">
        <v>18</v>
      </c>
      <c r="C2166">
        <v>2165</v>
      </c>
      <c r="D2166">
        <v>615</v>
      </c>
      <c r="E2166">
        <v>1092</v>
      </c>
      <c r="F2166">
        <v>24</v>
      </c>
      <c r="G2166">
        <v>29</v>
      </c>
    </row>
    <row r="2167" spans="1:7">
      <c r="A2167" t="s">
        <v>20</v>
      </c>
      <c r="B2167">
        <v>18</v>
      </c>
      <c r="C2167">
        <v>2166</v>
      </c>
      <c r="D2167">
        <v>2061</v>
      </c>
      <c r="E2167">
        <v>3912</v>
      </c>
      <c r="F2167">
        <v>46</v>
      </c>
      <c r="G2167">
        <v>84</v>
      </c>
    </row>
    <row r="2168" spans="1:7">
      <c r="A2168" t="s">
        <v>20</v>
      </c>
      <c r="B2168">
        <v>18</v>
      </c>
      <c r="C2168">
        <v>2167</v>
      </c>
      <c r="D2168">
        <v>566</v>
      </c>
      <c r="E2168">
        <v>948</v>
      </c>
      <c r="F2168">
        <v>18</v>
      </c>
      <c r="G2168">
        <v>283</v>
      </c>
    </row>
    <row r="2169" spans="1:7">
      <c r="A2169" t="s">
        <v>20</v>
      </c>
      <c r="B2169">
        <v>18</v>
      </c>
      <c r="C2169">
        <v>2168</v>
      </c>
      <c r="D2169">
        <v>937</v>
      </c>
      <c r="E2169">
        <v>1525</v>
      </c>
      <c r="F2169">
        <v>0</v>
      </c>
      <c r="G2169">
        <v>222</v>
      </c>
    </row>
    <row r="2170" spans="1:7">
      <c r="A2170" t="s">
        <v>20</v>
      </c>
      <c r="B2170">
        <v>18</v>
      </c>
      <c r="C2170">
        <v>2169</v>
      </c>
      <c r="D2170">
        <v>386</v>
      </c>
      <c r="E2170">
        <v>753</v>
      </c>
      <c r="F2170">
        <v>0</v>
      </c>
      <c r="G2170">
        <v>245</v>
      </c>
    </row>
    <row r="2171" spans="1:7">
      <c r="A2171" t="s">
        <v>20</v>
      </c>
      <c r="B2171">
        <v>18</v>
      </c>
      <c r="C2171">
        <v>2170</v>
      </c>
      <c r="D2171">
        <v>786</v>
      </c>
      <c r="E2171">
        <v>1289</v>
      </c>
      <c r="F2171">
        <v>0</v>
      </c>
      <c r="G2171">
        <v>480</v>
      </c>
    </row>
    <row r="2172" spans="1:7">
      <c r="A2172" t="s">
        <v>20</v>
      </c>
      <c r="B2172">
        <v>18</v>
      </c>
      <c r="C2172">
        <v>2171</v>
      </c>
      <c r="D2172">
        <v>1093</v>
      </c>
      <c r="E2172">
        <v>1567</v>
      </c>
      <c r="F2172">
        <v>0</v>
      </c>
      <c r="G2172">
        <v>290</v>
      </c>
    </row>
    <row r="2173" spans="1:7">
      <c r="A2173" t="s">
        <v>20</v>
      </c>
      <c r="B2173">
        <v>18</v>
      </c>
      <c r="C2173">
        <v>2172</v>
      </c>
      <c r="D2173">
        <v>385</v>
      </c>
      <c r="E2173">
        <v>567</v>
      </c>
      <c r="F2173">
        <v>0</v>
      </c>
      <c r="G2173">
        <v>1335</v>
      </c>
    </row>
    <row r="2174" spans="1:7">
      <c r="A2174" t="s">
        <v>20</v>
      </c>
      <c r="B2174">
        <v>18</v>
      </c>
      <c r="C2174">
        <v>2173</v>
      </c>
      <c r="D2174">
        <v>436</v>
      </c>
      <c r="E2174">
        <v>1431</v>
      </c>
      <c r="F2174">
        <v>2</v>
      </c>
      <c r="G2174">
        <v>696</v>
      </c>
    </row>
    <row r="2175" spans="1:7">
      <c r="A2175" t="s">
        <v>20</v>
      </c>
      <c r="B2175">
        <v>18</v>
      </c>
      <c r="C2175">
        <v>2174</v>
      </c>
      <c r="D2175">
        <v>396</v>
      </c>
      <c r="E2175">
        <v>1652</v>
      </c>
      <c r="F2175">
        <v>0</v>
      </c>
      <c r="G2175">
        <v>35</v>
      </c>
    </row>
    <row r="2176" spans="1:7">
      <c r="A2176" t="s">
        <v>20</v>
      </c>
      <c r="B2176">
        <v>18</v>
      </c>
      <c r="C2176">
        <v>2175</v>
      </c>
      <c r="D2176">
        <v>299</v>
      </c>
      <c r="E2176">
        <v>914</v>
      </c>
      <c r="F2176">
        <v>6</v>
      </c>
      <c r="G2176">
        <v>50</v>
      </c>
    </row>
    <row r="2177" spans="1:7">
      <c r="A2177" t="s">
        <v>20</v>
      </c>
      <c r="B2177">
        <v>18</v>
      </c>
      <c r="C2177">
        <v>2176</v>
      </c>
      <c r="D2177">
        <v>767</v>
      </c>
      <c r="E2177">
        <v>2003</v>
      </c>
      <c r="F2177">
        <v>8</v>
      </c>
      <c r="G2177">
        <v>352</v>
      </c>
    </row>
    <row r="2178" spans="1:7">
      <c r="A2178" t="s">
        <v>20</v>
      </c>
      <c r="B2178">
        <v>18</v>
      </c>
      <c r="C2178">
        <v>2177</v>
      </c>
      <c r="D2178">
        <v>438</v>
      </c>
      <c r="E2178">
        <v>1206</v>
      </c>
      <c r="F2178">
        <v>0</v>
      </c>
      <c r="G2178">
        <v>51</v>
      </c>
    </row>
    <row r="2179" spans="1:7">
      <c r="A2179" t="s">
        <v>20</v>
      </c>
      <c r="B2179">
        <v>18</v>
      </c>
      <c r="C2179">
        <v>2178</v>
      </c>
      <c r="D2179">
        <v>701</v>
      </c>
      <c r="E2179">
        <v>1615</v>
      </c>
      <c r="F2179">
        <v>0</v>
      </c>
      <c r="G2179">
        <v>933</v>
      </c>
    </row>
    <row r="2180" spans="1:7">
      <c r="A2180" t="s">
        <v>20</v>
      </c>
      <c r="B2180">
        <v>18</v>
      </c>
      <c r="C2180">
        <v>2179</v>
      </c>
      <c r="D2180">
        <v>486</v>
      </c>
      <c r="E2180">
        <v>1208</v>
      </c>
      <c r="F2180">
        <v>0</v>
      </c>
      <c r="G2180">
        <v>30</v>
      </c>
    </row>
    <row r="2181" spans="1:7">
      <c r="A2181" t="s">
        <v>20</v>
      </c>
      <c r="B2181">
        <v>18</v>
      </c>
      <c r="C2181">
        <v>2180</v>
      </c>
      <c r="D2181">
        <v>730</v>
      </c>
      <c r="E2181">
        <v>1668</v>
      </c>
      <c r="F2181">
        <v>2</v>
      </c>
      <c r="G2181">
        <v>651</v>
      </c>
    </row>
    <row r="2182" spans="1:7">
      <c r="A2182" t="s">
        <v>20</v>
      </c>
      <c r="B2182">
        <v>18</v>
      </c>
      <c r="C2182">
        <v>2181</v>
      </c>
      <c r="D2182">
        <v>413</v>
      </c>
      <c r="E2182">
        <v>1296</v>
      </c>
      <c r="F2182">
        <v>0</v>
      </c>
      <c r="G2182">
        <v>11</v>
      </c>
    </row>
    <row r="2183" spans="1:7">
      <c r="A2183" t="s">
        <v>20</v>
      </c>
      <c r="B2183">
        <v>18</v>
      </c>
      <c r="C2183">
        <v>2182</v>
      </c>
      <c r="D2183">
        <v>689</v>
      </c>
      <c r="E2183">
        <v>1425</v>
      </c>
      <c r="F2183">
        <v>0</v>
      </c>
      <c r="G2183">
        <v>88</v>
      </c>
    </row>
    <row r="2184" spans="1:7">
      <c r="A2184" t="s">
        <v>20</v>
      </c>
      <c r="B2184">
        <v>18</v>
      </c>
      <c r="C2184">
        <v>2183</v>
      </c>
      <c r="D2184">
        <v>240</v>
      </c>
      <c r="E2184">
        <v>809</v>
      </c>
      <c r="F2184">
        <v>0</v>
      </c>
      <c r="G2184">
        <v>32</v>
      </c>
    </row>
    <row r="2185" spans="1:7">
      <c r="A2185" t="s">
        <v>20</v>
      </c>
      <c r="B2185">
        <v>18</v>
      </c>
      <c r="C2185">
        <v>2184</v>
      </c>
      <c r="D2185">
        <v>513</v>
      </c>
      <c r="E2185">
        <v>924</v>
      </c>
      <c r="F2185">
        <v>1</v>
      </c>
      <c r="G2185">
        <v>123</v>
      </c>
    </row>
    <row r="2186" spans="1:7">
      <c r="A2186" t="s">
        <v>20</v>
      </c>
      <c r="B2186">
        <v>18</v>
      </c>
      <c r="C2186">
        <v>2185</v>
      </c>
      <c r="D2186">
        <v>466</v>
      </c>
      <c r="E2186">
        <v>1645</v>
      </c>
      <c r="F2186">
        <v>0</v>
      </c>
      <c r="G2186">
        <v>45</v>
      </c>
    </row>
    <row r="2187" spans="1:7">
      <c r="A2187" t="s">
        <v>20</v>
      </c>
      <c r="B2187">
        <v>18</v>
      </c>
      <c r="C2187">
        <v>2186</v>
      </c>
      <c r="D2187">
        <v>489</v>
      </c>
      <c r="E2187">
        <v>1805</v>
      </c>
      <c r="F2187">
        <v>0</v>
      </c>
      <c r="G2187">
        <v>290</v>
      </c>
    </row>
    <row r="2188" spans="1:7">
      <c r="A2188" t="s">
        <v>20</v>
      </c>
      <c r="B2188">
        <v>18</v>
      </c>
      <c r="C2188">
        <v>2187</v>
      </c>
      <c r="D2188">
        <v>249</v>
      </c>
      <c r="E2188">
        <v>975</v>
      </c>
      <c r="F2188">
        <v>9</v>
      </c>
      <c r="G2188">
        <v>134</v>
      </c>
    </row>
    <row r="2189" spans="1:7">
      <c r="A2189" t="s">
        <v>20</v>
      </c>
      <c r="B2189">
        <v>18</v>
      </c>
      <c r="C2189">
        <v>2188</v>
      </c>
      <c r="D2189">
        <v>556</v>
      </c>
      <c r="E2189">
        <v>1780</v>
      </c>
      <c r="F2189">
        <v>0</v>
      </c>
      <c r="G2189">
        <v>460</v>
      </c>
    </row>
    <row r="2190" spans="1:7">
      <c r="A2190" t="s">
        <v>20</v>
      </c>
      <c r="B2190">
        <v>18</v>
      </c>
      <c r="C2190">
        <v>2189</v>
      </c>
      <c r="D2190">
        <v>0</v>
      </c>
      <c r="E2190">
        <v>0</v>
      </c>
      <c r="F2190">
        <v>0</v>
      </c>
      <c r="G2190">
        <v>8286</v>
      </c>
    </row>
    <row r="2191" spans="1:7">
      <c r="A2191" t="s">
        <v>20</v>
      </c>
      <c r="B2191">
        <v>18</v>
      </c>
      <c r="C2191">
        <v>2190</v>
      </c>
      <c r="D2191">
        <v>359</v>
      </c>
      <c r="E2191">
        <v>1518</v>
      </c>
      <c r="F2191">
        <v>4</v>
      </c>
      <c r="G2191">
        <v>129</v>
      </c>
    </row>
    <row r="2192" spans="1:7">
      <c r="A2192" t="s">
        <v>20</v>
      </c>
      <c r="B2192">
        <v>18</v>
      </c>
      <c r="C2192">
        <v>2191</v>
      </c>
      <c r="D2192">
        <v>258</v>
      </c>
      <c r="E2192">
        <v>680</v>
      </c>
      <c r="F2192">
        <v>0</v>
      </c>
      <c r="G2192">
        <v>24</v>
      </c>
    </row>
    <row r="2193" spans="1:7">
      <c r="A2193" t="s">
        <v>20</v>
      </c>
      <c r="B2193">
        <v>18</v>
      </c>
      <c r="C2193">
        <v>2192</v>
      </c>
      <c r="D2193">
        <v>322</v>
      </c>
      <c r="E2193">
        <v>829</v>
      </c>
      <c r="F2193">
        <v>25</v>
      </c>
      <c r="G2193">
        <v>45</v>
      </c>
    </row>
    <row r="2194" spans="1:7">
      <c r="A2194" t="s">
        <v>20</v>
      </c>
      <c r="B2194">
        <v>18</v>
      </c>
      <c r="C2194">
        <v>2193</v>
      </c>
      <c r="D2194">
        <v>404</v>
      </c>
      <c r="E2194">
        <v>1076</v>
      </c>
      <c r="F2194">
        <v>0</v>
      </c>
      <c r="G2194">
        <v>227</v>
      </c>
    </row>
    <row r="2195" spans="1:7">
      <c r="A2195" t="s">
        <v>20</v>
      </c>
      <c r="B2195">
        <v>18</v>
      </c>
      <c r="C2195">
        <v>2194</v>
      </c>
      <c r="D2195">
        <v>315</v>
      </c>
      <c r="E2195">
        <v>844</v>
      </c>
      <c r="F2195">
        <v>0</v>
      </c>
      <c r="G2195">
        <v>88</v>
      </c>
    </row>
    <row r="2196" spans="1:7">
      <c r="A2196" t="s">
        <v>20</v>
      </c>
      <c r="B2196">
        <v>18</v>
      </c>
      <c r="C2196">
        <v>2195</v>
      </c>
      <c r="D2196">
        <v>448</v>
      </c>
      <c r="E2196">
        <v>1151</v>
      </c>
      <c r="F2196">
        <v>0</v>
      </c>
      <c r="G2196">
        <v>202</v>
      </c>
    </row>
    <row r="2197" spans="1:7">
      <c r="A2197" t="s">
        <v>20</v>
      </c>
      <c r="B2197">
        <v>18</v>
      </c>
      <c r="C2197">
        <v>2196</v>
      </c>
      <c r="D2197">
        <v>283</v>
      </c>
      <c r="E2197">
        <v>775</v>
      </c>
      <c r="F2197">
        <v>4</v>
      </c>
      <c r="G2197">
        <v>16</v>
      </c>
    </row>
    <row r="2198" spans="1:7">
      <c r="A2198" t="s">
        <v>20</v>
      </c>
      <c r="B2198">
        <v>18</v>
      </c>
      <c r="C2198">
        <v>2197</v>
      </c>
      <c r="D2198">
        <v>254</v>
      </c>
      <c r="E2198">
        <v>551</v>
      </c>
      <c r="F2198">
        <v>0</v>
      </c>
      <c r="G2198">
        <v>1959</v>
      </c>
    </row>
    <row r="2199" spans="1:7">
      <c r="A2199" t="s">
        <v>20</v>
      </c>
      <c r="B2199">
        <v>18</v>
      </c>
      <c r="C2199">
        <v>2198</v>
      </c>
      <c r="D2199">
        <v>330</v>
      </c>
      <c r="E2199">
        <v>807</v>
      </c>
      <c r="F2199">
        <v>0</v>
      </c>
      <c r="G2199">
        <v>75</v>
      </c>
    </row>
    <row r="2200" spans="1:7">
      <c r="A2200" t="s">
        <v>20</v>
      </c>
      <c r="B2200">
        <v>18</v>
      </c>
      <c r="C2200">
        <v>2199</v>
      </c>
      <c r="D2200">
        <v>343</v>
      </c>
      <c r="E2200">
        <v>1344</v>
      </c>
      <c r="F2200">
        <v>9</v>
      </c>
      <c r="G2200">
        <v>95</v>
      </c>
    </row>
    <row r="2201" spans="1:7">
      <c r="A2201" t="s">
        <v>20</v>
      </c>
      <c r="B2201">
        <v>18</v>
      </c>
      <c r="C2201">
        <v>2200</v>
      </c>
      <c r="D2201">
        <v>331</v>
      </c>
      <c r="E2201">
        <v>834</v>
      </c>
      <c r="F2201">
        <v>0</v>
      </c>
      <c r="G2201">
        <v>112</v>
      </c>
    </row>
    <row r="2202" spans="1:7">
      <c r="A2202" t="s">
        <v>20</v>
      </c>
      <c r="B2202">
        <v>18</v>
      </c>
      <c r="C2202">
        <v>2201</v>
      </c>
      <c r="D2202">
        <v>318</v>
      </c>
      <c r="E2202">
        <v>1020</v>
      </c>
      <c r="F2202">
        <v>2</v>
      </c>
      <c r="G2202">
        <v>2823</v>
      </c>
    </row>
    <row r="2203" spans="1:7">
      <c r="A2203" t="s">
        <v>20</v>
      </c>
      <c r="B2203">
        <v>18</v>
      </c>
      <c r="C2203">
        <v>2202</v>
      </c>
      <c r="D2203">
        <v>432</v>
      </c>
      <c r="E2203">
        <v>1631</v>
      </c>
      <c r="F2203">
        <v>14</v>
      </c>
      <c r="G2203">
        <v>181</v>
      </c>
    </row>
    <row r="2204" spans="1:7">
      <c r="A2204" t="s">
        <v>20</v>
      </c>
      <c r="B2204">
        <v>18</v>
      </c>
      <c r="C2204">
        <v>2203</v>
      </c>
      <c r="D2204">
        <v>251</v>
      </c>
      <c r="E2204">
        <v>923</v>
      </c>
      <c r="F2204">
        <v>9</v>
      </c>
      <c r="G2204">
        <v>176</v>
      </c>
    </row>
    <row r="2205" spans="1:7">
      <c r="A2205" t="s">
        <v>20</v>
      </c>
      <c r="B2205">
        <v>18</v>
      </c>
      <c r="C2205">
        <v>2204</v>
      </c>
      <c r="D2205">
        <v>455</v>
      </c>
      <c r="E2205">
        <v>1718</v>
      </c>
      <c r="F2205">
        <v>0</v>
      </c>
      <c r="G2205">
        <v>34</v>
      </c>
    </row>
    <row r="2206" spans="1:7">
      <c r="A2206" t="s">
        <v>20</v>
      </c>
      <c r="B2206">
        <v>18</v>
      </c>
      <c r="C2206">
        <v>2205</v>
      </c>
      <c r="D2206">
        <v>97</v>
      </c>
      <c r="E2206">
        <v>238</v>
      </c>
      <c r="F2206">
        <v>0</v>
      </c>
      <c r="G2206">
        <v>159</v>
      </c>
    </row>
    <row r="2207" spans="1:7">
      <c r="A2207" t="s">
        <v>20</v>
      </c>
      <c r="B2207">
        <v>18</v>
      </c>
      <c r="C2207">
        <v>2206</v>
      </c>
      <c r="D2207">
        <v>653</v>
      </c>
      <c r="E2207">
        <v>2244</v>
      </c>
      <c r="F2207">
        <v>0</v>
      </c>
      <c r="G2207">
        <v>79</v>
      </c>
    </row>
    <row r="2208" spans="1:7">
      <c r="A2208" t="s">
        <v>20</v>
      </c>
      <c r="B2208">
        <v>18</v>
      </c>
      <c r="C2208">
        <v>2207</v>
      </c>
      <c r="D2208">
        <v>669</v>
      </c>
      <c r="E2208">
        <v>1686</v>
      </c>
      <c r="F2208">
        <v>0</v>
      </c>
      <c r="G2208">
        <v>76</v>
      </c>
    </row>
    <row r="2209" spans="1:7">
      <c r="A2209" t="s">
        <v>20</v>
      </c>
      <c r="B2209">
        <v>18</v>
      </c>
      <c r="C2209">
        <v>2208</v>
      </c>
      <c r="D2209">
        <v>1355</v>
      </c>
      <c r="E2209">
        <v>3186</v>
      </c>
      <c r="F2209">
        <v>0</v>
      </c>
      <c r="G2209">
        <v>723</v>
      </c>
    </row>
    <row r="2210" spans="1:7">
      <c r="A2210" t="s">
        <v>20</v>
      </c>
      <c r="B2210">
        <v>18</v>
      </c>
      <c r="C2210">
        <v>2209</v>
      </c>
      <c r="D2210">
        <v>460</v>
      </c>
      <c r="E2210">
        <v>1546</v>
      </c>
      <c r="F2210">
        <v>0</v>
      </c>
      <c r="G2210">
        <v>1468</v>
      </c>
    </row>
    <row r="2211" spans="1:7">
      <c r="A2211" t="s">
        <v>20</v>
      </c>
      <c r="B2211">
        <v>18</v>
      </c>
      <c r="C2211">
        <v>2210</v>
      </c>
      <c r="D2211">
        <v>401</v>
      </c>
      <c r="E2211">
        <v>1052</v>
      </c>
      <c r="F2211">
        <v>2</v>
      </c>
      <c r="G2211">
        <v>308</v>
      </c>
    </row>
    <row r="2212" spans="1:7">
      <c r="A2212" t="s">
        <v>20</v>
      </c>
      <c r="B2212">
        <v>18</v>
      </c>
      <c r="C2212">
        <v>2211</v>
      </c>
      <c r="D2212">
        <v>357</v>
      </c>
      <c r="E2212">
        <v>1085</v>
      </c>
      <c r="F2212">
        <v>0</v>
      </c>
      <c r="G2212">
        <v>199</v>
      </c>
    </row>
    <row r="2213" spans="1:7">
      <c r="A2213" t="s">
        <v>20</v>
      </c>
      <c r="B2213">
        <v>18</v>
      </c>
      <c r="C2213">
        <v>2212</v>
      </c>
      <c r="D2213">
        <v>249</v>
      </c>
      <c r="E2213">
        <v>865</v>
      </c>
      <c r="F2213">
        <v>0</v>
      </c>
      <c r="G2213">
        <v>12</v>
      </c>
    </row>
    <row r="2214" spans="1:7">
      <c r="A2214" t="s">
        <v>20</v>
      </c>
      <c r="B2214">
        <v>18</v>
      </c>
      <c r="C2214">
        <v>2213</v>
      </c>
      <c r="D2214">
        <v>390</v>
      </c>
      <c r="E2214">
        <v>647</v>
      </c>
      <c r="F2214">
        <v>0</v>
      </c>
      <c r="G2214">
        <v>21</v>
      </c>
    </row>
    <row r="2215" spans="1:7">
      <c r="A2215" t="s">
        <v>20</v>
      </c>
      <c r="B2215">
        <v>18</v>
      </c>
      <c r="C2215">
        <v>2214</v>
      </c>
      <c r="D2215">
        <v>250</v>
      </c>
      <c r="E2215">
        <v>958</v>
      </c>
      <c r="F2215">
        <v>0</v>
      </c>
      <c r="G2215">
        <v>76</v>
      </c>
    </row>
    <row r="2216" spans="1:7">
      <c r="A2216" t="s">
        <v>20</v>
      </c>
      <c r="B2216">
        <v>18</v>
      </c>
      <c r="C2216">
        <v>2215</v>
      </c>
      <c r="D2216">
        <v>340</v>
      </c>
      <c r="E2216">
        <v>1133</v>
      </c>
      <c r="F2216">
        <v>0</v>
      </c>
      <c r="G2216">
        <v>11</v>
      </c>
    </row>
    <row r="2217" spans="1:7">
      <c r="A2217" t="s">
        <v>20</v>
      </c>
      <c r="B2217">
        <v>18</v>
      </c>
      <c r="C2217">
        <v>2216</v>
      </c>
      <c r="D2217">
        <v>1593</v>
      </c>
      <c r="E2217">
        <v>2977</v>
      </c>
      <c r="F2217">
        <v>46</v>
      </c>
      <c r="G2217">
        <v>2260</v>
      </c>
    </row>
    <row r="2218" spans="1:7">
      <c r="A2218" t="s">
        <v>20</v>
      </c>
      <c r="B2218">
        <v>18</v>
      </c>
      <c r="C2218">
        <v>2217</v>
      </c>
      <c r="D2218">
        <v>638</v>
      </c>
      <c r="E2218">
        <v>2157</v>
      </c>
      <c r="F2218">
        <v>0</v>
      </c>
      <c r="G2218">
        <v>25</v>
      </c>
    </row>
    <row r="2219" spans="1:7">
      <c r="A2219" t="s">
        <v>20</v>
      </c>
      <c r="B2219">
        <v>18</v>
      </c>
      <c r="C2219">
        <v>2218</v>
      </c>
      <c r="D2219">
        <v>394</v>
      </c>
      <c r="E2219">
        <v>1231</v>
      </c>
      <c r="F2219">
        <v>0</v>
      </c>
      <c r="G2219">
        <v>79</v>
      </c>
    </row>
    <row r="2220" spans="1:7">
      <c r="A2220" t="s">
        <v>20</v>
      </c>
      <c r="B2220">
        <v>18</v>
      </c>
      <c r="C2220">
        <v>2219</v>
      </c>
      <c r="D2220">
        <v>391</v>
      </c>
      <c r="E2220">
        <v>1364</v>
      </c>
      <c r="F2220">
        <v>0</v>
      </c>
      <c r="G2220">
        <v>39</v>
      </c>
    </row>
    <row r="2221" spans="1:7">
      <c r="A2221" t="s">
        <v>20</v>
      </c>
      <c r="B2221">
        <v>18</v>
      </c>
      <c r="C2221">
        <v>2220</v>
      </c>
      <c r="D2221">
        <v>421</v>
      </c>
      <c r="E2221">
        <v>1176</v>
      </c>
      <c r="F2221">
        <v>0</v>
      </c>
      <c r="G2221">
        <v>25</v>
      </c>
    </row>
    <row r="2222" spans="1:7">
      <c r="A2222" t="s">
        <v>20</v>
      </c>
      <c r="B2222">
        <v>18</v>
      </c>
      <c r="C2222">
        <v>2221</v>
      </c>
      <c r="D2222">
        <v>568</v>
      </c>
      <c r="E2222">
        <v>1872</v>
      </c>
      <c r="F2222">
        <v>116</v>
      </c>
      <c r="G2222">
        <v>779</v>
      </c>
    </row>
    <row r="2223" spans="1:7">
      <c r="A2223" t="s">
        <v>20</v>
      </c>
      <c r="B2223">
        <v>18</v>
      </c>
      <c r="C2223">
        <v>2222</v>
      </c>
      <c r="D2223">
        <v>352</v>
      </c>
      <c r="E2223">
        <v>1185</v>
      </c>
      <c r="F2223">
        <v>0</v>
      </c>
      <c r="G2223">
        <v>110</v>
      </c>
    </row>
    <row r="2224" spans="1:7">
      <c r="A2224" t="s">
        <v>20</v>
      </c>
      <c r="B2224">
        <v>18</v>
      </c>
      <c r="C2224">
        <v>2223</v>
      </c>
      <c r="D2224">
        <v>418</v>
      </c>
      <c r="E2224">
        <v>1292</v>
      </c>
      <c r="F2224">
        <v>0</v>
      </c>
      <c r="G2224">
        <v>83</v>
      </c>
    </row>
    <row r="2225" spans="1:7">
      <c r="A2225" t="s">
        <v>20</v>
      </c>
      <c r="B2225">
        <v>18</v>
      </c>
      <c r="C2225">
        <v>2224</v>
      </c>
      <c r="D2225">
        <v>435</v>
      </c>
      <c r="E2225">
        <v>982</v>
      </c>
      <c r="F2225">
        <v>12</v>
      </c>
      <c r="G2225">
        <v>65</v>
      </c>
    </row>
    <row r="2226" spans="1:7">
      <c r="A2226" t="s">
        <v>20</v>
      </c>
      <c r="B2226">
        <v>18</v>
      </c>
      <c r="C2226">
        <v>2225</v>
      </c>
      <c r="D2226">
        <v>472</v>
      </c>
      <c r="E2226">
        <v>1094</v>
      </c>
      <c r="F2226">
        <v>0</v>
      </c>
      <c r="G2226">
        <v>30</v>
      </c>
    </row>
    <row r="2227" spans="1:7">
      <c r="A2227" t="s">
        <v>20</v>
      </c>
      <c r="B2227">
        <v>18</v>
      </c>
      <c r="C2227">
        <v>2226</v>
      </c>
      <c r="D2227">
        <v>98</v>
      </c>
      <c r="E2227">
        <v>284</v>
      </c>
      <c r="F2227">
        <v>0</v>
      </c>
      <c r="G2227">
        <v>16019</v>
      </c>
    </row>
    <row r="2228" spans="1:7">
      <c r="A2228" t="s">
        <v>20</v>
      </c>
      <c r="B2228">
        <v>18</v>
      </c>
      <c r="C2228">
        <v>2227</v>
      </c>
      <c r="D2228">
        <v>570</v>
      </c>
      <c r="E2228">
        <v>1544</v>
      </c>
      <c r="F2228">
        <v>10</v>
      </c>
      <c r="G2228">
        <v>675</v>
      </c>
    </row>
    <row r="2229" spans="1:7">
      <c r="A2229" t="s">
        <v>20</v>
      </c>
      <c r="B2229">
        <v>18</v>
      </c>
      <c r="C2229">
        <v>2228</v>
      </c>
      <c r="D2229">
        <v>660</v>
      </c>
      <c r="E2229">
        <v>1191</v>
      </c>
      <c r="F2229">
        <v>0</v>
      </c>
      <c r="G2229">
        <v>177</v>
      </c>
    </row>
    <row r="2230" spans="1:7">
      <c r="A2230" t="s">
        <v>20</v>
      </c>
      <c r="B2230">
        <v>18</v>
      </c>
      <c r="C2230">
        <v>2229</v>
      </c>
      <c r="D2230">
        <v>311</v>
      </c>
      <c r="E2230">
        <v>861</v>
      </c>
      <c r="F2230">
        <v>0</v>
      </c>
      <c r="G2230">
        <v>121</v>
      </c>
    </row>
    <row r="2231" spans="1:7">
      <c r="A2231" t="s">
        <v>20</v>
      </c>
      <c r="B2231">
        <v>18</v>
      </c>
      <c r="C2231">
        <v>2230</v>
      </c>
      <c r="D2231">
        <v>466</v>
      </c>
      <c r="E2231">
        <v>1237</v>
      </c>
      <c r="F2231">
        <v>0</v>
      </c>
      <c r="G2231">
        <v>64</v>
      </c>
    </row>
    <row r="2232" spans="1:7">
      <c r="A2232" t="s">
        <v>20</v>
      </c>
      <c r="B2232">
        <v>18</v>
      </c>
      <c r="C2232">
        <v>2231</v>
      </c>
      <c r="D2232">
        <v>388</v>
      </c>
      <c r="E2232">
        <v>1124</v>
      </c>
      <c r="F2232">
        <v>0</v>
      </c>
      <c r="G2232">
        <v>487</v>
      </c>
    </row>
    <row r="2233" spans="1:7">
      <c r="A2233" t="s">
        <v>20</v>
      </c>
      <c r="B2233">
        <v>18</v>
      </c>
      <c r="C2233">
        <v>2232</v>
      </c>
      <c r="D2233">
        <v>454</v>
      </c>
      <c r="E2233">
        <v>1436</v>
      </c>
      <c r="F2233">
        <v>5</v>
      </c>
      <c r="G2233">
        <v>647</v>
      </c>
    </row>
    <row r="2234" spans="1:7">
      <c r="A2234" t="s">
        <v>20</v>
      </c>
      <c r="B2234">
        <v>18</v>
      </c>
      <c r="C2234">
        <v>2233</v>
      </c>
      <c r="D2234">
        <v>420</v>
      </c>
      <c r="E2234">
        <v>798</v>
      </c>
      <c r="F2234">
        <v>17</v>
      </c>
      <c r="G2234">
        <v>177</v>
      </c>
    </row>
    <row r="2235" spans="1:7">
      <c r="A2235" t="s">
        <v>20</v>
      </c>
      <c r="B2235">
        <v>18</v>
      </c>
      <c r="C2235">
        <v>2234</v>
      </c>
      <c r="D2235">
        <v>247</v>
      </c>
      <c r="E2235">
        <v>753</v>
      </c>
      <c r="F2235">
        <v>0</v>
      </c>
      <c r="G2235">
        <v>25</v>
      </c>
    </row>
    <row r="2236" spans="1:7">
      <c r="A2236" t="s">
        <v>20</v>
      </c>
      <c r="B2236">
        <v>18</v>
      </c>
      <c r="C2236">
        <v>2235</v>
      </c>
      <c r="D2236">
        <v>457</v>
      </c>
      <c r="E2236">
        <v>1190</v>
      </c>
      <c r="F2236">
        <v>0</v>
      </c>
      <c r="G2236">
        <v>138</v>
      </c>
    </row>
    <row r="2237" spans="1:7">
      <c r="A2237" t="s">
        <v>20</v>
      </c>
      <c r="B2237">
        <v>18</v>
      </c>
      <c r="C2237">
        <v>2236</v>
      </c>
      <c r="D2237">
        <v>484</v>
      </c>
      <c r="E2237">
        <v>990</v>
      </c>
      <c r="F2237">
        <v>0</v>
      </c>
      <c r="G2237">
        <v>172</v>
      </c>
    </row>
    <row r="2238" spans="1:7">
      <c r="A2238" t="s">
        <v>20</v>
      </c>
      <c r="B2238">
        <v>18</v>
      </c>
      <c r="C2238">
        <v>2237</v>
      </c>
      <c r="D2238">
        <v>579</v>
      </c>
      <c r="E2238">
        <v>2087</v>
      </c>
      <c r="F2238">
        <v>0</v>
      </c>
      <c r="G2238">
        <v>81</v>
      </c>
    </row>
    <row r="2239" spans="1:7">
      <c r="A2239" t="s">
        <v>20</v>
      </c>
      <c r="B2239">
        <v>18</v>
      </c>
      <c r="C2239">
        <v>2238</v>
      </c>
      <c r="D2239">
        <v>265</v>
      </c>
      <c r="E2239">
        <v>710</v>
      </c>
      <c r="F2239">
        <v>0</v>
      </c>
      <c r="G2239">
        <v>16</v>
      </c>
    </row>
    <row r="2240" spans="1:7">
      <c r="A2240" t="s">
        <v>20</v>
      </c>
      <c r="B2240">
        <v>18</v>
      </c>
      <c r="C2240">
        <v>2239</v>
      </c>
      <c r="D2240">
        <v>421</v>
      </c>
      <c r="E2240">
        <v>870</v>
      </c>
      <c r="F2240">
        <v>0</v>
      </c>
      <c r="G2240">
        <v>40</v>
      </c>
    </row>
    <row r="2241" spans="1:7">
      <c r="A2241" t="s">
        <v>20</v>
      </c>
      <c r="B2241">
        <v>18</v>
      </c>
      <c r="C2241">
        <v>2240</v>
      </c>
      <c r="D2241">
        <v>293</v>
      </c>
      <c r="E2241">
        <v>948</v>
      </c>
      <c r="F2241">
        <v>8</v>
      </c>
      <c r="G2241">
        <v>27</v>
      </c>
    </row>
    <row r="2242" spans="1:7">
      <c r="A2242" t="s">
        <v>20</v>
      </c>
      <c r="B2242">
        <v>18</v>
      </c>
      <c r="C2242">
        <v>2241</v>
      </c>
      <c r="D2242">
        <v>531</v>
      </c>
      <c r="E2242">
        <v>1090</v>
      </c>
      <c r="F2242">
        <v>4</v>
      </c>
      <c r="G2242">
        <v>37</v>
      </c>
    </row>
    <row r="2243" spans="1:7">
      <c r="A2243" t="s">
        <v>20</v>
      </c>
      <c r="B2243">
        <v>18</v>
      </c>
      <c r="C2243">
        <v>2242</v>
      </c>
      <c r="D2243">
        <v>406</v>
      </c>
      <c r="E2243">
        <v>1012</v>
      </c>
      <c r="F2243">
        <v>0</v>
      </c>
      <c r="G2243">
        <v>53</v>
      </c>
    </row>
    <row r="2244" spans="1:7">
      <c r="A2244" t="s">
        <v>20</v>
      </c>
      <c r="B2244">
        <v>18</v>
      </c>
      <c r="C2244">
        <v>2243</v>
      </c>
      <c r="D2244">
        <v>443</v>
      </c>
      <c r="E2244">
        <v>956</v>
      </c>
      <c r="F2244">
        <v>79</v>
      </c>
      <c r="G2244">
        <v>46</v>
      </c>
    </row>
    <row r="2245" spans="1:7">
      <c r="A2245" t="s">
        <v>20</v>
      </c>
      <c r="B2245">
        <v>18</v>
      </c>
      <c r="C2245">
        <v>2244</v>
      </c>
      <c r="D2245">
        <v>606</v>
      </c>
      <c r="E2245">
        <v>1655</v>
      </c>
      <c r="F2245">
        <v>126</v>
      </c>
      <c r="G2245">
        <v>234</v>
      </c>
    </row>
    <row r="2246" spans="1:7">
      <c r="A2246" t="s">
        <v>20</v>
      </c>
      <c r="B2246">
        <v>18</v>
      </c>
      <c r="C2246">
        <v>2245</v>
      </c>
      <c r="D2246">
        <v>281</v>
      </c>
      <c r="E2246">
        <v>730</v>
      </c>
      <c r="F2246">
        <v>0</v>
      </c>
      <c r="G2246">
        <v>32</v>
      </c>
    </row>
    <row r="2247" spans="1:7">
      <c r="A2247" t="s">
        <v>20</v>
      </c>
      <c r="B2247">
        <v>18</v>
      </c>
      <c r="C2247">
        <v>2246</v>
      </c>
      <c r="D2247">
        <v>503</v>
      </c>
      <c r="E2247">
        <v>1473</v>
      </c>
      <c r="F2247">
        <v>0</v>
      </c>
      <c r="G2247">
        <v>29</v>
      </c>
    </row>
    <row r="2248" spans="1:7">
      <c r="A2248" t="s">
        <v>20</v>
      </c>
      <c r="B2248">
        <v>18</v>
      </c>
      <c r="C2248">
        <v>2247</v>
      </c>
      <c r="D2248">
        <v>277</v>
      </c>
      <c r="E2248">
        <v>865</v>
      </c>
      <c r="F2248">
        <v>0</v>
      </c>
      <c r="G2248">
        <v>20</v>
      </c>
    </row>
    <row r="2249" spans="1:7">
      <c r="A2249" t="s">
        <v>20</v>
      </c>
      <c r="B2249">
        <v>18</v>
      </c>
      <c r="C2249">
        <v>2248</v>
      </c>
      <c r="D2249">
        <v>320</v>
      </c>
      <c r="E2249">
        <v>1101</v>
      </c>
      <c r="F2249">
        <v>7</v>
      </c>
      <c r="G2249">
        <v>1822</v>
      </c>
    </row>
    <row r="2250" spans="1:7">
      <c r="A2250" t="s">
        <v>20</v>
      </c>
      <c r="B2250">
        <v>18</v>
      </c>
      <c r="C2250">
        <v>2249</v>
      </c>
      <c r="D2250">
        <v>429</v>
      </c>
      <c r="E2250">
        <v>1163</v>
      </c>
      <c r="F2250">
        <v>0</v>
      </c>
      <c r="G2250">
        <v>90</v>
      </c>
    </row>
    <row r="2251" spans="1:7">
      <c r="A2251" t="s">
        <v>20</v>
      </c>
      <c r="B2251">
        <v>18</v>
      </c>
      <c r="C2251">
        <v>2250</v>
      </c>
      <c r="D2251">
        <v>466</v>
      </c>
      <c r="E2251">
        <v>1105</v>
      </c>
      <c r="F2251">
        <v>15</v>
      </c>
      <c r="G2251">
        <v>5607</v>
      </c>
    </row>
    <row r="2252" spans="1:7">
      <c r="A2252" t="s">
        <v>20</v>
      </c>
      <c r="B2252">
        <v>18</v>
      </c>
      <c r="C2252">
        <v>2251</v>
      </c>
      <c r="D2252">
        <v>384</v>
      </c>
      <c r="E2252">
        <v>1160</v>
      </c>
      <c r="F2252">
        <v>0</v>
      </c>
      <c r="G2252">
        <v>325</v>
      </c>
    </row>
    <row r="2253" spans="1:7">
      <c r="A2253" t="s">
        <v>20</v>
      </c>
      <c r="B2253">
        <v>18</v>
      </c>
      <c r="C2253">
        <v>2252</v>
      </c>
      <c r="D2253">
        <v>386</v>
      </c>
      <c r="E2253">
        <v>865</v>
      </c>
      <c r="F2253">
        <v>0</v>
      </c>
      <c r="G2253">
        <v>179</v>
      </c>
    </row>
    <row r="2254" spans="1:7">
      <c r="A2254" t="s">
        <v>20</v>
      </c>
      <c r="B2254">
        <v>18</v>
      </c>
      <c r="C2254">
        <v>2253</v>
      </c>
      <c r="D2254">
        <v>565</v>
      </c>
      <c r="E2254">
        <v>1195</v>
      </c>
      <c r="F2254">
        <v>0</v>
      </c>
      <c r="G2254">
        <v>386</v>
      </c>
    </row>
    <row r="2255" spans="1:7">
      <c r="A2255" t="s">
        <v>20</v>
      </c>
      <c r="B2255">
        <v>18</v>
      </c>
      <c r="C2255">
        <v>2254</v>
      </c>
      <c r="D2255">
        <v>487</v>
      </c>
      <c r="E2255">
        <v>1318</v>
      </c>
      <c r="F2255">
        <v>37</v>
      </c>
      <c r="G2255">
        <v>497</v>
      </c>
    </row>
    <row r="2256" spans="1:7">
      <c r="A2256" t="s">
        <v>20</v>
      </c>
      <c r="B2256">
        <v>18</v>
      </c>
      <c r="C2256">
        <v>2255</v>
      </c>
      <c r="D2256">
        <v>365</v>
      </c>
      <c r="E2256">
        <v>1263</v>
      </c>
      <c r="F2256">
        <v>0</v>
      </c>
      <c r="G2256">
        <v>12</v>
      </c>
    </row>
    <row r="2257" spans="1:7">
      <c r="A2257" t="s">
        <v>20</v>
      </c>
      <c r="B2257">
        <v>18</v>
      </c>
      <c r="C2257">
        <v>2256</v>
      </c>
      <c r="D2257">
        <v>410</v>
      </c>
      <c r="E2257">
        <v>1115</v>
      </c>
      <c r="F2257">
        <v>0</v>
      </c>
      <c r="G2257">
        <v>106</v>
      </c>
    </row>
    <row r="2258" spans="1:7">
      <c r="A2258" t="s">
        <v>20</v>
      </c>
      <c r="B2258">
        <v>18</v>
      </c>
      <c r="C2258">
        <v>2257</v>
      </c>
      <c r="D2258">
        <v>703</v>
      </c>
      <c r="E2258">
        <v>2140</v>
      </c>
      <c r="F2258">
        <v>0</v>
      </c>
      <c r="G2258">
        <v>706</v>
      </c>
    </row>
    <row r="2259" spans="1:7">
      <c r="A2259" t="s">
        <v>20</v>
      </c>
      <c r="B2259">
        <v>18</v>
      </c>
      <c r="C2259">
        <v>2258</v>
      </c>
      <c r="D2259">
        <v>321</v>
      </c>
      <c r="E2259">
        <v>1004</v>
      </c>
      <c r="F2259">
        <v>4</v>
      </c>
      <c r="G2259">
        <v>2158</v>
      </c>
    </row>
    <row r="2260" spans="1:7">
      <c r="A2260" t="s">
        <v>20</v>
      </c>
      <c r="B2260">
        <v>18</v>
      </c>
      <c r="C2260">
        <v>2259</v>
      </c>
      <c r="D2260">
        <v>615</v>
      </c>
      <c r="E2260">
        <v>1417</v>
      </c>
      <c r="F2260">
        <v>0</v>
      </c>
      <c r="G2260">
        <v>233</v>
      </c>
    </row>
    <row r="2261" spans="1:7">
      <c r="A2261" t="s">
        <v>20</v>
      </c>
      <c r="B2261">
        <v>18</v>
      </c>
      <c r="C2261">
        <v>2260</v>
      </c>
      <c r="D2261">
        <v>476</v>
      </c>
      <c r="E2261">
        <v>1347</v>
      </c>
      <c r="F2261">
        <v>0</v>
      </c>
      <c r="G2261">
        <v>63</v>
      </c>
    </row>
    <row r="2262" spans="1:7">
      <c r="A2262" t="s">
        <v>20</v>
      </c>
      <c r="B2262">
        <v>18</v>
      </c>
      <c r="C2262">
        <v>2261</v>
      </c>
      <c r="D2262">
        <v>294</v>
      </c>
      <c r="E2262">
        <v>1023</v>
      </c>
      <c r="F2262">
        <v>0</v>
      </c>
      <c r="G2262">
        <v>342</v>
      </c>
    </row>
    <row r="2263" spans="1:7">
      <c r="A2263" t="s">
        <v>20</v>
      </c>
      <c r="B2263">
        <v>18</v>
      </c>
      <c r="C2263">
        <v>2262</v>
      </c>
      <c r="D2263">
        <v>320</v>
      </c>
      <c r="E2263">
        <v>1084</v>
      </c>
      <c r="F2263">
        <v>0</v>
      </c>
      <c r="G2263">
        <v>13</v>
      </c>
    </row>
    <row r="2264" spans="1:7">
      <c r="A2264" t="s">
        <v>20</v>
      </c>
      <c r="B2264">
        <v>18</v>
      </c>
      <c r="C2264">
        <v>2263</v>
      </c>
      <c r="D2264">
        <v>295</v>
      </c>
      <c r="E2264">
        <v>1091</v>
      </c>
      <c r="F2264">
        <v>38</v>
      </c>
      <c r="G2264">
        <v>156</v>
      </c>
    </row>
    <row r="2265" spans="1:7">
      <c r="A2265" t="s">
        <v>20</v>
      </c>
      <c r="B2265">
        <v>18</v>
      </c>
      <c r="C2265">
        <v>2264</v>
      </c>
      <c r="D2265">
        <v>356</v>
      </c>
      <c r="E2265">
        <v>999</v>
      </c>
      <c r="F2265">
        <v>0</v>
      </c>
      <c r="G2265">
        <v>42</v>
      </c>
    </row>
    <row r="2266" spans="1:7">
      <c r="A2266" t="s">
        <v>20</v>
      </c>
      <c r="B2266">
        <v>18</v>
      </c>
      <c r="C2266">
        <v>2265</v>
      </c>
      <c r="D2266">
        <v>405</v>
      </c>
      <c r="E2266">
        <v>1120</v>
      </c>
      <c r="F2266">
        <v>0</v>
      </c>
      <c r="G2266">
        <v>99</v>
      </c>
    </row>
    <row r="2267" spans="1:7">
      <c r="A2267" t="s">
        <v>20</v>
      </c>
      <c r="B2267">
        <v>18</v>
      </c>
      <c r="C2267">
        <v>2266</v>
      </c>
      <c r="D2267">
        <v>287</v>
      </c>
      <c r="E2267">
        <v>1008</v>
      </c>
      <c r="F2267">
        <v>0</v>
      </c>
      <c r="G2267">
        <v>14</v>
      </c>
    </row>
    <row r="2268" spans="1:7">
      <c r="A2268" t="s">
        <v>20</v>
      </c>
      <c r="B2268">
        <v>18</v>
      </c>
      <c r="C2268">
        <v>2267</v>
      </c>
      <c r="D2268">
        <v>260</v>
      </c>
      <c r="E2268">
        <v>884</v>
      </c>
      <c r="F2268">
        <v>0</v>
      </c>
      <c r="G2268">
        <v>6</v>
      </c>
    </row>
    <row r="2269" spans="1:7">
      <c r="A2269" t="s">
        <v>20</v>
      </c>
      <c r="B2269">
        <v>18</v>
      </c>
      <c r="C2269">
        <v>2268</v>
      </c>
      <c r="D2269">
        <v>450</v>
      </c>
      <c r="E2269">
        <v>1381</v>
      </c>
      <c r="F2269">
        <v>0</v>
      </c>
      <c r="G2269">
        <v>32</v>
      </c>
    </row>
    <row r="2270" spans="1:7">
      <c r="A2270" t="s">
        <v>20</v>
      </c>
      <c r="B2270">
        <v>18</v>
      </c>
      <c r="C2270">
        <v>2269</v>
      </c>
      <c r="D2270">
        <v>406</v>
      </c>
      <c r="E2270">
        <v>1165</v>
      </c>
      <c r="F2270">
        <v>17</v>
      </c>
      <c r="G2270">
        <v>135</v>
      </c>
    </row>
    <row r="2271" spans="1:7">
      <c r="A2271" t="s">
        <v>20</v>
      </c>
      <c r="B2271">
        <v>18</v>
      </c>
      <c r="C2271">
        <v>2270</v>
      </c>
      <c r="D2271">
        <v>473</v>
      </c>
      <c r="E2271">
        <v>1525</v>
      </c>
      <c r="F2271">
        <v>0</v>
      </c>
      <c r="G2271">
        <v>23</v>
      </c>
    </row>
    <row r="2272" spans="1:7">
      <c r="A2272" t="s">
        <v>20</v>
      </c>
      <c r="B2272">
        <v>18</v>
      </c>
      <c r="C2272">
        <v>2271</v>
      </c>
      <c r="D2272">
        <v>317</v>
      </c>
      <c r="E2272">
        <v>929</v>
      </c>
      <c r="F2272">
        <v>4</v>
      </c>
      <c r="G2272">
        <v>121</v>
      </c>
    </row>
    <row r="2273" spans="1:7">
      <c r="A2273" t="s">
        <v>20</v>
      </c>
      <c r="B2273">
        <v>18</v>
      </c>
      <c r="C2273">
        <v>2272</v>
      </c>
      <c r="D2273">
        <v>696</v>
      </c>
      <c r="E2273">
        <v>1986</v>
      </c>
      <c r="F2273">
        <v>0</v>
      </c>
      <c r="G2273">
        <v>145</v>
      </c>
    </row>
    <row r="2274" spans="1:7">
      <c r="A2274" t="s">
        <v>20</v>
      </c>
      <c r="B2274">
        <v>18</v>
      </c>
      <c r="C2274">
        <v>2273</v>
      </c>
      <c r="D2274">
        <v>462</v>
      </c>
      <c r="E2274">
        <v>1864</v>
      </c>
      <c r="F2274">
        <v>0</v>
      </c>
      <c r="G2274">
        <v>106</v>
      </c>
    </row>
    <row r="2275" spans="1:7">
      <c r="A2275" t="s">
        <v>20</v>
      </c>
      <c r="B2275">
        <v>18</v>
      </c>
      <c r="C2275">
        <v>2274</v>
      </c>
      <c r="D2275">
        <v>132</v>
      </c>
      <c r="E2275">
        <v>207</v>
      </c>
      <c r="F2275">
        <v>149</v>
      </c>
      <c r="G2275">
        <v>1039</v>
      </c>
    </row>
    <row r="2276" spans="1:7">
      <c r="A2276" t="s">
        <v>20</v>
      </c>
      <c r="B2276">
        <v>18</v>
      </c>
      <c r="C2276">
        <v>2275</v>
      </c>
      <c r="D2276">
        <v>101</v>
      </c>
      <c r="E2276">
        <v>243</v>
      </c>
      <c r="F2276">
        <v>0</v>
      </c>
      <c r="G2276">
        <v>270</v>
      </c>
    </row>
    <row r="2277" spans="1:7">
      <c r="A2277" t="s">
        <v>20</v>
      </c>
      <c r="B2277">
        <v>18</v>
      </c>
      <c r="C2277">
        <v>2276</v>
      </c>
      <c r="D2277">
        <v>684</v>
      </c>
      <c r="E2277">
        <v>1374</v>
      </c>
      <c r="F2277">
        <v>52</v>
      </c>
      <c r="G2277">
        <v>1062</v>
      </c>
    </row>
    <row r="2278" spans="1:7">
      <c r="A2278" t="s">
        <v>20</v>
      </c>
      <c r="B2278">
        <v>18</v>
      </c>
      <c r="C2278">
        <v>2277</v>
      </c>
      <c r="D2278">
        <v>1054</v>
      </c>
      <c r="E2278">
        <v>1310</v>
      </c>
      <c r="F2278">
        <v>41</v>
      </c>
      <c r="G2278">
        <v>2755</v>
      </c>
    </row>
    <row r="2279" spans="1:7">
      <c r="A2279" t="s">
        <v>20</v>
      </c>
      <c r="B2279">
        <v>18</v>
      </c>
      <c r="C2279">
        <v>2278</v>
      </c>
      <c r="D2279">
        <v>51</v>
      </c>
      <c r="E2279">
        <v>79</v>
      </c>
      <c r="F2279">
        <v>47</v>
      </c>
      <c r="G2279">
        <v>805</v>
      </c>
    </row>
    <row r="2280" spans="1:7">
      <c r="A2280" t="s">
        <v>20</v>
      </c>
      <c r="B2280">
        <v>18</v>
      </c>
      <c r="C2280">
        <v>2279</v>
      </c>
      <c r="D2280">
        <v>228</v>
      </c>
      <c r="E2280">
        <v>643</v>
      </c>
      <c r="F2280">
        <v>36</v>
      </c>
      <c r="G2280">
        <v>107</v>
      </c>
    </row>
    <row r="2281" spans="1:7">
      <c r="A2281" t="s">
        <v>20</v>
      </c>
      <c r="B2281">
        <v>18</v>
      </c>
      <c r="C2281">
        <v>2280</v>
      </c>
      <c r="D2281">
        <v>543</v>
      </c>
      <c r="E2281">
        <v>1191</v>
      </c>
      <c r="F2281">
        <v>5</v>
      </c>
      <c r="G2281">
        <v>214</v>
      </c>
    </row>
    <row r="2282" spans="1:7">
      <c r="A2282" t="s">
        <v>20</v>
      </c>
      <c r="B2282">
        <v>18</v>
      </c>
      <c r="C2282">
        <v>2281</v>
      </c>
      <c r="D2282">
        <v>57</v>
      </c>
      <c r="E2282">
        <v>163</v>
      </c>
      <c r="F2282">
        <v>6</v>
      </c>
      <c r="G2282">
        <v>35</v>
      </c>
    </row>
    <row r="2283" spans="1:7">
      <c r="A2283" t="s">
        <v>20</v>
      </c>
      <c r="B2283">
        <v>18</v>
      </c>
      <c r="C2283">
        <v>2282</v>
      </c>
      <c r="D2283">
        <v>119</v>
      </c>
      <c r="E2283">
        <v>333</v>
      </c>
      <c r="F2283">
        <v>3</v>
      </c>
      <c r="G2283">
        <v>350</v>
      </c>
    </row>
    <row r="2284" spans="1:7">
      <c r="A2284" t="s">
        <v>20</v>
      </c>
      <c r="B2284">
        <v>19</v>
      </c>
      <c r="C2284">
        <v>2283</v>
      </c>
      <c r="D2284">
        <v>821</v>
      </c>
      <c r="E2284">
        <v>1905</v>
      </c>
      <c r="F2284">
        <v>0</v>
      </c>
      <c r="G2284">
        <v>87</v>
      </c>
    </row>
    <row r="2285" spans="1:7">
      <c r="A2285" t="s">
        <v>20</v>
      </c>
      <c r="B2285">
        <v>19</v>
      </c>
      <c r="C2285">
        <v>2284</v>
      </c>
      <c r="D2285">
        <v>839</v>
      </c>
      <c r="E2285">
        <v>2042</v>
      </c>
      <c r="F2285">
        <v>0</v>
      </c>
      <c r="G2285">
        <v>132</v>
      </c>
    </row>
    <row r="2286" spans="1:7">
      <c r="A2286" t="s">
        <v>20</v>
      </c>
      <c r="B2286">
        <v>19</v>
      </c>
      <c r="C2286">
        <v>2285</v>
      </c>
      <c r="D2286">
        <v>1243</v>
      </c>
      <c r="E2286">
        <v>3006</v>
      </c>
      <c r="F2286">
        <v>0</v>
      </c>
      <c r="G2286">
        <v>433</v>
      </c>
    </row>
    <row r="2287" spans="1:7">
      <c r="A2287" t="s">
        <v>20</v>
      </c>
      <c r="B2287">
        <v>19</v>
      </c>
      <c r="C2287">
        <v>2286</v>
      </c>
      <c r="D2287">
        <v>590</v>
      </c>
      <c r="E2287">
        <v>1552</v>
      </c>
      <c r="F2287">
        <v>0</v>
      </c>
      <c r="G2287">
        <v>175</v>
      </c>
    </row>
    <row r="2288" spans="1:7">
      <c r="A2288" t="s">
        <v>20</v>
      </c>
      <c r="B2288">
        <v>19</v>
      </c>
      <c r="C2288">
        <v>2287</v>
      </c>
      <c r="D2288">
        <v>1632</v>
      </c>
      <c r="E2288">
        <v>3891</v>
      </c>
      <c r="F2288">
        <v>23</v>
      </c>
      <c r="G2288">
        <v>228</v>
      </c>
    </row>
    <row r="2289" spans="1:7">
      <c r="A2289" t="s">
        <v>20</v>
      </c>
      <c r="B2289">
        <v>19</v>
      </c>
      <c r="C2289">
        <v>2288</v>
      </c>
      <c r="D2289">
        <v>954</v>
      </c>
      <c r="E2289">
        <v>2207</v>
      </c>
      <c r="F2289">
        <v>0</v>
      </c>
      <c r="G2289">
        <v>179</v>
      </c>
    </row>
    <row r="2290" spans="1:7">
      <c r="A2290" t="s">
        <v>20</v>
      </c>
      <c r="B2290">
        <v>19</v>
      </c>
      <c r="C2290">
        <v>2289</v>
      </c>
      <c r="D2290">
        <v>491</v>
      </c>
      <c r="E2290">
        <v>1100</v>
      </c>
      <c r="F2290">
        <v>0</v>
      </c>
      <c r="G2290">
        <v>125</v>
      </c>
    </row>
    <row r="2291" spans="1:7">
      <c r="A2291" t="s">
        <v>20</v>
      </c>
      <c r="B2291">
        <v>19</v>
      </c>
      <c r="C2291">
        <v>2290</v>
      </c>
      <c r="D2291">
        <v>705</v>
      </c>
      <c r="E2291">
        <v>1630</v>
      </c>
      <c r="F2291">
        <v>36</v>
      </c>
      <c r="G2291">
        <v>628</v>
      </c>
    </row>
    <row r="2292" spans="1:7">
      <c r="A2292" t="s">
        <v>20</v>
      </c>
      <c r="B2292">
        <v>19</v>
      </c>
      <c r="C2292">
        <v>2291</v>
      </c>
      <c r="D2292">
        <v>145</v>
      </c>
      <c r="E2292">
        <v>375</v>
      </c>
      <c r="F2292">
        <v>1185</v>
      </c>
      <c r="G2292">
        <v>18756</v>
      </c>
    </row>
    <row r="2293" spans="1:7">
      <c r="A2293" t="s">
        <v>20</v>
      </c>
      <c r="B2293">
        <v>19</v>
      </c>
      <c r="C2293">
        <v>2292</v>
      </c>
      <c r="D2293">
        <v>263</v>
      </c>
      <c r="E2293">
        <v>625</v>
      </c>
      <c r="F2293">
        <v>1105</v>
      </c>
      <c r="G2293">
        <v>168</v>
      </c>
    </row>
    <row r="2294" spans="1:7">
      <c r="A2294" t="s">
        <v>20</v>
      </c>
      <c r="B2294">
        <v>19</v>
      </c>
      <c r="C2294">
        <v>2293</v>
      </c>
      <c r="D2294">
        <v>514</v>
      </c>
      <c r="E2294">
        <v>1341</v>
      </c>
      <c r="F2294">
        <v>1083</v>
      </c>
      <c r="G2294">
        <v>211</v>
      </c>
    </row>
    <row r="2295" spans="1:7">
      <c r="A2295" t="s">
        <v>20</v>
      </c>
      <c r="B2295">
        <v>19</v>
      </c>
      <c r="C2295">
        <v>2294</v>
      </c>
      <c r="D2295">
        <v>250</v>
      </c>
      <c r="E2295">
        <v>803</v>
      </c>
      <c r="F2295">
        <v>629</v>
      </c>
      <c r="G2295">
        <v>100</v>
      </c>
    </row>
    <row r="2296" spans="1:7">
      <c r="A2296" t="s">
        <v>20</v>
      </c>
      <c r="B2296">
        <v>19</v>
      </c>
      <c r="C2296">
        <v>2295</v>
      </c>
      <c r="D2296">
        <v>524</v>
      </c>
      <c r="E2296">
        <v>1279</v>
      </c>
      <c r="F2296">
        <v>112</v>
      </c>
      <c r="G2296">
        <v>6931</v>
      </c>
    </row>
    <row r="2297" spans="1:7">
      <c r="A2297" t="s">
        <v>20</v>
      </c>
      <c r="B2297">
        <v>19</v>
      </c>
      <c r="C2297">
        <v>2296</v>
      </c>
      <c r="D2297">
        <v>261</v>
      </c>
      <c r="E2297">
        <v>616</v>
      </c>
      <c r="F2297">
        <v>6</v>
      </c>
      <c r="G2297">
        <v>141</v>
      </c>
    </row>
    <row r="2298" spans="1:7">
      <c r="A2298" t="s">
        <v>20</v>
      </c>
      <c r="B2298">
        <v>19</v>
      </c>
      <c r="C2298">
        <v>2297</v>
      </c>
      <c r="D2298">
        <v>701</v>
      </c>
      <c r="E2298">
        <v>1684</v>
      </c>
      <c r="F2298">
        <v>20</v>
      </c>
      <c r="G2298">
        <v>277</v>
      </c>
    </row>
    <row r="2299" spans="1:7">
      <c r="A2299" t="s">
        <v>20</v>
      </c>
      <c r="B2299">
        <v>19</v>
      </c>
      <c r="C2299">
        <v>2298</v>
      </c>
      <c r="D2299">
        <v>191</v>
      </c>
      <c r="E2299">
        <v>396</v>
      </c>
      <c r="F2299">
        <v>0</v>
      </c>
      <c r="G2299">
        <v>2278</v>
      </c>
    </row>
    <row r="2300" spans="1:7">
      <c r="A2300" t="s">
        <v>20</v>
      </c>
      <c r="B2300">
        <v>19</v>
      </c>
      <c r="C2300">
        <v>2299</v>
      </c>
      <c r="D2300">
        <v>421</v>
      </c>
      <c r="E2300">
        <v>946</v>
      </c>
      <c r="F2300">
        <v>2</v>
      </c>
      <c r="G2300">
        <v>607</v>
      </c>
    </row>
    <row r="2301" spans="1:7">
      <c r="A2301" t="s">
        <v>20</v>
      </c>
      <c r="B2301">
        <v>19</v>
      </c>
      <c r="C2301">
        <v>2300</v>
      </c>
      <c r="D2301">
        <v>15</v>
      </c>
      <c r="E2301">
        <v>17</v>
      </c>
      <c r="F2301">
        <v>0</v>
      </c>
      <c r="G2301">
        <v>2742</v>
      </c>
    </row>
    <row r="2302" spans="1:7">
      <c r="A2302" t="s">
        <v>20</v>
      </c>
      <c r="B2302">
        <v>19</v>
      </c>
      <c r="C2302">
        <v>2301</v>
      </c>
      <c r="D2302">
        <v>281</v>
      </c>
      <c r="E2302">
        <v>423</v>
      </c>
      <c r="F2302">
        <v>0</v>
      </c>
      <c r="G2302">
        <v>821</v>
      </c>
    </row>
    <row r="2303" spans="1:7">
      <c r="A2303" t="s">
        <v>20</v>
      </c>
      <c r="B2303">
        <v>19</v>
      </c>
      <c r="C2303">
        <v>2302</v>
      </c>
      <c r="D2303">
        <v>236</v>
      </c>
      <c r="E2303">
        <v>316</v>
      </c>
      <c r="F2303">
        <v>0</v>
      </c>
      <c r="G2303">
        <v>1311</v>
      </c>
    </row>
    <row r="2304" spans="1:7">
      <c r="A2304" t="s">
        <v>20</v>
      </c>
      <c r="B2304">
        <v>19</v>
      </c>
      <c r="C2304">
        <v>2303</v>
      </c>
      <c r="D2304">
        <v>110</v>
      </c>
      <c r="E2304">
        <v>170</v>
      </c>
      <c r="F2304">
        <v>0</v>
      </c>
      <c r="G2304">
        <v>2116</v>
      </c>
    </row>
    <row r="2305" spans="1:7">
      <c r="A2305" t="s">
        <v>20</v>
      </c>
      <c r="B2305">
        <v>19</v>
      </c>
      <c r="C2305">
        <v>2304</v>
      </c>
      <c r="D2305">
        <v>571</v>
      </c>
      <c r="E2305">
        <v>1500</v>
      </c>
      <c r="F2305">
        <v>0</v>
      </c>
      <c r="G2305">
        <v>161</v>
      </c>
    </row>
    <row r="2306" spans="1:7">
      <c r="A2306" t="s">
        <v>20</v>
      </c>
      <c r="B2306">
        <v>19</v>
      </c>
      <c r="C2306">
        <v>2305</v>
      </c>
      <c r="D2306">
        <v>371</v>
      </c>
      <c r="E2306">
        <v>942</v>
      </c>
      <c r="F2306">
        <v>0</v>
      </c>
      <c r="G2306">
        <v>58</v>
      </c>
    </row>
    <row r="2307" spans="1:7">
      <c r="A2307" t="s">
        <v>20</v>
      </c>
      <c r="B2307">
        <v>19</v>
      </c>
      <c r="C2307">
        <v>2306</v>
      </c>
      <c r="D2307">
        <v>609</v>
      </c>
      <c r="E2307">
        <v>1421</v>
      </c>
      <c r="F2307">
        <v>0</v>
      </c>
      <c r="G2307">
        <v>51</v>
      </c>
    </row>
    <row r="2308" spans="1:7">
      <c r="A2308" t="s">
        <v>20</v>
      </c>
      <c r="B2308">
        <v>19</v>
      </c>
      <c r="C2308">
        <v>2307</v>
      </c>
      <c r="D2308">
        <v>399</v>
      </c>
      <c r="E2308">
        <v>916</v>
      </c>
      <c r="F2308">
        <v>0</v>
      </c>
      <c r="G2308">
        <v>92</v>
      </c>
    </row>
    <row r="2309" spans="1:7">
      <c r="A2309" t="s">
        <v>20</v>
      </c>
      <c r="B2309">
        <v>19</v>
      </c>
      <c r="C2309">
        <v>2308</v>
      </c>
      <c r="D2309">
        <v>358</v>
      </c>
      <c r="E2309">
        <v>1036</v>
      </c>
      <c r="F2309">
        <v>7</v>
      </c>
      <c r="G2309">
        <v>79</v>
      </c>
    </row>
    <row r="2310" spans="1:7">
      <c r="A2310" t="s">
        <v>20</v>
      </c>
      <c r="B2310">
        <v>19</v>
      </c>
      <c r="C2310">
        <v>2309</v>
      </c>
      <c r="D2310">
        <v>385</v>
      </c>
      <c r="E2310">
        <v>1046</v>
      </c>
      <c r="F2310">
        <v>0</v>
      </c>
      <c r="G2310">
        <v>61</v>
      </c>
    </row>
    <row r="2311" spans="1:7">
      <c r="A2311" t="s">
        <v>20</v>
      </c>
      <c r="B2311">
        <v>19</v>
      </c>
      <c r="C2311">
        <v>2310</v>
      </c>
      <c r="D2311">
        <v>206</v>
      </c>
      <c r="E2311">
        <v>406</v>
      </c>
      <c r="F2311">
        <v>8</v>
      </c>
      <c r="G2311">
        <v>115</v>
      </c>
    </row>
    <row r="2312" spans="1:7">
      <c r="A2312" t="s">
        <v>20</v>
      </c>
      <c r="B2312">
        <v>19</v>
      </c>
      <c r="C2312">
        <v>2311</v>
      </c>
      <c r="D2312">
        <v>629</v>
      </c>
      <c r="E2312">
        <v>1761</v>
      </c>
      <c r="F2312">
        <v>94</v>
      </c>
      <c r="G2312">
        <v>85</v>
      </c>
    </row>
    <row r="2313" spans="1:7">
      <c r="A2313" t="s">
        <v>20</v>
      </c>
      <c r="B2313">
        <v>19</v>
      </c>
      <c r="C2313">
        <v>2312</v>
      </c>
      <c r="D2313">
        <v>366</v>
      </c>
      <c r="E2313">
        <v>965</v>
      </c>
      <c r="F2313">
        <v>0</v>
      </c>
      <c r="G2313">
        <v>17</v>
      </c>
    </row>
    <row r="2314" spans="1:7">
      <c r="A2314" t="s">
        <v>20</v>
      </c>
      <c r="B2314">
        <v>19</v>
      </c>
      <c r="C2314">
        <v>2313</v>
      </c>
      <c r="D2314">
        <v>319</v>
      </c>
      <c r="E2314">
        <v>741</v>
      </c>
      <c r="F2314">
        <v>0</v>
      </c>
      <c r="G2314">
        <v>42</v>
      </c>
    </row>
    <row r="2315" spans="1:7">
      <c r="A2315" t="s">
        <v>20</v>
      </c>
      <c r="B2315">
        <v>19</v>
      </c>
      <c r="C2315">
        <v>2314</v>
      </c>
      <c r="D2315">
        <v>331</v>
      </c>
      <c r="E2315">
        <v>497</v>
      </c>
      <c r="F2315">
        <v>0</v>
      </c>
      <c r="G2315">
        <v>3273</v>
      </c>
    </row>
    <row r="2316" spans="1:7">
      <c r="A2316" t="s">
        <v>20</v>
      </c>
      <c r="B2316">
        <v>19</v>
      </c>
      <c r="C2316">
        <v>2315</v>
      </c>
      <c r="D2316">
        <v>977</v>
      </c>
      <c r="E2316">
        <v>2002</v>
      </c>
      <c r="F2316">
        <v>0</v>
      </c>
      <c r="G2316">
        <v>1653</v>
      </c>
    </row>
    <row r="2317" spans="1:7">
      <c r="A2317" t="s">
        <v>20</v>
      </c>
      <c r="B2317">
        <v>19</v>
      </c>
      <c r="C2317">
        <v>2316</v>
      </c>
      <c r="D2317">
        <v>1636</v>
      </c>
      <c r="E2317">
        <v>2993</v>
      </c>
      <c r="F2317">
        <v>2</v>
      </c>
      <c r="G2317">
        <v>916</v>
      </c>
    </row>
    <row r="2318" spans="1:7">
      <c r="A2318" t="s">
        <v>20</v>
      </c>
      <c r="B2318">
        <v>19</v>
      </c>
      <c r="C2318">
        <v>2317</v>
      </c>
      <c r="D2318">
        <v>1998</v>
      </c>
      <c r="E2318">
        <v>3660</v>
      </c>
      <c r="F2318">
        <v>0</v>
      </c>
      <c r="G2318">
        <v>372</v>
      </c>
    </row>
    <row r="2319" spans="1:7">
      <c r="A2319" t="s">
        <v>20</v>
      </c>
      <c r="B2319">
        <v>19</v>
      </c>
      <c r="C2319">
        <v>2318</v>
      </c>
      <c r="D2319">
        <v>802</v>
      </c>
      <c r="E2319">
        <v>1986</v>
      </c>
      <c r="F2319">
        <v>1</v>
      </c>
      <c r="G2319">
        <v>198</v>
      </c>
    </row>
    <row r="2320" spans="1:7">
      <c r="A2320" t="s">
        <v>20</v>
      </c>
      <c r="B2320">
        <v>19</v>
      </c>
      <c r="C2320">
        <v>2319</v>
      </c>
      <c r="D2320">
        <v>512</v>
      </c>
      <c r="E2320">
        <v>1186</v>
      </c>
      <c r="F2320">
        <v>0</v>
      </c>
      <c r="G2320">
        <v>998</v>
      </c>
    </row>
    <row r="2321" spans="1:7">
      <c r="A2321" t="s">
        <v>20</v>
      </c>
      <c r="B2321">
        <v>19</v>
      </c>
      <c r="C2321">
        <v>2320</v>
      </c>
      <c r="D2321">
        <v>221</v>
      </c>
      <c r="E2321">
        <v>531</v>
      </c>
      <c r="F2321">
        <v>0</v>
      </c>
      <c r="G2321">
        <v>821</v>
      </c>
    </row>
    <row r="2322" spans="1:7">
      <c r="A2322" t="s">
        <v>20</v>
      </c>
      <c r="B2322">
        <v>19</v>
      </c>
      <c r="C2322">
        <v>2321</v>
      </c>
      <c r="D2322">
        <v>887</v>
      </c>
      <c r="E2322">
        <v>1729</v>
      </c>
      <c r="F2322">
        <v>38</v>
      </c>
      <c r="G2322">
        <v>396</v>
      </c>
    </row>
    <row r="2323" spans="1:7">
      <c r="A2323" t="s">
        <v>20</v>
      </c>
      <c r="B2323">
        <v>19</v>
      </c>
      <c r="C2323">
        <v>2322</v>
      </c>
      <c r="D2323">
        <v>934</v>
      </c>
      <c r="E2323">
        <v>2176</v>
      </c>
      <c r="F2323">
        <v>124</v>
      </c>
      <c r="G2323">
        <v>338</v>
      </c>
    </row>
    <row r="2324" spans="1:7">
      <c r="A2324" t="s">
        <v>20</v>
      </c>
      <c r="B2324">
        <v>19</v>
      </c>
      <c r="C2324">
        <v>2323</v>
      </c>
      <c r="D2324">
        <v>345</v>
      </c>
      <c r="E2324">
        <v>711</v>
      </c>
      <c r="F2324">
        <v>12</v>
      </c>
      <c r="G2324">
        <v>3042</v>
      </c>
    </row>
    <row r="2325" spans="1:7">
      <c r="A2325" t="s">
        <v>20</v>
      </c>
      <c r="B2325">
        <v>19</v>
      </c>
      <c r="C2325">
        <v>2324</v>
      </c>
      <c r="D2325">
        <v>330</v>
      </c>
      <c r="E2325">
        <v>695</v>
      </c>
      <c r="F2325">
        <v>0</v>
      </c>
      <c r="G2325">
        <v>560</v>
      </c>
    </row>
    <row r="2326" spans="1:7">
      <c r="A2326" t="s">
        <v>20</v>
      </c>
      <c r="B2326">
        <v>19</v>
      </c>
      <c r="C2326">
        <v>2325</v>
      </c>
      <c r="D2326">
        <v>462</v>
      </c>
      <c r="E2326">
        <v>1118</v>
      </c>
      <c r="F2326">
        <v>0</v>
      </c>
      <c r="G2326">
        <v>489</v>
      </c>
    </row>
    <row r="2327" spans="1:7">
      <c r="A2327" t="s">
        <v>20</v>
      </c>
      <c r="B2327">
        <v>19</v>
      </c>
      <c r="C2327">
        <v>2326</v>
      </c>
      <c r="D2327">
        <v>534</v>
      </c>
      <c r="E2327">
        <v>1199</v>
      </c>
      <c r="F2327">
        <v>13</v>
      </c>
      <c r="G2327">
        <v>335</v>
      </c>
    </row>
    <row r="2328" spans="1:7">
      <c r="A2328" t="s">
        <v>20</v>
      </c>
      <c r="B2328">
        <v>19</v>
      </c>
      <c r="C2328">
        <v>2327</v>
      </c>
      <c r="D2328">
        <v>478</v>
      </c>
      <c r="E2328">
        <v>1042</v>
      </c>
      <c r="F2328">
        <v>2</v>
      </c>
      <c r="G2328">
        <v>140</v>
      </c>
    </row>
    <row r="2329" spans="1:7">
      <c r="A2329" t="s">
        <v>20</v>
      </c>
      <c r="B2329">
        <v>19</v>
      </c>
      <c r="C2329">
        <v>2328</v>
      </c>
      <c r="D2329">
        <v>732</v>
      </c>
      <c r="E2329">
        <v>1153</v>
      </c>
      <c r="F2329">
        <v>60</v>
      </c>
      <c r="G2329">
        <v>3738</v>
      </c>
    </row>
    <row r="2330" spans="1:7">
      <c r="A2330" t="s">
        <v>20</v>
      </c>
      <c r="B2330">
        <v>19</v>
      </c>
      <c r="C2330">
        <v>2329</v>
      </c>
      <c r="D2330">
        <v>267</v>
      </c>
      <c r="E2330">
        <v>659</v>
      </c>
      <c r="F2330">
        <v>0</v>
      </c>
      <c r="G2330">
        <v>86</v>
      </c>
    </row>
    <row r="2331" spans="1:7">
      <c r="A2331" t="s">
        <v>20</v>
      </c>
      <c r="B2331">
        <v>19</v>
      </c>
      <c r="C2331">
        <v>2330</v>
      </c>
      <c r="D2331">
        <v>456</v>
      </c>
      <c r="E2331">
        <v>1227</v>
      </c>
      <c r="F2331">
        <v>159</v>
      </c>
      <c r="G2331">
        <v>146</v>
      </c>
    </row>
    <row r="2332" spans="1:7">
      <c r="A2332" t="s">
        <v>20</v>
      </c>
      <c r="B2332">
        <v>19</v>
      </c>
      <c r="C2332">
        <v>2331</v>
      </c>
      <c r="D2332">
        <v>409</v>
      </c>
      <c r="E2332">
        <v>969</v>
      </c>
      <c r="F2332">
        <v>0</v>
      </c>
      <c r="G2332">
        <v>158</v>
      </c>
    </row>
    <row r="2333" spans="1:7">
      <c r="A2333" t="s">
        <v>20</v>
      </c>
      <c r="B2333">
        <v>19</v>
      </c>
      <c r="C2333">
        <v>2332</v>
      </c>
      <c r="D2333">
        <v>335</v>
      </c>
      <c r="E2333">
        <v>810</v>
      </c>
      <c r="F2333">
        <v>134</v>
      </c>
      <c r="G2333">
        <v>384</v>
      </c>
    </row>
    <row r="2334" spans="1:7">
      <c r="A2334" t="s">
        <v>20</v>
      </c>
      <c r="B2334">
        <v>19</v>
      </c>
      <c r="C2334">
        <v>2333</v>
      </c>
      <c r="D2334">
        <v>325</v>
      </c>
      <c r="E2334">
        <v>841</v>
      </c>
      <c r="F2334">
        <v>14</v>
      </c>
      <c r="G2334">
        <v>103</v>
      </c>
    </row>
    <row r="2335" spans="1:7">
      <c r="A2335" t="s">
        <v>20</v>
      </c>
      <c r="B2335">
        <v>19</v>
      </c>
      <c r="C2335">
        <v>2334</v>
      </c>
      <c r="D2335">
        <v>408</v>
      </c>
      <c r="E2335">
        <v>1076</v>
      </c>
      <c r="F2335">
        <v>4</v>
      </c>
      <c r="G2335">
        <v>138</v>
      </c>
    </row>
    <row r="2336" spans="1:7">
      <c r="A2336" t="s">
        <v>20</v>
      </c>
      <c r="B2336">
        <v>19</v>
      </c>
      <c r="C2336">
        <v>2335</v>
      </c>
      <c r="D2336">
        <v>545</v>
      </c>
      <c r="E2336">
        <v>1410</v>
      </c>
      <c r="F2336">
        <v>0</v>
      </c>
      <c r="G2336">
        <v>254</v>
      </c>
    </row>
    <row r="2337" spans="1:7">
      <c r="A2337" t="s">
        <v>20</v>
      </c>
      <c r="B2337">
        <v>19</v>
      </c>
      <c r="C2337">
        <v>2336</v>
      </c>
      <c r="D2337">
        <v>382</v>
      </c>
      <c r="E2337">
        <v>903</v>
      </c>
      <c r="F2337">
        <v>0</v>
      </c>
      <c r="G2337">
        <v>261</v>
      </c>
    </row>
    <row r="2338" spans="1:7">
      <c r="A2338" t="s">
        <v>20</v>
      </c>
      <c r="B2338">
        <v>19</v>
      </c>
      <c r="C2338">
        <v>2337</v>
      </c>
      <c r="D2338">
        <v>688</v>
      </c>
      <c r="E2338">
        <v>1633</v>
      </c>
      <c r="F2338">
        <v>3</v>
      </c>
      <c r="G2338">
        <v>510</v>
      </c>
    </row>
    <row r="2339" spans="1:7">
      <c r="A2339" t="s">
        <v>20</v>
      </c>
      <c r="B2339">
        <v>19</v>
      </c>
      <c r="C2339">
        <v>2338</v>
      </c>
      <c r="D2339">
        <v>701</v>
      </c>
      <c r="E2339">
        <v>1677</v>
      </c>
      <c r="F2339">
        <v>68</v>
      </c>
      <c r="G2339">
        <v>173</v>
      </c>
    </row>
    <row r="2340" spans="1:7">
      <c r="A2340" t="s">
        <v>20</v>
      </c>
      <c r="B2340">
        <v>19</v>
      </c>
      <c r="C2340">
        <v>2339</v>
      </c>
      <c r="D2340">
        <v>1071</v>
      </c>
      <c r="E2340">
        <v>2376</v>
      </c>
      <c r="F2340">
        <v>0</v>
      </c>
      <c r="G2340">
        <v>408</v>
      </c>
    </row>
    <row r="2341" spans="1:7">
      <c r="A2341" t="s">
        <v>20</v>
      </c>
      <c r="B2341">
        <v>19</v>
      </c>
      <c r="C2341">
        <v>2340</v>
      </c>
      <c r="D2341">
        <v>474</v>
      </c>
      <c r="E2341">
        <v>1369</v>
      </c>
      <c r="F2341">
        <v>69</v>
      </c>
      <c r="G2341">
        <v>1042</v>
      </c>
    </row>
    <row r="2342" spans="1:7">
      <c r="A2342" t="s">
        <v>20</v>
      </c>
      <c r="B2342">
        <v>19</v>
      </c>
      <c r="C2342">
        <v>2341</v>
      </c>
      <c r="D2342">
        <v>61</v>
      </c>
      <c r="E2342">
        <v>165</v>
      </c>
      <c r="F2342">
        <v>0</v>
      </c>
      <c r="G2342">
        <v>4599</v>
      </c>
    </row>
    <row r="2343" spans="1:7">
      <c r="A2343" t="s">
        <v>20</v>
      </c>
      <c r="B2343">
        <v>19</v>
      </c>
      <c r="C2343">
        <v>2342</v>
      </c>
      <c r="D2343">
        <v>404</v>
      </c>
      <c r="E2343">
        <v>952</v>
      </c>
      <c r="F2343">
        <v>590</v>
      </c>
      <c r="G2343">
        <v>58</v>
      </c>
    </row>
    <row r="2344" spans="1:7">
      <c r="A2344" t="s">
        <v>20</v>
      </c>
      <c r="B2344">
        <v>19</v>
      </c>
      <c r="C2344">
        <v>2343</v>
      </c>
      <c r="D2344">
        <v>588</v>
      </c>
      <c r="E2344">
        <v>1315</v>
      </c>
      <c r="F2344">
        <v>0</v>
      </c>
      <c r="G2344">
        <v>723</v>
      </c>
    </row>
    <row r="2345" spans="1:7">
      <c r="A2345" t="s">
        <v>20</v>
      </c>
      <c r="B2345">
        <v>19</v>
      </c>
      <c r="C2345">
        <v>2344</v>
      </c>
      <c r="D2345">
        <v>298</v>
      </c>
      <c r="E2345">
        <v>581</v>
      </c>
      <c r="F2345">
        <v>0</v>
      </c>
      <c r="G2345">
        <v>1049</v>
      </c>
    </row>
    <row r="2346" spans="1:7">
      <c r="A2346" t="s">
        <v>20</v>
      </c>
      <c r="B2346">
        <v>19</v>
      </c>
      <c r="C2346">
        <v>2345</v>
      </c>
      <c r="D2346">
        <v>0</v>
      </c>
      <c r="E2346">
        <v>0</v>
      </c>
      <c r="F2346">
        <v>3</v>
      </c>
      <c r="G2346">
        <v>955</v>
      </c>
    </row>
    <row r="2347" spans="1:7">
      <c r="A2347" t="s">
        <v>20</v>
      </c>
      <c r="B2347">
        <v>19</v>
      </c>
      <c r="C2347">
        <v>2346</v>
      </c>
      <c r="D2347">
        <v>571</v>
      </c>
      <c r="E2347">
        <v>1303</v>
      </c>
      <c r="F2347">
        <v>0</v>
      </c>
      <c r="G2347">
        <v>429</v>
      </c>
    </row>
    <row r="2348" spans="1:7">
      <c r="A2348" t="s">
        <v>20</v>
      </c>
      <c r="B2348">
        <v>19</v>
      </c>
      <c r="C2348">
        <v>2347</v>
      </c>
      <c r="D2348">
        <v>679</v>
      </c>
      <c r="E2348">
        <v>1473</v>
      </c>
      <c r="F2348">
        <v>3</v>
      </c>
      <c r="G2348">
        <v>180</v>
      </c>
    </row>
    <row r="2349" spans="1:7">
      <c r="A2349" t="s">
        <v>20</v>
      </c>
      <c r="B2349">
        <v>19</v>
      </c>
      <c r="C2349">
        <v>2348</v>
      </c>
      <c r="D2349">
        <v>310</v>
      </c>
      <c r="E2349">
        <v>642</v>
      </c>
      <c r="F2349">
        <v>8</v>
      </c>
      <c r="G2349">
        <v>42</v>
      </c>
    </row>
    <row r="2350" spans="1:7">
      <c r="A2350" t="s">
        <v>20</v>
      </c>
      <c r="B2350">
        <v>19</v>
      </c>
      <c r="C2350">
        <v>2349</v>
      </c>
      <c r="D2350">
        <v>514</v>
      </c>
      <c r="E2350">
        <v>1152</v>
      </c>
      <c r="F2350">
        <v>12</v>
      </c>
      <c r="G2350">
        <v>626</v>
      </c>
    </row>
    <row r="2351" spans="1:7">
      <c r="A2351" t="s">
        <v>20</v>
      </c>
      <c r="B2351">
        <v>19</v>
      </c>
      <c r="C2351">
        <v>2350</v>
      </c>
      <c r="D2351">
        <v>372</v>
      </c>
      <c r="E2351">
        <v>945</v>
      </c>
      <c r="F2351">
        <v>32</v>
      </c>
      <c r="G2351">
        <v>21</v>
      </c>
    </row>
    <row r="2352" spans="1:7">
      <c r="A2352" t="s">
        <v>20</v>
      </c>
      <c r="B2352">
        <v>19</v>
      </c>
      <c r="C2352">
        <v>2351</v>
      </c>
      <c r="D2352">
        <v>748</v>
      </c>
      <c r="E2352">
        <v>1629</v>
      </c>
      <c r="F2352">
        <v>0</v>
      </c>
      <c r="G2352">
        <v>133</v>
      </c>
    </row>
    <row r="2353" spans="1:7">
      <c r="A2353" t="s">
        <v>20</v>
      </c>
      <c r="B2353">
        <v>19</v>
      </c>
      <c r="C2353">
        <v>2352</v>
      </c>
      <c r="D2353">
        <v>398</v>
      </c>
      <c r="E2353">
        <v>944</v>
      </c>
      <c r="F2353">
        <v>70</v>
      </c>
      <c r="G2353">
        <v>489</v>
      </c>
    </row>
    <row r="2354" spans="1:7">
      <c r="A2354" t="s">
        <v>20</v>
      </c>
      <c r="B2354">
        <v>19</v>
      </c>
      <c r="C2354">
        <v>2353</v>
      </c>
      <c r="D2354">
        <v>580</v>
      </c>
      <c r="E2354">
        <v>1271</v>
      </c>
      <c r="F2354">
        <v>0</v>
      </c>
      <c r="G2354">
        <v>1163</v>
      </c>
    </row>
    <row r="2355" spans="1:7">
      <c r="A2355" t="s">
        <v>20</v>
      </c>
      <c r="B2355">
        <v>19</v>
      </c>
      <c r="C2355">
        <v>2354</v>
      </c>
      <c r="D2355">
        <v>199</v>
      </c>
      <c r="E2355">
        <v>453</v>
      </c>
      <c r="F2355">
        <v>3909</v>
      </c>
      <c r="G2355">
        <v>1758</v>
      </c>
    </row>
    <row r="2356" spans="1:7">
      <c r="A2356" t="s">
        <v>20</v>
      </c>
      <c r="B2356">
        <v>19</v>
      </c>
      <c r="C2356">
        <v>2355</v>
      </c>
      <c r="D2356">
        <v>1134</v>
      </c>
      <c r="E2356">
        <v>2856</v>
      </c>
      <c r="F2356">
        <v>0</v>
      </c>
      <c r="G2356">
        <v>319</v>
      </c>
    </row>
    <row r="2357" spans="1:7">
      <c r="A2357" t="s">
        <v>20</v>
      </c>
      <c r="B2357">
        <v>19</v>
      </c>
      <c r="C2357">
        <v>2356</v>
      </c>
      <c r="D2357">
        <v>250</v>
      </c>
      <c r="E2357">
        <v>755</v>
      </c>
      <c r="F2357">
        <v>0</v>
      </c>
      <c r="G2357">
        <v>19</v>
      </c>
    </row>
    <row r="2358" spans="1:7">
      <c r="A2358" t="s">
        <v>20</v>
      </c>
      <c r="B2358">
        <v>19</v>
      </c>
      <c r="C2358">
        <v>2357</v>
      </c>
      <c r="D2358">
        <v>486</v>
      </c>
      <c r="E2358">
        <v>1178</v>
      </c>
      <c r="F2358">
        <v>0</v>
      </c>
      <c r="G2358">
        <v>480</v>
      </c>
    </row>
    <row r="2359" spans="1:7">
      <c r="A2359" t="s">
        <v>20</v>
      </c>
      <c r="B2359">
        <v>19</v>
      </c>
      <c r="C2359">
        <v>2358</v>
      </c>
      <c r="D2359">
        <v>332</v>
      </c>
      <c r="E2359">
        <v>924</v>
      </c>
      <c r="F2359">
        <v>0</v>
      </c>
      <c r="G2359">
        <v>463</v>
      </c>
    </row>
    <row r="2360" spans="1:7">
      <c r="A2360" t="s">
        <v>20</v>
      </c>
      <c r="B2360">
        <v>19</v>
      </c>
      <c r="C2360">
        <v>2359</v>
      </c>
      <c r="D2360">
        <v>340</v>
      </c>
      <c r="E2360">
        <v>974</v>
      </c>
      <c r="F2360">
        <v>38</v>
      </c>
      <c r="G2360">
        <v>181</v>
      </c>
    </row>
    <row r="2361" spans="1:7">
      <c r="A2361" t="s">
        <v>20</v>
      </c>
      <c r="B2361">
        <v>19</v>
      </c>
      <c r="C2361">
        <v>2360</v>
      </c>
      <c r="D2361">
        <v>295</v>
      </c>
      <c r="E2361">
        <v>751</v>
      </c>
      <c r="F2361">
        <v>0</v>
      </c>
      <c r="G2361">
        <v>164</v>
      </c>
    </row>
    <row r="2362" spans="1:7">
      <c r="A2362" t="s">
        <v>20</v>
      </c>
      <c r="B2362">
        <v>19</v>
      </c>
      <c r="C2362">
        <v>2361</v>
      </c>
      <c r="D2362">
        <v>251</v>
      </c>
      <c r="E2362">
        <v>688</v>
      </c>
      <c r="F2362">
        <v>0</v>
      </c>
      <c r="G2362">
        <v>259</v>
      </c>
    </row>
    <row r="2363" spans="1:7">
      <c r="A2363" t="s">
        <v>20</v>
      </c>
      <c r="B2363">
        <v>19</v>
      </c>
      <c r="C2363">
        <v>2362</v>
      </c>
      <c r="D2363">
        <v>423</v>
      </c>
      <c r="E2363">
        <v>968</v>
      </c>
      <c r="F2363">
        <v>2</v>
      </c>
      <c r="G2363">
        <v>160</v>
      </c>
    </row>
    <row r="2364" spans="1:7">
      <c r="A2364" t="s">
        <v>20</v>
      </c>
      <c r="B2364">
        <v>19</v>
      </c>
      <c r="C2364">
        <v>2363</v>
      </c>
      <c r="D2364">
        <v>430</v>
      </c>
      <c r="E2364">
        <v>1073</v>
      </c>
      <c r="F2364">
        <v>0</v>
      </c>
      <c r="G2364">
        <v>175</v>
      </c>
    </row>
    <row r="2365" spans="1:7">
      <c r="A2365" t="s">
        <v>20</v>
      </c>
      <c r="B2365">
        <v>19</v>
      </c>
      <c r="C2365">
        <v>2364</v>
      </c>
      <c r="D2365">
        <v>391</v>
      </c>
      <c r="E2365">
        <v>993</v>
      </c>
      <c r="F2365">
        <v>0</v>
      </c>
      <c r="G2365">
        <v>474</v>
      </c>
    </row>
    <row r="2366" spans="1:7">
      <c r="A2366" t="s">
        <v>20</v>
      </c>
      <c r="B2366">
        <v>19</v>
      </c>
      <c r="C2366">
        <v>2365</v>
      </c>
      <c r="D2366">
        <v>346</v>
      </c>
      <c r="E2366">
        <v>936</v>
      </c>
      <c r="F2366">
        <v>0</v>
      </c>
      <c r="G2366">
        <v>478</v>
      </c>
    </row>
    <row r="2367" spans="1:7">
      <c r="A2367" t="s">
        <v>20</v>
      </c>
      <c r="B2367">
        <v>19</v>
      </c>
      <c r="C2367">
        <v>2366</v>
      </c>
      <c r="D2367">
        <v>468</v>
      </c>
      <c r="E2367">
        <v>1330</v>
      </c>
      <c r="F2367">
        <v>5</v>
      </c>
      <c r="G2367">
        <v>308</v>
      </c>
    </row>
    <row r="2368" spans="1:7">
      <c r="A2368" t="s">
        <v>20</v>
      </c>
      <c r="B2368">
        <v>19</v>
      </c>
      <c r="C2368">
        <v>2367</v>
      </c>
      <c r="D2368">
        <v>430</v>
      </c>
      <c r="E2368">
        <v>993</v>
      </c>
      <c r="F2368">
        <v>0</v>
      </c>
      <c r="G2368">
        <v>74</v>
      </c>
    </row>
    <row r="2369" spans="1:7">
      <c r="A2369" t="s">
        <v>20</v>
      </c>
      <c r="B2369">
        <v>19</v>
      </c>
      <c r="C2369">
        <v>2368</v>
      </c>
      <c r="D2369">
        <v>457</v>
      </c>
      <c r="E2369">
        <v>1193</v>
      </c>
      <c r="F2369">
        <v>5</v>
      </c>
      <c r="G2369">
        <v>173</v>
      </c>
    </row>
    <row r="2370" spans="1:7">
      <c r="A2370" t="s">
        <v>20</v>
      </c>
      <c r="B2370">
        <v>19</v>
      </c>
      <c r="C2370">
        <v>2369</v>
      </c>
      <c r="D2370">
        <v>662</v>
      </c>
      <c r="E2370">
        <v>1617</v>
      </c>
      <c r="F2370">
        <v>0</v>
      </c>
      <c r="G2370">
        <v>657</v>
      </c>
    </row>
    <row r="2371" spans="1:7">
      <c r="A2371" t="s">
        <v>20</v>
      </c>
      <c r="B2371">
        <v>19</v>
      </c>
      <c r="C2371">
        <v>2370</v>
      </c>
      <c r="D2371">
        <v>536</v>
      </c>
      <c r="E2371">
        <v>1173</v>
      </c>
      <c r="F2371">
        <v>1</v>
      </c>
      <c r="G2371">
        <v>693</v>
      </c>
    </row>
    <row r="2372" spans="1:7">
      <c r="A2372" t="s">
        <v>20</v>
      </c>
      <c r="B2372">
        <v>19</v>
      </c>
      <c r="C2372">
        <v>2371</v>
      </c>
      <c r="D2372">
        <v>293</v>
      </c>
      <c r="E2372">
        <v>735</v>
      </c>
      <c r="F2372">
        <v>0</v>
      </c>
      <c r="G2372">
        <v>8</v>
      </c>
    </row>
    <row r="2373" spans="1:7">
      <c r="A2373" t="s">
        <v>20</v>
      </c>
      <c r="B2373">
        <v>19</v>
      </c>
      <c r="C2373">
        <v>2372</v>
      </c>
      <c r="D2373">
        <v>462</v>
      </c>
      <c r="E2373">
        <v>1072</v>
      </c>
      <c r="F2373">
        <v>0</v>
      </c>
      <c r="G2373">
        <v>12</v>
      </c>
    </row>
    <row r="2374" spans="1:7">
      <c r="A2374" t="s">
        <v>20</v>
      </c>
      <c r="B2374">
        <v>19</v>
      </c>
      <c r="C2374">
        <v>2373</v>
      </c>
      <c r="D2374">
        <v>619</v>
      </c>
      <c r="E2374">
        <v>1350</v>
      </c>
      <c r="F2374">
        <v>21</v>
      </c>
      <c r="G2374">
        <v>19</v>
      </c>
    </row>
    <row r="2375" spans="1:7">
      <c r="A2375" t="s">
        <v>20</v>
      </c>
      <c r="B2375">
        <v>19</v>
      </c>
      <c r="C2375">
        <v>2374</v>
      </c>
      <c r="D2375">
        <v>724</v>
      </c>
      <c r="E2375">
        <v>1689</v>
      </c>
      <c r="F2375">
        <v>2</v>
      </c>
      <c r="G2375">
        <v>48</v>
      </c>
    </row>
    <row r="2376" spans="1:7">
      <c r="A2376" t="s">
        <v>20</v>
      </c>
      <c r="B2376">
        <v>19</v>
      </c>
      <c r="C2376">
        <v>2375</v>
      </c>
      <c r="D2376">
        <v>911</v>
      </c>
      <c r="E2376">
        <v>1654</v>
      </c>
      <c r="F2376">
        <v>5</v>
      </c>
      <c r="G2376">
        <v>1108</v>
      </c>
    </row>
    <row r="2377" spans="1:7">
      <c r="A2377" t="s">
        <v>20</v>
      </c>
      <c r="B2377">
        <v>19</v>
      </c>
      <c r="C2377">
        <v>2376</v>
      </c>
      <c r="D2377">
        <v>253</v>
      </c>
      <c r="E2377">
        <v>587</v>
      </c>
      <c r="F2377">
        <v>0</v>
      </c>
      <c r="G2377">
        <v>120</v>
      </c>
    </row>
    <row r="2378" spans="1:7">
      <c r="A2378" t="s">
        <v>20</v>
      </c>
      <c r="B2378">
        <v>19</v>
      </c>
      <c r="C2378">
        <v>2377</v>
      </c>
      <c r="D2378">
        <v>540</v>
      </c>
      <c r="E2378">
        <v>1106</v>
      </c>
      <c r="F2378">
        <v>0</v>
      </c>
      <c r="G2378">
        <v>435</v>
      </c>
    </row>
    <row r="2379" spans="1:7">
      <c r="A2379" t="s">
        <v>20</v>
      </c>
      <c r="B2379">
        <v>19</v>
      </c>
      <c r="C2379">
        <v>2378</v>
      </c>
      <c r="D2379">
        <v>815</v>
      </c>
      <c r="E2379">
        <v>1523</v>
      </c>
      <c r="F2379">
        <v>4</v>
      </c>
      <c r="G2379">
        <v>777</v>
      </c>
    </row>
    <row r="2380" spans="1:7">
      <c r="A2380" t="s">
        <v>20</v>
      </c>
      <c r="B2380">
        <v>19</v>
      </c>
      <c r="C2380">
        <v>2379</v>
      </c>
      <c r="D2380">
        <v>329</v>
      </c>
      <c r="E2380">
        <v>855</v>
      </c>
      <c r="F2380">
        <v>25</v>
      </c>
      <c r="G2380">
        <v>1175</v>
      </c>
    </row>
    <row r="2381" spans="1:7">
      <c r="A2381" t="s">
        <v>20</v>
      </c>
      <c r="B2381">
        <v>19</v>
      </c>
      <c r="C2381">
        <v>2380</v>
      </c>
      <c r="D2381">
        <v>423</v>
      </c>
      <c r="E2381">
        <v>984</v>
      </c>
      <c r="F2381">
        <v>0</v>
      </c>
      <c r="G2381">
        <v>206</v>
      </c>
    </row>
    <row r="2382" spans="1:7">
      <c r="A2382" t="s">
        <v>20</v>
      </c>
      <c r="B2382">
        <v>19</v>
      </c>
      <c r="C2382">
        <v>2381</v>
      </c>
      <c r="D2382">
        <v>270</v>
      </c>
      <c r="E2382">
        <v>686</v>
      </c>
      <c r="F2382">
        <v>207</v>
      </c>
      <c r="G2382">
        <v>40</v>
      </c>
    </row>
    <row r="2383" spans="1:7">
      <c r="A2383" t="s">
        <v>20</v>
      </c>
      <c r="B2383">
        <v>19</v>
      </c>
      <c r="C2383">
        <v>2382</v>
      </c>
      <c r="D2383">
        <v>507</v>
      </c>
      <c r="E2383">
        <v>1204</v>
      </c>
      <c r="F2383">
        <v>0</v>
      </c>
      <c r="G2383">
        <v>259</v>
      </c>
    </row>
    <row r="2384" spans="1:7">
      <c r="A2384" t="s">
        <v>20</v>
      </c>
      <c r="B2384">
        <v>19</v>
      </c>
      <c r="C2384">
        <v>2383</v>
      </c>
      <c r="D2384">
        <v>620</v>
      </c>
      <c r="E2384">
        <v>1686</v>
      </c>
      <c r="F2384">
        <v>0</v>
      </c>
      <c r="G2384">
        <v>265</v>
      </c>
    </row>
    <row r="2385" spans="1:7">
      <c r="A2385" t="s">
        <v>20</v>
      </c>
      <c r="B2385">
        <v>19</v>
      </c>
      <c r="C2385">
        <v>2384</v>
      </c>
      <c r="D2385">
        <v>372</v>
      </c>
      <c r="E2385">
        <v>764</v>
      </c>
      <c r="F2385">
        <v>11</v>
      </c>
      <c r="G2385">
        <v>498</v>
      </c>
    </row>
    <row r="2386" spans="1:7">
      <c r="A2386" t="s">
        <v>20</v>
      </c>
      <c r="B2386">
        <v>19</v>
      </c>
      <c r="C2386">
        <v>2385</v>
      </c>
      <c r="D2386">
        <v>739</v>
      </c>
      <c r="E2386">
        <v>1660</v>
      </c>
      <c r="F2386">
        <v>15</v>
      </c>
      <c r="G2386">
        <v>114</v>
      </c>
    </row>
    <row r="2387" spans="1:7">
      <c r="A2387" t="s">
        <v>20</v>
      </c>
      <c r="B2387">
        <v>19</v>
      </c>
      <c r="C2387">
        <v>2386</v>
      </c>
      <c r="D2387">
        <v>393</v>
      </c>
      <c r="E2387">
        <v>903</v>
      </c>
      <c r="F2387">
        <v>0</v>
      </c>
      <c r="G2387">
        <v>168</v>
      </c>
    </row>
    <row r="2388" spans="1:7">
      <c r="A2388" t="s">
        <v>20</v>
      </c>
      <c r="B2388">
        <v>19</v>
      </c>
      <c r="C2388">
        <v>2387</v>
      </c>
      <c r="D2388">
        <v>251</v>
      </c>
      <c r="E2388">
        <v>618</v>
      </c>
      <c r="F2388">
        <v>0</v>
      </c>
      <c r="G2388">
        <v>83</v>
      </c>
    </row>
    <row r="2389" spans="1:7">
      <c r="A2389" t="s">
        <v>20</v>
      </c>
      <c r="B2389">
        <v>19</v>
      </c>
      <c r="C2389">
        <v>2388</v>
      </c>
      <c r="D2389">
        <v>523</v>
      </c>
      <c r="E2389">
        <v>1171</v>
      </c>
      <c r="F2389">
        <v>59</v>
      </c>
      <c r="G2389">
        <v>150</v>
      </c>
    </row>
    <row r="2390" spans="1:7">
      <c r="A2390" t="s">
        <v>20</v>
      </c>
      <c r="B2390">
        <v>19</v>
      </c>
      <c r="C2390">
        <v>2389</v>
      </c>
      <c r="D2390">
        <v>364</v>
      </c>
      <c r="E2390">
        <v>834</v>
      </c>
      <c r="F2390">
        <v>97</v>
      </c>
      <c r="G2390">
        <v>748</v>
      </c>
    </row>
    <row r="2391" spans="1:7">
      <c r="A2391" t="s">
        <v>20</v>
      </c>
      <c r="B2391">
        <v>19</v>
      </c>
      <c r="C2391">
        <v>2390</v>
      </c>
      <c r="D2391">
        <v>235</v>
      </c>
      <c r="E2391">
        <v>644</v>
      </c>
      <c r="F2391">
        <v>18</v>
      </c>
      <c r="G2391">
        <v>113</v>
      </c>
    </row>
    <row r="2392" spans="1:7">
      <c r="A2392" t="s">
        <v>20</v>
      </c>
      <c r="B2392">
        <v>19</v>
      </c>
      <c r="C2392">
        <v>2391</v>
      </c>
      <c r="D2392">
        <v>292</v>
      </c>
      <c r="E2392">
        <v>848</v>
      </c>
      <c r="F2392">
        <v>0</v>
      </c>
      <c r="G2392">
        <v>10</v>
      </c>
    </row>
    <row r="2393" spans="1:7">
      <c r="A2393" t="s">
        <v>20</v>
      </c>
      <c r="B2393">
        <v>19</v>
      </c>
      <c r="C2393">
        <v>2392</v>
      </c>
      <c r="D2393">
        <v>167</v>
      </c>
      <c r="E2393">
        <v>381</v>
      </c>
      <c r="F2393">
        <v>12</v>
      </c>
      <c r="G2393">
        <v>213</v>
      </c>
    </row>
    <row r="2394" spans="1:7">
      <c r="A2394" t="s">
        <v>20</v>
      </c>
      <c r="B2394">
        <v>19</v>
      </c>
      <c r="C2394">
        <v>2393</v>
      </c>
      <c r="D2394">
        <v>216</v>
      </c>
      <c r="E2394">
        <v>552</v>
      </c>
      <c r="F2394">
        <v>29</v>
      </c>
      <c r="G2394">
        <v>183</v>
      </c>
    </row>
    <row r="2395" spans="1:7">
      <c r="A2395" t="s">
        <v>20</v>
      </c>
      <c r="B2395">
        <v>19</v>
      </c>
      <c r="C2395">
        <v>2394</v>
      </c>
      <c r="D2395">
        <v>379</v>
      </c>
      <c r="E2395">
        <v>929</v>
      </c>
      <c r="F2395">
        <v>0</v>
      </c>
      <c r="G2395">
        <v>287</v>
      </c>
    </row>
    <row r="2396" spans="1:7">
      <c r="A2396" t="s">
        <v>20</v>
      </c>
      <c r="B2396">
        <v>19</v>
      </c>
      <c r="C2396">
        <v>2395</v>
      </c>
      <c r="D2396">
        <v>660</v>
      </c>
      <c r="E2396">
        <v>1434</v>
      </c>
      <c r="F2396">
        <v>122</v>
      </c>
      <c r="G2396">
        <v>518</v>
      </c>
    </row>
    <row r="2397" spans="1:7">
      <c r="A2397" t="s">
        <v>20</v>
      </c>
      <c r="B2397">
        <v>19</v>
      </c>
      <c r="C2397">
        <v>2396</v>
      </c>
      <c r="D2397">
        <v>292</v>
      </c>
      <c r="E2397">
        <v>683</v>
      </c>
      <c r="F2397">
        <v>0</v>
      </c>
      <c r="G2397">
        <v>24</v>
      </c>
    </row>
    <row r="2398" spans="1:7">
      <c r="A2398" t="s">
        <v>20</v>
      </c>
      <c r="B2398">
        <v>19</v>
      </c>
      <c r="C2398">
        <v>2397</v>
      </c>
      <c r="D2398">
        <v>551</v>
      </c>
      <c r="E2398">
        <v>1119</v>
      </c>
      <c r="F2398">
        <v>0</v>
      </c>
      <c r="G2398">
        <v>353</v>
      </c>
    </row>
    <row r="2399" spans="1:7">
      <c r="A2399" t="s">
        <v>20</v>
      </c>
      <c r="B2399">
        <v>19</v>
      </c>
      <c r="C2399">
        <v>2398</v>
      </c>
      <c r="D2399">
        <v>533</v>
      </c>
      <c r="E2399">
        <v>1393</v>
      </c>
      <c r="F2399">
        <v>0</v>
      </c>
      <c r="G2399">
        <v>688</v>
      </c>
    </row>
    <row r="2400" spans="1:7">
      <c r="A2400" t="s">
        <v>20</v>
      </c>
      <c r="B2400">
        <v>19</v>
      </c>
      <c r="C2400">
        <v>2399</v>
      </c>
      <c r="D2400">
        <v>147</v>
      </c>
      <c r="E2400">
        <v>265</v>
      </c>
      <c r="F2400">
        <v>1370</v>
      </c>
      <c r="G2400">
        <v>694</v>
      </c>
    </row>
    <row r="2401" spans="1:7">
      <c r="A2401" t="s">
        <v>20</v>
      </c>
      <c r="B2401">
        <v>19</v>
      </c>
      <c r="C2401">
        <v>2400</v>
      </c>
      <c r="D2401">
        <v>287</v>
      </c>
      <c r="E2401">
        <v>831</v>
      </c>
      <c r="F2401">
        <v>0</v>
      </c>
      <c r="G2401">
        <v>14</v>
      </c>
    </row>
    <row r="2402" spans="1:7">
      <c r="A2402" t="s">
        <v>20</v>
      </c>
      <c r="B2402">
        <v>19</v>
      </c>
      <c r="C2402">
        <v>2401</v>
      </c>
      <c r="D2402">
        <v>771</v>
      </c>
      <c r="E2402">
        <v>1840</v>
      </c>
      <c r="F2402">
        <v>462</v>
      </c>
      <c r="G2402">
        <v>1493</v>
      </c>
    </row>
    <row r="2403" spans="1:7">
      <c r="A2403" t="s">
        <v>20</v>
      </c>
      <c r="B2403">
        <v>19</v>
      </c>
      <c r="C2403">
        <v>2402</v>
      </c>
      <c r="D2403">
        <v>836</v>
      </c>
      <c r="E2403">
        <v>1591</v>
      </c>
      <c r="F2403">
        <v>581</v>
      </c>
      <c r="G2403">
        <v>738</v>
      </c>
    </row>
    <row r="2404" spans="1:7">
      <c r="A2404" t="s">
        <v>20</v>
      </c>
      <c r="B2404">
        <v>19</v>
      </c>
      <c r="C2404">
        <v>2403</v>
      </c>
      <c r="D2404">
        <v>538</v>
      </c>
      <c r="E2404">
        <v>1262</v>
      </c>
      <c r="F2404">
        <v>6</v>
      </c>
      <c r="G2404">
        <v>172</v>
      </c>
    </row>
    <row r="2405" spans="1:7">
      <c r="A2405" t="s">
        <v>20</v>
      </c>
      <c r="B2405">
        <v>19</v>
      </c>
      <c r="C2405">
        <v>2404</v>
      </c>
      <c r="D2405">
        <v>272</v>
      </c>
      <c r="E2405">
        <v>550</v>
      </c>
      <c r="F2405">
        <v>1</v>
      </c>
      <c r="G2405">
        <v>415</v>
      </c>
    </row>
    <row r="2406" spans="1:7">
      <c r="A2406" t="s">
        <v>20</v>
      </c>
      <c r="B2406">
        <v>19</v>
      </c>
      <c r="C2406">
        <v>2405</v>
      </c>
      <c r="D2406">
        <v>458</v>
      </c>
      <c r="E2406">
        <v>1163</v>
      </c>
      <c r="F2406">
        <v>0</v>
      </c>
      <c r="G2406">
        <v>20</v>
      </c>
    </row>
    <row r="2407" spans="1:7">
      <c r="A2407" t="s">
        <v>20</v>
      </c>
      <c r="B2407">
        <v>19</v>
      </c>
      <c r="C2407">
        <v>2406</v>
      </c>
      <c r="D2407">
        <v>386</v>
      </c>
      <c r="E2407">
        <v>1063</v>
      </c>
      <c r="F2407">
        <v>81</v>
      </c>
      <c r="G2407">
        <v>53</v>
      </c>
    </row>
    <row r="2408" spans="1:7">
      <c r="A2408" t="s">
        <v>20</v>
      </c>
      <c r="B2408">
        <v>19</v>
      </c>
      <c r="C2408">
        <v>2407</v>
      </c>
      <c r="D2408">
        <v>828</v>
      </c>
      <c r="E2408">
        <v>2086</v>
      </c>
      <c r="F2408">
        <v>0</v>
      </c>
      <c r="G2408">
        <v>770</v>
      </c>
    </row>
    <row r="2409" spans="1:7">
      <c r="A2409" t="s">
        <v>20</v>
      </c>
      <c r="B2409">
        <v>19</v>
      </c>
      <c r="C2409">
        <v>2408</v>
      </c>
      <c r="D2409">
        <v>300</v>
      </c>
      <c r="E2409">
        <v>685</v>
      </c>
      <c r="F2409">
        <v>0</v>
      </c>
      <c r="G2409">
        <v>52</v>
      </c>
    </row>
    <row r="2410" spans="1:7">
      <c r="A2410" t="s">
        <v>20</v>
      </c>
      <c r="B2410">
        <v>19</v>
      </c>
      <c r="C2410">
        <v>2409</v>
      </c>
      <c r="D2410">
        <v>484</v>
      </c>
      <c r="E2410">
        <v>1226</v>
      </c>
      <c r="F2410">
        <v>0</v>
      </c>
      <c r="G2410">
        <v>415</v>
      </c>
    </row>
    <row r="2411" spans="1:7">
      <c r="A2411" t="s">
        <v>20</v>
      </c>
      <c r="B2411">
        <v>19</v>
      </c>
      <c r="C2411">
        <v>2410</v>
      </c>
      <c r="D2411">
        <v>416</v>
      </c>
      <c r="E2411">
        <v>1154</v>
      </c>
      <c r="F2411">
        <v>0</v>
      </c>
      <c r="G2411">
        <v>283</v>
      </c>
    </row>
    <row r="2412" spans="1:7">
      <c r="A2412" t="s">
        <v>20</v>
      </c>
      <c r="B2412">
        <v>19</v>
      </c>
      <c r="C2412">
        <v>2411</v>
      </c>
      <c r="D2412">
        <v>450</v>
      </c>
      <c r="E2412">
        <v>1185</v>
      </c>
      <c r="F2412">
        <v>1</v>
      </c>
      <c r="G2412">
        <v>83</v>
      </c>
    </row>
    <row r="2413" spans="1:7">
      <c r="A2413" t="s">
        <v>20</v>
      </c>
      <c r="B2413">
        <v>19</v>
      </c>
      <c r="C2413">
        <v>2412</v>
      </c>
      <c r="D2413">
        <v>717</v>
      </c>
      <c r="E2413">
        <v>1648</v>
      </c>
      <c r="F2413">
        <v>0</v>
      </c>
      <c r="G2413">
        <v>445</v>
      </c>
    </row>
    <row r="2414" spans="1:7">
      <c r="A2414" t="s">
        <v>20</v>
      </c>
      <c r="B2414">
        <v>19</v>
      </c>
      <c r="C2414">
        <v>2413</v>
      </c>
      <c r="D2414">
        <v>12</v>
      </c>
      <c r="E2414">
        <v>20</v>
      </c>
      <c r="F2414">
        <v>0</v>
      </c>
      <c r="G2414">
        <v>1078</v>
      </c>
    </row>
    <row r="2415" spans="1:7">
      <c r="A2415" t="s">
        <v>20</v>
      </c>
      <c r="B2415">
        <v>19</v>
      </c>
      <c r="C2415">
        <v>2414</v>
      </c>
      <c r="D2415">
        <v>451</v>
      </c>
      <c r="E2415">
        <v>1115</v>
      </c>
      <c r="F2415">
        <v>2</v>
      </c>
      <c r="G2415">
        <v>219</v>
      </c>
    </row>
    <row r="2416" spans="1:7">
      <c r="A2416" t="s">
        <v>20</v>
      </c>
      <c r="B2416">
        <v>19</v>
      </c>
      <c r="C2416">
        <v>2415</v>
      </c>
      <c r="D2416">
        <v>0</v>
      </c>
      <c r="E2416">
        <v>0</v>
      </c>
      <c r="F2416">
        <v>0</v>
      </c>
      <c r="G2416">
        <v>3775</v>
      </c>
    </row>
    <row r="2417" spans="1:7">
      <c r="A2417" t="s">
        <v>20</v>
      </c>
      <c r="B2417">
        <v>19</v>
      </c>
      <c r="C2417">
        <v>2416</v>
      </c>
      <c r="D2417">
        <v>138</v>
      </c>
      <c r="E2417">
        <v>332</v>
      </c>
      <c r="F2417">
        <v>0</v>
      </c>
      <c r="G2417">
        <v>130</v>
      </c>
    </row>
    <row r="2418" spans="1:7">
      <c r="A2418" t="s">
        <v>20</v>
      </c>
      <c r="B2418">
        <v>19</v>
      </c>
      <c r="C2418">
        <v>2417</v>
      </c>
      <c r="D2418">
        <v>184</v>
      </c>
      <c r="E2418">
        <v>460</v>
      </c>
      <c r="F2418">
        <v>0</v>
      </c>
      <c r="G2418">
        <v>182</v>
      </c>
    </row>
    <row r="2419" spans="1:7">
      <c r="A2419" t="s">
        <v>20</v>
      </c>
      <c r="B2419">
        <v>19</v>
      </c>
      <c r="C2419">
        <v>2418</v>
      </c>
      <c r="D2419">
        <v>220</v>
      </c>
      <c r="E2419">
        <v>475</v>
      </c>
      <c r="F2419">
        <v>3</v>
      </c>
      <c r="G2419">
        <v>71</v>
      </c>
    </row>
    <row r="2420" spans="1:7">
      <c r="A2420" t="s">
        <v>20</v>
      </c>
      <c r="B2420">
        <v>19</v>
      </c>
      <c r="C2420">
        <v>2419</v>
      </c>
      <c r="D2420">
        <v>268</v>
      </c>
      <c r="E2420">
        <v>517</v>
      </c>
      <c r="F2420">
        <v>0</v>
      </c>
      <c r="G2420">
        <v>1678</v>
      </c>
    </row>
    <row r="2421" spans="1:7">
      <c r="A2421" t="s">
        <v>20</v>
      </c>
      <c r="B2421">
        <v>19</v>
      </c>
      <c r="C2421">
        <v>2420</v>
      </c>
      <c r="D2421">
        <v>270</v>
      </c>
      <c r="E2421">
        <v>528</v>
      </c>
      <c r="F2421">
        <v>0</v>
      </c>
      <c r="G2421">
        <v>2880</v>
      </c>
    </row>
    <row r="2422" spans="1:7">
      <c r="A2422" t="s">
        <v>20</v>
      </c>
      <c r="B2422">
        <v>19</v>
      </c>
      <c r="C2422">
        <v>2421</v>
      </c>
      <c r="D2422">
        <v>0</v>
      </c>
      <c r="E2422">
        <v>0</v>
      </c>
      <c r="F2422">
        <v>7</v>
      </c>
      <c r="G2422">
        <v>349</v>
      </c>
    </row>
    <row r="2423" spans="1:7">
      <c r="A2423" t="s">
        <v>20</v>
      </c>
      <c r="B2423">
        <v>19</v>
      </c>
      <c r="C2423">
        <v>2422</v>
      </c>
      <c r="D2423">
        <v>252</v>
      </c>
      <c r="E2423">
        <v>312</v>
      </c>
      <c r="F2423">
        <v>0</v>
      </c>
      <c r="G2423">
        <v>6581</v>
      </c>
    </row>
    <row r="2424" spans="1:7">
      <c r="A2424" t="s">
        <v>20</v>
      </c>
      <c r="B2424">
        <v>19</v>
      </c>
      <c r="C2424">
        <v>2423</v>
      </c>
      <c r="D2424">
        <v>415</v>
      </c>
      <c r="E2424">
        <v>1028</v>
      </c>
      <c r="F2424">
        <v>0</v>
      </c>
      <c r="G2424">
        <v>11</v>
      </c>
    </row>
    <row r="2425" spans="1:7">
      <c r="A2425" t="s">
        <v>20</v>
      </c>
      <c r="B2425">
        <v>19</v>
      </c>
      <c r="C2425">
        <v>2424</v>
      </c>
      <c r="D2425">
        <v>187</v>
      </c>
      <c r="E2425">
        <v>483</v>
      </c>
      <c r="F2425">
        <v>2</v>
      </c>
      <c r="G2425">
        <v>319</v>
      </c>
    </row>
    <row r="2426" spans="1:7">
      <c r="A2426" t="s">
        <v>20</v>
      </c>
      <c r="B2426">
        <v>19</v>
      </c>
      <c r="C2426">
        <v>2425</v>
      </c>
      <c r="D2426">
        <v>404</v>
      </c>
      <c r="E2426">
        <v>1164</v>
      </c>
      <c r="F2426">
        <v>128</v>
      </c>
      <c r="G2426">
        <v>360</v>
      </c>
    </row>
    <row r="2427" spans="1:7">
      <c r="A2427" t="s">
        <v>20</v>
      </c>
      <c r="B2427">
        <v>19</v>
      </c>
      <c r="C2427">
        <v>2426</v>
      </c>
      <c r="D2427">
        <v>268</v>
      </c>
      <c r="E2427">
        <v>664</v>
      </c>
      <c r="F2427">
        <v>0</v>
      </c>
      <c r="G2427">
        <v>29</v>
      </c>
    </row>
    <row r="2428" spans="1:7">
      <c r="A2428" t="s">
        <v>20</v>
      </c>
      <c r="B2428">
        <v>19</v>
      </c>
      <c r="C2428">
        <v>2427</v>
      </c>
      <c r="D2428">
        <v>196</v>
      </c>
      <c r="E2428">
        <v>429</v>
      </c>
      <c r="F2428">
        <v>58</v>
      </c>
      <c r="G2428">
        <v>230</v>
      </c>
    </row>
    <row r="2429" spans="1:7">
      <c r="A2429" t="s">
        <v>20</v>
      </c>
      <c r="B2429">
        <v>19</v>
      </c>
      <c r="C2429">
        <v>2428</v>
      </c>
      <c r="D2429">
        <v>225</v>
      </c>
      <c r="E2429">
        <v>495</v>
      </c>
      <c r="F2429">
        <v>0</v>
      </c>
      <c r="G2429">
        <v>226</v>
      </c>
    </row>
    <row r="2430" spans="1:7">
      <c r="A2430" t="s">
        <v>20</v>
      </c>
      <c r="B2430">
        <v>19</v>
      </c>
      <c r="C2430">
        <v>2429</v>
      </c>
      <c r="D2430">
        <v>63</v>
      </c>
      <c r="E2430">
        <v>140</v>
      </c>
      <c r="F2430">
        <v>0</v>
      </c>
      <c r="G2430">
        <v>251</v>
      </c>
    </row>
    <row r="2431" spans="1:7">
      <c r="A2431" t="s">
        <v>20</v>
      </c>
      <c r="B2431">
        <v>19</v>
      </c>
      <c r="C2431">
        <v>2430</v>
      </c>
      <c r="D2431">
        <v>141</v>
      </c>
      <c r="E2431">
        <v>227</v>
      </c>
      <c r="F2431">
        <v>0</v>
      </c>
      <c r="G2431">
        <v>311</v>
      </c>
    </row>
    <row r="2432" spans="1:7">
      <c r="A2432" t="s">
        <v>20</v>
      </c>
      <c r="B2432">
        <v>19</v>
      </c>
      <c r="C2432">
        <v>2431</v>
      </c>
      <c r="D2432">
        <v>152</v>
      </c>
      <c r="E2432">
        <v>335</v>
      </c>
      <c r="F2432">
        <v>0</v>
      </c>
      <c r="G2432">
        <v>100</v>
      </c>
    </row>
    <row r="2433" spans="1:7">
      <c r="A2433" t="s">
        <v>20</v>
      </c>
      <c r="B2433">
        <v>19</v>
      </c>
      <c r="C2433">
        <v>2432</v>
      </c>
      <c r="D2433">
        <v>165</v>
      </c>
      <c r="E2433">
        <v>435</v>
      </c>
      <c r="F2433">
        <v>21</v>
      </c>
      <c r="G2433">
        <v>52</v>
      </c>
    </row>
    <row r="2434" spans="1:7">
      <c r="A2434" t="s">
        <v>20</v>
      </c>
      <c r="B2434">
        <v>19</v>
      </c>
      <c r="C2434">
        <v>2433</v>
      </c>
      <c r="D2434">
        <v>105</v>
      </c>
      <c r="E2434">
        <v>296</v>
      </c>
      <c r="F2434">
        <v>0</v>
      </c>
      <c r="G2434">
        <v>48</v>
      </c>
    </row>
    <row r="2435" spans="1:7">
      <c r="A2435" t="s">
        <v>20</v>
      </c>
      <c r="B2435">
        <v>19</v>
      </c>
      <c r="C2435">
        <v>2434</v>
      </c>
      <c r="D2435">
        <v>198</v>
      </c>
      <c r="E2435">
        <v>458</v>
      </c>
      <c r="F2435">
        <v>0</v>
      </c>
      <c r="G2435">
        <v>20</v>
      </c>
    </row>
    <row r="2436" spans="1:7">
      <c r="A2436" t="s">
        <v>20</v>
      </c>
      <c r="B2436">
        <v>19</v>
      </c>
      <c r="C2436">
        <v>2435</v>
      </c>
      <c r="D2436">
        <v>94</v>
      </c>
      <c r="E2436">
        <v>199</v>
      </c>
      <c r="F2436">
        <v>0</v>
      </c>
      <c r="G2436">
        <v>134</v>
      </c>
    </row>
    <row r="2437" spans="1:7">
      <c r="A2437" t="s">
        <v>20</v>
      </c>
      <c r="B2437">
        <v>19</v>
      </c>
      <c r="C2437">
        <v>2436</v>
      </c>
      <c r="D2437">
        <v>45</v>
      </c>
      <c r="E2437">
        <v>100</v>
      </c>
      <c r="F2437">
        <v>11</v>
      </c>
      <c r="G2437">
        <v>69</v>
      </c>
    </row>
    <row r="2438" spans="1:7">
      <c r="A2438" t="s">
        <v>20</v>
      </c>
      <c r="B2438">
        <v>19</v>
      </c>
      <c r="C2438">
        <v>2437</v>
      </c>
      <c r="D2438">
        <v>88</v>
      </c>
      <c r="E2438">
        <v>262</v>
      </c>
      <c r="F2438">
        <v>0</v>
      </c>
      <c r="G2438">
        <v>406</v>
      </c>
    </row>
    <row r="2439" spans="1:7">
      <c r="A2439" t="s">
        <v>20</v>
      </c>
      <c r="B2439">
        <v>19</v>
      </c>
      <c r="C2439">
        <v>2438</v>
      </c>
      <c r="D2439">
        <v>109</v>
      </c>
      <c r="E2439">
        <v>277</v>
      </c>
      <c r="F2439">
        <v>0</v>
      </c>
      <c r="G2439">
        <v>13</v>
      </c>
    </row>
    <row r="2440" spans="1:7">
      <c r="A2440" t="s">
        <v>20</v>
      </c>
      <c r="B2440">
        <v>19</v>
      </c>
      <c r="C2440">
        <v>2439</v>
      </c>
      <c r="D2440">
        <v>73</v>
      </c>
      <c r="E2440">
        <v>212</v>
      </c>
      <c r="F2440">
        <v>0</v>
      </c>
      <c r="G2440">
        <v>51</v>
      </c>
    </row>
    <row r="2441" spans="1:7">
      <c r="A2441" t="s">
        <v>20</v>
      </c>
      <c r="B2441">
        <v>19</v>
      </c>
      <c r="C2441">
        <v>2440</v>
      </c>
      <c r="D2441">
        <v>97</v>
      </c>
      <c r="E2441">
        <v>250</v>
      </c>
      <c r="F2441">
        <v>0</v>
      </c>
      <c r="G2441">
        <v>77</v>
      </c>
    </row>
    <row r="2442" spans="1:7">
      <c r="A2442" t="s">
        <v>20</v>
      </c>
      <c r="B2442">
        <v>19</v>
      </c>
      <c r="C2442">
        <v>2441</v>
      </c>
      <c r="D2442">
        <v>220</v>
      </c>
      <c r="E2442">
        <v>490</v>
      </c>
      <c r="F2442">
        <v>0</v>
      </c>
      <c r="G2442">
        <v>929</v>
      </c>
    </row>
    <row r="2443" spans="1:7">
      <c r="A2443" t="s">
        <v>20</v>
      </c>
      <c r="B2443">
        <v>19</v>
      </c>
      <c r="C2443">
        <v>2442</v>
      </c>
      <c r="D2443">
        <v>199</v>
      </c>
      <c r="E2443">
        <v>458</v>
      </c>
      <c r="F2443">
        <v>0</v>
      </c>
      <c r="G2443">
        <v>132</v>
      </c>
    </row>
    <row r="2444" spans="1:7">
      <c r="A2444" t="s">
        <v>20</v>
      </c>
      <c r="B2444">
        <v>19</v>
      </c>
      <c r="C2444">
        <v>2443</v>
      </c>
      <c r="D2444">
        <v>673</v>
      </c>
      <c r="E2444">
        <v>1415</v>
      </c>
      <c r="F2444">
        <v>0</v>
      </c>
      <c r="G2444">
        <v>337</v>
      </c>
    </row>
    <row r="2445" spans="1:7">
      <c r="A2445" t="s">
        <v>20</v>
      </c>
      <c r="B2445">
        <v>19</v>
      </c>
      <c r="C2445">
        <v>2444</v>
      </c>
      <c r="D2445">
        <v>189</v>
      </c>
      <c r="E2445">
        <v>379</v>
      </c>
      <c r="F2445">
        <v>107</v>
      </c>
      <c r="G2445">
        <v>214</v>
      </c>
    </row>
    <row r="2446" spans="1:7">
      <c r="A2446" t="s">
        <v>20</v>
      </c>
      <c r="B2446">
        <v>18</v>
      </c>
      <c r="C2446">
        <v>2445</v>
      </c>
      <c r="D2446">
        <v>0</v>
      </c>
      <c r="E2446">
        <v>0</v>
      </c>
      <c r="F2446">
        <v>0</v>
      </c>
      <c r="G2446">
        <v>236</v>
      </c>
    </row>
    <row r="2447" spans="1:7">
      <c r="A2447" t="s">
        <v>20</v>
      </c>
      <c r="B2447">
        <v>18</v>
      </c>
      <c r="C2447">
        <v>2446</v>
      </c>
      <c r="D2447">
        <v>0</v>
      </c>
      <c r="E2447">
        <v>0</v>
      </c>
      <c r="F2447">
        <v>0</v>
      </c>
      <c r="G2447">
        <v>100</v>
      </c>
    </row>
    <row r="2448" spans="1:7">
      <c r="A2448" t="s">
        <v>20</v>
      </c>
      <c r="B2448">
        <v>18</v>
      </c>
      <c r="C2448">
        <v>2447</v>
      </c>
      <c r="D2448">
        <v>0</v>
      </c>
      <c r="E2448">
        <v>0</v>
      </c>
      <c r="F2448">
        <v>0</v>
      </c>
      <c r="G2448">
        <v>330</v>
      </c>
    </row>
    <row r="2449" spans="1:7">
      <c r="A2449" t="s">
        <v>20</v>
      </c>
      <c r="B2449">
        <v>18</v>
      </c>
      <c r="C2449">
        <v>2448</v>
      </c>
      <c r="D2449">
        <v>654</v>
      </c>
      <c r="E2449">
        <v>2041</v>
      </c>
      <c r="F2449">
        <v>0</v>
      </c>
      <c r="G2449">
        <v>76</v>
      </c>
    </row>
    <row r="2450" spans="1:7">
      <c r="A2450" t="s">
        <v>20</v>
      </c>
      <c r="B2450">
        <v>18</v>
      </c>
      <c r="C2450">
        <v>2449</v>
      </c>
      <c r="D2450">
        <v>0</v>
      </c>
      <c r="E2450">
        <v>0</v>
      </c>
      <c r="F2450">
        <v>0</v>
      </c>
      <c r="G2450">
        <v>344</v>
      </c>
    </row>
    <row r="2451" spans="1:7">
      <c r="A2451" t="s">
        <v>20</v>
      </c>
      <c r="B2451">
        <v>18</v>
      </c>
      <c r="C2451">
        <v>2450</v>
      </c>
      <c r="D2451">
        <v>128</v>
      </c>
      <c r="E2451">
        <v>472</v>
      </c>
      <c r="F2451">
        <v>0</v>
      </c>
      <c r="G2451">
        <v>526</v>
      </c>
    </row>
    <row r="2452" spans="1:7">
      <c r="A2452" t="s">
        <v>20</v>
      </c>
      <c r="B2452">
        <v>18</v>
      </c>
      <c r="C2452">
        <v>2451</v>
      </c>
      <c r="D2452">
        <v>259</v>
      </c>
      <c r="E2452">
        <v>756</v>
      </c>
      <c r="F2452">
        <v>0</v>
      </c>
      <c r="G2452">
        <v>16</v>
      </c>
    </row>
    <row r="2453" spans="1:7">
      <c r="A2453" t="s">
        <v>20</v>
      </c>
      <c r="B2453">
        <v>18</v>
      </c>
      <c r="C2453">
        <v>2452</v>
      </c>
      <c r="D2453">
        <v>118</v>
      </c>
      <c r="E2453">
        <v>285</v>
      </c>
      <c r="F2453">
        <v>0</v>
      </c>
      <c r="G2453">
        <v>647</v>
      </c>
    </row>
    <row r="2454" spans="1:7">
      <c r="A2454" t="s">
        <v>20</v>
      </c>
      <c r="B2454">
        <v>18</v>
      </c>
      <c r="C2454">
        <v>2453</v>
      </c>
      <c r="D2454">
        <v>0</v>
      </c>
      <c r="E2454">
        <v>0</v>
      </c>
      <c r="F2454">
        <v>0</v>
      </c>
      <c r="G2454">
        <v>655</v>
      </c>
    </row>
    <row r="2455" spans="1:7">
      <c r="A2455" t="s">
        <v>20</v>
      </c>
      <c r="B2455">
        <v>18</v>
      </c>
      <c r="C2455">
        <v>2454</v>
      </c>
      <c r="D2455">
        <v>13</v>
      </c>
      <c r="E2455">
        <v>26</v>
      </c>
      <c r="F2455">
        <v>0</v>
      </c>
      <c r="G2455">
        <v>148</v>
      </c>
    </row>
    <row r="2456" spans="1:7">
      <c r="A2456" t="s">
        <v>20</v>
      </c>
      <c r="B2456">
        <v>18</v>
      </c>
      <c r="C2456">
        <v>2455</v>
      </c>
      <c r="D2456">
        <v>41</v>
      </c>
      <c r="E2456">
        <v>170</v>
      </c>
      <c r="F2456">
        <v>4</v>
      </c>
      <c r="G2456">
        <v>2823</v>
      </c>
    </row>
    <row r="2457" spans="1:7">
      <c r="A2457" t="s">
        <v>20</v>
      </c>
      <c r="B2457">
        <v>18</v>
      </c>
      <c r="C2457">
        <v>2456</v>
      </c>
      <c r="D2457">
        <v>0</v>
      </c>
      <c r="E2457">
        <v>0</v>
      </c>
      <c r="F2457">
        <v>0</v>
      </c>
      <c r="G2457">
        <v>86</v>
      </c>
    </row>
    <row r="2458" spans="1:7">
      <c r="A2458" t="s">
        <v>20</v>
      </c>
      <c r="B2458">
        <v>18</v>
      </c>
      <c r="C2458">
        <v>2457</v>
      </c>
      <c r="D2458">
        <v>141</v>
      </c>
      <c r="E2458">
        <v>428</v>
      </c>
      <c r="F2458">
        <v>5</v>
      </c>
      <c r="G2458">
        <v>411</v>
      </c>
    </row>
    <row r="2459" spans="1:7">
      <c r="A2459" t="s">
        <v>20</v>
      </c>
      <c r="B2459">
        <v>18</v>
      </c>
      <c r="C2459">
        <v>2458</v>
      </c>
      <c r="D2459">
        <v>0</v>
      </c>
      <c r="E2459">
        <v>0</v>
      </c>
      <c r="F2459">
        <v>2</v>
      </c>
      <c r="G2459">
        <v>300</v>
      </c>
    </row>
    <row r="2460" spans="1:7">
      <c r="A2460" t="s">
        <v>20</v>
      </c>
      <c r="B2460">
        <v>18</v>
      </c>
      <c r="C2460">
        <v>2459</v>
      </c>
      <c r="D2460">
        <v>6</v>
      </c>
      <c r="E2460">
        <v>11</v>
      </c>
      <c r="F2460">
        <v>0</v>
      </c>
      <c r="G2460">
        <v>846</v>
      </c>
    </row>
    <row r="2461" spans="1:7">
      <c r="A2461" t="s">
        <v>20</v>
      </c>
      <c r="B2461">
        <v>18</v>
      </c>
      <c r="C2461">
        <v>2460</v>
      </c>
      <c r="D2461">
        <v>0</v>
      </c>
      <c r="E2461">
        <v>0</v>
      </c>
      <c r="F2461">
        <v>0</v>
      </c>
      <c r="G2461">
        <v>411</v>
      </c>
    </row>
    <row r="2462" spans="1:7">
      <c r="A2462" t="s">
        <v>20</v>
      </c>
      <c r="B2462">
        <v>18</v>
      </c>
      <c r="C2462">
        <v>2461</v>
      </c>
      <c r="D2462">
        <v>90</v>
      </c>
      <c r="E2462">
        <v>123</v>
      </c>
      <c r="F2462">
        <v>3</v>
      </c>
      <c r="G2462">
        <v>532</v>
      </c>
    </row>
    <row r="2463" spans="1:7">
      <c r="A2463" t="s">
        <v>20</v>
      </c>
      <c r="B2463">
        <v>19</v>
      </c>
      <c r="C2463">
        <v>2462</v>
      </c>
      <c r="D2463">
        <v>25</v>
      </c>
      <c r="E2463">
        <v>87</v>
      </c>
      <c r="F2463">
        <v>294</v>
      </c>
      <c r="G2463">
        <v>2200</v>
      </c>
    </row>
    <row r="2464" spans="1:7">
      <c r="A2464" t="s">
        <v>20</v>
      </c>
      <c r="B2464">
        <v>19</v>
      </c>
      <c r="C2464">
        <v>2463</v>
      </c>
      <c r="D2464">
        <v>29</v>
      </c>
      <c r="E2464">
        <v>122</v>
      </c>
      <c r="F2464">
        <v>0</v>
      </c>
      <c r="G2464">
        <v>1459</v>
      </c>
    </row>
    <row r="2465" spans="1:7">
      <c r="A2465" t="s">
        <v>20</v>
      </c>
      <c r="B2465">
        <v>19</v>
      </c>
      <c r="C2465">
        <v>2464</v>
      </c>
      <c r="D2465">
        <v>13</v>
      </c>
      <c r="E2465">
        <v>21</v>
      </c>
      <c r="F2465">
        <v>1</v>
      </c>
      <c r="G2465">
        <v>2195</v>
      </c>
    </row>
    <row r="2466" spans="1:7">
      <c r="A2466" t="s">
        <v>20</v>
      </c>
      <c r="B2466">
        <v>19</v>
      </c>
      <c r="C2466">
        <v>2465</v>
      </c>
      <c r="D2466">
        <v>1155</v>
      </c>
      <c r="E2466">
        <v>3247</v>
      </c>
      <c r="F2466">
        <v>36</v>
      </c>
      <c r="G2466">
        <v>72</v>
      </c>
    </row>
    <row r="2467" spans="1:7">
      <c r="A2467" t="s">
        <v>21</v>
      </c>
      <c r="B2467">
        <v>20</v>
      </c>
      <c r="C2467">
        <v>2466</v>
      </c>
      <c r="D2467">
        <v>511</v>
      </c>
      <c r="E2467">
        <v>1348</v>
      </c>
      <c r="F2467">
        <v>0</v>
      </c>
      <c r="G2467">
        <v>73</v>
      </c>
    </row>
    <row r="2468" spans="1:7">
      <c r="A2468" t="s">
        <v>21</v>
      </c>
      <c r="B2468">
        <v>20</v>
      </c>
      <c r="C2468">
        <v>2467</v>
      </c>
      <c r="D2468">
        <v>1280</v>
      </c>
      <c r="E2468">
        <v>4076</v>
      </c>
      <c r="F2468">
        <v>0</v>
      </c>
      <c r="G2468">
        <v>220</v>
      </c>
    </row>
    <row r="2469" spans="1:7">
      <c r="A2469" t="s">
        <v>21</v>
      </c>
      <c r="B2469">
        <v>20</v>
      </c>
      <c r="C2469">
        <v>2468</v>
      </c>
      <c r="D2469">
        <v>639</v>
      </c>
      <c r="E2469">
        <v>1757</v>
      </c>
      <c r="F2469">
        <v>0</v>
      </c>
      <c r="G2469">
        <v>48</v>
      </c>
    </row>
    <row r="2470" spans="1:7">
      <c r="A2470" t="s">
        <v>21</v>
      </c>
      <c r="B2470">
        <v>20</v>
      </c>
      <c r="C2470">
        <v>2469</v>
      </c>
      <c r="D2470">
        <v>1086</v>
      </c>
      <c r="E2470">
        <v>2580</v>
      </c>
      <c r="F2470">
        <v>0</v>
      </c>
      <c r="G2470">
        <v>261</v>
      </c>
    </row>
    <row r="2471" spans="1:7">
      <c r="A2471" t="s">
        <v>21</v>
      </c>
      <c r="B2471">
        <v>20</v>
      </c>
      <c r="C2471">
        <v>2470</v>
      </c>
      <c r="D2471">
        <v>849</v>
      </c>
      <c r="E2471">
        <v>2336</v>
      </c>
      <c r="F2471">
        <v>0</v>
      </c>
      <c r="G2471">
        <v>201</v>
      </c>
    </row>
    <row r="2472" spans="1:7">
      <c r="A2472" t="s">
        <v>21</v>
      </c>
      <c r="B2472">
        <v>20</v>
      </c>
      <c r="C2472">
        <v>2471</v>
      </c>
      <c r="D2472">
        <v>1138</v>
      </c>
      <c r="E2472">
        <v>3244</v>
      </c>
      <c r="F2472">
        <v>7</v>
      </c>
      <c r="G2472">
        <v>912</v>
      </c>
    </row>
    <row r="2473" spans="1:7">
      <c r="A2473" t="s">
        <v>21</v>
      </c>
      <c r="B2473">
        <v>20</v>
      </c>
      <c r="C2473">
        <v>2472</v>
      </c>
      <c r="D2473">
        <v>1460</v>
      </c>
      <c r="E2473">
        <v>3657</v>
      </c>
      <c r="F2473">
        <v>5</v>
      </c>
      <c r="G2473">
        <v>1206</v>
      </c>
    </row>
    <row r="2474" spans="1:7">
      <c r="A2474" t="s">
        <v>21</v>
      </c>
      <c r="B2474">
        <v>20</v>
      </c>
      <c r="C2474">
        <v>2473</v>
      </c>
      <c r="D2474">
        <v>1732</v>
      </c>
      <c r="E2474">
        <v>5164</v>
      </c>
      <c r="F2474">
        <v>15</v>
      </c>
      <c r="G2474">
        <v>1236</v>
      </c>
    </row>
    <row r="2475" spans="1:7">
      <c r="A2475" t="s">
        <v>21</v>
      </c>
      <c r="B2475">
        <v>20</v>
      </c>
      <c r="C2475">
        <v>2474</v>
      </c>
      <c r="D2475">
        <v>1494</v>
      </c>
      <c r="E2475">
        <v>3201</v>
      </c>
      <c r="F2475">
        <v>0</v>
      </c>
      <c r="G2475">
        <v>1480</v>
      </c>
    </row>
    <row r="2476" spans="1:7">
      <c r="A2476" t="s">
        <v>21</v>
      </c>
      <c r="B2476">
        <v>20</v>
      </c>
      <c r="C2476">
        <v>2475</v>
      </c>
      <c r="D2476">
        <v>3653</v>
      </c>
      <c r="E2476">
        <v>10233</v>
      </c>
      <c r="F2476">
        <v>41</v>
      </c>
      <c r="G2476">
        <v>927</v>
      </c>
    </row>
    <row r="2477" spans="1:7">
      <c r="A2477" t="s">
        <v>21</v>
      </c>
      <c r="B2477">
        <v>20</v>
      </c>
      <c r="C2477">
        <v>2476</v>
      </c>
      <c r="D2477">
        <v>1523</v>
      </c>
      <c r="E2477">
        <v>4213</v>
      </c>
      <c r="F2477">
        <v>24</v>
      </c>
      <c r="G2477">
        <v>1150</v>
      </c>
    </row>
    <row r="2478" spans="1:7">
      <c r="A2478" t="s">
        <v>21</v>
      </c>
      <c r="B2478">
        <v>20</v>
      </c>
      <c r="C2478">
        <v>2477</v>
      </c>
      <c r="D2478">
        <v>1244</v>
      </c>
      <c r="E2478">
        <v>3240</v>
      </c>
      <c r="F2478">
        <v>7</v>
      </c>
      <c r="G2478">
        <v>3035</v>
      </c>
    </row>
    <row r="2479" spans="1:7">
      <c r="A2479" t="s">
        <v>21</v>
      </c>
      <c r="B2479">
        <v>20</v>
      </c>
      <c r="C2479">
        <v>2478</v>
      </c>
      <c r="D2479">
        <v>3107</v>
      </c>
      <c r="E2479">
        <v>8883</v>
      </c>
      <c r="F2479">
        <v>44</v>
      </c>
      <c r="G2479">
        <v>1040</v>
      </c>
    </row>
    <row r="2480" spans="1:7">
      <c r="A2480" t="s">
        <v>21</v>
      </c>
      <c r="B2480">
        <v>20</v>
      </c>
      <c r="C2480">
        <v>2479</v>
      </c>
      <c r="D2480">
        <v>1766</v>
      </c>
      <c r="E2480">
        <v>5040</v>
      </c>
      <c r="F2480">
        <v>5</v>
      </c>
      <c r="G2480">
        <v>564</v>
      </c>
    </row>
    <row r="2481" spans="1:7">
      <c r="A2481" t="s">
        <v>21</v>
      </c>
      <c r="B2481">
        <v>20</v>
      </c>
      <c r="C2481">
        <v>2480</v>
      </c>
      <c r="D2481">
        <v>1191</v>
      </c>
      <c r="E2481">
        <v>3143</v>
      </c>
      <c r="F2481">
        <v>0</v>
      </c>
      <c r="G2481">
        <v>200</v>
      </c>
    </row>
    <row r="2482" spans="1:7">
      <c r="A2482" t="s">
        <v>21</v>
      </c>
      <c r="B2482">
        <v>20</v>
      </c>
      <c r="C2482">
        <v>2481</v>
      </c>
      <c r="D2482">
        <v>866</v>
      </c>
      <c r="E2482">
        <v>2642</v>
      </c>
      <c r="F2482">
        <v>6</v>
      </c>
      <c r="G2482">
        <v>21</v>
      </c>
    </row>
    <row r="2483" spans="1:7">
      <c r="A2483" t="s">
        <v>21</v>
      </c>
      <c r="B2483">
        <v>20</v>
      </c>
      <c r="C2483">
        <v>2482</v>
      </c>
      <c r="D2483">
        <v>564</v>
      </c>
      <c r="E2483">
        <v>1486</v>
      </c>
      <c r="F2483">
        <v>14</v>
      </c>
      <c r="G2483">
        <v>490</v>
      </c>
    </row>
    <row r="2484" spans="1:7">
      <c r="A2484" t="s">
        <v>21</v>
      </c>
      <c r="B2484">
        <v>20</v>
      </c>
      <c r="C2484">
        <v>2483</v>
      </c>
      <c r="D2484">
        <v>1029</v>
      </c>
      <c r="E2484">
        <v>2689</v>
      </c>
      <c r="F2484">
        <v>3</v>
      </c>
      <c r="G2484">
        <v>769</v>
      </c>
    </row>
    <row r="2485" spans="1:7">
      <c r="A2485" t="s">
        <v>21</v>
      </c>
      <c r="B2485">
        <v>20</v>
      </c>
      <c r="C2485">
        <v>2484</v>
      </c>
      <c r="D2485">
        <v>1549</v>
      </c>
      <c r="E2485">
        <v>4873</v>
      </c>
      <c r="F2485">
        <v>3</v>
      </c>
      <c r="G2485">
        <v>699</v>
      </c>
    </row>
    <row r="2486" spans="1:7">
      <c r="A2486" t="s">
        <v>21</v>
      </c>
      <c r="B2486">
        <v>20</v>
      </c>
      <c r="C2486">
        <v>2485</v>
      </c>
      <c r="D2486">
        <v>1006</v>
      </c>
      <c r="E2486">
        <v>1777</v>
      </c>
      <c r="F2486">
        <v>2</v>
      </c>
      <c r="G2486">
        <v>2650</v>
      </c>
    </row>
    <row r="2487" spans="1:7">
      <c r="A2487" t="s">
        <v>21</v>
      </c>
      <c r="B2487">
        <v>20</v>
      </c>
      <c r="C2487">
        <v>2486</v>
      </c>
      <c r="D2487">
        <v>1652</v>
      </c>
      <c r="E2487">
        <v>2920</v>
      </c>
      <c r="F2487">
        <v>0</v>
      </c>
      <c r="G2487">
        <v>1257</v>
      </c>
    </row>
    <row r="2488" spans="1:7">
      <c r="A2488" t="s">
        <v>21</v>
      </c>
      <c r="B2488">
        <v>20</v>
      </c>
      <c r="C2488">
        <v>2487</v>
      </c>
      <c r="D2488">
        <v>540</v>
      </c>
      <c r="E2488">
        <v>1352</v>
      </c>
      <c r="F2488">
        <v>0</v>
      </c>
      <c r="G2488">
        <v>100</v>
      </c>
    </row>
    <row r="2489" spans="1:7">
      <c r="A2489" t="s">
        <v>21</v>
      </c>
      <c r="B2489">
        <v>20</v>
      </c>
      <c r="C2489">
        <v>2488</v>
      </c>
      <c r="D2489">
        <v>333</v>
      </c>
      <c r="E2489">
        <v>814</v>
      </c>
      <c r="F2489">
        <v>0</v>
      </c>
      <c r="G2489">
        <v>79</v>
      </c>
    </row>
    <row r="2490" spans="1:7">
      <c r="A2490" t="s">
        <v>21</v>
      </c>
      <c r="B2490">
        <v>20</v>
      </c>
      <c r="C2490">
        <v>2489</v>
      </c>
      <c r="D2490">
        <v>399</v>
      </c>
      <c r="E2490">
        <v>1432</v>
      </c>
      <c r="F2490">
        <v>0</v>
      </c>
      <c r="G2490">
        <v>69</v>
      </c>
    </row>
    <row r="2491" spans="1:7">
      <c r="A2491" t="s">
        <v>21</v>
      </c>
      <c r="B2491">
        <v>20</v>
      </c>
      <c r="C2491">
        <v>2490</v>
      </c>
      <c r="D2491">
        <v>539</v>
      </c>
      <c r="E2491">
        <v>1897</v>
      </c>
      <c r="F2491">
        <v>193</v>
      </c>
      <c r="G2491">
        <v>327</v>
      </c>
    </row>
    <row r="2492" spans="1:7">
      <c r="A2492" t="s">
        <v>21</v>
      </c>
      <c r="B2492">
        <v>20</v>
      </c>
      <c r="C2492">
        <v>2491</v>
      </c>
      <c r="D2492">
        <v>626</v>
      </c>
      <c r="E2492">
        <v>2325</v>
      </c>
      <c r="F2492">
        <v>14</v>
      </c>
      <c r="G2492">
        <v>559</v>
      </c>
    </row>
    <row r="2493" spans="1:7">
      <c r="A2493" t="s">
        <v>21</v>
      </c>
      <c r="B2493">
        <v>20</v>
      </c>
      <c r="C2493">
        <v>2492</v>
      </c>
      <c r="D2493">
        <v>1570</v>
      </c>
      <c r="E2493">
        <v>4650</v>
      </c>
      <c r="F2493">
        <v>0</v>
      </c>
      <c r="G2493">
        <v>171</v>
      </c>
    </row>
    <row r="2494" spans="1:7">
      <c r="A2494" t="s">
        <v>21</v>
      </c>
      <c r="B2494">
        <v>20</v>
      </c>
      <c r="C2494">
        <v>2493</v>
      </c>
      <c r="D2494">
        <v>419</v>
      </c>
      <c r="E2494">
        <v>1163</v>
      </c>
      <c r="F2494">
        <v>0</v>
      </c>
      <c r="G2494">
        <v>138</v>
      </c>
    </row>
    <row r="2495" spans="1:7">
      <c r="A2495" t="s">
        <v>21</v>
      </c>
      <c r="B2495">
        <v>20</v>
      </c>
      <c r="C2495">
        <v>2494</v>
      </c>
      <c r="D2495">
        <v>429</v>
      </c>
      <c r="E2495">
        <v>1545</v>
      </c>
      <c r="F2495">
        <v>0</v>
      </c>
      <c r="G2495">
        <v>339</v>
      </c>
    </row>
    <row r="2496" spans="1:7">
      <c r="A2496" t="s">
        <v>21</v>
      </c>
      <c r="B2496">
        <v>20</v>
      </c>
      <c r="C2496">
        <v>2495</v>
      </c>
      <c r="D2496">
        <v>616</v>
      </c>
      <c r="E2496">
        <v>1687</v>
      </c>
      <c r="F2496">
        <v>0</v>
      </c>
      <c r="G2496">
        <v>842</v>
      </c>
    </row>
    <row r="2497" spans="1:7">
      <c r="A2497" t="s">
        <v>21</v>
      </c>
      <c r="B2497">
        <v>20</v>
      </c>
      <c r="C2497">
        <v>2496</v>
      </c>
      <c r="D2497">
        <v>403</v>
      </c>
      <c r="E2497">
        <v>1204</v>
      </c>
      <c r="F2497">
        <v>0</v>
      </c>
      <c r="G2497">
        <v>104</v>
      </c>
    </row>
    <row r="2498" spans="1:7">
      <c r="A2498" t="s">
        <v>21</v>
      </c>
      <c r="B2498">
        <v>20</v>
      </c>
      <c r="C2498">
        <v>2497</v>
      </c>
      <c r="D2498">
        <v>434</v>
      </c>
      <c r="E2498">
        <v>1508</v>
      </c>
      <c r="F2498">
        <v>0</v>
      </c>
      <c r="G2498">
        <v>52</v>
      </c>
    </row>
    <row r="2499" spans="1:7">
      <c r="A2499" t="s">
        <v>21</v>
      </c>
      <c r="B2499">
        <v>20</v>
      </c>
      <c r="C2499">
        <v>2498</v>
      </c>
      <c r="D2499">
        <v>512</v>
      </c>
      <c r="E2499">
        <v>1888</v>
      </c>
      <c r="F2499">
        <v>6</v>
      </c>
      <c r="G2499">
        <v>152</v>
      </c>
    </row>
    <row r="2500" spans="1:7">
      <c r="A2500" t="s">
        <v>21</v>
      </c>
      <c r="B2500">
        <v>20</v>
      </c>
      <c r="C2500">
        <v>2499</v>
      </c>
      <c r="D2500">
        <v>336</v>
      </c>
      <c r="E2500">
        <v>1092</v>
      </c>
      <c r="F2500">
        <v>0</v>
      </c>
      <c r="G2500">
        <v>134</v>
      </c>
    </row>
    <row r="2501" spans="1:7">
      <c r="A2501" t="s">
        <v>21</v>
      </c>
      <c r="B2501">
        <v>20</v>
      </c>
      <c r="C2501">
        <v>2500</v>
      </c>
      <c r="D2501">
        <v>843</v>
      </c>
      <c r="E2501">
        <v>3210</v>
      </c>
      <c r="F2501">
        <v>0</v>
      </c>
      <c r="G2501">
        <v>130</v>
      </c>
    </row>
    <row r="2502" spans="1:7">
      <c r="A2502" t="s">
        <v>21</v>
      </c>
      <c r="B2502">
        <v>20</v>
      </c>
      <c r="C2502">
        <v>2501</v>
      </c>
      <c r="D2502">
        <v>363</v>
      </c>
      <c r="E2502">
        <v>1045</v>
      </c>
      <c r="F2502">
        <v>5</v>
      </c>
      <c r="G2502">
        <v>351</v>
      </c>
    </row>
    <row r="2503" spans="1:7">
      <c r="A2503" t="s">
        <v>21</v>
      </c>
      <c r="B2503">
        <v>20</v>
      </c>
      <c r="C2503">
        <v>2502</v>
      </c>
      <c r="D2503">
        <v>1218</v>
      </c>
      <c r="E2503">
        <v>3465</v>
      </c>
      <c r="F2503">
        <v>0</v>
      </c>
      <c r="G2503">
        <v>109</v>
      </c>
    </row>
    <row r="2504" spans="1:7">
      <c r="A2504" t="s">
        <v>21</v>
      </c>
      <c r="B2504">
        <v>20</v>
      </c>
      <c r="C2504">
        <v>2503</v>
      </c>
      <c r="D2504">
        <v>649</v>
      </c>
      <c r="E2504">
        <v>1555</v>
      </c>
      <c r="F2504">
        <v>0</v>
      </c>
      <c r="G2504">
        <v>209</v>
      </c>
    </row>
    <row r="2505" spans="1:7">
      <c r="A2505" t="s">
        <v>21</v>
      </c>
      <c r="B2505">
        <v>20</v>
      </c>
      <c r="C2505">
        <v>2504</v>
      </c>
      <c r="D2505">
        <v>778</v>
      </c>
      <c r="E2505">
        <v>1863</v>
      </c>
      <c r="F2505">
        <v>5</v>
      </c>
      <c r="G2505">
        <v>963</v>
      </c>
    </row>
    <row r="2506" spans="1:7">
      <c r="A2506" t="s">
        <v>21</v>
      </c>
      <c r="B2506">
        <v>20</v>
      </c>
      <c r="C2506">
        <v>2505</v>
      </c>
      <c r="D2506">
        <v>423</v>
      </c>
      <c r="E2506">
        <v>1120</v>
      </c>
      <c r="F2506">
        <v>0</v>
      </c>
      <c r="G2506">
        <v>79</v>
      </c>
    </row>
    <row r="2507" spans="1:7">
      <c r="A2507" t="s">
        <v>21</v>
      </c>
      <c r="B2507">
        <v>20</v>
      </c>
      <c r="C2507">
        <v>2506</v>
      </c>
      <c r="D2507">
        <v>454</v>
      </c>
      <c r="E2507">
        <v>1092</v>
      </c>
      <c r="F2507">
        <v>0</v>
      </c>
      <c r="G2507">
        <v>26</v>
      </c>
    </row>
    <row r="2508" spans="1:7">
      <c r="A2508" t="s">
        <v>21</v>
      </c>
      <c r="B2508">
        <v>20</v>
      </c>
      <c r="C2508">
        <v>2507</v>
      </c>
      <c r="D2508">
        <v>443</v>
      </c>
      <c r="E2508">
        <v>1803</v>
      </c>
      <c r="F2508">
        <v>6</v>
      </c>
      <c r="G2508">
        <v>12</v>
      </c>
    </row>
    <row r="2509" spans="1:7">
      <c r="A2509" t="s">
        <v>21</v>
      </c>
      <c r="B2509">
        <v>20</v>
      </c>
      <c r="C2509">
        <v>2508</v>
      </c>
      <c r="D2509">
        <v>907</v>
      </c>
      <c r="E2509">
        <v>1957</v>
      </c>
      <c r="F2509">
        <v>0</v>
      </c>
      <c r="G2509">
        <v>173</v>
      </c>
    </row>
    <row r="2510" spans="1:7">
      <c r="A2510" t="s">
        <v>21</v>
      </c>
      <c r="B2510">
        <v>20</v>
      </c>
      <c r="C2510">
        <v>2509</v>
      </c>
      <c r="D2510">
        <v>463</v>
      </c>
      <c r="E2510">
        <v>1937</v>
      </c>
      <c r="F2510">
        <v>124</v>
      </c>
      <c r="G2510">
        <v>1030</v>
      </c>
    </row>
    <row r="2511" spans="1:7">
      <c r="A2511" t="s">
        <v>21</v>
      </c>
      <c r="B2511">
        <v>20</v>
      </c>
      <c r="C2511">
        <v>2510</v>
      </c>
      <c r="D2511">
        <v>323</v>
      </c>
      <c r="E2511">
        <v>882</v>
      </c>
      <c r="F2511">
        <v>0</v>
      </c>
      <c r="G2511">
        <v>29</v>
      </c>
    </row>
    <row r="2512" spans="1:7">
      <c r="A2512" t="s">
        <v>21</v>
      </c>
      <c r="B2512">
        <v>20</v>
      </c>
      <c r="C2512">
        <v>2511</v>
      </c>
      <c r="D2512">
        <v>988</v>
      </c>
      <c r="E2512">
        <v>3578</v>
      </c>
      <c r="F2512">
        <v>0</v>
      </c>
      <c r="G2512">
        <v>2985</v>
      </c>
    </row>
    <row r="2513" spans="1:7">
      <c r="A2513" t="s">
        <v>21</v>
      </c>
      <c r="B2513">
        <v>20</v>
      </c>
      <c r="C2513">
        <v>2512</v>
      </c>
      <c r="D2513">
        <v>329</v>
      </c>
      <c r="E2513">
        <v>768</v>
      </c>
      <c r="F2513">
        <v>0</v>
      </c>
      <c r="G2513">
        <v>158</v>
      </c>
    </row>
    <row r="2514" spans="1:7">
      <c r="A2514" t="s">
        <v>21</v>
      </c>
      <c r="B2514">
        <v>20</v>
      </c>
      <c r="C2514">
        <v>2513</v>
      </c>
      <c r="D2514">
        <v>323</v>
      </c>
      <c r="E2514">
        <v>753</v>
      </c>
      <c r="F2514">
        <v>2</v>
      </c>
      <c r="G2514">
        <v>15</v>
      </c>
    </row>
    <row r="2515" spans="1:7">
      <c r="A2515" t="s">
        <v>21</v>
      </c>
      <c r="B2515">
        <v>20</v>
      </c>
      <c r="C2515">
        <v>2514</v>
      </c>
      <c r="D2515">
        <v>489</v>
      </c>
      <c r="E2515">
        <v>1201</v>
      </c>
      <c r="F2515">
        <v>0</v>
      </c>
      <c r="G2515">
        <v>296</v>
      </c>
    </row>
    <row r="2516" spans="1:7">
      <c r="A2516" t="s">
        <v>21</v>
      </c>
      <c r="B2516">
        <v>20</v>
      </c>
      <c r="C2516">
        <v>2515</v>
      </c>
      <c r="D2516">
        <v>957</v>
      </c>
      <c r="E2516">
        <v>2538</v>
      </c>
      <c r="F2516">
        <v>0</v>
      </c>
      <c r="G2516">
        <v>177</v>
      </c>
    </row>
    <row r="2517" spans="1:7">
      <c r="A2517" t="s">
        <v>21</v>
      </c>
      <c r="B2517">
        <v>20</v>
      </c>
      <c r="C2517">
        <v>2516</v>
      </c>
      <c r="D2517">
        <v>246</v>
      </c>
      <c r="E2517">
        <v>775</v>
      </c>
      <c r="F2517">
        <v>0</v>
      </c>
      <c r="G2517">
        <v>384</v>
      </c>
    </row>
    <row r="2518" spans="1:7">
      <c r="A2518" t="s">
        <v>21</v>
      </c>
      <c r="B2518">
        <v>20</v>
      </c>
      <c r="C2518">
        <v>2517</v>
      </c>
      <c r="D2518">
        <v>221</v>
      </c>
      <c r="E2518">
        <v>543</v>
      </c>
      <c r="F2518">
        <v>0</v>
      </c>
      <c r="G2518">
        <v>7</v>
      </c>
    </row>
    <row r="2519" spans="1:7">
      <c r="A2519" t="s">
        <v>21</v>
      </c>
      <c r="B2519">
        <v>20</v>
      </c>
      <c r="C2519">
        <v>2518</v>
      </c>
      <c r="D2519">
        <v>569</v>
      </c>
      <c r="E2519">
        <v>1417</v>
      </c>
      <c r="F2519">
        <v>0</v>
      </c>
      <c r="G2519">
        <v>207</v>
      </c>
    </row>
    <row r="2520" spans="1:7">
      <c r="A2520" t="s">
        <v>21</v>
      </c>
      <c r="B2520">
        <v>20</v>
      </c>
      <c r="C2520">
        <v>2519</v>
      </c>
      <c r="D2520">
        <v>444</v>
      </c>
      <c r="E2520">
        <v>1374</v>
      </c>
      <c r="F2520">
        <v>2</v>
      </c>
      <c r="G2520">
        <v>1881</v>
      </c>
    </row>
    <row r="2521" spans="1:7">
      <c r="A2521" t="s">
        <v>21</v>
      </c>
      <c r="B2521">
        <v>20</v>
      </c>
      <c r="C2521">
        <v>2520</v>
      </c>
      <c r="D2521">
        <v>718</v>
      </c>
      <c r="E2521">
        <v>1957</v>
      </c>
      <c r="F2521">
        <v>10</v>
      </c>
      <c r="G2521">
        <v>127</v>
      </c>
    </row>
    <row r="2522" spans="1:7">
      <c r="A2522" t="s">
        <v>21</v>
      </c>
      <c r="B2522">
        <v>20</v>
      </c>
      <c r="C2522">
        <v>2521</v>
      </c>
      <c r="D2522">
        <v>1136</v>
      </c>
      <c r="E2522">
        <v>3306</v>
      </c>
      <c r="F2522">
        <v>6</v>
      </c>
      <c r="G2522">
        <v>2904</v>
      </c>
    </row>
    <row r="2523" spans="1:7">
      <c r="A2523" t="s">
        <v>21</v>
      </c>
      <c r="B2523">
        <v>20</v>
      </c>
      <c r="C2523">
        <v>2522</v>
      </c>
      <c r="D2523">
        <v>714</v>
      </c>
      <c r="E2523">
        <v>1315</v>
      </c>
      <c r="F2523">
        <v>1</v>
      </c>
      <c r="G2523">
        <v>1883</v>
      </c>
    </row>
    <row r="2524" spans="1:7">
      <c r="A2524" t="s">
        <v>21</v>
      </c>
      <c r="B2524">
        <v>20</v>
      </c>
      <c r="C2524">
        <v>2523</v>
      </c>
      <c r="D2524">
        <v>641</v>
      </c>
      <c r="E2524">
        <v>2317</v>
      </c>
      <c r="F2524">
        <v>0</v>
      </c>
      <c r="G2524">
        <v>402</v>
      </c>
    </row>
    <row r="2525" spans="1:7">
      <c r="A2525" t="s">
        <v>21</v>
      </c>
      <c r="B2525">
        <v>20</v>
      </c>
      <c r="C2525">
        <v>2524</v>
      </c>
      <c r="D2525">
        <v>279</v>
      </c>
      <c r="E2525">
        <v>614</v>
      </c>
      <c r="F2525">
        <v>0</v>
      </c>
      <c r="G2525">
        <v>55</v>
      </c>
    </row>
    <row r="2526" spans="1:7">
      <c r="A2526" t="s">
        <v>21</v>
      </c>
      <c r="B2526">
        <v>20</v>
      </c>
      <c r="C2526">
        <v>2525</v>
      </c>
      <c r="D2526">
        <v>393</v>
      </c>
      <c r="E2526">
        <v>981</v>
      </c>
      <c r="F2526">
        <v>0</v>
      </c>
      <c r="G2526">
        <v>905</v>
      </c>
    </row>
    <row r="2527" spans="1:7">
      <c r="A2527" t="s">
        <v>21</v>
      </c>
      <c r="B2527">
        <v>20</v>
      </c>
      <c r="C2527">
        <v>2526</v>
      </c>
      <c r="D2527">
        <v>514</v>
      </c>
      <c r="E2527">
        <v>1088</v>
      </c>
      <c r="F2527">
        <v>5</v>
      </c>
      <c r="G2527">
        <v>621</v>
      </c>
    </row>
    <row r="2528" spans="1:7">
      <c r="A2528" t="s">
        <v>21</v>
      </c>
      <c r="B2528">
        <v>20</v>
      </c>
      <c r="C2528">
        <v>2527</v>
      </c>
      <c r="D2528">
        <v>257</v>
      </c>
      <c r="E2528">
        <v>603</v>
      </c>
      <c r="F2528">
        <v>0</v>
      </c>
      <c r="G2528">
        <v>34</v>
      </c>
    </row>
    <row r="2529" spans="1:7">
      <c r="A2529" t="s">
        <v>21</v>
      </c>
      <c r="B2529">
        <v>20</v>
      </c>
      <c r="C2529">
        <v>2528</v>
      </c>
      <c r="D2529">
        <v>347</v>
      </c>
      <c r="E2529">
        <v>987</v>
      </c>
      <c r="F2529">
        <v>6</v>
      </c>
      <c r="G2529">
        <v>106</v>
      </c>
    </row>
    <row r="2530" spans="1:7">
      <c r="A2530" t="s">
        <v>21</v>
      </c>
      <c r="B2530">
        <v>20</v>
      </c>
      <c r="C2530">
        <v>2529</v>
      </c>
      <c r="D2530">
        <v>263</v>
      </c>
      <c r="E2530">
        <v>763</v>
      </c>
      <c r="F2530">
        <v>9</v>
      </c>
      <c r="G2530">
        <v>346</v>
      </c>
    </row>
    <row r="2531" spans="1:7">
      <c r="A2531" t="s">
        <v>21</v>
      </c>
      <c r="B2531">
        <v>20</v>
      </c>
      <c r="C2531">
        <v>2530</v>
      </c>
      <c r="D2531">
        <v>475</v>
      </c>
      <c r="E2531">
        <v>1188</v>
      </c>
      <c r="F2531">
        <v>0</v>
      </c>
      <c r="G2531">
        <v>682</v>
      </c>
    </row>
    <row r="2532" spans="1:7">
      <c r="A2532" t="s">
        <v>21</v>
      </c>
      <c r="B2532">
        <v>20</v>
      </c>
      <c r="C2532">
        <v>2531</v>
      </c>
      <c r="D2532">
        <v>534</v>
      </c>
      <c r="E2532">
        <v>1292</v>
      </c>
      <c r="F2532">
        <v>12</v>
      </c>
      <c r="G2532">
        <v>153</v>
      </c>
    </row>
    <row r="2533" spans="1:7">
      <c r="A2533" t="s">
        <v>21</v>
      </c>
      <c r="B2533">
        <v>20</v>
      </c>
      <c r="C2533">
        <v>2532</v>
      </c>
      <c r="D2533">
        <v>349</v>
      </c>
      <c r="E2533">
        <v>771</v>
      </c>
      <c r="F2533">
        <v>0</v>
      </c>
      <c r="G2533">
        <v>829</v>
      </c>
    </row>
    <row r="2534" spans="1:7">
      <c r="A2534" t="s">
        <v>21</v>
      </c>
      <c r="B2534">
        <v>20</v>
      </c>
      <c r="C2534">
        <v>2533</v>
      </c>
      <c r="D2534">
        <v>125</v>
      </c>
      <c r="E2534">
        <v>303</v>
      </c>
      <c r="F2534">
        <v>0</v>
      </c>
      <c r="G2534">
        <v>84</v>
      </c>
    </row>
    <row r="2535" spans="1:7">
      <c r="A2535" t="s">
        <v>21</v>
      </c>
      <c r="B2535">
        <v>20</v>
      </c>
      <c r="C2535">
        <v>2534</v>
      </c>
      <c r="D2535">
        <v>1695</v>
      </c>
      <c r="E2535">
        <v>6078</v>
      </c>
      <c r="F2535">
        <v>16</v>
      </c>
      <c r="G2535">
        <v>2361</v>
      </c>
    </row>
    <row r="2536" spans="1:7">
      <c r="A2536" t="s">
        <v>21</v>
      </c>
      <c r="B2536">
        <v>20</v>
      </c>
      <c r="C2536">
        <v>2535</v>
      </c>
      <c r="D2536">
        <v>582</v>
      </c>
      <c r="E2536">
        <v>1068</v>
      </c>
      <c r="F2536">
        <v>0</v>
      </c>
      <c r="G2536">
        <v>240</v>
      </c>
    </row>
    <row r="2537" spans="1:7">
      <c r="A2537" t="s">
        <v>21</v>
      </c>
      <c r="B2537">
        <v>20</v>
      </c>
      <c r="C2537">
        <v>2536</v>
      </c>
      <c r="D2537">
        <v>236</v>
      </c>
      <c r="E2537">
        <v>409</v>
      </c>
      <c r="F2537">
        <v>0</v>
      </c>
      <c r="G2537">
        <v>1906</v>
      </c>
    </row>
    <row r="2538" spans="1:7">
      <c r="A2538" t="s">
        <v>21</v>
      </c>
      <c r="B2538">
        <v>20</v>
      </c>
      <c r="C2538">
        <v>2537</v>
      </c>
      <c r="D2538">
        <v>1395</v>
      </c>
      <c r="E2538">
        <v>3331</v>
      </c>
      <c r="F2538">
        <v>0</v>
      </c>
      <c r="G2538">
        <v>1576</v>
      </c>
    </row>
    <row r="2539" spans="1:7">
      <c r="A2539" t="s">
        <v>21</v>
      </c>
      <c r="B2539">
        <v>20</v>
      </c>
      <c r="C2539">
        <v>2538</v>
      </c>
      <c r="D2539">
        <v>223</v>
      </c>
      <c r="E2539">
        <v>726</v>
      </c>
      <c r="F2539">
        <v>0</v>
      </c>
      <c r="G2539">
        <v>8</v>
      </c>
    </row>
    <row r="2540" spans="1:7">
      <c r="A2540" t="s">
        <v>21</v>
      </c>
      <c r="B2540">
        <v>20</v>
      </c>
      <c r="C2540">
        <v>2539</v>
      </c>
      <c r="D2540">
        <v>674</v>
      </c>
      <c r="E2540">
        <v>2102</v>
      </c>
      <c r="F2540">
        <v>0</v>
      </c>
      <c r="G2540">
        <v>465</v>
      </c>
    </row>
    <row r="2541" spans="1:7">
      <c r="A2541" t="s">
        <v>21</v>
      </c>
      <c r="B2541">
        <v>20</v>
      </c>
      <c r="C2541">
        <v>2540</v>
      </c>
      <c r="D2541">
        <v>281</v>
      </c>
      <c r="E2541">
        <v>972</v>
      </c>
      <c r="F2541">
        <v>8</v>
      </c>
      <c r="G2541">
        <v>60</v>
      </c>
    </row>
    <row r="2542" spans="1:7">
      <c r="A2542" t="s">
        <v>21</v>
      </c>
      <c r="B2542">
        <v>20</v>
      </c>
      <c r="C2542">
        <v>2541</v>
      </c>
      <c r="D2542">
        <v>653</v>
      </c>
      <c r="E2542">
        <v>1566</v>
      </c>
      <c r="F2542">
        <v>0</v>
      </c>
      <c r="G2542">
        <v>201</v>
      </c>
    </row>
    <row r="2543" spans="1:7">
      <c r="A2543" t="s">
        <v>21</v>
      </c>
      <c r="B2543">
        <v>20</v>
      </c>
      <c r="C2543">
        <v>2542</v>
      </c>
      <c r="D2543">
        <v>2136</v>
      </c>
      <c r="E2543">
        <v>6560</v>
      </c>
      <c r="F2543">
        <v>18</v>
      </c>
      <c r="G2543">
        <v>703</v>
      </c>
    </row>
    <row r="2544" spans="1:7">
      <c r="A2544" t="s">
        <v>21</v>
      </c>
      <c r="B2544">
        <v>20</v>
      </c>
      <c r="C2544">
        <v>2543</v>
      </c>
      <c r="D2544">
        <v>748</v>
      </c>
      <c r="E2544">
        <v>2177</v>
      </c>
      <c r="F2544">
        <v>0</v>
      </c>
      <c r="G2544">
        <v>1720</v>
      </c>
    </row>
    <row r="2545" spans="1:7">
      <c r="A2545" t="s">
        <v>21</v>
      </c>
      <c r="B2545">
        <v>20</v>
      </c>
      <c r="C2545">
        <v>2544</v>
      </c>
      <c r="D2545">
        <v>317</v>
      </c>
      <c r="E2545">
        <v>911</v>
      </c>
      <c r="F2545">
        <v>4</v>
      </c>
      <c r="G2545">
        <v>82</v>
      </c>
    </row>
    <row r="2546" spans="1:7">
      <c r="A2546" t="s">
        <v>21</v>
      </c>
      <c r="B2546">
        <v>20</v>
      </c>
      <c r="C2546">
        <v>2545</v>
      </c>
      <c r="D2546">
        <v>386</v>
      </c>
      <c r="E2546">
        <v>1058</v>
      </c>
      <c r="F2546">
        <v>14</v>
      </c>
      <c r="G2546">
        <v>136</v>
      </c>
    </row>
    <row r="2547" spans="1:7">
      <c r="A2547" t="s">
        <v>21</v>
      </c>
      <c r="B2547">
        <v>20</v>
      </c>
      <c r="C2547">
        <v>2546</v>
      </c>
      <c r="D2547">
        <v>618</v>
      </c>
      <c r="E2547">
        <v>2159</v>
      </c>
      <c r="F2547">
        <v>0</v>
      </c>
      <c r="G2547">
        <v>192</v>
      </c>
    </row>
    <row r="2548" spans="1:7">
      <c r="A2548" t="s">
        <v>21</v>
      </c>
      <c r="B2548">
        <v>20</v>
      </c>
      <c r="C2548">
        <v>2547</v>
      </c>
      <c r="D2548">
        <v>211</v>
      </c>
      <c r="E2548">
        <v>780</v>
      </c>
      <c r="F2548">
        <v>0</v>
      </c>
      <c r="G2548">
        <v>93</v>
      </c>
    </row>
    <row r="2549" spans="1:7">
      <c r="A2549" t="s">
        <v>21</v>
      </c>
      <c r="B2549">
        <v>20</v>
      </c>
      <c r="C2549">
        <v>2548</v>
      </c>
      <c r="D2549">
        <v>449</v>
      </c>
      <c r="E2549">
        <v>1511</v>
      </c>
      <c r="F2549">
        <v>43</v>
      </c>
      <c r="G2549">
        <v>201</v>
      </c>
    </row>
    <row r="2550" spans="1:7">
      <c r="A2550" t="s">
        <v>21</v>
      </c>
      <c r="B2550">
        <v>20</v>
      </c>
      <c r="C2550">
        <v>2549</v>
      </c>
      <c r="D2550">
        <v>486</v>
      </c>
      <c r="E2550">
        <v>1831</v>
      </c>
      <c r="F2550">
        <v>0</v>
      </c>
      <c r="G2550">
        <v>184</v>
      </c>
    </row>
    <row r="2551" spans="1:7">
      <c r="A2551" t="s">
        <v>21</v>
      </c>
      <c r="B2551">
        <v>20</v>
      </c>
      <c r="C2551">
        <v>2550</v>
      </c>
      <c r="D2551">
        <v>362</v>
      </c>
      <c r="E2551">
        <v>1140</v>
      </c>
      <c r="F2551">
        <v>0</v>
      </c>
      <c r="G2551">
        <v>82</v>
      </c>
    </row>
    <row r="2552" spans="1:7">
      <c r="A2552" t="s">
        <v>21</v>
      </c>
      <c r="B2552">
        <v>20</v>
      </c>
      <c r="C2552">
        <v>2551</v>
      </c>
      <c r="D2552">
        <v>256</v>
      </c>
      <c r="E2552">
        <v>962</v>
      </c>
      <c r="F2552">
        <v>3</v>
      </c>
      <c r="G2552">
        <v>303</v>
      </c>
    </row>
    <row r="2553" spans="1:7">
      <c r="A2553" t="s">
        <v>21</v>
      </c>
      <c r="B2553">
        <v>20</v>
      </c>
      <c r="C2553">
        <v>2552</v>
      </c>
      <c r="D2553">
        <v>376</v>
      </c>
      <c r="E2553">
        <v>1330</v>
      </c>
      <c r="F2553">
        <v>0</v>
      </c>
      <c r="G2553">
        <v>80</v>
      </c>
    </row>
    <row r="2554" spans="1:7">
      <c r="A2554" t="s">
        <v>21</v>
      </c>
      <c r="B2554">
        <v>20</v>
      </c>
      <c r="C2554">
        <v>2553</v>
      </c>
      <c r="D2554">
        <v>311</v>
      </c>
      <c r="E2554">
        <v>1077</v>
      </c>
      <c r="F2554">
        <v>22</v>
      </c>
      <c r="G2554">
        <v>93</v>
      </c>
    </row>
    <row r="2555" spans="1:7">
      <c r="A2555" t="s">
        <v>21</v>
      </c>
      <c r="B2555">
        <v>20</v>
      </c>
      <c r="C2555">
        <v>2554</v>
      </c>
      <c r="D2555">
        <v>373</v>
      </c>
      <c r="E2555">
        <v>1455</v>
      </c>
      <c r="F2555">
        <v>0</v>
      </c>
      <c r="G2555">
        <v>107</v>
      </c>
    </row>
    <row r="2556" spans="1:7">
      <c r="A2556" t="s">
        <v>21</v>
      </c>
      <c r="B2556">
        <v>20</v>
      </c>
      <c r="C2556">
        <v>2555</v>
      </c>
      <c r="D2556">
        <v>289</v>
      </c>
      <c r="E2556">
        <v>1139</v>
      </c>
      <c r="F2556">
        <v>0</v>
      </c>
      <c r="G2556">
        <v>75</v>
      </c>
    </row>
    <row r="2557" spans="1:7">
      <c r="A2557" t="s">
        <v>21</v>
      </c>
      <c r="B2557">
        <v>20</v>
      </c>
      <c r="C2557">
        <v>2556</v>
      </c>
      <c r="D2557">
        <v>426</v>
      </c>
      <c r="E2557">
        <v>1684</v>
      </c>
      <c r="F2557">
        <v>0</v>
      </c>
      <c r="G2557">
        <v>113</v>
      </c>
    </row>
    <row r="2558" spans="1:7">
      <c r="A2558" t="s">
        <v>21</v>
      </c>
      <c r="B2558">
        <v>20</v>
      </c>
      <c r="C2558">
        <v>2557</v>
      </c>
      <c r="D2558">
        <v>477</v>
      </c>
      <c r="E2558">
        <v>1420</v>
      </c>
      <c r="F2558">
        <v>0</v>
      </c>
      <c r="G2558">
        <v>167</v>
      </c>
    </row>
    <row r="2559" spans="1:7">
      <c r="A2559" t="s">
        <v>21</v>
      </c>
      <c r="B2559">
        <v>20</v>
      </c>
      <c r="C2559">
        <v>2558</v>
      </c>
      <c r="D2559">
        <v>397</v>
      </c>
      <c r="E2559">
        <v>993</v>
      </c>
      <c r="F2559">
        <v>0</v>
      </c>
      <c r="G2559">
        <v>42</v>
      </c>
    </row>
    <row r="2560" spans="1:7">
      <c r="A2560" t="s">
        <v>21</v>
      </c>
      <c r="B2560">
        <v>20</v>
      </c>
      <c r="C2560">
        <v>2559</v>
      </c>
      <c r="D2560">
        <v>348</v>
      </c>
      <c r="E2560">
        <v>854</v>
      </c>
      <c r="F2560">
        <v>5</v>
      </c>
      <c r="G2560">
        <v>2011</v>
      </c>
    </row>
    <row r="2561" spans="1:7">
      <c r="A2561" t="s">
        <v>21</v>
      </c>
      <c r="B2561">
        <v>20</v>
      </c>
      <c r="C2561">
        <v>2560</v>
      </c>
      <c r="D2561">
        <v>518</v>
      </c>
      <c r="E2561">
        <v>1372</v>
      </c>
      <c r="F2561">
        <v>17</v>
      </c>
      <c r="G2561">
        <v>132</v>
      </c>
    </row>
    <row r="2562" spans="1:7">
      <c r="A2562" t="s">
        <v>21</v>
      </c>
      <c r="B2562">
        <v>20</v>
      </c>
      <c r="C2562">
        <v>2561</v>
      </c>
      <c r="D2562">
        <v>270</v>
      </c>
      <c r="E2562">
        <v>1127</v>
      </c>
      <c r="F2562">
        <v>0</v>
      </c>
      <c r="G2562">
        <v>30</v>
      </c>
    </row>
    <row r="2563" spans="1:7">
      <c r="A2563" t="s">
        <v>21</v>
      </c>
      <c r="B2563">
        <v>20</v>
      </c>
      <c r="C2563">
        <v>2562</v>
      </c>
      <c r="D2563">
        <v>439</v>
      </c>
      <c r="E2563">
        <v>1883</v>
      </c>
      <c r="F2563">
        <v>6</v>
      </c>
      <c r="G2563">
        <v>2199</v>
      </c>
    </row>
    <row r="2564" spans="1:7">
      <c r="A2564" t="s">
        <v>21</v>
      </c>
      <c r="B2564">
        <v>20</v>
      </c>
      <c r="C2564">
        <v>2563</v>
      </c>
      <c r="D2564">
        <v>446</v>
      </c>
      <c r="E2564">
        <v>1767</v>
      </c>
      <c r="F2564">
        <v>0</v>
      </c>
      <c r="G2564">
        <v>3419</v>
      </c>
    </row>
    <row r="2565" spans="1:7">
      <c r="A2565" t="s">
        <v>21</v>
      </c>
      <c r="B2565">
        <v>20</v>
      </c>
      <c r="C2565">
        <v>2564</v>
      </c>
      <c r="D2565">
        <v>397</v>
      </c>
      <c r="E2565">
        <v>1374</v>
      </c>
      <c r="F2565">
        <v>0</v>
      </c>
      <c r="G2565">
        <v>74</v>
      </c>
    </row>
    <row r="2566" spans="1:7">
      <c r="A2566" t="s">
        <v>21</v>
      </c>
      <c r="B2566">
        <v>20</v>
      </c>
      <c r="C2566">
        <v>2565</v>
      </c>
      <c r="D2566">
        <v>339</v>
      </c>
      <c r="E2566">
        <v>1139</v>
      </c>
      <c r="F2566">
        <v>0</v>
      </c>
      <c r="G2566">
        <v>363</v>
      </c>
    </row>
    <row r="2567" spans="1:7">
      <c r="A2567" t="s">
        <v>21</v>
      </c>
      <c r="B2567">
        <v>20</v>
      </c>
      <c r="C2567">
        <v>2566</v>
      </c>
      <c r="D2567">
        <v>313</v>
      </c>
      <c r="E2567">
        <v>841</v>
      </c>
      <c r="F2567">
        <v>7</v>
      </c>
      <c r="G2567">
        <v>429</v>
      </c>
    </row>
    <row r="2568" spans="1:7">
      <c r="A2568" t="s">
        <v>21</v>
      </c>
      <c r="B2568">
        <v>20</v>
      </c>
      <c r="C2568">
        <v>2567</v>
      </c>
      <c r="D2568">
        <v>396</v>
      </c>
      <c r="E2568">
        <v>1354</v>
      </c>
      <c r="F2568">
        <v>0</v>
      </c>
      <c r="G2568">
        <v>475</v>
      </c>
    </row>
    <row r="2569" spans="1:7">
      <c r="A2569" t="s">
        <v>21</v>
      </c>
      <c r="B2569">
        <v>20</v>
      </c>
      <c r="C2569">
        <v>2568</v>
      </c>
      <c r="D2569">
        <v>296</v>
      </c>
      <c r="E2569">
        <v>988</v>
      </c>
      <c r="F2569">
        <v>0</v>
      </c>
      <c r="G2569">
        <v>405</v>
      </c>
    </row>
    <row r="2570" spans="1:7">
      <c r="A2570" t="s">
        <v>21</v>
      </c>
      <c r="B2570">
        <v>20</v>
      </c>
      <c r="C2570">
        <v>2569</v>
      </c>
      <c r="D2570">
        <v>278</v>
      </c>
      <c r="E2570">
        <v>953</v>
      </c>
      <c r="F2570">
        <v>6</v>
      </c>
      <c r="G2570">
        <v>56</v>
      </c>
    </row>
    <row r="2571" spans="1:7">
      <c r="A2571" t="s">
        <v>21</v>
      </c>
      <c r="B2571">
        <v>20</v>
      </c>
      <c r="C2571">
        <v>2570</v>
      </c>
      <c r="D2571">
        <v>351</v>
      </c>
      <c r="E2571">
        <v>1220</v>
      </c>
      <c r="F2571">
        <v>0</v>
      </c>
      <c r="G2571">
        <v>410</v>
      </c>
    </row>
    <row r="2572" spans="1:7">
      <c r="A2572" t="s">
        <v>21</v>
      </c>
      <c r="B2572">
        <v>20</v>
      </c>
      <c r="C2572">
        <v>2571</v>
      </c>
      <c r="D2572">
        <v>396</v>
      </c>
      <c r="E2572">
        <v>1303</v>
      </c>
      <c r="F2572">
        <v>6</v>
      </c>
      <c r="G2572">
        <v>261</v>
      </c>
    </row>
    <row r="2573" spans="1:7">
      <c r="A2573" t="s">
        <v>21</v>
      </c>
      <c r="B2573">
        <v>20</v>
      </c>
      <c r="C2573">
        <v>2572</v>
      </c>
      <c r="D2573">
        <v>457</v>
      </c>
      <c r="E2573">
        <v>1558</v>
      </c>
      <c r="F2573">
        <v>0</v>
      </c>
      <c r="G2573">
        <v>362</v>
      </c>
    </row>
    <row r="2574" spans="1:7">
      <c r="A2574" t="s">
        <v>21</v>
      </c>
      <c r="B2574">
        <v>20</v>
      </c>
      <c r="C2574">
        <v>2573</v>
      </c>
      <c r="D2574">
        <v>290</v>
      </c>
      <c r="E2574">
        <v>804</v>
      </c>
      <c r="F2574">
        <v>1</v>
      </c>
      <c r="G2574">
        <v>3137</v>
      </c>
    </row>
    <row r="2575" spans="1:7">
      <c r="A2575" t="s">
        <v>21</v>
      </c>
      <c r="B2575">
        <v>20</v>
      </c>
      <c r="C2575">
        <v>2574</v>
      </c>
      <c r="D2575">
        <v>580</v>
      </c>
      <c r="E2575">
        <v>1903</v>
      </c>
      <c r="F2575">
        <v>176</v>
      </c>
      <c r="G2575">
        <v>1421</v>
      </c>
    </row>
    <row r="2576" spans="1:7">
      <c r="A2576" t="s">
        <v>21</v>
      </c>
      <c r="B2576">
        <v>20</v>
      </c>
      <c r="C2576">
        <v>2575</v>
      </c>
      <c r="D2576">
        <v>453</v>
      </c>
      <c r="E2576">
        <v>1519</v>
      </c>
      <c r="F2576">
        <v>22</v>
      </c>
      <c r="G2576">
        <v>1093</v>
      </c>
    </row>
    <row r="2577" spans="1:7">
      <c r="A2577" t="s">
        <v>21</v>
      </c>
      <c r="B2577">
        <v>20</v>
      </c>
      <c r="C2577">
        <v>2576</v>
      </c>
      <c r="D2577">
        <v>551</v>
      </c>
      <c r="E2577">
        <v>1768</v>
      </c>
      <c r="F2577">
        <v>8</v>
      </c>
      <c r="G2577">
        <v>96</v>
      </c>
    </row>
    <row r="2578" spans="1:7">
      <c r="A2578" t="s">
        <v>21</v>
      </c>
      <c r="B2578">
        <v>20</v>
      </c>
      <c r="C2578">
        <v>2577</v>
      </c>
      <c r="D2578">
        <v>402</v>
      </c>
      <c r="E2578">
        <v>1285</v>
      </c>
      <c r="F2578">
        <v>3</v>
      </c>
      <c r="G2578">
        <v>77</v>
      </c>
    </row>
    <row r="2579" spans="1:7">
      <c r="A2579" t="s">
        <v>21</v>
      </c>
      <c r="B2579">
        <v>20</v>
      </c>
      <c r="C2579">
        <v>2578</v>
      </c>
      <c r="D2579">
        <v>982</v>
      </c>
      <c r="E2579">
        <v>3088</v>
      </c>
      <c r="F2579">
        <v>11</v>
      </c>
      <c r="G2579">
        <v>1072</v>
      </c>
    </row>
    <row r="2580" spans="1:7">
      <c r="A2580" t="s">
        <v>21</v>
      </c>
      <c r="B2580">
        <v>20</v>
      </c>
      <c r="C2580">
        <v>2579</v>
      </c>
      <c r="D2580">
        <v>650</v>
      </c>
      <c r="E2580">
        <v>1765</v>
      </c>
      <c r="F2580">
        <v>22</v>
      </c>
      <c r="G2580">
        <v>665</v>
      </c>
    </row>
    <row r="2581" spans="1:7">
      <c r="A2581" t="s">
        <v>21</v>
      </c>
      <c r="B2581">
        <v>20</v>
      </c>
      <c r="C2581">
        <v>2580</v>
      </c>
      <c r="D2581">
        <v>552</v>
      </c>
      <c r="E2581">
        <v>1236</v>
      </c>
      <c r="F2581">
        <v>0</v>
      </c>
      <c r="G2581">
        <v>243</v>
      </c>
    </row>
    <row r="2582" spans="1:7">
      <c r="A2582" t="s">
        <v>21</v>
      </c>
      <c r="B2582">
        <v>20</v>
      </c>
      <c r="C2582">
        <v>2581</v>
      </c>
      <c r="D2582">
        <v>830</v>
      </c>
      <c r="E2582">
        <v>2936</v>
      </c>
      <c r="F2582">
        <v>32</v>
      </c>
      <c r="G2582">
        <v>63</v>
      </c>
    </row>
    <row r="2583" spans="1:7">
      <c r="A2583" t="s">
        <v>21</v>
      </c>
      <c r="B2583">
        <v>20</v>
      </c>
      <c r="C2583">
        <v>2582</v>
      </c>
      <c r="D2583">
        <v>447</v>
      </c>
      <c r="E2583">
        <v>1196</v>
      </c>
      <c r="F2583">
        <v>0</v>
      </c>
      <c r="G2583">
        <v>223</v>
      </c>
    </row>
    <row r="2584" spans="1:7">
      <c r="A2584" t="s">
        <v>21</v>
      </c>
      <c r="B2584">
        <v>20</v>
      </c>
      <c r="C2584">
        <v>2583</v>
      </c>
      <c r="D2584">
        <v>558</v>
      </c>
      <c r="E2584">
        <v>1757</v>
      </c>
      <c r="F2584">
        <v>7</v>
      </c>
      <c r="G2584">
        <v>483</v>
      </c>
    </row>
    <row r="2585" spans="1:7">
      <c r="A2585" t="s">
        <v>21</v>
      </c>
      <c r="B2585">
        <v>20</v>
      </c>
      <c r="C2585">
        <v>2584</v>
      </c>
      <c r="D2585">
        <v>847</v>
      </c>
      <c r="E2585">
        <v>3014</v>
      </c>
      <c r="F2585">
        <v>0</v>
      </c>
      <c r="G2585">
        <v>105</v>
      </c>
    </row>
    <row r="2586" spans="1:7">
      <c r="A2586" t="s">
        <v>21</v>
      </c>
      <c r="B2586">
        <v>20</v>
      </c>
      <c r="C2586">
        <v>2585</v>
      </c>
      <c r="D2586">
        <v>464</v>
      </c>
      <c r="E2586">
        <v>1066</v>
      </c>
      <c r="F2586">
        <v>0</v>
      </c>
      <c r="G2586">
        <v>221</v>
      </c>
    </row>
    <row r="2587" spans="1:7">
      <c r="A2587" t="s">
        <v>21</v>
      </c>
      <c r="B2587">
        <v>20</v>
      </c>
      <c r="C2587">
        <v>2586</v>
      </c>
      <c r="D2587">
        <v>379</v>
      </c>
      <c r="E2587">
        <v>904</v>
      </c>
      <c r="F2587">
        <v>1</v>
      </c>
      <c r="G2587">
        <v>1530</v>
      </c>
    </row>
    <row r="2588" spans="1:7">
      <c r="A2588" t="s">
        <v>21</v>
      </c>
      <c r="B2588">
        <v>20</v>
      </c>
      <c r="C2588">
        <v>2587</v>
      </c>
      <c r="D2588">
        <v>293</v>
      </c>
      <c r="E2588">
        <v>746</v>
      </c>
      <c r="F2588">
        <v>0</v>
      </c>
      <c r="G2588">
        <v>84</v>
      </c>
    </row>
    <row r="2589" spans="1:7">
      <c r="A2589" t="s">
        <v>21</v>
      </c>
      <c r="B2589">
        <v>20</v>
      </c>
      <c r="C2589">
        <v>2588</v>
      </c>
      <c r="D2589">
        <v>389</v>
      </c>
      <c r="E2589">
        <v>951</v>
      </c>
      <c r="F2589">
        <v>2</v>
      </c>
      <c r="G2589">
        <v>297</v>
      </c>
    </row>
    <row r="2590" spans="1:7">
      <c r="A2590" t="s">
        <v>21</v>
      </c>
      <c r="B2590">
        <v>20</v>
      </c>
      <c r="C2590">
        <v>2589</v>
      </c>
      <c r="D2590">
        <v>308</v>
      </c>
      <c r="E2590">
        <v>1182</v>
      </c>
      <c r="F2590">
        <v>0</v>
      </c>
      <c r="G2590">
        <v>9</v>
      </c>
    </row>
    <row r="2591" spans="1:7">
      <c r="A2591" t="s">
        <v>21</v>
      </c>
      <c r="B2591">
        <v>20</v>
      </c>
      <c r="C2591">
        <v>2590</v>
      </c>
      <c r="D2591">
        <v>318</v>
      </c>
      <c r="E2591">
        <v>1178</v>
      </c>
      <c r="F2591">
        <v>0</v>
      </c>
      <c r="G2591">
        <v>72</v>
      </c>
    </row>
    <row r="2592" spans="1:7">
      <c r="A2592" t="s">
        <v>21</v>
      </c>
      <c r="B2592">
        <v>20</v>
      </c>
      <c r="C2592">
        <v>2591</v>
      </c>
      <c r="D2592">
        <v>381</v>
      </c>
      <c r="E2592">
        <v>1410</v>
      </c>
      <c r="F2592">
        <v>3</v>
      </c>
      <c r="G2592">
        <v>178</v>
      </c>
    </row>
    <row r="2593" spans="1:7">
      <c r="A2593" t="s">
        <v>21</v>
      </c>
      <c r="B2593">
        <v>20</v>
      </c>
      <c r="C2593">
        <v>2592</v>
      </c>
      <c r="D2593">
        <v>421</v>
      </c>
      <c r="E2593">
        <v>1391</v>
      </c>
      <c r="F2593">
        <v>0</v>
      </c>
      <c r="G2593">
        <v>224</v>
      </c>
    </row>
    <row r="2594" spans="1:7">
      <c r="A2594" t="s">
        <v>21</v>
      </c>
      <c r="B2594">
        <v>20</v>
      </c>
      <c r="C2594">
        <v>2593</v>
      </c>
      <c r="D2594">
        <v>239</v>
      </c>
      <c r="E2594">
        <v>779</v>
      </c>
      <c r="F2594">
        <v>0</v>
      </c>
      <c r="G2594">
        <v>24</v>
      </c>
    </row>
    <row r="2595" spans="1:7">
      <c r="A2595" t="s">
        <v>21</v>
      </c>
      <c r="B2595">
        <v>20</v>
      </c>
      <c r="C2595">
        <v>2594</v>
      </c>
      <c r="D2595">
        <v>493</v>
      </c>
      <c r="E2595">
        <v>1838</v>
      </c>
      <c r="F2595">
        <v>0</v>
      </c>
      <c r="G2595">
        <v>114</v>
      </c>
    </row>
    <row r="2596" spans="1:7">
      <c r="A2596" t="s">
        <v>21</v>
      </c>
      <c r="B2596">
        <v>20</v>
      </c>
      <c r="C2596">
        <v>2595</v>
      </c>
      <c r="D2596">
        <v>498</v>
      </c>
      <c r="E2596">
        <v>1963</v>
      </c>
      <c r="F2596">
        <v>0</v>
      </c>
      <c r="G2596">
        <v>38</v>
      </c>
    </row>
    <row r="2597" spans="1:7">
      <c r="A2597" t="s">
        <v>21</v>
      </c>
      <c r="B2597">
        <v>20</v>
      </c>
      <c r="C2597">
        <v>2596</v>
      </c>
      <c r="D2597">
        <v>659</v>
      </c>
      <c r="E2597">
        <v>1994</v>
      </c>
      <c r="F2597">
        <v>0</v>
      </c>
      <c r="G2597">
        <v>83</v>
      </c>
    </row>
    <row r="2598" spans="1:7">
      <c r="A2598" t="s">
        <v>21</v>
      </c>
      <c r="B2598">
        <v>20</v>
      </c>
      <c r="C2598">
        <v>2597</v>
      </c>
      <c r="D2598">
        <v>286</v>
      </c>
      <c r="E2598">
        <v>746</v>
      </c>
      <c r="F2598">
        <v>2</v>
      </c>
      <c r="G2598">
        <v>64</v>
      </c>
    </row>
    <row r="2599" spans="1:7">
      <c r="A2599" t="s">
        <v>21</v>
      </c>
      <c r="B2599">
        <v>20</v>
      </c>
      <c r="C2599">
        <v>2598</v>
      </c>
      <c r="D2599">
        <v>293</v>
      </c>
      <c r="E2599">
        <v>790</v>
      </c>
      <c r="F2599">
        <v>0</v>
      </c>
      <c r="G2599">
        <v>20</v>
      </c>
    </row>
    <row r="2600" spans="1:7">
      <c r="A2600" t="s">
        <v>21</v>
      </c>
      <c r="B2600">
        <v>20</v>
      </c>
      <c r="C2600">
        <v>2599</v>
      </c>
      <c r="D2600">
        <v>420</v>
      </c>
      <c r="E2600">
        <v>956</v>
      </c>
      <c r="F2600">
        <v>12</v>
      </c>
      <c r="G2600">
        <v>123</v>
      </c>
    </row>
    <row r="2601" spans="1:7">
      <c r="A2601" t="s">
        <v>21</v>
      </c>
      <c r="B2601">
        <v>20</v>
      </c>
      <c r="C2601">
        <v>2600</v>
      </c>
      <c r="D2601">
        <v>581</v>
      </c>
      <c r="E2601">
        <v>2125</v>
      </c>
      <c r="F2601">
        <v>0</v>
      </c>
      <c r="G2601">
        <v>130</v>
      </c>
    </row>
    <row r="2602" spans="1:7">
      <c r="A2602" t="s">
        <v>21</v>
      </c>
      <c r="B2602">
        <v>20</v>
      </c>
      <c r="C2602">
        <v>2601</v>
      </c>
      <c r="D2602">
        <v>916</v>
      </c>
      <c r="E2602">
        <v>2717</v>
      </c>
      <c r="F2602">
        <v>2</v>
      </c>
      <c r="G2602">
        <v>740</v>
      </c>
    </row>
    <row r="2603" spans="1:7">
      <c r="A2603" t="s">
        <v>21</v>
      </c>
      <c r="B2603">
        <v>20</v>
      </c>
      <c r="C2603">
        <v>2602</v>
      </c>
      <c r="D2603">
        <v>290</v>
      </c>
      <c r="E2603">
        <v>1069</v>
      </c>
      <c r="F2603">
        <v>0</v>
      </c>
      <c r="G2603">
        <v>33</v>
      </c>
    </row>
    <row r="2604" spans="1:7">
      <c r="A2604" t="s">
        <v>21</v>
      </c>
      <c r="B2604">
        <v>20</v>
      </c>
      <c r="C2604">
        <v>2603</v>
      </c>
      <c r="D2604">
        <v>703</v>
      </c>
      <c r="E2604">
        <v>1729</v>
      </c>
      <c r="F2604">
        <v>6</v>
      </c>
      <c r="G2604">
        <v>390</v>
      </c>
    </row>
    <row r="2605" spans="1:7">
      <c r="A2605" t="s">
        <v>21</v>
      </c>
      <c r="B2605">
        <v>20</v>
      </c>
      <c r="C2605">
        <v>2604</v>
      </c>
      <c r="D2605">
        <v>273</v>
      </c>
      <c r="E2605">
        <v>695</v>
      </c>
      <c r="F2605">
        <v>0</v>
      </c>
      <c r="G2605">
        <v>13</v>
      </c>
    </row>
    <row r="2606" spans="1:7">
      <c r="A2606" t="s">
        <v>21</v>
      </c>
      <c r="B2606">
        <v>20</v>
      </c>
      <c r="C2606">
        <v>2605</v>
      </c>
      <c r="D2606">
        <v>285</v>
      </c>
      <c r="E2606">
        <v>731</v>
      </c>
      <c r="F2606">
        <v>9</v>
      </c>
      <c r="G2606">
        <v>289</v>
      </c>
    </row>
    <row r="2607" spans="1:7">
      <c r="A2607" t="s">
        <v>21</v>
      </c>
      <c r="B2607">
        <v>21</v>
      </c>
      <c r="C2607">
        <v>2606</v>
      </c>
      <c r="D2607">
        <v>760</v>
      </c>
      <c r="E2607">
        <v>2363</v>
      </c>
      <c r="F2607">
        <v>0</v>
      </c>
      <c r="G2607">
        <v>2190</v>
      </c>
    </row>
    <row r="2608" spans="1:7">
      <c r="A2608" t="s">
        <v>21</v>
      </c>
      <c r="B2608">
        <v>21</v>
      </c>
      <c r="C2608">
        <v>2607</v>
      </c>
      <c r="D2608">
        <v>591</v>
      </c>
      <c r="E2608">
        <v>1456</v>
      </c>
      <c r="F2608">
        <v>17</v>
      </c>
      <c r="G2608">
        <v>682</v>
      </c>
    </row>
    <row r="2609" spans="1:7">
      <c r="A2609" t="s">
        <v>21</v>
      </c>
      <c r="B2609">
        <v>21</v>
      </c>
      <c r="C2609">
        <v>2608</v>
      </c>
      <c r="D2609">
        <v>1719</v>
      </c>
      <c r="E2609">
        <v>4691</v>
      </c>
      <c r="F2609">
        <v>11</v>
      </c>
      <c r="G2609">
        <v>1374</v>
      </c>
    </row>
    <row r="2610" spans="1:7">
      <c r="A2610" t="s">
        <v>21</v>
      </c>
      <c r="B2610">
        <v>21</v>
      </c>
      <c r="C2610">
        <v>2609</v>
      </c>
      <c r="D2610">
        <v>1320</v>
      </c>
      <c r="E2610">
        <v>3488</v>
      </c>
      <c r="F2610">
        <v>11</v>
      </c>
      <c r="G2610">
        <v>302</v>
      </c>
    </row>
    <row r="2611" spans="1:7">
      <c r="A2611" t="s">
        <v>21</v>
      </c>
      <c r="B2611">
        <v>21</v>
      </c>
      <c r="C2611">
        <v>2610</v>
      </c>
      <c r="D2611">
        <v>3047</v>
      </c>
      <c r="E2611">
        <v>8714</v>
      </c>
      <c r="F2611">
        <v>12</v>
      </c>
      <c r="G2611">
        <v>983</v>
      </c>
    </row>
    <row r="2612" spans="1:7">
      <c r="A2612" t="s">
        <v>21</v>
      </c>
      <c r="B2612">
        <v>21</v>
      </c>
      <c r="C2612">
        <v>2611</v>
      </c>
      <c r="D2612">
        <v>1352</v>
      </c>
      <c r="E2612">
        <v>4021</v>
      </c>
      <c r="F2612">
        <v>0</v>
      </c>
      <c r="G2612">
        <v>316</v>
      </c>
    </row>
    <row r="2613" spans="1:7">
      <c r="A2613" t="s">
        <v>21</v>
      </c>
      <c r="B2613">
        <v>21</v>
      </c>
      <c r="C2613">
        <v>2612</v>
      </c>
      <c r="D2613">
        <v>365</v>
      </c>
      <c r="E2613">
        <v>875</v>
      </c>
      <c r="F2613">
        <v>0</v>
      </c>
      <c r="G2613">
        <v>36</v>
      </c>
    </row>
    <row r="2614" spans="1:7">
      <c r="A2614" t="s">
        <v>21</v>
      </c>
      <c r="B2614">
        <v>21</v>
      </c>
      <c r="C2614">
        <v>2613</v>
      </c>
      <c r="D2614">
        <v>2067</v>
      </c>
      <c r="E2614">
        <v>5559</v>
      </c>
      <c r="F2614">
        <v>8</v>
      </c>
      <c r="G2614">
        <v>907</v>
      </c>
    </row>
    <row r="2615" spans="1:7">
      <c r="A2615" t="s">
        <v>21</v>
      </c>
      <c r="B2615">
        <v>21</v>
      </c>
      <c r="C2615">
        <v>2614</v>
      </c>
      <c r="D2615">
        <v>1963</v>
      </c>
      <c r="E2615">
        <v>5165</v>
      </c>
      <c r="F2615">
        <v>3</v>
      </c>
      <c r="G2615">
        <v>973</v>
      </c>
    </row>
    <row r="2616" spans="1:7">
      <c r="A2616" t="s">
        <v>21</v>
      </c>
      <c r="B2616">
        <v>21</v>
      </c>
      <c r="C2616">
        <v>2615</v>
      </c>
      <c r="D2616">
        <v>239</v>
      </c>
      <c r="E2616">
        <v>604</v>
      </c>
      <c r="F2616">
        <v>31</v>
      </c>
      <c r="G2616">
        <v>93</v>
      </c>
    </row>
    <row r="2617" spans="1:7">
      <c r="A2617" t="s">
        <v>21</v>
      </c>
      <c r="B2617">
        <v>21</v>
      </c>
      <c r="C2617">
        <v>2616</v>
      </c>
      <c r="D2617">
        <v>1160</v>
      </c>
      <c r="E2617">
        <v>2944</v>
      </c>
      <c r="F2617">
        <v>5</v>
      </c>
      <c r="G2617">
        <v>341</v>
      </c>
    </row>
    <row r="2618" spans="1:7">
      <c r="A2618" t="s">
        <v>21</v>
      </c>
      <c r="B2618">
        <v>21</v>
      </c>
      <c r="C2618">
        <v>2617</v>
      </c>
      <c r="D2618">
        <v>870</v>
      </c>
      <c r="E2618">
        <v>2064</v>
      </c>
      <c r="F2618">
        <v>0</v>
      </c>
      <c r="G2618">
        <v>249</v>
      </c>
    </row>
    <row r="2619" spans="1:7">
      <c r="A2619" t="s">
        <v>21</v>
      </c>
      <c r="B2619">
        <v>21</v>
      </c>
      <c r="C2619">
        <v>2618</v>
      </c>
      <c r="D2619">
        <v>2534</v>
      </c>
      <c r="E2619">
        <v>6442</v>
      </c>
      <c r="F2619">
        <v>11</v>
      </c>
      <c r="G2619">
        <v>2332</v>
      </c>
    </row>
    <row r="2620" spans="1:7">
      <c r="A2620" t="s">
        <v>21</v>
      </c>
      <c r="B2620">
        <v>21</v>
      </c>
      <c r="C2620">
        <v>2619</v>
      </c>
      <c r="D2620">
        <v>1757</v>
      </c>
      <c r="E2620">
        <v>4081</v>
      </c>
      <c r="F2620">
        <v>2</v>
      </c>
      <c r="G2620">
        <v>2256</v>
      </c>
    </row>
    <row r="2621" spans="1:7">
      <c r="A2621" t="s">
        <v>21</v>
      </c>
      <c r="B2621">
        <v>21</v>
      </c>
      <c r="C2621">
        <v>2620</v>
      </c>
      <c r="D2621">
        <v>1680</v>
      </c>
      <c r="E2621">
        <v>4380</v>
      </c>
      <c r="F2621">
        <v>89</v>
      </c>
      <c r="G2621">
        <v>1861</v>
      </c>
    </row>
    <row r="2622" spans="1:7">
      <c r="A2622" t="s">
        <v>21</v>
      </c>
      <c r="B2622">
        <v>21</v>
      </c>
      <c r="C2622">
        <v>2621</v>
      </c>
      <c r="D2622">
        <v>1598</v>
      </c>
      <c r="E2622">
        <v>4799</v>
      </c>
      <c r="F2622">
        <v>18</v>
      </c>
      <c r="G2622">
        <v>1014</v>
      </c>
    </row>
    <row r="2623" spans="1:7">
      <c r="A2623" t="s">
        <v>21</v>
      </c>
      <c r="B2623">
        <v>21</v>
      </c>
      <c r="C2623">
        <v>2622</v>
      </c>
      <c r="D2623">
        <v>567</v>
      </c>
      <c r="E2623">
        <v>1380</v>
      </c>
      <c r="F2623">
        <v>0</v>
      </c>
      <c r="G2623">
        <v>100</v>
      </c>
    </row>
    <row r="2624" spans="1:7">
      <c r="A2624" t="s">
        <v>21</v>
      </c>
      <c r="B2624">
        <v>21</v>
      </c>
      <c r="C2624">
        <v>2623</v>
      </c>
      <c r="D2624">
        <v>239</v>
      </c>
      <c r="E2624">
        <v>604</v>
      </c>
      <c r="F2624">
        <v>2</v>
      </c>
      <c r="G2624">
        <v>144</v>
      </c>
    </row>
    <row r="2625" spans="1:7">
      <c r="A2625" t="s">
        <v>21</v>
      </c>
      <c r="B2625">
        <v>21</v>
      </c>
      <c r="C2625">
        <v>2624</v>
      </c>
      <c r="D2625">
        <v>2890</v>
      </c>
      <c r="E2625">
        <v>8337</v>
      </c>
      <c r="F2625">
        <v>0</v>
      </c>
      <c r="G2625">
        <v>1313</v>
      </c>
    </row>
    <row r="2626" spans="1:7">
      <c r="A2626" t="s">
        <v>21</v>
      </c>
      <c r="B2626">
        <v>21</v>
      </c>
      <c r="C2626">
        <v>2625</v>
      </c>
      <c r="D2626">
        <v>2160</v>
      </c>
      <c r="E2626">
        <v>5730</v>
      </c>
      <c r="F2626">
        <v>45</v>
      </c>
      <c r="G2626">
        <v>1226</v>
      </c>
    </row>
    <row r="2627" spans="1:7">
      <c r="A2627" t="s">
        <v>21</v>
      </c>
      <c r="B2627">
        <v>21</v>
      </c>
      <c r="C2627">
        <v>2626</v>
      </c>
      <c r="D2627">
        <v>1507</v>
      </c>
      <c r="E2627">
        <v>4125</v>
      </c>
      <c r="F2627">
        <v>4</v>
      </c>
      <c r="G2627">
        <v>622</v>
      </c>
    </row>
    <row r="2628" spans="1:7">
      <c r="A2628" t="s">
        <v>21</v>
      </c>
      <c r="B2628">
        <v>21</v>
      </c>
      <c r="C2628">
        <v>2627</v>
      </c>
      <c r="D2628">
        <v>3145</v>
      </c>
      <c r="E2628">
        <v>7843</v>
      </c>
      <c r="F2628">
        <v>13</v>
      </c>
      <c r="G2628">
        <v>1914</v>
      </c>
    </row>
    <row r="2629" spans="1:7">
      <c r="A2629" t="s">
        <v>21</v>
      </c>
      <c r="B2629">
        <v>21</v>
      </c>
      <c r="C2629">
        <v>2628</v>
      </c>
      <c r="D2629">
        <v>2943</v>
      </c>
      <c r="E2629">
        <v>10188</v>
      </c>
      <c r="F2629">
        <v>8</v>
      </c>
      <c r="G2629">
        <v>1441</v>
      </c>
    </row>
    <row r="2630" spans="1:7">
      <c r="A2630" t="s">
        <v>21</v>
      </c>
      <c r="B2630">
        <v>21</v>
      </c>
      <c r="C2630">
        <v>2629</v>
      </c>
      <c r="D2630">
        <v>586</v>
      </c>
      <c r="E2630">
        <v>1718</v>
      </c>
      <c r="F2630">
        <v>7</v>
      </c>
      <c r="G2630">
        <v>101</v>
      </c>
    </row>
    <row r="2631" spans="1:7">
      <c r="A2631" t="s">
        <v>21</v>
      </c>
      <c r="B2631">
        <v>21</v>
      </c>
      <c r="C2631">
        <v>2630</v>
      </c>
      <c r="D2631">
        <v>974</v>
      </c>
      <c r="E2631">
        <v>2763</v>
      </c>
      <c r="F2631">
        <v>0</v>
      </c>
      <c r="G2631">
        <v>352</v>
      </c>
    </row>
    <row r="2632" spans="1:7">
      <c r="A2632" t="s">
        <v>21</v>
      </c>
      <c r="B2632">
        <v>21</v>
      </c>
      <c r="C2632">
        <v>2631</v>
      </c>
      <c r="D2632">
        <v>314</v>
      </c>
      <c r="E2632">
        <v>904</v>
      </c>
      <c r="F2632">
        <v>0</v>
      </c>
      <c r="G2632">
        <v>169</v>
      </c>
    </row>
    <row r="2633" spans="1:7">
      <c r="A2633" t="s">
        <v>21</v>
      </c>
      <c r="B2633">
        <v>21</v>
      </c>
      <c r="C2633">
        <v>2632</v>
      </c>
      <c r="D2633">
        <v>3170</v>
      </c>
      <c r="E2633">
        <v>8634</v>
      </c>
      <c r="F2633">
        <v>11</v>
      </c>
      <c r="G2633">
        <v>1997</v>
      </c>
    </row>
    <row r="2634" spans="1:7">
      <c r="A2634" t="s">
        <v>21</v>
      </c>
      <c r="B2634">
        <v>21</v>
      </c>
      <c r="C2634">
        <v>2633</v>
      </c>
      <c r="D2634">
        <v>1430</v>
      </c>
      <c r="E2634">
        <v>3759</v>
      </c>
      <c r="F2634">
        <v>11</v>
      </c>
      <c r="G2634">
        <v>212</v>
      </c>
    </row>
    <row r="2635" spans="1:7">
      <c r="A2635" t="s">
        <v>21</v>
      </c>
      <c r="B2635">
        <v>21</v>
      </c>
      <c r="C2635">
        <v>2634</v>
      </c>
      <c r="D2635">
        <v>2909</v>
      </c>
      <c r="E2635">
        <v>8269</v>
      </c>
      <c r="F2635">
        <v>9</v>
      </c>
      <c r="G2635">
        <v>688</v>
      </c>
    </row>
    <row r="2636" spans="1:7">
      <c r="A2636" t="s">
        <v>21</v>
      </c>
      <c r="B2636">
        <v>21</v>
      </c>
      <c r="C2636">
        <v>2635</v>
      </c>
      <c r="D2636">
        <v>1470</v>
      </c>
      <c r="E2636">
        <v>4202</v>
      </c>
      <c r="F2636">
        <v>0</v>
      </c>
      <c r="G2636">
        <v>281</v>
      </c>
    </row>
    <row r="2637" spans="1:7">
      <c r="A2637" t="s">
        <v>21</v>
      </c>
      <c r="B2637">
        <v>21</v>
      </c>
      <c r="C2637">
        <v>2636</v>
      </c>
      <c r="D2637">
        <v>1023</v>
      </c>
      <c r="E2637">
        <v>2841</v>
      </c>
      <c r="F2637">
        <v>0</v>
      </c>
      <c r="G2637">
        <v>2789</v>
      </c>
    </row>
    <row r="2638" spans="1:7">
      <c r="A2638" t="s">
        <v>21</v>
      </c>
      <c r="B2638">
        <v>21</v>
      </c>
      <c r="C2638">
        <v>2637</v>
      </c>
      <c r="D2638">
        <v>106</v>
      </c>
      <c r="E2638">
        <v>543</v>
      </c>
      <c r="F2638">
        <v>76</v>
      </c>
      <c r="G2638">
        <v>16460</v>
      </c>
    </row>
    <row r="2639" spans="1:7">
      <c r="A2639" t="s">
        <v>21</v>
      </c>
      <c r="B2639">
        <v>21</v>
      </c>
      <c r="C2639">
        <v>2638</v>
      </c>
      <c r="D2639">
        <v>548</v>
      </c>
      <c r="E2639">
        <v>1880</v>
      </c>
      <c r="F2639">
        <v>0</v>
      </c>
      <c r="G2639">
        <v>2115</v>
      </c>
    </row>
    <row r="2640" spans="1:7">
      <c r="A2640" t="s">
        <v>21</v>
      </c>
      <c r="B2640">
        <v>21</v>
      </c>
      <c r="C2640">
        <v>2639</v>
      </c>
      <c r="D2640">
        <v>479</v>
      </c>
      <c r="E2640">
        <v>864</v>
      </c>
      <c r="F2640">
        <v>59</v>
      </c>
      <c r="G2640">
        <v>3240</v>
      </c>
    </row>
    <row r="2641" spans="1:7">
      <c r="A2641" t="s">
        <v>21</v>
      </c>
      <c r="B2641">
        <v>21</v>
      </c>
      <c r="C2641">
        <v>2640</v>
      </c>
      <c r="D2641">
        <v>478</v>
      </c>
      <c r="E2641">
        <v>978</v>
      </c>
      <c r="F2641">
        <v>145</v>
      </c>
      <c r="G2641">
        <v>559</v>
      </c>
    </row>
    <row r="2642" spans="1:7">
      <c r="A2642" t="s">
        <v>21</v>
      </c>
      <c r="B2642">
        <v>21</v>
      </c>
      <c r="C2642">
        <v>2641</v>
      </c>
      <c r="D2642">
        <v>972</v>
      </c>
      <c r="E2642">
        <v>2182</v>
      </c>
      <c r="F2642">
        <v>8</v>
      </c>
      <c r="G2642">
        <v>2366</v>
      </c>
    </row>
    <row r="2643" spans="1:7">
      <c r="A2643" t="s">
        <v>21</v>
      </c>
      <c r="B2643">
        <v>21</v>
      </c>
      <c r="C2643">
        <v>2642</v>
      </c>
      <c r="D2643">
        <v>571</v>
      </c>
      <c r="E2643">
        <v>1551</v>
      </c>
      <c r="F2643">
        <v>2</v>
      </c>
      <c r="G2643">
        <v>1147</v>
      </c>
    </row>
    <row r="2644" spans="1:7">
      <c r="A2644" t="s">
        <v>21</v>
      </c>
      <c r="B2644">
        <v>21</v>
      </c>
      <c r="C2644">
        <v>2643</v>
      </c>
      <c r="D2644">
        <v>809</v>
      </c>
      <c r="E2644">
        <v>2212</v>
      </c>
      <c r="F2644">
        <v>0</v>
      </c>
      <c r="G2644">
        <v>102</v>
      </c>
    </row>
    <row r="2645" spans="1:7">
      <c r="A2645" t="s">
        <v>21</v>
      </c>
      <c r="B2645">
        <v>21</v>
      </c>
      <c r="C2645">
        <v>2644</v>
      </c>
      <c r="D2645">
        <v>379</v>
      </c>
      <c r="E2645">
        <v>891</v>
      </c>
      <c r="F2645">
        <v>0</v>
      </c>
      <c r="G2645">
        <v>22</v>
      </c>
    </row>
    <row r="2646" spans="1:7">
      <c r="A2646" t="s">
        <v>21</v>
      </c>
      <c r="B2646">
        <v>21</v>
      </c>
      <c r="C2646">
        <v>2645</v>
      </c>
      <c r="D2646">
        <v>601</v>
      </c>
      <c r="E2646">
        <v>1348</v>
      </c>
      <c r="F2646">
        <v>1</v>
      </c>
      <c r="G2646">
        <v>1454</v>
      </c>
    </row>
    <row r="2647" spans="1:7">
      <c r="A2647" t="s">
        <v>21</v>
      </c>
      <c r="B2647">
        <v>21</v>
      </c>
      <c r="C2647">
        <v>2646</v>
      </c>
      <c r="D2647">
        <v>612</v>
      </c>
      <c r="E2647">
        <v>1521</v>
      </c>
      <c r="F2647">
        <v>0</v>
      </c>
      <c r="G2647">
        <v>846</v>
      </c>
    </row>
    <row r="2648" spans="1:7">
      <c r="A2648" t="s">
        <v>21</v>
      </c>
      <c r="B2648">
        <v>21</v>
      </c>
      <c r="C2648">
        <v>2647</v>
      </c>
      <c r="D2648">
        <v>706</v>
      </c>
      <c r="E2648">
        <v>1780</v>
      </c>
      <c r="F2648">
        <v>0</v>
      </c>
      <c r="G2648">
        <v>5410</v>
      </c>
    </row>
    <row r="2649" spans="1:7">
      <c r="A2649" t="s">
        <v>21</v>
      </c>
      <c r="B2649">
        <v>21</v>
      </c>
      <c r="C2649">
        <v>2648</v>
      </c>
      <c r="D2649">
        <v>518</v>
      </c>
      <c r="E2649">
        <v>1275</v>
      </c>
      <c r="F2649">
        <v>1</v>
      </c>
      <c r="G2649">
        <v>397</v>
      </c>
    </row>
    <row r="2650" spans="1:7">
      <c r="A2650" t="s">
        <v>21</v>
      </c>
      <c r="B2650">
        <v>21</v>
      </c>
      <c r="C2650">
        <v>2649</v>
      </c>
      <c r="D2650">
        <v>512</v>
      </c>
      <c r="E2650">
        <v>1474</v>
      </c>
      <c r="F2650">
        <v>0</v>
      </c>
      <c r="G2650">
        <v>414</v>
      </c>
    </row>
    <row r="2651" spans="1:7">
      <c r="A2651" t="s">
        <v>21</v>
      </c>
      <c r="B2651">
        <v>21</v>
      </c>
      <c r="C2651">
        <v>2650</v>
      </c>
      <c r="D2651">
        <v>782</v>
      </c>
      <c r="E2651">
        <v>1624</v>
      </c>
      <c r="F2651">
        <v>0</v>
      </c>
      <c r="G2651">
        <v>611</v>
      </c>
    </row>
    <row r="2652" spans="1:7">
      <c r="A2652" t="s">
        <v>21</v>
      </c>
      <c r="B2652">
        <v>21</v>
      </c>
      <c r="C2652">
        <v>2651</v>
      </c>
      <c r="D2652">
        <v>750</v>
      </c>
      <c r="E2652">
        <v>1827</v>
      </c>
      <c r="F2652">
        <v>0</v>
      </c>
      <c r="G2652">
        <v>17</v>
      </c>
    </row>
    <row r="2653" spans="1:7">
      <c r="A2653" t="s">
        <v>21</v>
      </c>
      <c r="B2653">
        <v>21</v>
      </c>
      <c r="C2653">
        <v>2652</v>
      </c>
      <c r="D2653">
        <v>0</v>
      </c>
      <c r="E2653">
        <v>0</v>
      </c>
      <c r="F2653">
        <v>0</v>
      </c>
      <c r="G2653">
        <v>1526</v>
      </c>
    </row>
    <row r="2654" spans="1:7">
      <c r="A2654" t="s">
        <v>21</v>
      </c>
      <c r="B2654">
        <v>21</v>
      </c>
      <c r="C2654">
        <v>2653</v>
      </c>
      <c r="D2654">
        <v>1370</v>
      </c>
      <c r="E2654">
        <v>2420</v>
      </c>
      <c r="F2654">
        <v>0</v>
      </c>
      <c r="G2654">
        <v>6752</v>
      </c>
    </row>
    <row r="2655" spans="1:7">
      <c r="A2655" t="s">
        <v>21</v>
      </c>
      <c r="B2655">
        <v>21</v>
      </c>
      <c r="C2655">
        <v>2654</v>
      </c>
      <c r="D2655">
        <v>1532</v>
      </c>
      <c r="E2655">
        <v>2656</v>
      </c>
      <c r="F2655">
        <v>8</v>
      </c>
      <c r="G2655">
        <v>2504</v>
      </c>
    </row>
    <row r="2656" spans="1:7">
      <c r="A2656" t="s">
        <v>21</v>
      </c>
      <c r="B2656">
        <v>21</v>
      </c>
      <c r="C2656">
        <v>2655</v>
      </c>
      <c r="D2656">
        <v>867</v>
      </c>
      <c r="E2656">
        <v>3020</v>
      </c>
      <c r="F2656">
        <v>0</v>
      </c>
      <c r="G2656">
        <v>298</v>
      </c>
    </row>
    <row r="2657" spans="1:7">
      <c r="A2657" t="s">
        <v>21</v>
      </c>
      <c r="B2657">
        <v>21</v>
      </c>
      <c r="C2657">
        <v>2656</v>
      </c>
      <c r="D2657">
        <v>356</v>
      </c>
      <c r="E2657">
        <v>1324</v>
      </c>
      <c r="F2657">
        <v>0</v>
      </c>
      <c r="G2657">
        <v>55</v>
      </c>
    </row>
    <row r="2658" spans="1:7">
      <c r="A2658" t="s">
        <v>21</v>
      </c>
      <c r="B2658">
        <v>21</v>
      </c>
      <c r="C2658">
        <v>2657</v>
      </c>
      <c r="D2658">
        <v>2706</v>
      </c>
      <c r="E2658">
        <v>9849</v>
      </c>
      <c r="F2658">
        <v>0</v>
      </c>
      <c r="G2658">
        <v>247</v>
      </c>
    </row>
    <row r="2659" spans="1:7">
      <c r="A2659" t="s">
        <v>21</v>
      </c>
      <c r="B2659">
        <v>21</v>
      </c>
      <c r="C2659">
        <v>2658</v>
      </c>
      <c r="D2659">
        <v>798</v>
      </c>
      <c r="E2659">
        <v>1928</v>
      </c>
      <c r="F2659">
        <v>0</v>
      </c>
      <c r="G2659">
        <v>1237</v>
      </c>
    </row>
    <row r="2660" spans="1:7">
      <c r="A2660" t="s">
        <v>21</v>
      </c>
      <c r="B2660">
        <v>21</v>
      </c>
      <c r="C2660">
        <v>2659</v>
      </c>
      <c r="D2660">
        <v>1085</v>
      </c>
      <c r="E2660">
        <v>2503</v>
      </c>
      <c r="F2660">
        <v>28</v>
      </c>
      <c r="G2660">
        <v>1190</v>
      </c>
    </row>
    <row r="2661" spans="1:7">
      <c r="A2661" t="s">
        <v>21</v>
      </c>
      <c r="B2661">
        <v>21</v>
      </c>
      <c r="C2661">
        <v>2660</v>
      </c>
      <c r="D2661">
        <v>457</v>
      </c>
      <c r="E2661">
        <v>1278</v>
      </c>
      <c r="F2661">
        <v>0</v>
      </c>
      <c r="G2661">
        <v>10</v>
      </c>
    </row>
    <row r="2662" spans="1:7">
      <c r="A2662" t="s">
        <v>21</v>
      </c>
      <c r="B2662">
        <v>21</v>
      </c>
      <c r="C2662">
        <v>2661</v>
      </c>
      <c r="D2662">
        <v>546</v>
      </c>
      <c r="E2662">
        <v>1390</v>
      </c>
      <c r="F2662">
        <v>0</v>
      </c>
      <c r="G2662">
        <v>175</v>
      </c>
    </row>
    <row r="2663" spans="1:7">
      <c r="A2663" t="s">
        <v>21</v>
      </c>
      <c r="B2663">
        <v>21</v>
      </c>
      <c r="C2663">
        <v>2662</v>
      </c>
      <c r="D2663">
        <v>824</v>
      </c>
      <c r="E2663">
        <v>2213</v>
      </c>
      <c r="F2663">
        <v>5</v>
      </c>
      <c r="G2663">
        <v>142</v>
      </c>
    </row>
    <row r="2664" spans="1:7">
      <c r="A2664" t="s">
        <v>21</v>
      </c>
      <c r="B2664">
        <v>21</v>
      </c>
      <c r="C2664">
        <v>2663</v>
      </c>
      <c r="D2664">
        <v>717</v>
      </c>
      <c r="E2664">
        <v>1921</v>
      </c>
      <c r="F2664">
        <v>19</v>
      </c>
      <c r="G2664">
        <v>371</v>
      </c>
    </row>
    <row r="2665" spans="1:7">
      <c r="A2665" t="s">
        <v>21</v>
      </c>
      <c r="B2665">
        <v>21</v>
      </c>
      <c r="C2665">
        <v>2664</v>
      </c>
      <c r="D2665">
        <v>775</v>
      </c>
      <c r="E2665">
        <v>2000</v>
      </c>
      <c r="F2665">
        <v>0</v>
      </c>
      <c r="G2665">
        <v>187</v>
      </c>
    </row>
    <row r="2666" spans="1:7">
      <c r="A2666" t="s">
        <v>21</v>
      </c>
      <c r="B2666">
        <v>21</v>
      </c>
      <c r="C2666">
        <v>2665</v>
      </c>
      <c r="D2666">
        <v>245</v>
      </c>
      <c r="E2666">
        <v>625</v>
      </c>
      <c r="F2666">
        <v>0</v>
      </c>
      <c r="G2666">
        <v>27</v>
      </c>
    </row>
    <row r="2667" spans="1:7">
      <c r="A2667" t="s">
        <v>21</v>
      </c>
      <c r="B2667">
        <v>21</v>
      </c>
      <c r="C2667">
        <v>2666</v>
      </c>
      <c r="D2667">
        <v>605</v>
      </c>
      <c r="E2667">
        <v>1566</v>
      </c>
      <c r="F2667">
        <v>0</v>
      </c>
      <c r="G2667">
        <v>1248</v>
      </c>
    </row>
    <row r="2668" spans="1:7">
      <c r="A2668" t="s">
        <v>21</v>
      </c>
      <c r="B2668">
        <v>21</v>
      </c>
      <c r="C2668">
        <v>2667</v>
      </c>
      <c r="D2668">
        <v>1129</v>
      </c>
      <c r="E2668">
        <v>2426</v>
      </c>
      <c r="F2668">
        <v>0</v>
      </c>
      <c r="G2668">
        <v>290</v>
      </c>
    </row>
    <row r="2669" spans="1:7">
      <c r="A2669" t="s">
        <v>21</v>
      </c>
      <c r="B2669">
        <v>21</v>
      </c>
      <c r="C2669">
        <v>2668</v>
      </c>
      <c r="D2669">
        <v>1070</v>
      </c>
      <c r="E2669">
        <v>2152</v>
      </c>
      <c r="F2669">
        <v>1</v>
      </c>
      <c r="G2669">
        <v>5608</v>
      </c>
    </row>
    <row r="2670" spans="1:7">
      <c r="A2670" t="s">
        <v>21</v>
      </c>
      <c r="B2670">
        <v>21</v>
      </c>
      <c r="C2670">
        <v>2669</v>
      </c>
      <c r="D2670">
        <v>477</v>
      </c>
      <c r="E2670">
        <v>801</v>
      </c>
      <c r="F2670">
        <v>36</v>
      </c>
      <c r="G2670">
        <v>2804</v>
      </c>
    </row>
    <row r="2671" spans="1:7">
      <c r="A2671" t="s">
        <v>21</v>
      </c>
      <c r="B2671">
        <v>21</v>
      </c>
      <c r="C2671">
        <v>2670</v>
      </c>
      <c r="D2671">
        <v>560</v>
      </c>
      <c r="E2671">
        <v>1469</v>
      </c>
      <c r="F2671">
        <v>30</v>
      </c>
      <c r="G2671">
        <v>2709</v>
      </c>
    </row>
    <row r="2672" spans="1:7">
      <c r="A2672" t="s">
        <v>21</v>
      </c>
      <c r="B2672">
        <v>21</v>
      </c>
      <c r="C2672">
        <v>2671</v>
      </c>
      <c r="D2672">
        <v>457</v>
      </c>
      <c r="E2672">
        <v>1258</v>
      </c>
      <c r="F2672">
        <v>5</v>
      </c>
      <c r="G2672">
        <v>171</v>
      </c>
    </row>
    <row r="2673" spans="1:7">
      <c r="A2673" t="s">
        <v>21</v>
      </c>
      <c r="B2673">
        <v>21</v>
      </c>
      <c r="C2673">
        <v>2672</v>
      </c>
      <c r="D2673">
        <v>584</v>
      </c>
      <c r="E2673">
        <v>1559</v>
      </c>
      <c r="F2673">
        <v>9</v>
      </c>
      <c r="G2673">
        <v>269</v>
      </c>
    </row>
    <row r="2674" spans="1:7">
      <c r="A2674" t="s">
        <v>21</v>
      </c>
      <c r="B2674">
        <v>21</v>
      </c>
      <c r="C2674">
        <v>2673</v>
      </c>
      <c r="D2674">
        <v>594</v>
      </c>
      <c r="E2674">
        <v>1393</v>
      </c>
      <c r="F2674">
        <v>20</v>
      </c>
      <c r="G2674">
        <v>398</v>
      </c>
    </row>
    <row r="2675" spans="1:7">
      <c r="A2675" t="s">
        <v>21</v>
      </c>
      <c r="B2675">
        <v>21</v>
      </c>
      <c r="C2675">
        <v>2674</v>
      </c>
      <c r="D2675">
        <v>378</v>
      </c>
      <c r="E2675">
        <v>1012</v>
      </c>
      <c r="F2675">
        <v>6</v>
      </c>
      <c r="G2675">
        <v>645</v>
      </c>
    </row>
    <row r="2676" spans="1:7">
      <c r="A2676" t="s">
        <v>21</v>
      </c>
      <c r="B2676">
        <v>21</v>
      </c>
      <c r="C2676">
        <v>2675</v>
      </c>
      <c r="D2676">
        <v>504</v>
      </c>
      <c r="E2676">
        <v>1178</v>
      </c>
      <c r="F2676">
        <v>0</v>
      </c>
      <c r="G2676">
        <v>975</v>
      </c>
    </row>
    <row r="2677" spans="1:7">
      <c r="A2677" t="s">
        <v>21</v>
      </c>
      <c r="B2677">
        <v>21</v>
      </c>
      <c r="C2677">
        <v>2676</v>
      </c>
      <c r="D2677">
        <v>685</v>
      </c>
      <c r="E2677">
        <v>2186</v>
      </c>
      <c r="F2677">
        <v>0</v>
      </c>
      <c r="G2677">
        <v>39</v>
      </c>
    </row>
    <row r="2678" spans="1:7">
      <c r="A2678" t="s">
        <v>21</v>
      </c>
      <c r="B2678">
        <v>21</v>
      </c>
      <c r="C2678">
        <v>2677</v>
      </c>
      <c r="D2678">
        <v>519</v>
      </c>
      <c r="E2678">
        <v>1687</v>
      </c>
      <c r="F2678">
        <v>0</v>
      </c>
      <c r="G2678">
        <v>44</v>
      </c>
    </row>
    <row r="2679" spans="1:7">
      <c r="A2679" t="s">
        <v>21</v>
      </c>
      <c r="B2679">
        <v>21</v>
      </c>
      <c r="C2679">
        <v>2678</v>
      </c>
      <c r="D2679">
        <v>790</v>
      </c>
      <c r="E2679">
        <v>2165</v>
      </c>
      <c r="F2679">
        <v>0</v>
      </c>
      <c r="G2679">
        <v>281</v>
      </c>
    </row>
    <row r="2680" spans="1:7">
      <c r="A2680" t="s">
        <v>21</v>
      </c>
      <c r="B2680">
        <v>21</v>
      </c>
      <c r="C2680">
        <v>2679</v>
      </c>
      <c r="D2680">
        <v>327</v>
      </c>
      <c r="E2680">
        <v>932</v>
      </c>
      <c r="F2680">
        <v>19</v>
      </c>
      <c r="G2680">
        <v>401</v>
      </c>
    </row>
    <row r="2681" spans="1:7">
      <c r="A2681" t="s">
        <v>21</v>
      </c>
      <c r="B2681">
        <v>21</v>
      </c>
      <c r="C2681">
        <v>2680</v>
      </c>
      <c r="D2681">
        <v>413</v>
      </c>
      <c r="E2681">
        <v>1137</v>
      </c>
      <c r="F2681">
        <v>0</v>
      </c>
      <c r="G2681">
        <v>81</v>
      </c>
    </row>
    <row r="2682" spans="1:7">
      <c r="A2682" t="s">
        <v>21</v>
      </c>
      <c r="B2682">
        <v>21</v>
      </c>
      <c r="C2682">
        <v>2681</v>
      </c>
      <c r="D2682">
        <v>558</v>
      </c>
      <c r="E2682">
        <v>1407</v>
      </c>
      <c r="F2682">
        <v>2</v>
      </c>
      <c r="G2682">
        <v>4064</v>
      </c>
    </row>
    <row r="2683" spans="1:7">
      <c r="A2683" t="s">
        <v>21</v>
      </c>
      <c r="B2683">
        <v>21</v>
      </c>
      <c r="C2683">
        <v>2682</v>
      </c>
      <c r="D2683">
        <v>331</v>
      </c>
      <c r="E2683">
        <v>895</v>
      </c>
      <c r="F2683">
        <v>83</v>
      </c>
      <c r="G2683">
        <v>10919</v>
      </c>
    </row>
    <row r="2684" spans="1:7">
      <c r="A2684" t="s">
        <v>21</v>
      </c>
      <c r="B2684">
        <v>21</v>
      </c>
      <c r="C2684">
        <v>2683</v>
      </c>
      <c r="D2684">
        <v>736</v>
      </c>
      <c r="E2684">
        <v>2105</v>
      </c>
      <c r="F2684">
        <v>1</v>
      </c>
      <c r="G2684">
        <v>400</v>
      </c>
    </row>
    <row r="2685" spans="1:7">
      <c r="A2685" t="s">
        <v>21</v>
      </c>
      <c r="B2685">
        <v>21</v>
      </c>
      <c r="C2685">
        <v>2684</v>
      </c>
      <c r="D2685">
        <v>675</v>
      </c>
      <c r="E2685">
        <v>1929</v>
      </c>
      <c r="F2685">
        <v>0</v>
      </c>
      <c r="G2685">
        <v>141</v>
      </c>
    </row>
    <row r="2686" spans="1:7">
      <c r="A2686" t="s">
        <v>21</v>
      </c>
      <c r="B2686">
        <v>21</v>
      </c>
      <c r="C2686">
        <v>2685</v>
      </c>
      <c r="D2686">
        <v>467</v>
      </c>
      <c r="E2686">
        <v>1274</v>
      </c>
      <c r="F2686">
        <v>11</v>
      </c>
      <c r="G2686">
        <v>349</v>
      </c>
    </row>
    <row r="2687" spans="1:7">
      <c r="A2687" t="s">
        <v>21</v>
      </c>
      <c r="B2687">
        <v>21</v>
      </c>
      <c r="C2687">
        <v>2686</v>
      </c>
      <c r="D2687">
        <v>520</v>
      </c>
      <c r="E2687">
        <v>1460</v>
      </c>
      <c r="F2687">
        <v>9</v>
      </c>
      <c r="G2687">
        <v>383</v>
      </c>
    </row>
    <row r="2688" spans="1:7">
      <c r="A2688" t="s">
        <v>21</v>
      </c>
      <c r="B2688">
        <v>21</v>
      </c>
      <c r="C2688">
        <v>2687</v>
      </c>
      <c r="D2688">
        <v>133</v>
      </c>
      <c r="E2688">
        <v>296</v>
      </c>
      <c r="F2688">
        <v>0</v>
      </c>
      <c r="G2688">
        <v>25</v>
      </c>
    </row>
    <row r="2689" spans="1:7">
      <c r="A2689" t="s">
        <v>21</v>
      </c>
      <c r="B2689">
        <v>21</v>
      </c>
      <c r="C2689">
        <v>2688</v>
      </c>
      <c r="D2689">
        <v>89</v>
      </c>
      <c r="E2689">
        <v>220</v>
      </c>
      <c r="F2689">
        <v>14</v>
      </c>
      <c r="G2689">
        <v>336</v>
      </c>
    </row>
    <row r="2690" spans="1:7">
      <c r="A2690" t="s">
        <v>21</v>
      </c>
      <c r="B2690">
        <v>21</v>
      </c>
      <c r="C2690">
        <v>2689</v>
      </c>
      <c r="D2690">
        <v>1011</v>
      </c>
      <c r="E2690">
        <v>2372</v>
      </c>
      <c r="F2690">
        <v>50</v>
      </c>
      <c r="G2690">
        <v>2695</v>
      </c>
    </row>
    <row r="2691" spans="1:7">
      <c r="A2691" t="s">
        <v>21</v>
      </c>
      <c r="B2691">
        <v>21</v>
      </c>
      <c r="C2691">
        <v>2690</v>
      </c>
      <c r="D2691">
        <v>384</v>
      </c>
      <c r="E2691">
        <v>904</v>
      </c>
      <c r="F2691">
        <v>0</v>
      </c>
      <c r="G2691">
        <v>49</v>
      </c>
    </row>
    <row r="2692" spans="1:7">
      <c r="A2692" t="s">
        <v>21</v>
      </c>
      <c r="B2692">
        <v>21</v>
      </c>
      <c r="C2692">
        <v>2691</v>
      </c>
      <c r="D2692">
        <v>295</v>
      </c>
      <c r="E2692">
        <v>742</v>
      </c>
      <c r="F2692">
        <v>2</v>
      </c>
      <c r="G2692">
        <v>55</v>
      </c>
    </row>
    <row r="2693" spans="1:7">
      <c r="A2693" t="s">
        <v>21</v>
      </c>
      <c r="B2693">
        <v>21</v>
      </c>
      <c r="C2693">
        <v>2692</v>
      </c>
      <c r="D2693">
        <v>1197</v>
      </c>
      <c r="E2693">
        <v>3207</v>
      </c>
      <c r="F2693">
        <v>73</v>
      </c>
      <c r="G2693">
        <v>3014</v>
      </c>
    </row>
    <row r="2694" spans="1:7">
      <c r="A2694" t="s">
        <v>21</v>
      </c>
      <c r="B2694">
        <v>21</v>
      </c>
      <c r="C2694">
        <v>2693</v>
      </c>
      <c r="D2694">
        <v>570</v>
      </c>
      <c r="E2694">
        <v>1616</v>
      </c>
      <c r="F2694">
        <v>5</v>
      </c>
      <c r="G2694">
        <v>68</v>
      </c>
    </row>
    <row r="2695" spans="1:7">
      <c r="A2695" t="s">
        <v>21</v>
      </c>
      <c r="B2695">
        <v>21</v>
      </c>
      <c r="C2695">
        <v>2694</v>
      </c>
      <c r="D2695">
        <v>655</v>
      </c>
      <c r="E2695">
        <v>1653</v>
      </c>
      <c r="F2695">
        <v>9</v>
      </c>
      <c r="G2695">
        <v>145</v>
      </c>
    </row>
    <row r="2696" spans="1:7">
      <c r="A2696" t="s">
        <v>21</v>
      </c>
      <c r="B2696">
        <v>21</v>
      </c>
      <c r="C2696">
        <v>2695</v>
      </c>
      <c r="D2696">
        <v>450</v>
      </c>
      <c r="E2696">
        <v>1071</v>
      </c>
      <c r="F2696">
        <v>18</v>
      </c>
      <c r="G2696">
        <v>254</v>
      </c>
    </row>
    <row r="2697" spans="1:7">
      <c r="A2697" t="s">
        <v>21</v>
      </c>
      <c r="B2697">
        <v>21</v>
      </c>
      <c r="C2697">
        <v>2696</v>
      </c>
      <c r="D2697">
        <v>556</v>
      </c>
      <c r="E2697">
        <v>1692</v>
      </c>
      <c r="F2697">
        <v>10</v>
      </c>
      <c r="G2697">
        <v>33</v>
      </c>
    </row>
    <row r="2698" spans="1:7">
      <c r="A2698" t="s">
        <v>21</v>
      </c>
      <c r="B2698">
        <v>21</v>
      </c>
      <c r="C2698">
        <v>2697</v>
      </c>
      <c r="D2698">
        <v>578</v>
      </c>
      <c r="E2698">
        <v>1698</v>
      </c>
      <c r="F2698">
        <v>2</v>
      </c>
      <c r="G2698">
        <v>146</v>
      </c>
    </row>
    <row r="2699" spans="1:7">
      <c r="A2699" t="s">
        <v>21</v>
      </c>
      <c r="B2699">
        <v>21</v>
      </c>
      <c r="C2699">
        <v>2698</v>
      </c>
      <c r="D2699">
        <v>364</v>
      </c>
      <c r="E2699">
        <v>1137</v>
      </c>
      <c r="F2699">
        <v>3</v>
      </c>
      <c r="G2699">
        <v>15</v>
      </c>
    </row>
    <row r="2700" spans="1:7">
      <c r="A2700" t="s">
        <v>21</v>
      </c>
      <c r="B2700">
        <v>21</v>
      </c>
      <c r="C2700">
        <v>2699</v>
      </c>
      <c r="D2700">
        <v>567</v>
      </c>
      <c r="E2700">
        <v>1782</v>
      </c>
      <c r="F2700">
        <v>13</v>
      </c>
      <c r="G2700">
        <v>102</v>
      </c>
    </row>
    <row r="2701" spans="1:7">
      <c r="A2701" t="s">
        <v>21</v>
      </c>
      <c r="B2701">
        <v>21</v>
      </c>
      <c r="C2701">
        <v>2700</v>
      </c>
      <c r="D2701">
        <v>355</v>
      </c>
      <c r="E2701">
        <v>1042</v>
      </c>
      <c r="F2701">
        <v>2</v>
      </c>
      <c r="G2701">
        <v>53</v>
      </c>
    </row>
    <row r="2702" spans="1:7">
      <c r="A2702" t="s">
        <v>21</v>
      </c>
      <c r="B2702">
        <v>21</v>
      </c>
      <c r="C2702">
        <v>2701</v>
      </c>
      <c r="D2702">
        <v>458</v>
      </c>
      <c r="E2702">
        <v>1014</v>
      </c>
      <c r="F2702">
        <v>0</v>
      </c>
      <c r="G2702">
        <v>661</v>
      </c>
    </row>
    <row r="2703" spans="1:7">
      <c r="A2703" t="s">
        <v>21</v>
      </c>
      <c r="B2703">
        <v>22</v>
      </c>
      <c r="C2703">
        <v>2702</v>
      </c>
      <c r="D2703">
        <v>896</v>
      </c>
      <c r="E2703">
        <v>1633</v>
      </c>
      <c r="F2703">
        <v>0</v>
      </c>
      <c r="G2703">
        <v>113</v>
      </c>
    </row>
    <row r="2704" spans="1:7">
      <c r="A2704" t="s">
        <v>21</v>
      </c>
      <c r="B2704">
        <v>22</v>
      </c>
      <c r="C2704">
        <v>2703</v>
      </c>
      <c r="D2704">
        <v>2321</v>
      </c>
      <c r="E2704">
        <v>5951</v>
      </c>
      <c r="F2704">
        <v>30</v>
      </c>
      <c r="G2704">
        <v>1376</v>
      </c>
    </row>
    <row r="2705" spans="1:7">
      <c r="A2705" t="s">
        <v>21</v>
      </c>
      <c r="B2705">
        <v>22</v>
      </c>
      <c r="C2705">
        <v>2704</v>
      </c>
      <c r="D2705">
        <v>2303</v>
      </c>
      <c r="E2705">
        <v>5970</v>
      </c>
      <c r="F2705">
        <v>10</v>
      </c>
      <c r="G2705">
        <v>1345</v>
      </c>
    </row>
    <row r="2706" spans="1:7">
      <c r="A2706" t="s">
        <v>21</v>
      </c>
      <c r="B2706">
        <v>22</v>
      </c>
      <c r="C2706">
        <v>2705</v>
      </c>
      <c r="D2706">
        <v>1106</v>
      </c>
      <c r="E2706">
        <v>2883</v>
      </c>
      <c r="F2706">
        <v>6</v>
      </c>
      <c r="G2706">
        <v>1227</v>
      </c>
    </row>
    <row r="2707" spans="1:7">
      <c r="A2707" t="s">
        <v>21</v>
      </c>
      <c r="B2707">
        <v>22</v>
      </c>
      <c r="C2707">
        <v>2706</v>
      </c>
      <c r="D2707">
        <v>2104</v>
      </c>
      <c r="E2707">
        <v>6080</v>
      </c>
      <c r="F2707">
        <v>27</v>
      </c>
      <c r="G2707">
        <v>4778</v>
      </c>
    </row>
    <row r="2708" spans="1:7">
      <c r="A2708" t="s">
        <v>21</v>
      </c>
      <c r="B2708">
        <v>22</v>
      </c>
      <c r="C2708">
        <v>2707</v>
      </c>
      <c r="D2708">
        <v>1501</v>
      </c>
      <c r="E2708">
        <v>3432</v>
      </c>
      <c r="F2708">
        <v>19</v>
      </c>
      <c r="G2708">
        <v>498</v>
      </c>
    </row>
    <row r="2709" spans="1:7">
      <c r="A2709" t="s">
        <v>21</v>
      </c>
      <c r="B2709">
        <v>22</v>
      </c>
      <c r="C2709">
        <v>2708</v>
      </c>
      <c r="D2709">
        <v>1412</v>
      </c>
      <c r="E2709">
        <v>3675</v>
      </c>
      <c r="F2709">
        <v>11</v>
      </c>
      <c r="G2709">
        <v>826</v>
      </c>
    </row>
    <row r="2710" spans="1:7">
      <c r="A2710" t="s">
        <v>21</v>
      </c>
      <c r="B2710">
        <v>22</v>
      </c>
      <c r="C2710">
        <v>2709</v>
      </c>
      <c r="D2710">
        <v>576</v>
      </c>
      <c r="E2710">
        <v>1526</v>
      </c>
      <c r="F2710">
        <v>2</v>
      </c>
      <c r="G2710">
        <v>209</v>
      </c>
    </row>
    <row r="2711" spans="1:7">
      <c r="A2711" t="s">
        <v>21</v>
      </c>
      <c r="B2711">
        <v>22</v>
      </c>
      <c r="C2711">
        <v>2710</v>
      </c>
      <c r="D2711">
        <v>1452</v>
      </c>
      <c r="E2711">
        <v>3864</v>
      </c>
      <c r="F2711">
        <v>7</v>
      </c>
      <c r="G2711">
        <v>353</v>
      </c>
    </row>
    <row r="2712" spans="1:7">
      <c r="A2712" t="s">
        <v>21</v>
      </c>
      <c r="B2712">
        <v>22</v>
      </c>
      <c r="C2712">
        <v>2711</v>
      </c>
      <c r="D2712">
        <v>5669</v>
      </c>
      <c r="E2712">
        <v>7358</v>
      </c>
      <c r="F2712">
        <v>0</v>
      </c>
      <c r="G2712">
        <v>1266</v>
      </c>
    </row>
    <row r="2713" spans="1:7">
      <c r="A2713" t="s">
        <v>21</v>
      </c>
      <c r="B2713">
        <v>22</v>
      </c>
      <c r="C2713">
        <v>2712</v>
      </c>
      <c r="D2713">
        <v>800</v>
      </c>
      <c r="E2713">
        <v>2079</v>
      </c>
      <c r="F2713">
        <v>1075</v>
      </c>
      <c r="G2713">
        <v>1604</v>
      </c>
    </row>
    <row r="2714" spans="1:7">
      <c r="A2714" t="s">
        <v>21</v>
      </c>
      <c r="B2714">
        <v>22</v>
      </c>
      <c r="C2714">
        <v>2713</v>
      </c>
      <c r="D2714">
        <v>597</v>
      </c>
      <c r="E2714">
        <v>1799</v>
      </c>
      <c r="F2714">
        <v>0</v>
      </c>
      <c r="G2714">
        <v>295</v>
      </c>
    </row>
    <row r="2715" spans="1:7">
      <c r="A2715" t="s">
        <v>21</v>
      </c>
      <c r="B2715">
        <v>22</v>
      </c>
      <c r="C2715">
        <v>2714</v>
      </c>
      <c r="D2715">
        <v>187</v>
      </c>
      <c r="E2715">
        <v>615</v>
      </c>
      <c r="F2715">
        <v>0</v>
      </c>
      <c r="G2715">
        <v>313</v>
      </c>
    </row>
    <row r="2716" spans="1:7">
      <c r="A2716" t="s">
        <v>21</v>
      </c>
      <c r="B2716">
        <v>22</v>
      </c>
      <c r="C2716">
        <v>2715</v>
      </c>
      <c r="D2716">
        <v>769</v>
      </c>
      <c r="E2716">
        <v>2252</v>
      </c>
      <c r="F2716">
        <v>0</v>
      </c>
      <c r="G2716">
        <v>253</v>
      </c>
    </row>
    <row r="2717" spans="1:7">
      <c r="A2717" t="s">
        <v>21</v>
      </c>
      <c r="B2717">
        <v>22</v>
      </c>
      <c r="C2717">
        <v>2716</v>
      </c>
      <c r="D2717">
        <v>1727</v>
      </c>
      <c r="E2717">
        <v>4896</v>
      </c>
      <c r="F2717">
        <v>632</v>
      </c>
      <c r="G2717">
        <v>321</v>
      </c>
    </row>
    <row r="2718" spans="1:7">
      <c r="A2718" t="s">
        <v>21</v>
      </c>
      <c r="B2718">
        <v>22</v>
      </c>
      <c r="C2718">
        <v>2717</v>
      </c>
      <c r="D2718">
        <v>2320</v>
      </c>
      <c r="E2718">
        <v>5934</v>
      </c>
      <c r="F2718">
        <v>0</v>
      </c>
      <c r="G2718">
        <v>1679</v>
      </c>
    </row>
    <row r="2719" spans="1:7">
      <c r="A2719" t="s">
        <v>21</v>
      </c>
      <c r="B2719">
        <v>22</v>
      </c>
      <c r="C2719">
        <v>2718</v>
      </c>
      <c r="D2719">
        <v>1140</v>
      </c>
      <c r="E2719">
        <v>2827</v>
      </c>
      <c r="F2719">
        <v>0</v>
      </c>
      <c r="G2719">
        <v>2287</v>
      </c>
    </row>
    <row r="2720" spans="1:7">
      <c r="A2720" t="s">
        <v>21</v>
      </c>
      <c r="B2720">
        <v>22</v>
      </c>
      <c r="C2720">
        <v>2719</v>
      </c>
      <c r="D2720">
        <v>492</v>
      </c>
      <c r="E2720">
        <v>1435</v>
      </c>
      <c r="F2720">
        <v>0</v>
      </c>
      <c r="G2720">
        <v>101</v>
      </c>
    </row>
    <row r="2721" spans="1:7">
      <c r="A2721" t="s">
        <v>21</v>
      </c>
      <c r="B2721">
        <v>22</v>
      </c>
      <c r="C2721">
        <v>2720</v>
      </c>
      <c r="D2721">
        <v>1273</v>
      </c>
      <c r="E2721">
        <v>3578</v>
      </c>
      <c r="F2721">
        <v>0</v>
      </c>
      <c r="G2721">
        <v>320</v>
      </c>
    </row>
    <row r="2722" spans="1:7">
      <c r="A2722" t="s">
        <v>21</v>
      </c>
      <c r="B2722">
        <v>22</v>
      </c>
      <c r="C2722">
        <v>2721</v>
      </c>
      <c r="D2722">
        <v>1212</v>
      </c>
      <c r="E2722">
        <v>3480</v>
      </c>
      <c r="F2722">
        <v>7</v>
      </c>
      <c r="G2722">
        <v>237</v>
      </c>
    </row>
    <row r="2723" spans="1:7">
      <c r="A2723" t="s">
        <v>21</v>
      </c>
      <c r="B2723">
        <v>22</v>
      </c>
      <c r="C2723">
        <v>2722</v>
      </c>
      <c r="D2723">
        <v>276</v>
      </c>
      <c r="E2723">
        <v>768</v>
      </c>
      <c r="F2723">
        <v>0</v>
      </c>
      <c r="G2723">
        <v>105</v>
      </c>
    </row>
    <row r="2724" spans="1:7">
      <c r="A2724" t="s">
        <v>21</v>
      </c>
      <c r="B2724">
        <v>22</v>
      </c>
      <c r="C2724">
        <v>2723</v>
      </c>
      <c r="D2724">
        <v>738</v>
      </c>
      <c r="E2724">
        <v>2113</v>
      </c>
      <c r="F2724">
        <v>0</v>
      </c>
      <c r="G2724">
        <v>159</v>
      </c>
    </row>
    <row r="2725" spans="1:7">
      <c r="A2725" t="s">
        <v>21</v>
      </c>
      <c r="B2725">
        <v>22</v>
      </c>
      <c r="C2725">
        <v>2724</v>
      </c>
      <c r="D2725">
        <v>728</v>
      </c>
      <c r="E2725">
        <v>1777</v>
      </c>
      <c r="F2725">
        <v>0</v>
      </c>
      <c r="G2725">
        <v>67</v>
      </c>
    </row>
    <row r="2726" spans="1:7">
      <c r="A2726" t="s">
        <v>21</v>
      </c>
      <c r="B2726">
        <v>22</v>
      </c>
      <c r="C2726">
        <v>2725</v>
      </c>
      <c r="D2726">
        <v>1840</v>
      </c>
      <c r="E2726">
        <v>4653</v>
      </c>
      <c r="F2726">
        <v>30</v>
      </c>
      <c r="G2726">
        <v>1617</v>
      </c>
    </row>
    <row r="2727" spans="1:7">
      <c r="A2727" t="s">
        <v>21</v>
      </c>
      <c r="B2727">
        <v>22</v>
      </c>
      <c r="C2727">
        <v>2726</v>
      </c>
      <c r="D2727">
        <v>866</v>
      </c>
      <c r="E2727">
        <v>2532</v>
      </c>
      <c r="F2727">
        <v>0</v>
      </c>
      <c r="G2727">
        <v>737</v>
      </c>
    </row>
    <row r="2728" spans="1:7">
      <c r="A2728" t="s">
        <v>21</v>
      </c>
      <c r="B2728">
        <v>22</v>
      </c>
      <c r="C2728">
        <v>2727</v>
      </c>
      <c r="D2728">
        <v>998</v>
      </c>
      <c r="E2728">
        <v>1863</v>
      </c>
      <c r="F2728">
        <v>27</v>
      </c>
      <c r="G2728">
        <v>10342</v>
      </c>
    </row>
    <row r="2729" spans="1:7">
      <c r="A2729" t="s">
        <v>21</v>
      </c>
      <c r="B2729">
        <v>22</v>
      </c>
      <c r="C2729">
        <v>2728</v>
      </c>
      <c r="D2729">
        <v>863</v>
      </c>
      <c r="E2729">
        <v>1718</v>
      </c>
      <c r="F2729">
        <v>7</v>
      </c>
      <c r="G2729">
        <v>3654</v>
      </c>
    </row>
    <row r="2730" spans="1:7">
      <c r="A2730" t="s">
        <v>21</v>
      </c>
      <c r="B2730">
        <v>22</v>
      </c>
      <c r="C2730">
        <v>2729</v>
      </c>
      <c r="D2730">
        <v>1400</v>
      </c>
      <c r="E2730">
        <v>3041</v>
      </c>
      <c r="F2730">
        <v>0</v>
      </c>
      <c r="G2730">
        <v>10074</v>
      </c>
    </row>
    <row r="2731" spans="1:7">
      <c r="A2731" t="s">
        <v>21</v>
      </c>
      <c r="B2731">
        <v>22</v>
      </c>
      <c r="C2731">
        <v>2730</v>
      </c>
      <c r="D2731">
        <v>655</v>
      </c>
      <c r="E2731">
        <v>1313</v>
      </c>
      <c r="F2731">
        <v>0</v>
      </c>
      <c r="G2731">
        <v>31</v>
      </c>
    </row>
    <row r="2732" spans="1:7">
      <c r="A2732" t="s">
        <v>21</v>
      </c>
      <c r="B2732">
        <v>22</v>
      </c>
      <c r="C2732">
        <v>2731</v>
      </c>
      <c r="D2732">
        <v>422</v>
      </c>
      <c r="E2732">
        <v>1119</v>
      </c>
      <c r="F2732">
        <v>0</v>
      </c>
      <c r="G2732">
        <v>172</v>
      </c>
    </row>
    <row r="2733" spans="1:7">
      <c r="A2733" t="s">
        <v>21</v>
      </c>
      <c r="B2733">
        <v>22</v>
      </c>
      <c r="C2733">
        <v>2732</v>
      </c>
      <c r="D2733">
        <v>998</v>
      </c>
      <c r="E2733">
        <v>2014</v>
      </c>
      <c r="F2733">
        <v>1</v>
      </c>
      <c r="G2733">
        <v>662</v>
      </c>
    </row>
    <row r="2734" spans="1:7">
      <c r="A2734" t="s">
        <v>21</v>
      </c>
      <c r="B2734">
        <v>22</v>
      </c>
      <c r="C2734">
        <v>2733</v>
      </c>
      <c r="D2734">
        <v>759</v>
      </c>
      <c r="E2734">
        <v>1318</v>
      </c>
      <c r="F2734">
        <v>31</v>
      </c>
      <c r="G2734">
        <v>5641</v>
      </c>
    </row>
    <row r="2735" spans="1:7">
      <c r="A2735" t="s">
        <v>21</v>
      </c>
      <c r="B2735">
        <v>22</v>
      </c>
      <c r="C2735">
        <v>2734</v>
      </c>
      <c r="D2735">
        <v>1202</v>
      </c>
      <c r="E2735">
        <v>2752</v>
      </c>
      <c r="F2735">
        <v>0</v>
      </c>
      <c r="G2735">
        <v>1817</v>
      </c>
    </row>
    <row r="2736" spans="1:7">
      <c r="A2736" t="s">
        <v>21</v>
      </c>
      <c r="B2736">
        <v>22</v>
      </c>
      <c r="C2736">
        <v>2735</v>
      </c>
      <c r="D2736">
        <v>1037</v>
      </c>
      <c r="E2736">
        <v>2488</v>
      </c>
      <c r="F2736">
        <v>3</v>
      </c>
      <c r="G2736">
        <v>1106</v>
      </c>
    </row>
    <row r="2737" spans="1:7">
      <c r="A2737" t="s">
        <v>21</v>
      </c>
      <c r="B2737">
        <v>22</v>
      </c>
      <c r="C2737">
        <v>2736</v>
      </c>
      <c r="D2737">
        <v>572</v>
      </c>
      <c r="E2737">
        <v>1561</v>
      </c>
      <c r="F2737">
        <v>0</v>
      </c>
      <c r="G2737">
        <v>96</v>
      </c>
    </row>
    <row r="2738" spans="1:7">
      <c r="A2738" t="s">
        <v>21</v>
      </c>
      <c r="B2738">
        <v>22</v>
      </c>
      <c r="C2738">
        <v>2737</v>
      </c>
      <c r="D2738">
        <v>415</v>
      </c>
      <c r="E2738">
        <v>847</v>
      </c>
      <c r="F2738">
        <v>1</v>
      </c>
      <c r="G2738">
        <v>46</v>
      </c>
    </row>
    <row r="2739" spans="1:7">
      <c r="A2739" t="s">
        <v>21</v>
      </c>
      <c r="B2739">
        <v>22</v>
      </c>
      <c r="C2739">
        <v>2738</v>
      </c>
      <c r="D2739">
        <v>485</v>
      </c>
      <c r="E2739">
        <v>1020</v>
      </c>
      <c r="F2739">
        <v>0</v>
      </c>
      <c r="G2739">
        <v>843</v>
      </c>
    </row>
    <row r="2740" spans="1:7">
      <c r="A2740" t="s">
        <v>21</v>
      </c>
      <c r="B2740">
        <v>22</v>
      </c>
      <c r="C2740">
        <v>2739</v>
      </c>
      <c r="D2740">
        <v>962</v>
      </c>
      <c r="E2740">
        <v>2752</v>
      </c>
      <c r="F2740">
        <v>2</v>
      </c>
      <c r="G2740">
        <v>682</v>
      </c>
    </row>
    <row r="2741" spans="1:7">
      <c r="A2741" t="s">
        <v>21</v>
      </c>
      <c r="B2741">
        <v>22</v>
      </c>
      <c r="C2741">
        <v>2740</v>
      </c>
      <c r="D2741">
        <v>286</v>
      </c>
      <c r="E2741">
        <v>810</v>
      </c>
      <c r="F2741">
        <v>0</v>
      </c>
      <c r="G2741">
        <v>48</v>
      </c>
    </row>
    <row r="2742" spans="1:7">
      <c r="A2742" t="s">
        <v>21</v>
      </c>
      <c r="B2742">
        <v>22</v>
      </c>
      <c r="C2742">
        <v>2741</v>
      </c>
      <c r="D2742">
        <v>441</v>
      </c>
      <c r="E2742">
        <v>1273</v>
      </c>
      <c r="F2742">
        <v>0</v>
      </c>
      <c r="G2742">
        <v>660</v>
      </c>
    </row>
    <row r="2743" spans="1:7">
      <c r="A2743" t="s">
        <v>21</v>
      </c>
      <c r="B2743">
        <v>22</v>
      </c>
      <c r="C2743">
        <v>2742</v>
      </c>
      <c r="D2743">
        <v>273</v>
      </c>
      <c r="E2743">
        <v>767</v>
      </c>
      <c r="F2743">
        <v>0</v>
      </c>
      <c r="G2743">
        <v>71</v>
      </c>
    </row>
    <row r="2744" spans="1:7">
      <c r="A2744" t="s">
        <v>21</v>
      </c>
      <c r="B2744">
        <v>22</v>
      </c>
      <c r="C2744">
        <v>2743</v>
      </c>
      <c r="D2744">
        <v>533</v>
      </c>
      <c r="E2744">
        <v>1404</v>
      </c>
      <c r="F2744">
        <v>0</v>
      </c>
      <c r="G2744">
        <v>977</v>
      </c>
    </row>
    <row r="2745" spans="1:7">
      <c r="A2745" t="s">
        <v>21</v>
      </c>
      <c r="B2745">
        <v>22</v>
      </c>
      <c r="C2745">
        <v>2744</v>
      </c>
      <c r="D2745">
        <v>633</v>
      </c>
      <c r="E2745">
        <v>1620</v>
      </c>
      <c r="F2745">
        <v>12</v>
      </c>
      <c r="G2745">
        <v>597</v>
      </c>
    </row>
    <row r="2746" spans="1:7">
      <c r="A2746" t="s">
        <v>21</v>
      </c>
      <c r="B2746">
        <v>22</v>
      </c>
      <c r="C2746">
        <v>2745</v>
      </c>
      <c r="D2746">
        <v>1019</v>
      </c>
      <c r="E2746">
        <v>2113</v>
      </c>
      <c r="F2746">
        <v>2</v>
      </c>
      <c r="G2746">
        <v>258</v>
      </c>
    </row>
    <row r="2747" spans="1:7">
      <c r="A2747" t="s">
        <v>21</v>
      </c>
      <c r="B2747">
        <v>22</v>
      </c>
      <c r="C2747">
        <v>2746</v>
      </c>
      <c r="D2747">
        <v>765</v>
      </c>
      <c r="E2747">
        <v>2032</v>
      </c>
      <c r="F2747">
        <v>25</v>
      </c>
      <c r="G2747">
        <v>355</v>
      </c>
    </row>
    <row r="2748" spans="1:7">
      <c r="A2748" t="s">
        <v>21</v>
      </c>
      <c r="B2748">
        <v>22</v>
      </c>
      <c r="C2748">
        <v>2747</v>
      </c>
      <c r="D2748">
        <v>635</v>
      </c>
      <c r="E2748">
        <v>1698</v>
      </c>
      <c r="F2748">
        <v>7</v>
      </c>
      <c r="G2748">
        <v>7086</v>
      </c>
    </row>
    <row r="2749" spans="1:7">
      <c r="A2749" t="s">
        <v>21</v>
      </c>
      <c r="B2749">
        <v>22</v>
      </c>
      <c r="C2749">
        <v>2748</v>
      </c>
      <c r="D2749">
        <v>968</v>
      </c>
      <c r="E2749">
        <v>1849</v>
      </c>
      <c r="F2749">
        <v>0</v>
      </c>
      <c r="G2749">
        <v>133</v>
      </c>
    </row>
    <row r="2750" spans="1:7">
      <c r="A2750" t="s">
        <v>21</v>
      </c>
      <c r="B2750">
        <v>22</v>
      </c>
      <c r="C2750">
        <v>2749</v>
      </c>
      <c r="D2750">
        <v>272</v>
      </c>
      <c r="E2750">
        <v>743</v>
      </c>
      <c r="F2750">
        <v>10</v>
      </c>
      <c r="G2750">
        <v>745</v>
      </c>
    </row>
    <row r="2751" spans="1:7">
      <c r="A2751" t="s">
        <v>21</v>
      </c>
      <c r="B2751">
        <v>22</v>
      </c>
      <c r="C2751">
        <v>2750</v>
      </c>
      <c r="D2751">
        <v>606</v>
      </c>
      <c r="E2751">
        <v>1635</v>
      </c>
      <c r="F2751">
        <v>0</v>
      </c>
      <c r="G2751">
        <v>91</v>
      </c>
    </row>
    <row r="2752" spans="1:7">
      <c r="A2752" t="s">
        <v>21</v>
      </c>
      <c r="B2752">
        <v>22</v>
      </c>
      <c r="C2752">
        <v>2751</v>
      </c>
      <c r="D2752">
        <v>736</v>
      </c>
      <c r="E2752">
        <v>1631</v>
      </c>
      <c r="F2752">
        <v>7</v>
      </c>
      <c r="G2752">
        <v>472</v>
      </c>
    </row>
    <row r="2753" spans="1:7">
      <c r="A2753" t="s">
        <v>21</v>
      </c>
      <c r="B2753">
        <v>22</v>
      </c>
      <c r="C2753">
        <v>2752</v>
      </c>
      <c r="D2753">
        <v>358</v>
      </c>
      <c r="E2753">
        <v>1134</v>
      </c>
      <c r="F2753">
        <v>6</v>
      </c>
      <c r="G2753">
        <v>185</v>
      </c>
    </row>
    <row r="2754" spans="1:7">
      <c r="A2754" t="s">
        <v>21</v>
      </c>
      <c r="B2754">
        <v>22</v>
      </c>
      <c r="C2754">
        <v>2753</v>
      </c>
      <c r="D2754">
        <v>438</v>
      </c>
      <c r="E2754">
        <v>1079</v>
      </c>
      <c r="F2754">
        <v>0</v>
      </c>
      <c r="G2754">
        <v>2771</v>
      </c>
    </row>
    <row r="2755" spans="1:7">
      <c r="A2755" t="s">
        <v>21</v>
      </c>
      <c r="B2755">
        <v>22</v>
      </c>
      <c r="C2755">
        <v>2754</v>
      </c>
      <c r="D2755">
        <v>639</v>
      </c>
      <c r="E2755">
        <v>1834</v>
      </c>
      <c r="F2755">
        <v>0</v>
      </c>
      <c r="G2755">
        <v>408</v>
      </c>
    </row>
    <row r="2756" spans="1:7">
      <c r="A2756" t="s">
        <v>21</v>
      </c>
      <c r="B2756">
        <v>22</v>
      </c>
      <c r="C2756">
        <v>2755</v>
      </c>
      <c r="D2756">
        <v>780</v>
      </c>
      <c r="E2756">
        <v>1962</v>
      </c>
      <c r="F2756">
        <v>0</v>
      </c>
      <c r="G2756">
        <v>1386</v>
      </c>
    </row>
    <row r="2757" spans="1:7">
      <c r="A2757" t="s">
        <v>21</v>
      </c>
      <c r="B2757">
        <v>22</v>
      </c>
      <c r="C2757">
        <v>2756</v>
      </c>
      <c r="D2757">
        <v>742</v>
      </c>
      <c r="E2757">
        <v>2161</v>
      </c>
      <c r="F2757">
        <v>16</v>
      </c>
      <c r="G2757">
        <v>369</v>
      </c>
    </row>
    <row r="2758" spans="1:7">
      <c r="A2758" t="s">
        <v>21</v>
      </c>
      <c r="B2758">
        <v>22</v>
      </c>
      <c r="C2758">
        <v>2757</v>
      </c>
      <c r="D2758">
        <v>523</v>
      </c>
      <c r="E2758">
        <v>1257</v>
      </c>
      <c r="F2758">
        <v>7</v>
      </c>
      <c r="G2758">
        <v>3061</v>
      </c>
    </row>
    <row r="2759" spans="1:7">
      <c r="A2759" t="s">
        <v>21</v>
      </c>
      <c r="B2759">
        <v>22</v>
      </c>
      <c r="C2759">
        <v>2758</v>
      </c>
      <c r="D2759">
        <v>945</v>
      </c>
      <c r="E2759">
        <v>2502</v>
      </c>
      <c r="F2759">
        <v>0</v>
      </c>
      <c r="G2759">
        <v>1223</v>
      </c>
    </row>
    <row r="2760" spans="1:7">
      <c r="A2760" t="s">
        <v>21</v>
      </c>
      <c r="B2760">
        <v>22</v>
      </c>
      <c r="C2760">
        <v>2759</v>
      </c>
      <c r="D2760">
        <v>927</v>
      </c>
      <c r="E2760">
        <v>1914</v>
      </c>
      <c r="F2760">
        <v>0</v>
      </c>
      <c r="G2760">
        <v>2288</v>
      </c>
    </row>
    <row r="2761" spans="1:7">
      <c r="A2761" t="s">
        <v>21</v>
      </c>
      <c r="B2761">
        <v>22</v>
      </c>
      <c r="C2761">
        <v>2760</v>
      </c>
      <c r="D2761">
        <v>452</v>
      </c>
      <c r="E2761">
        <v>1355</v>
      </c>
      <c r="F2761">
        <v>0</v>
      </c>
      <c r="G2761">
        <v>57</v>
      </c>
    </row>
    <row r="2762" spans="1:7">
      <c r="A2762" t="s">
        <v>21</v>
      </c>
      <c r="B2762">
        <v>22</v>
      </c>
      <c r="C2762">
        <v>2761</v>
      </c>
      <c r="D2762">
        <v>905</v>
      </c>
      <c r="E2762">
        <v>2614</v>
      </c>
      <c r="F2762">
        <v>0</v>
      </c>
      <c r="G2762">
        <v>131</v>
      </c>
    </row>
    <row r="2763" spans="1:7">
      <c r="A2763" t="s">
        <v>21</v>
      </c>
      <c r="B2763">
        <v>22</v>
      </c>
      <c r="C2763">
        <v>2762</v>
      </c>
      <c r="D2763">
        <v>563</v>
      </c>
      <c r="E2763">
        <v>1651</v>
      </c>
      <c r="F2763">
        <v>3</v>
      </c>
      <c r="G2763">
        <v>478</v>
      </c>
    </row>
    <row r="2764" spans="1:7">
      <c r="A2764" t="s">
        <v>21</v>
      </c>
      <c r="B2764">
        <v>22</v>
      </c>
      <c r="C2764">
        <v>2763</v>
      </c>
      <c r="D2764">
        <v>854</v>
      </c>
      <c r="E2764">
        <v>1803</v>
      </c>
      <c r="F2764">
        <v>7</v>
      </c>
      <c r="G2764">
        <v>1928</v>
      </c>
    </row>
    <row r="2765" spans="1:7">
      <c r="A2765" t="s">
        <v>21</v>
      </c>
      <c r="B2765">
        <v>22</v>
      </c>
      <c r="C2765">
        <v>2764</v>
      </c>
      <c r="D2765">
        <v>603</v>
      </c>
      <c r="E2765">
        <v>1681</v>
      </c>
      <c r="F2765">
        <v>0</v>
      </c>
      <c r="G2765">
        <v>218</v>
      </c>
    </row>
    <row r="2766" spans="1:7">
      <c r="A2766" t="s">
        <v>21</v>
      </c>
      <c r="B2766">
        <v>23</v>
      </c>
      <c r="C2766">
        <v>2765</v>
      </c>
      <c r="D2766">
        <v>441</v>
      </c>
      <c r="E2766">
        <v>1239</v>
      </c>
      <c r="F2766">
        <v>0</v>
      </c>
      <c r="G2766">
        <v>847</v>
      </c>
    </row>
    <row r="2767" spans="1:7">
      <c r="A2767" t="s">
        <v>21</v>
      </c>
      <c r="B2767">
        <v>23</v>
      </c>
      <c r="C2767">
        <v>2766</v>
      </c>
      <c r="D2767">
        <v>1837</v>
      </c>
      <c r="E2767">
        <v>5968</v>
      </c>
      <c r="F2767">
        <v>19</v>
      </c>
      <c r="G2767">
        <v>422</v>
      </c>
    </row>
    <row r="2768" spans="1:7">
      <c r="A2768" t="s">
        <v>21</v>
      </c>
      <c r="B2768">
        <v>23</v>
      </c>
      <c r="C2768">
        <v>2767</v>
      </c>
      <c r="D2768">
        <v>2235</v>
      </c>
      <c r="E2768">
        <v>6738</v>
      </c>
      <c r="F2768">
        <v>32</v>
      </c>
      <c r="G2768">
        <v>3193</v>
      </c>
    </row>
    <row r="2769" spans="1:7">
      <c r="A2769" t="s">
        <v>21</v>
      </c>
      <c r="B2769">
        <v>23</v>
      </c>
      <c r="C2769">
        <v>2768</v>
      </c>
      <c r="D2769">
        <v>351</v>
      </c>
      <c r="E2769">
        <v>1122</v>
      </c>
      <c r="F2769">
        <v>0</v>
      </c>
      <c r="G2769">
        <v>137</v>
      </c>
    </row>
    <row r="2770" spans="1:7">
      <c r="A2770" t="s">
        <v>21</v>
      </c>
      <c r="B2770">
        <v>23</v>
      </c>
      <c r="C2770">
        <v>2769</v>
      </c>
      <c r="D2770">
        <v>1718</v>
      </c>
      <c r="E2770">
        <v>4886</v>
      </c>
      <c r="F2770">
        <v>18</v>
      </c>
      <c r="G2770">
        <v>611</v>
      </c>
    </row>
    <row r="2771" spans="1:7">
      <c r="A2771" t="s">
        <v>21</v>
      </c>
      <c r="B2771">
        <v>23</v>
      </c>
      <c r="C2771">
        <v>2770</v>
      </c>
      <c r="D2771">
        <v>1319</v>
      </c>
      <c r="E2771">
        <v>3457</v>
      </c>
      <c r="F2771">
        <v>0</v>
      </c>
      <c r="G2771">
        <v>155</v>
      </c>
    </row>
    <row r="2772" spans="1:7">
      <c r="A2772" t="s">
        <v>21</v>
      </c>
      <c r="B2772">
        <v>23</v>
      </c>
      <c r="C2772">
        <v>2771</v>
      </c>
      <c r="D2772">
        <v>13850</v>
      </c>
      <c r="E2772">
        <v>44542</v>
      </c>
      <c r="F2772">
        <v>137</v>
      </c>
      <c r="G2772">
        <v>4785</v>
      </c>
    </row>
    <row r="2773" spans="1:7">
      <c r="A2773" t="s">
        <v>21</v>
      </c>
      <c r="B2773">
        <v>23</v>
      </c>
      <c r="C2773">
        <v>2772</v>
      </c>
      <c r="D2773">
        <v>3906</v>
      </c>
      <c r="E2773">
        <v>10654</v>
      </c>
      <c r="F2773">
        <v>7</v>
      </c>
      <c r="G2773">
        <v>1262</v>
      </c>
    </row>
    <row r="2774" spans="1:7">
      <c r="A2774" t="s">
        <v>21</v>
      </c>
      <c r="B2774">
        <v>23</v>
      </c>
      <c r="C2774">
        <v>2773</v>
      </c>
      <c r="D2774">
        <v>2240</v>
      </c>
      <c r="E2774">
        <v>5141</v>
      </c>
      <c r="F2774">
        <v>0</v>
      </c>
      <c r="G2774">
        <v>403</v>
      </c>
    </row>
    <row r="2775" spans="1:7">
      <c r="A2775" t="s">
        <v>21</v>
      </c>
      <c r="B2775">
        <v>23</v>
      </c>
      <c r="C2775">
        <v>2774</v>
      </c>
      <c r="D2775">
        <v>2311</v>
      </c>
      <c r="E2775">
        <v>7225</v>
      </c>
      <c r="F2775">
        <v>0</v>
      </c>
      <c r="G2775">
        <v>316</v>
      </c>
    </row>
    <row r="2776" spans="1:7">
      <c r="A2776" t="s">
        <v>21</v>
      </c>
      <c r="B2776">
        <v>23</v>
      </c>
      <c r="C2776">
        <v>2775</v>
      </c>
      <c r="D2776">
        <v>4058</v>
      </c>
      <c r="E2776">
        <v>10985</v>
      </c>
      <c r="F2776">
        <v>17</v>
      </c>
      <c r="G2776">
        <v>9597</v>
      </c>
    </row>
    <row r="2777" spans="1:7">
      <c r="A2777" t="s">
        <v>21</v>
      </c>
      <c r="B2777">
        <v>23</v>
      </c>
      <c r="C2777">
        <v>2776</v>
      </c>
      <c r="D2777">
        <v>1158</v>
      </c>
      <c r="E2777">
        <v>2762</v>
      </c>
      <c r="F2777">
        <v>0</v>
      </c>
      <c r="G2777">
        <v>2285</v>
      </c>
    </row>
    <row r="2778" spans="1:7">
      <c r="A2778" t="s">
        <v>21</v>
      </c>
      <c r="B2778">
        <v>23</v>
      </c>
      <c r="C2778">
        <v>2777</v>
      </c>
      <c r="D2778">
        <v>1881</v>
      </c>
      <c r="E2778">
        <v>5532</v>
      </c>
      <c r="F2778">
        <v>21</v>
      </c>
      <c r="G2778">
        <v>847</v>
      </c>
    </row>
    <row r="2779" spans="1:7">
      <c r="A2779" t="s">
        <v>21</v>
      </c>
      <c r="B2779">
        <v>23</v>
      </c>
      <c r="C2779">
        <v>2778</v>
      </c>
      <c r="D2779">
        <v>2874</v>
      </c>
      <c r="E2779">
        <v>7473</v>
      </c>
      <c r="F2779">
        <v>4</v>
      </c>
      <c r="G2779">
        <v>785</v>
      </c>
    </row>
    <row r="2780" spans="1:7">
      <c r="A2780" t="s">
        <v>21</v>
      </c>
      <c r="B2780">
        <v>23</v>
      </c>
      <c r="C2780">
        <v>2779</v>
      </c>
      <c r="D2780">
        <v>3975</v>
      </c>
      <c r="E2780">
        <v>11296</v>
      </c>
      <c r="F2780">
        <v>6</v>
      </c>
      <c r="G2780">
        <v>2443</v>
      </c>
    </row>
    <row r="2781" spans="1:7">
      <c r="A2781" t="s">
        <v>21</v>
      </c>
      <c r="B2781">
        <v>23</v>
      </c>
      <c r="C2781">
        <v>2780</v>
      </c>
      <c r="D2781">
        <v>1286</v>
      </c>
      <c r="E2781">
        <v>4249</v>
      </c>
      <c r="F2781">
        <v>0</v>
      </c>
      <c r="G2781">
        <v>640</v>
      </c>
    </row>
    <row r="2782" spans="1:7">
      <c r="A2782" t="s">
        <v>21</v>
      </c>
      <c r="B2782">
        <v>23</v>
      </c>
      <c r="C2782">
        <v>2781</v>
      </c>
      <c r="D2782">
        <v>1118</v>
      </c>
      <c r="E2782">
        <v>3231</v>
      </c>
      <c r="F2782">
        <v>0</v>
      </c>
      <c r="G2782">
        <v>468</v>
      </c>
    </row>
    <row r="2783" spans="1:7">
      <c r="A2783" t="s">
        <v>21</v>
      </c>
      <c r="B2783">
        <v>23</v>
      </c>
      <c r="C2783">
        <v>2782</v>
      </c>
      <c r="D2783">
        <v>229</v>
      </c>
      <c r="E2783">
        <v>738</v>
      </c>
      <c r="F2783">
        <v>0</v>
      </c>
      <c r="G2783">
        <v>33</v>
      </c>
    </row>
    <row r="2784" spans="1:7">
      <c r="A2784" t="s">
        <v>21</v>
      </c>
      <c r="B2784">
        <v>23</v>
      </c>
      <c r="C2784">
        <v>2783</v>
      </c>
      <c r="D2784">
        <v>519</v>
      </c>
      <c r="E2784">
        <v>1532</v>
      </c>
      <c r="F2784">
        <v>0</v>
      </c>
      <c r="G2784">
        <v>132</v>
      </c>
    </row>
    <row r="2785" spans="1:7">
      <c r="A2785" t="s">
        <v>21</v>
      </c>
      <c r="B2785">
        <v>23</v>
      </c>
      <c r="C2785">
        <v>2784</v>
      </c>
      <c r="D2785">
        <v>395</v>
      </c>
      <c r="E2785">
        <v>1256</v>
      </c>
      <c r="F2785">
        <v>7</v>
      </c>
      <c r="G2785">
        <v>265</v>
      </c>
    </row>
    <row r="2786" spans="1:7">
      <c r="A2786" t="s">
        <v>21</v>
      </c>
      <c r="B2786">
        <v>23</v>
      </c>
      <c r="C2786">
        <v>2785</v>
      </c>
      <c r="D2786">
        <v>635</v>
      </c>
      <c r="E2786">
        <v>1272</v>
      </c>
      <c r="F2786">
        <v>0</v>
      </c>
      <c r="G2786">
        <v>3680</v>
      </c>
    </row>
    <row r="2787" spans="1:7">
      <c r="A2787" t="s">
        <v>21</v>
      </c>
      <c r="B2787">
        <v>23</v>
      </c>
      <c r="C2787">
        <v>2786</v>
      </c>
      <c r="D2787">
        <v>547</v>
      </c>
      <c r="E2787">
        <v>1583</v>
      </c>
      <c r="F2787">
        <v>3</v>
      </c>
      <c r="G2787">
        <v>176</v>
      </c>
    </row>
    <row r="2788" spans="1:7">
      <c r="A2788" t="s">
        <v>21</v>
      </c>
      <c r="B2788">
        <v>23</v>
      </c>
      <c r="C2788">
        <v>2787</v>
      </c>
      <c r="D2788">
        <v>333</v>
      </c>
      <c r="E2788">
        <v>1057</v>
      </c>
      <c r="F2788">
        <v>1</v>
      </c>
      <c r="G2788">
        <v>261</v>
      </c>
    </row>
    <row r="2789" spans="1:7">
      <c r="A2789" t="s">
        <v>21</v>
      </c>
      <c r="B2789">
        <v>23</v>
      </c>
      <c r="C2789">
        <v>2788</v>
      </c>
      <c r="D2789">
        <v>502</v>
      </c>
      <c r="E2789">
        <v>1615</v>
      </c>
      <c r="F2789">
        <v>4</v>
      </c>
      <c r="G2789">
        <v>53</v>
      </c>
    </row>
    <row r="2790" spans="1:7">
      <c r="A2790" t="s">
        <v>21</v>
      </c>
      <c r="B2790">
        <v>23</v>
      </c>
      <c r="C2790">
        <v>2789</v>
      </c>
      <c r="D2790">
        <v>917</v>
      </c>
      <c r="E2790">
        <v>2436</v>
      </c>
      <c r="F2790">
        <v>0</v>
      </c>
      <c r="G2790">
        <v>15724</v>
      </c>
    </row>
    <row r="2791" spans="1:7">
      <c r="A2791" t="s">
        <v>21</v>
      </c>
      <c r="B2791">
        <v>23</v>
      </c>
      <c r="C2791">
        <v>2790</v>
      </c>
      <c r="D2791">
        <v>1118</v>
      </c>
      <c r="E2791">
        <v>2673</v>
      </c>
      <c r="F2791">
        <v>0</v>
      </c>
      <c r="G2791">
        <v>865</v>
      </c>
    </row>
    <row r="2792" spans="1:7">
      <c r="A2792" t="s">
        <v>21</v>
      </c>
      <c r="B2792">
        <v>23</v>
      </c>
      <c r="C2792">
        <v>2791</v>
      </c>
      <c r="D2792">
        <v>469</v>
      </c>
      <c r="E2792">
        <v>1416</v>
      </c>
      <c r="F2792">
        <v>0</v>
      </c>
      <c r="G2792">
        <v>21360</v>
      </c>
    </row>
    <row r="2793" spans="1:7">
      <c r="A2793" t="s">
        <v>21</v>
      </c>
      <c r="B2793">
        <v>24</v>
      </c>
      <c r="C2793">
        <v>2792</v>
      </c>
      <c r="D2793">
        <v>1446</v>
      </c>
      <c r="E2793">
        <v>4499</v>
      </c>
      <c r="F2793">
        <v>24</v>
      </c>
      <c r="G2793">
        <v>1011</v>
      </c>
    </row>
    <row r="2794" spans="1:7">
      <c r="A2794" t="s">
        <v>21</v>
      </c>
      <c r="B2794">
        <v>24</v>
      </c>
      <c r="C2794">
        <v>2793</v>
      </c>
      <c r="D2794">
        <v>1425</v>
      </c>
      <c r="E2794">
        <v>4484</v>
      </c>
      <c r="F2794">
        <v>4</v>
      </c>
      <c r="G2794">
        <v>686</v>
      </c>
    </row>
    <row r="2795" spans="1:7">
      <c r="A2795" t="s">
        <v>21</v>
      </c>
      <c r="B2795">
        <v>24</v>
      </c>
      <c r="C2795">
        <v>2794</v>
      </c>
      <c r="D2795">
        <v>1092</v>
      </c>
      <c r="E2795">
        <v>3455</v>
      </c>
      <c r="F2795">
        <v>65</v>
      </c>
      <c r="G2795">
        <v>2411</v>
      </c>
    </row>
    <row r="2796" spans="1:7">
      <c r="A2796" t="s">
        <v>21</v>
      </c>
      <c r="B2796">
        <v>24</v>
      </c>
      <c r="C2796">
        <v>2795</v>
      </c>
      <c r="D2796">
        <v>1471</v>
      </c>
      <c r="E2796">
        <v>4129</v>
      </c>
      <c r="F2796">
        <v>1</v>
      </c>
      <c r="G2796">
        <v>305</v>
      </c>
    </row>
    <row r="2797" spans="1:7">
      <c r="A2797" t="s">
        <v>21</v>
      </c>
      <c r="B2797">
        <v>24</v>
      </c>
      <c r="C2797">
        <v>2796</v>
      </c>
      <c r="D2797">
        <v>461</v>
      </c>
      <c r="E2797">
        <v>1465</v>
      </c>
      <c r="F2797">
        <v>0</v>
      </c>
      <c r="G2797">
        <v>523</v>
      </c>
    </row>
    <row r="2798" spans="1:7">
      <c r="A2798" t="s">
        <v>21</v>
      </c>
      <c r="B2798">
        <v>24</v>
      </c>
      <c r="C2798">
        <v>2797</v>
      </c>
      <c r="D2798">
        <v>1506</v>
      </c>
      <c r="E2798">
        <v>4028</v>
      </c>
      <c r="F2798">
        <v>17</v>
      </c>
      <c r="G2798">
        <v>2252</v>
      </c>
    </row>
    <row r="2799" spans="1:7">
      <c r="A2799" t="s">
        <v>21</v>
      </c>
      <c r="B2799">
        <v>24</v>
      </c>
      <c r="C2799">
        <v>2798</v>
      </c>
      <c r="D2799">
        <v>355</v>
      </c>
      <c r="E2799">
        <v>1275</v>
      </c>
      <c r="F2799">
        <v>3</v>
      </c>
      <c r="G2799">
        <v>5</v>
      </c>
    </row>
    <row r="2800" spans="1:7">
      <c r="A2800" t="s">
        <v>21</v>
      </c>
      <c r="B2800">
        <v>24</v>
      </c>
      <c r="C2800">
        <v>2799</v>
      </c>
      <c r="D2800">
        <v>1106</v>
      </c>
      <c r="E2800">
        <v>2542</v>
      </c>
      <c r="F2800">
        <v>15</v>
      </c>
      <c r="G2800">
        <v>391</v>
      </c>
    </row>
    <row r="2801" spans="1:7">
      <c r="A2801" t="s">
        <v>21</v>
      </c>
      <c r="B2801">
        <v>24</v>
      </c>
      <c r="C2801">
        <v>2800</v>
      </c>
      <c r="D2801">
        <v>1309</v>
      </c>
      <c r="E2801">
        <v>4864</v>
      </c>
      <c r="F2801">
        <v>11</v>
      </c>
      <c r="G2801">
        <v>848</v>
      </c>
    </row>
    <row r="2802" spans="1:7">
      <c r="A2802" t="s">
        <v>21</v>
      </c>
      <c r="B2802">
        <v>24</v>
      </c>
      <c r="C2802">
        <v>2801</v>
      </c>
      <c r="D2802">
        <v>1769</v>
      </c>
      <c r="E2802">
        <v>6368</v>
      </c>
      <c r="F2802">
        <v>0</v>
      </c>
      <c r="G2802">
        <v>499</v>
      </c>
    </row>
    <row r="2803" spans="1:7">
      <c r="A2803" t="s">
        <v>21</v>
      </c>
      <c r="B2803">
        <v>24</v>
      </c>
      <c r="C2803">
        <v>2802</v>
      </c>
      <c r="D2803">
        <v>1371</v>
      </c>
      <c r="E2803">
        <v>4877</v>
      </c>
      <c r="F2803">
        <v>0</v>
      </c>
      <c r="G2803">
        <v>416</v>
      </c>
    </row>
    <row r="2804" spans="1:7">
      <c r="A2804" t="s">
        <v>21</v>
      </c>
      <c r="B2804">
        <v>24</v>
      </c>
      <c r="C2804">
        <v>2803</v>
      </c>
      <c r="D2804">
        <v>1440</v>
      </c>
      <c r="E2804">
        <v>4671</v>
      </c>
      <c r="F2804">
        <v>0</v>
      </c>
      <c r="G2804">
        <v>1127</v>
      </c>
    </row>
    <row r="2805" spans="1:7">
      <c r="A2805" t="s">
        <v>21</v>
      </c>
      <c r="B2805">
        <v>24</v>
      </c>
      <c r="C2805">
        <v>2804</v>
      </c>
      <c r="D2805">
        <v>1253</v>
      </c>
      <c r="E2805">
        <v>4221</v>
      </c>
      <c r="F2805">
        <v>6</v>
      </c>
      <c r="G2805">
        <v>164</v>
      </c>
    </row>
    <row r="2806" spans="1:7">
      <c r="A2806" t="s">
        <v>21</v>
      </c>
      <c r="B2806">
        <v>24</v>
      </c>
      <c r="C2806">
        <v>2805</v>
      </c>
      <c r="D2806">
        <v>2420</v>
      </c>
      <c r="E2806">
        <v>6814</v>
      </c>
      <c r="F2806">
        <v>10</v>
      </c>
      <c r="G2806">
        <v>1325</v>
      </c>
    </row>
    <row r="2807" spans="1:7">
      <c r="A2807" t="s">
        <v>21</v>
      </c>
      <c r="B2807">
        <v>24</v>
      </c>
      <c r="C2807">
        <v>2806</v>
      </c>
      <c r="D2807">
        <v>632</v>
      </c>
      <c r="E2807">
        <v>2007</v>
      </c>
      <c r="F2807">
        <v>8</v>
      </c>
      <c r="G2807">
        <v>83</v>
      </c>
    </row>
    <row r="2808" spans="1:7">
      <c r="A2808" t="s">
        <v>21</v>
      </c>
      <c r="B2808">
        <v>24</v>
      </c>
      <c r="C2808">
        <v>2807</v>
      </c>
      <c r="D2808">
        <v>2693</v>
      </c>
      <c r="E2808">
        <v>8475</v>
      </c>
      <c r="F2808">
        <v>28</v>
      </c>
      <c r="G2808">
        <v>317</v>
      </c>
    </row>
    <row r="2809" spans="1:7">
      <c r="A2809" t="s">
        <v>21</v>
      </c>
      <c r="B2809">
        <v>24</v>
      </c>
      <c r="C2809">
        <v>2808</v>
      </c>
      <c r="D2809">
        <v>909</v>
      </c>
      <c r="E2809">
        <v>2745</v>
      </c>
      <c r="F2809">
        <v>15</v>
      </c>
      <c r="G2809">
        <v>176</v>
      </c>
    </row>
    <row r="2810" spans="1:7">
      <c r="A2810" t="s">
        <v>21</v>
      </c>
      <c r="B2810">
        <v>24</v>
      </c>
      <c r="C2810">
        <v>2809</v>
      </c>
      <c r="D2810">
        <v>187</v>
      </c>
      <c r="E2810">
        <v>639</v>
      </c>
      <c r="F2810">
        <v>0</v>
      </c>
      <c r="G2810">
        <v>4</v>
      </c>
    </row>
    <row r="2811" spans="1:7">
      <c r="A2811" t="s">
        <v>21</v>
      </c>
      <c r="B2811">
        <v>24</v>
      </c>
      <c r="C2811">
        <v>2810</v>
      </c>
      <c r="D2811">
        <v>1688</v>
      </c>
      <c r="E2811">
        <v>6665</v>
      </c>
      <c r="F2811">
        <v>4</v>
      </c>
      <c r="G2811">
        <v>440</v>
      </c>
    </row>
    <row r="2812" spans="1:7">
      <c r="A2812" t="s">
        <v>21</v>
      </c>
      <c r="B2812">
        <v>24</v>
      </c>
      <c r="C2812">
        <v>2811</v>
      </c>
      <c r="D2812">
        <v>5023</v>
      </c>
      <c r="E2812">
        <v>17287</v>
      </c>
      <c r="F2812">
        <v>66</v>
      </c>
      <c r="G2812">
        <v>1596</v>
      </c>
    </row>
    <row r="2813" spans="1:7">
      <c r="A2813" t="s">
        <v>21</v>
      </c>
      <c r="B2813">
        <v>24</v>
      </c>
      <c r="C2813">
        <v>2812</v>
      </c>
      <c r="D2813">
        <v>2137</v>
      </c>
      <c r="E2813">
        <v>7332</v>
      </c>
      <c r="F2813">
        <v>0</v>
      </c>
      <c r="G2813">
        <v>1434</v>
      </c>
    </row>
    <row r="2814" spans="1:7">
      <c r="A2814" t="s">
        <v>21</v>
      </c>
      <c r="B2814">
        <v>24</v>
      </c>
      <c r="C2814">
        <v>2813</v>
      </c>
      <c r="D2814">
        <v>1479</v>
      </c>
      <c r="E2814">
        <v>4752</v>
      </c>
      <c r="F2814">
        <v>3</v>
      </c>
      <c r="G2814">
        <v>1513</v>
      </c>
    </row>
    <row r="2815" spans="1:7">
      <c r="A2815" t="s">
        <v>21</v>
      </c>
      <c r="B2815">
        <v>24</v>
      </c>
      <c r="C2815">
        <v>2814</v>
      </c>
      <c r="D2815">
        <v>5777</v>
      </c>
      <c r="E2815">
        <v>16908</v>
      </c>
      <c r="F2815">
        <v>80</v>
      </c>
      <c r="G2815">
        <v>2559</v>
      </c>
    </row>
    <row r="2816" spans="1:7">
      <c r="A2816" t="s">
        <v>21</v>
      </c>
      <c r="B2816">
        <v>24</v>
      </c>
      <c r="C2816">
        <v>2815</v>
      </c>
      <c r="D2816">
        <v>230</v>
      </c>
      <c r="E2816">
        <v>668</v>
      </c>
      <c r="F2816">
        <v>0</v>
      </c>
      <c r="G2816">
        <v>995</v>
      </c>
    </row>
    <row r="2817" spans="1:7">
      <c r="A2817" t="s">
        <v>21</v>
      </c>
      <c r="B2817">
        <v>24</v>
      </c>
      <c r="C2817">
        <v>2816</v>
      </c>
      <c r="D2817">
        <v>423</v>
      </c>
      <c r="E2817">
        <v>1665</v>
      </c>
      <c r="F2817">
        <v>2</v>
      </c>
      <c r="G2817">
        <v>71</v>
      </c>
    </row>
    <row r="2818" spans="1:7">
      <c r="A2818" t="s">
        <v>21</v>
      </c>
      <c r="B2818">
        <v>24</v>
      </c>
      <c r="C2818">
        <v>2817</v>
      </c>
      <c r="D2818">
        <v>696</v>
      </c>
      <c r="E2818">
        <v>2304</v>
      </c>
      <c r="F2818">
        <v>3</v>
      </c>
      <c r="G2818">
        <v>699</v>
      </c>
    </row>
    <row r="2819" spans="1:7">
      <c r="A2819" t="s">
        <v>21</v>
      </c>
      <c r="B2819">
        <v>24</v>
      </c>
      <c r="C2819">
        <v>2818</v>
      </c>
      <c r="D2819">
        <v>225</v>
      </c>
      <c r="E2819">
        <v>814</v>
      </c>
      <c r="F2819">
        <v>0</v>
      </c>
      <c r="G2819">
        <v>2</v>
      </c>
    </row>
    <row r="2820" spans="1:7">
      <c r="A2820" t="s">
        <v>21</v>
      </c>
      <c r="B2820">
        <v>24</v>
      </c>
      <c r="C2820">
        <v>2819</v>
      </c>
      <c r="D2820">
        <v>999</v>
      </c>
      <c r="E2820">
        <v>3412</v>
      </c>
      <c r="F2820">
        <v>0</v>
      </c>
      <c r="G2820">
        <v>169</v>
      </c>
    </row>
    <row r="2821" spans="1:7">
      <c r="A2821" t="s">
        <v>21</v>
      </c>
      <c r="B2821">
        <v>24</v>
      </c>
      <c r="C2821">
        <v>2820</v>
      </c>
      <c r="D2821">
        <v>452</v>
      </c>
      <c r="E2821">
        <v>1511</v>
      </c>
      <c r="F2821">
        <v>43</v>
      </c>
      <c r="G2821">
        <v>270</v>
      </c>
    </row>
    <row r="2822" spans="1:7">
      <c r="A2822" t="s">
        <v>21</v>
      </c>
      <c r="B2822">
        <v>24</v>
      </c>
      <c r="C2822">
        <v>2821</v>
      </c>
      <c r="D2822">
        <v>129</v>
      </c>
      <c r="E2822">
        <v>417</v>
      </c>
      <c r="F2822">
        <v>0</v>
      </c>
      <c r="G2822">
        <v>148</v>
      </c>
    </row>
    <row r="2823" spans="1:7">
      <c r="A2823" t="s">
        <v>21</v>
      </c>
      <c r="B2823">
        <v>24</v>
      </c>
      <c r="C2823">
        <v>2822</v>
      </c>
      <c r="D2823">
        <v>523</v>
      </c>
      <c r="E2823">
        <v>1675</v>
      </c>
      <c r="F2823">
        <v>0</v>
      </c>
      <c r="G2823">
        <v>1146</v>
      </c>
    </row>
    <row r="2824" spans="1:7">
      <c r="A2824" t="s">
        <v>21</v>
      </c>
      <c r="B2824">
        <v>24</v>
      </c>
      <c r="C2824">
        <v>2823</v>
      </c>
      <c r="D2824">
        <v>1381</v>
      </c>
      <c r="E2824">
        <v>5228</v>
      </c>
      <c r="F2824">
        <v>0</v>
      </c>
      <c r="G2824">
        <v>123</v>
      </c>
    </row>
    <row r="2825" spans="1:7">
      <c r="A2825" t="s">
        <v>21</v>
      </c>
      <c r="B2825">
        <v>24</v>
      </c>
      <c r="C2825">
        <v>2824</v>
      </c>
      <c r="D2825">
        <v>536</v>
      </c>
      <c r="E2825">
        <v>1205</v>
      </c>
      <c r="F2825">
        <v>7</v>
      </c>
      <c r="G2825">
        <v>737</v>
      </c>
    </row>
    <row r="2826" spans="1:7">
      <c r="A2826" t="s">
        <v>21</v>
      </c>
      <c r="B2826">
        <v>24</v>
      </c>
      <c r="C2826">
        <v>2825</v>
      </c>
      <c r="D2826">
        <v>881</v>
      </c>
      <c r="E2826">
        <v>2903</v>
      </c>
      <c r="F2826">
        <v>1</v>
      </c>
      <c r="G2826">
        <v>136</v>
      </c>
    </row>
    <row r="2827" spans="1:7">
      <c r="A2827" t="s">
        <v>21</v>
      </c>
      <c r="B2827">
        <v>24</v>
      </c>
      <c r="C2827">
        <v>2826</v>
      </c>
      <c r="D2827">
        <v>576</v>
      </c>
      <c r="E2827">
        <v>1870</v>
      </c>
      <c r="F2827">
        <v>3</v>
      </c>
      <c r="G2827">
        <v>161</v>
      </c>
    </row>
    <row r="2828" spans="1:7">
      <c r="A2828" t="s">
        <v>21</v>
      </c>
      <c r="B2828">
        <v>24</v>
      </c>
      <c r="C2828">
        <v>2827</v>
      </c>
      <c r="D2828">
        <v>1045</v>
      </c>
      <c r="E2828">
        <v>3630</v>
      </c>
      <c r="F2828">
        <v>1</v>
      </c>
      <c r="G2828">
        <v>112</v>
      </c>
    </row>
    <row r="2829" spans="1:7">
      <c r="A2829" t="s">
        <v>21</v>
      </c>
      <c r="B2829">
        <v>24</v>
      </c>
      <c r="C2829">
        <v>2828</v>
      </c>
      <c r="D2829">
        <v>918</v>
      </c>
      <c r="E2829">
        <v>3125</v>
      </c>
      <c r="F2829">
        <v>0</v>
      </c>
      <c r="G2829">
        <v>37</v>
      </c>
    </row>
    <row r="2830" spans="1:7">
      <c r="A2830" t="s">
        <v>21</v>
      </c>
      <c r="B2830">
        <v>24</v>
      </c>
      <c r="C2830">
        <v>2829</v>
      </c>
      <c r="D2830">
        <v>659</v>
      </c>
      <c r="E2830">
        <v>1998</v>
      </c>
      <c r="F2830">
        <v>13</v>
      </c>
      <c r="G2830">
        <v>231</v>
      </c>
    </row>
    <row r="2831" spans="1:7">
      <c r="A2831" t="s">
        <v>21</v>
      </c>
      <c r="B2831">
        <v>24</v>
      </c>
      <c r="C2831">
        <v>2830</v>
      </c>
      <c r="D2831">
        <v>640</v>
      </c>
      <c r="E2831">
        <v>1847</v>
      </c>
      <c r="F2831">
        <v>0</v>
      </c>
      <c r="G2831">
        <v>1214</v>
      </c>
    </row>
    <row r="2832" spans="1:7">
      <c r="A2832" t="s">
        <v>21</v>
      </c>
      <c r="B2832">
        <v>24</v>
      </c>
      <c r="C2832">
        <v>2831</v>
      </c>
      <c r="D2832">
        <v>762</v>
      </c>
      <c r="E2832">
        <v>2500</v>
      </c>
      <c r="F2832">
        <v>6</v>
      </c>
      <c r="G2832">
        <v>209</v>
      </c>
    </row>
    <row r="2833" spans="1:7">
      <c r="A2833" t="s">
        <v>21</v>
      </c>
      <c r="B2833">
        <v>24</v>
      </c>
      <c r="C2833">
        <v>2832</v>
      </c>
      <c r="D2833">
        <v>656</v>
      </c>
      <c r="E2833">
        <v>2147</v>
      </c>
      <c r="F2833">
        <v>10</v>
      </c>
      <c r="G2833">
        <v>831</v>
      </c>
    </row>
    <row r="2834" spans="1:7">
      <c r="A2834" t="s">
        <v>21</v>
      </c>
      <c r="B2834">
        <v>24</v>
      </c>
      <c r="C2834">
        <v>2833</v>
      </c>
      <c r="D2834">
        <v>527</v>
      </c>
      <c r="E2834">
        <v>1345</v>
      </c>
      <c r="F2834">
        <v>39</v>
      </c>
      <c r="G2834">
        <v>549</v>
      </c>
    </row>
    <row r="2835" spans="1:7">
      <c r="A2835" t="s">
        <v>21</v>
      </c>
      <c r="B2835">
        <v>24</v>
      </c>
      <c r="C2835">
        <v>2834</v>
      </c>
      <c r="D2835">
        <v>981</v>
      </c>
      <c r="E2835">
        <v>2633</v>
      </c>
      <c r="F2835">
        <v>29</v>
      </c>
      <c r="G2835">
        <v>524</v>
      </c>
    </row>
    <row r="2836" spans="1:7">
      <c r="A2836" t="s">
        <v>21</v>
      </c>
      <c r="B2836">
        <v>24</v>
      </c>
      <c r="C2836">
        <v>2835</v>
      </c>
      <c r="D2836">
        <v>893</v>
      </c>
      <c r="E2836">
        <v>3260</v>
      </c>
      <c r="F2836">
        <v>0</v>
      </c>
      <c r="G2836">
        <v>230</v>
      </c>
    </row>
    <row r="2837" spans="1:7">
      <c r="A2837" t="s">
        <v>21</v>
      </c>
      <c r="B2837">
        <v>24</v>
      </c>
      <c r="C2837">
        <v>2836</v>
      </c>
      <c r="D2837">
        <v>451</v>
      </c>
      <c r="E2837">
        <v>1457</v>
      </c>
      <c r="F2837">
        <v>0</v>
      </c>
      <c r="G2837">
        <v>107</v>
      </c>
    </row>
    <row r="2838" spans="1:7">
      <c r="A2838" t="s">
        <v>21</v>
      </c>
      <c r="B2838">
        <v>24</v>
      </c>
      <c r="C2838">
        <v>2837</v>
      </c>
      <c r="D2838">
        <v>792</v>
      </c>
      <c r="E2838">
        <v>2551</v>
      </c>
      <c r="F2838">
        <v>0</v>
      </c>
      <c r="G2838">
        <v>105</v>
      </c>
    </row>
    <row r="2839" spans="1:7">
      <c r="A2839" t="s">
        <v>21</v>
      </c>
      <c r="B2839">
        <v>24</v>
      </c>
      <c r="C2839">
        <v>2838</v>
      </c>
      <c r="D2839">
        <v>567</v>
      </c>
      <c r="E2839">
        <v>1774</v>
      </c>
      <c r="F2839">
        <v>3</v>
      </c>
      <c r="G2839">
        <v>323</v>
      </c>
    </row>
    <row r="2840" spans="1:7">
      <c r="A2840" t="s">
        <v>21</v>
      </c>
      <c r="B2840">
        <v>24</v>
      </c>
      <c r="C2840">
        <v>2839</v>
      </c>
      <c r="D2840">
        <v>1061</v>
      </c>
      <c r="E2840">
        <v>3954</v>
      </c>
      <c r="F2840">
        <v>0</v>
      </c>
      <c r="G2840">
        <v>103</v>
      </c>
    </row>
    <row r="2841" spans="1:7">
      <c r="A2841" t="s">
        <v>21</v>
      </c>
      <c r="B2841">
        <v>24</v>
      </c>
      <c r="C2841">
        <v>2840</v>
      </c>
      <c r="D2841">
        <v>506</v>
      </c>
      <c r="E2841">
        <v>1723</v>
      </c>
      <c r="F2841">
        <v>29</v>
      </c>
      <c r="G2841">
        <v>128</v>
      </c>
    </row>
    <row r="2842" spans="1:7">
      <c r="A2842" t="s">
        <v>21</v>
      </c>
      <c r="B2842">
        <v>24</v>
      </c>
      <c r="C2842">
        <v>2841</v>
      </c>
      <c r="D2842">
        <v>236</v>
      </c>
      <c r="E2842">
        <v>765</v>
      </c>
      <c r="F2842">
        <v>0</v>
      </c>
      <c r="G2842">
        <v>54</v>
      </c>
    </row>
    <row r="2843" spans="1:7">
      <c r="A2843" t="s">
        <v>21</v>
      </c>
      <c r="B2843">
        <v>24</v>
      </c>
      <c r="C2843">
        <v>2842</v>
      </c>
      <c r="D2843">
        <v>555</v>
      </c>
      <c r="E2843">
        <v>1966</v>
      </c>
      <c r="F2843">
        <v>2</v>
      </c>
      <c r="G2843">
        <v>197</v>
      </c>
    </row>
    <row r="2844" spans="1:7">
      <c r="A2844" t="s">
        <v>21</v>
      </c>
      <c r="B2844">
        <v>24</v>
      </c>
      <c r="C2844">
        <v>2843</v>
      </c>
      <c r="D2844">
        <v>656</v>
      </c>
      <c r="E2844">
        <v>2405</v>
      </c>
      <c r="F2844">
        <v>0</v>
      </c>
      <c r="G2844">
        <v>19</v>
      </c>
    </row>
    <row r="2845" spans="1:7">
      <c r="A2845" t="s">
        <v>21</v>
      </c>
      <c r="B2845">
        <v>24</v>
      </c>
      <c r="C2845">
        <v>2844</v>
      </c>
      <c r="D2845">
        <v>292</v>
      </c>
      <c r="E2845">
        <v>779</v>
      </c>
      <c r="F2845">
        <v>9</v>
      </c>
      <c r="G2845">
        <v>4535</v>
      </c>
    </row>
    <row r="2846" spans="1:7">
      <c r="A2846" t="s">
        <v>21</v>
      </c>
      <c r="B2846">
        <v>24</v>
      </c>
      <c r="C2846">
        <v>2845</v>
      </c>
      <c r="D2846">
        <v>423</v>
      </c>
      <c r="E2846">
        <v>1118</v>
      </c>
      <c r="F2846">
        <v>97</v>
      </c>
      <c r="G2846">
        <v>118</v>
      </c>
    </row>
    <row r="2847" spans="1:7">
      <c r="A2847" t="s">
        <v>21</v>
      </c>
      <c r="B2847">
        <v>24</v>
      </c>
      <c r="C2847">
        <v>2846</v>
      </c>
      <c r="D2847">
        <v>379</v>
      </c>
      <c r="E2847">
        <v>1112</v>
      </c>
      <c r="F2847">
        <v>27</v>
      </c>
      <c r="G2847">
        <v>660</v>
      </c>
    </row>
    <row r="2848" spans="1:7">
      <c r="A2848" t="s">
        <v>21</v>
      </c>
      <c r="B2848">
        <v>24</v>
      </c>
      <c r="C2848">
        <v>2847</v>
      </c>
      <c r="D2848">
        <v>579</v>
      </c>
      <c r="E2848">
        <v>1677</v>
      </c>
      <c r="F2848">
        <v>16</v>
      </c>
      <c r="G2848">
        <v>475</v>
      </c>
    </row>
    <row r="2849" spans="1:7">
      <c r="A2849" t="s">
        <v>21</v>
      </c>
      <c r="B2849">
        <v>24</v>
      </c>
      <c r="C2849">
        <v>2848</v>
      </c>
      <c r="D2849">
        <v>500</v>
      </c>
      <c r="E2849">
        <v>1472</v>
      </c>
      <c r="F2849">
        <v>4</v>
      </c>
      <c r="G2849">
        <v>386</v>
      </c>
    </row>
    <row r="2850" spans="1:7">
      <c r="A2850" t="s">
        <v>21</v>
      </c>
      <c r="B2850">
        <v>24</v>
      </c>
      <c r="C2850">
        <v>2849</v>
      </c>
      <c r="D2850">
        <v>738</v>
      </c>
      <c r="E2850">
        <v>2314</v>
      </c>
      <c r="F2850">
        <v>41</v>
      </c>
      <c r="G2850">
        <v>492</v>
      </c>
    </row>
    <row r="2851" spans="1:7">
      <c r="A2851" t="s">
        <v>21</v>
      </c>
      <c r="B2851">
        <v>24</v>
      </c>
      <c r="C2851">
        <v>2850</v>
      </c>
      <c r="D2851">
        <v>587</v>
      </c>
      <c r="E2851">
        <v>1901</v>
      </c>
      <c r="F2851">
        <v>0</v>
      </c>
      <c r="G2851">
        <v>166</v>
      </c>
    </row>
    <row r="2852" spans="1:7">
      <c r="A2852" t="s">
        <v>21</v>
      </c>
      <c r="B2852">
        <v>24</v>
      </c>
      <c r="C2852">
        <v>2851</v>
      </c>
      <c r="D2852">
        <v>362</v>
      </c>
      <c r="E2852">
        <v>1046</v>
      </c>
      <c r="F2852">
        <v>0</v>
      </c>
      <c r="G2852">
        <v>134</v>
      </c>
    </row>
    <row r="2853" spans="1:7">
      <c r="A2853" t="s">
        <v>21</v>
      </c>
      <c r="B2853">
        <v>24</v>
      </c>
      <c r="C2853">
        <v>2852</v>
      </c>
      <c r="D2853">
        <v>234</v>
      </c>
      <c r="E2853">
        <v>727</v>
      </c>
      <c r="F2853">
        <v>0</v>
      </c>
      <c r="G2853">
        <v>10</v>
      </c>
    </row>
    <row r="2854" spans="1:7">
      <c r="A2854" t="s">
        <v>21</v>
      </c>
      <c r="B2854">
        <v>24</v>
      </c>
      <c r="C2854">
        <v>2853</v>
      </c>
      <c r="D2854">
        <v>528</v>
      </c>
      <c r="E2854">
        <v>1643</v>
      </c>
      <c r="F2854">
        <v>0</v>
      </c>
      <c r="G2854">
        <v>24</v>
      </c>
    </row>
    <row r="2855" spans="1:7">
      <c r="A2855" t="s">
        <v>21</v>
      </c>
      <c r="B2855">
        <v>24</v>
      </c>
      <c r="C2855">
        <v>2854</v>
      </c>
      <c r="D2855">
        <v>847</v>
      </c>
      <c r="E2855">
        <v>2493</v>
      </c>
      <c r="F2855">
        <v>0</v>
      </c>
      <c r="G2855">
        <v>652</v>
      </c>
    </row>
    <row r="2856" spans="1:7">
      <c r="A2856" t="s">
        <v>21</v>
      </c>
      <c r="B2856">
        <v>24</v>
      </c>
      <c r="C2856">
        <v>2855</v>
      </c>
      <c r="D2856">
        <v>300</v>
      </c>
      <c r="E2856">
        <v>1031</v>
      </c>
      <c r="F2856">
        <v>0</v>
      </c>
      <c r="G2856">
        <v>764</v>
      </c>
    </row>
    <row r="2857" spans="1:7">
      <c r="A2857" t="s">
        <v>21</v>
      </c>
      <c r="B2857">
        <v>24</v>
      </c>
      <c r="C2857">
        <v>2856</v>
      </c>
      <c r="D2857">
        <v>401</v>
      </c>
      <c r="E2857">
        <v>1339</v>
      </c>
      <c r="F2857">
        <v>0</v>
      </c>
      <c r="G2857">
        <v>28</v>
      </c>
    </row>
    <row r="2858" spans="1:7">
      <c r="A2858" t="s">
        <v>21</v>
      </c>
      <c r="B2858">
        <v>24</v>
      </c>
      <c r="C2858">
        <v>2857</v>
      </c>
      <c r="D2858">
        <v>539</v>
      </c>
      <c r="E2858">
        <v>1873</v>
      </c>
      <c r="F2858">
        <v>29</v>
      </c>
      <c r="G2858">
        <v>1881</v>
      </c>
    </row>
    <row r="2859" spans="1:7">
      <c r="A2859" t="s">
        <v>21</v>
      </c>
      <c r="B2859">
        <v>24</v>
      </c>
      <c r="C2859">
        <v>2858</v>
      </c>
      <c r="D2859">
        <v>640</v>
      </c>
      <c r="E2859">
        <v>2518</v>
      </c>
      <c r="F2859">
        <v>0</v>
      </c>
      <c r="G2859">
        <v>130</v>
      </c>
    </row>
    <row r="2860" spans="1:7">
      <c r="A2860" t="s">
        <v>21</v>
      </c>
      <c r="B2860">
        <v>24</v>
      </c>
      <c r="C2860">
        <v>2859</v>
      </c>
      <c r="D2860">
        <v>315</v>
      </c>
      <c r="E2860">
        <v>1014</v>
      </c>
      <c r="F2860">
        <v>0</v>
      </c>
      <c r="G2860">
        <v>258</v>
      </c>
    </row>
    <row r="2861" spans="1:7">
      <c r="A2861" t="s">
        <v>21</v>
      </c>
      <c r="B2861">
        <v>24</v>
      </c>
      <c r="C2861">
        <v>2860</v>
      </c>
      <c r="D2861">
        <v>768</v>
      </c>
      <c r="E2861">
        <v>2168</v>
      </c>
      <c r="F2861">
        <v>0</v>
      </c>
      <c r="G2861">
        <v>1387</v>
      </c>
    </row>
    <row r="2862" spans="1:7">
      <c r="A2862" t="s">
        <v>21</v>
      </c>
      <c r="B2862">
        <v>24</v>
      </c>
      <c r="C2862">
        <v>2861</v>
      </c>
      <c r="D2862">
        <v>413</v>
      </c>
      <c r="E2862">
        <v>1068</v>
      </c>
      <c r="F2862">
        <v>1</v>
      </c>
      <c r="G2862">
        <v>215</v>
      </c>
    </row>
    <row r="2863" spans="1:7">
      <c r="A2863" t="s">
        <v>21</v>
      </c>
      <c r="B2863">
        <v>24</v>
      </c>
      <c r="C2863">
        <v>2862</v>
      </c>
      <c r="D2863">
        <v>903</v>
      </c>
      <c r="E2863">
        <v>2164</v>
      </c>
      <c r="F2863">
        <v>0</v>
      </c>
      <c r="G2863">
        <v>1561</v>
      </c>
    </row>
    <row r="2864" spans="1:7">
      <c r="A2864" t="s">
        <v>21</v>
      </c>
      <c r="B2864">
        <v>24</v>
      </c>
      <c r="C2864">
        <v>2863</v>
      </c>
      <c r="D2864">
        <v>490</v>
      </c>
      <c r="E2864">
        <v>1738</v>
      </c>
      <c r="F2864">
        <v>3</v>
      </c>
      <c r="G2864">
        <v>133</v>
      </c>
    </row>
    <row r="2865" spans="1:7">
      <c r="A2865" t="s">
        <v>21</v>
      </c>
      <c r="B2865">
        <v>24</v>
      </c>
      <c r="C2865">
        <v>2864</v>
      </c>
      <c r="D2865">
        <v>692</v>
      </c>
      <c r="E2865">
        <v>2665</v>
      </c>
      <c r="F2865">
        <v>0</v>
      </c>
      <c r="G2865">
        <v>405</v>
      </c>
    </row>
    <row r="2866" spans="1:7">
      <c r="A2866" t="s">
        <v>21</v>
      </c>
      <c r="B2866">
        <v>24</v>
      </c>
      <c r="C2866">
        <v>2865</v>
      </c>
      <c r="D2866">
        <v>647</v>
      </c>
      <c r="E2866">
        <v>2180</v>
      </c>
      <c r="F2866">
        <v>0</v>
      </c>
      <c r="G2866">
        <v>527</v>
      </c>
    </row>
    <row r="2867" spans="1:7">
      <c r="A2867" t="s">
        <v>21</v>
      </c>
      <c r="B2867">
        <v>24</v>
      </c>
      <c r="C2867">
        <v>2866</v>
      </c>
      <c r="D2867">
        <v>402</v>
      </c>
      <c r="E2867">
        <v>1332</v>
      </c>
      <c r="F2867">
        <v>0</v>
      </c>
      <c r="G2867">
        <v>24</v>
      </c>
    </row>
    <row r="2868" spans="1:7">
      <c r="A2868" t="s">
        <v>21</v>
      </c>
      <c r="B2868">
        <v>24</v>
      </c>
      <c r="C2868">
        <v>2867</v>
      </c>
      <c r="D2868">
        <v>635</v>
      </c>
      <c r="E2868">
        <v>1911</v>
      </c>
      <c r="F2868">
        <v>0</v>
      </c>
      <c r="G2868">
        <v>587</v>
      </c>
    </row>
    <row r="2869" spans="1:7">
      <c r="A2869" t="s">
        <v>21</v>
      </c>
      <c r="B2869">
        <v>24</v>
      </c>
      <c r="C2869">
        <v>2868</v>
      </c>
      <c r="D2869">
        <v>1292</v>
      </c>
      <c r="E2869">
        <v>4355</v>
      </c>
      <c r="F2869">
        <v>1</v>
      </c>
      <c r="G2869">
        <v>285</v>
      </c>
    </row>
    <row r="2870" spans="1:7">
      <c r="A2870" t="s">
        <v>21</v>
      </c>
      <c r="B2870">
        <v>24</v>
      </c>
      <c r="C2870">
        <v>2869</v>
      </c>
      <c r="D2870">
        <v>424</v>
      </c>
      <c r="E2870">
        <v>1604</v>
      </c>
      <c r="F2870">
        <v>11</v>
      </c>
      <c r="G2870">
        <v>54</v>
      </c>
    </row>
    <row r="2871" spans="1:7">
      <c r="A2871" t="s">
        <v>21</v>
      </c>
      <c r="B2871">
        <v>24</v>
      </c>
      <c r="C2871">
        <v>2870</v>
      </c>
      <c r="D2871">
        <v>577</v>
      </c>
      <c r="E2871">
        <v>1958</v>
      </c>
      <c r="F2871">
        <v>0</v>
      </c>
      <c r="G2871">
        <v>218</v>
      </c>
    </row>
    <row r="2872" spans="1:7">
      <c r="A2872" t="s">
        <v>21</v>
      </c>
      <c r="B2872">
        <v>24</v>
      </c>
      <c r="C2872">
        <v>2871</v>
      </c>
      <c r="D2872">
        <v>449</v>
      </c>
      <c r="E2872">
        <v>1558</v>
      </c>
      <c r="F2872">
        <v>0</v>
      </c>
      <c r="G2872">
        <v>89</v>
      </c>
    </row>
    <row r="2873" spans="1:7">
      <c r="A2873" t="s">
        <v>21</v>
      </c>
      <c r="B2873">
        <v>24</v>
      </c>
      <c r="C2873">
        <v>2872</v>
      </c>
      <c r="D2873">
        <v>1333</v>
      </c>
      <c r="E2873">
        <v>4105</v>
      </c>
      <c r="F2873">
        <v>4</v>
      </c>
      <c r="G2873">
        <v>318</v>
      </c>
    </row>
    <row r="2874" spans="1:7">
      <c r="A2874" t="s">
        <v>21</v>
      </c>
      <c r="B2874">
        <v>24</v>
      </c>
      <c r="C2874">
        <v>2873</v>
      </c>
      <c r="D2874">
        <v>474</v>
      </c>
      <c r="E2874">
        <v>1455</v>
      </c>
      <c r="F2874">
        <v>0</v>
      </c>
      <c r="G2874">
        <v>251</v>
      </c>
    </row>
    <row r="2875" spans="1:7">
      <c r="A2875" t="s">
        <v>21</v>
      </c>
      <c r="B2875">
        <v>24</v>
      </c>
      <c r="C2875">
        <v>2874</v>
      </c>
      <c r="D2875">
        <v>628</v>
      </c>
      <c r="E2875">
        <v>2128</v>
      </c>
      <c r="F2875">
        <v>1</v>
      </c>
      <c r="G2875">
        <v>1121</v>
      </c>
    </row>
    <row r="2876" spans="1:7">
      <c r="A2876" t="s">
        <v>21</v>
      </c>
      <c r="B2876">
        <v>24</v>
      </c>
      <c r="C2876">
        <v>2875</v>
      </c>
      <c r="D2876">
        <v>313</v>
      </c>
      <c r="E2876">
        <v>889</v>
      </c>
      <c r="F2876">
        <v>0</v>
      </c>
      <c r="G2876">
        <v>1953</v>
      </c>
    </row>
    <row r="2877" spans="1:7">
      <c r="A2877" t="s">
        <v>21</v>
      </c>
      <c r="B2877">
        <v>24</v>
      </c>
      <c r="C2877">
        <v>2876</v>
      </c>
      <c r="D2877">
        <v>1020</v>
      </c>
      <c r="E2877">
        <v>4116</v>
      </c>
      <c r="F2877">
        <v>0</v>
      </c>
      <c r="G2877">
        <v>522</v>
      </c>
    </row>
    <row r="2878" spans="1:7">
      <c r="A2878" t="s">
        <v>21</v>
      </c>
      <c r="B2878">
        <v>24</v>
      </c>
      <c r="C2878">
        <v>2877</v>
      </c>
      <c r="D2878">
        <v>37</v>
      </c>
      <c r="E2878">
        <v>111</v>
      </c>
      <c r="F2878">
        <v>0</v>
      </c>
      <c r="G2878">
        <v>0</v>
      </c>
    </row>
    <row r="2879" spans="1:7">
      <c r="A2879" t="s">
        <v>21</v>
      </c>
      <c r="B2879">
        <v>24</v>
      </c>
      <c r="C2879">
        <v>2878</v>
      </c>
      <c r="D2879">
        <v>530</v>
      </c>
      <c r="E2879">
        <v>1891</v>
      </c>
      <c r="F2879">
        <v>0</v>
      </c>
      <c r="G2879">
        <v>585</v>
      </c>
    </row>
    <row r="2880" spans="1:7">
      <c r="A2880" t="s">
        <v>21</v>
      </c>
      <c r="B2880">
        <v>24</v>
      </c>
      <c r="C2880">
        <v>2879</v>
      </c>
      <c r="D2880">
        <v>12</v>
      </c>
      <c r="E2880">
        <v>35</v>
      </c>
      <c r="F2880">
        <v>32</v>
      </c>
      <c r="G2880">
        <v>182</v>
      </c>
    </row>
    <row r="2881" spans="1:7">
      <c r="A2881" t="s">
        <v>21</v>
      </c>
      <c r="B2881">
        <v>24</v>
      </c>
      <c r="C2881">
        <v>2880</v>
      </c>
      <c r="D2881">
        <v>1112</v>
      </c>
      <c r="E2881">
        <v>3780</v>
      </c>
      <c r="F2881">
        <v>0</v>
      </c>
      <c r="G2881">
        <v>2046</v>
      </c>
    </row>
    <row r="2882" spans="1:7">
      <c r="A2882" t="s">
        <v>21</v>
      </c>
      <c r="B2882">
        <v>24</v>
      </c>
      <c r="C2882">
        <v>2881</v>
      </c>
      <c r="D2882">
        <v>865</v>
      </c>
      <c r="E2882">
        <v>2810</v>
      </c>
      <c r="F2882">
        <v>3</v>
      </c>
      <c r="G2882">
        <v>2472</v>
      </c>
    </row>
    <row r="2883" spans="1:7">
      <c r="A2883" t="s">
        <v>21</v>
      </c>
      <c r="B2883">
        <v>24</v>
      </c>
      <c r="C2883">
        <v>2882</v>
      </c>
      <c r="D2883">
        <v>1101</v>
      </c>
      <c r="E2883">
        <v>3200</v>
      </c>
      <c r="F2883">
        <v>85</v>
      </c>
      <c r="G2883">
        <v>259</v>
      </c>
    </row>
    <row r="2884" spans="1:7">
      <c r="A2884" t="s">
        <v>21</v>
      </c>
      <c r="B2884">
        <v>24</v>
      </c>
      <c r="C2884">
        <v>2883</v>
      </c>
      <c r="D2884">
        <v>879</v>
      </c>
      <c r="E2884">
        <v>2789</v>
      </c>
      <c r="F2884">
        <v>2</v>
      </c>
      <c r="G2884">
        <v>1952</v>
      </c>
    </row>
    <row r="2885" spans="1:7">
      <c r="A2885" t="s">
        <v>21</v>
      </c>
      <c r="B2885">
        <v>24</v>
      </c>
      <c r="C2885">
        <v>2884</v>
      </c>
      <c r="D2885">
        <v>870</v>
      </c>
      <c r="E2885">
        <v>2983</v>
      </c>
      <c r="F2885">
        <v>7</v>
      </c>
      <c r="G2885">
        <v>143</v>
      </c>
    </row>
    <row r="2886" spans="1:7">
      <c r="A2886" t="s">
        <v>21</v>
      </c>
      <c r="B2886">
        <v>24</v>
      </c>
      <c r="C2886">
        <v>2885</v>
      </c>
      <c r="D2886">
        <v>477</v>
      </c>
      <c r="E2886">
        <v>1652</v>
      </c>
      <c r="F2886">
        <v>0</v>
      </c>
      <c r="G2886">
        <v>43</v>
      </c>
    </row>
    <row r="2887" spans="1:7">
      <c r="A2887" t="s">
        <v>21</v>
      </c>
      <c r="B2887">
        <v>24</v>
      </c>
      <c r="C2887">
        <v>2886</v>
      </c>
      <c r="D2887">
        <v>680</v>
      </c>
      <c r="E2887">
        <v>2191</v>
      </c>
      <c r="F2887">
        <v>0</v>
      </c>
      <c r="G2887">
        <v>180</v>
      </c>
    </row>
    <row r="2888" spans="1:7">
      <c r="A2888" t="s">
        <v>21</v>
      </c>
      <c r="B2888">
        <v>24</v>
      </c>
      <c r="C2888">
        <v>2887</v>
      </c>
      <c r="D2888">
        <v>284</v>
      </c>
      <c r="E2888">
        <v>893</v>
      </c>
      <c r="F2888">
        <v>0</v>
      </c>
      <c r="G2888">
        <v>662</v>
      </c>
    </row>
    <row r="2889" spans="1:7">
      <c r="A2889" t="s">
        <v>21</v>
      </c>
      <c r="B2889">
        <v>24</v>
      </c>
      <c r="C2889">
        <v>2888</v>
      </c>
      <c r="D2889">
        <v>411</v>
      </c>
      <c r="E2889">
        <v>1159</v>
      </c>
      <c r="F2889">
        <v>2</v>
      </c>
      <c r="G2889">
        <v>116</v>
      </c>
    </row>
    <row r="2890" spans="1:7">
      <c r="A2890" t="s">
        <v>21</v>
      </c>
      <c r="B2890">
        <v>24</v>
      </c>
      <c r="C2890">
        <v>2889</v>
      </c>
      <c r="D2890">
        <v>362</v>
      </c>
      <c r="E2890">
        <v>1047</v>
      </c>
      <c r="F2890">
        <v>3</v>
      </c>
      <c r="G2890">
        <v>510</v>
      </c>
    </row>
    <row r="2891" spans="1:7">
      <c r="A2891" t="s">
        <v>21</v>
      </c>
      <c r="B2891">
        <v>24</v>
      </c>
      <c r="C2891">
        <v>2890</v>
      </c>
      <c r="D2891">
        <v>1459</v>
      </c>
      <c r="E2891">
        <v>4970</v>
      </c>
      <c r="F2891">
        <v>11</v>
      </c>
      <c r="G2891">
        <v>592</v>
      </c>
    </row>
    <row r="2892" spans="1:7">
      <c r="A2892" t="s">
        <v>21</v>
      </c>
      <c r="B2892">
        <v>24</v>
      </c>
      <c r="C2892">
        <v>2891</v>
      </c>
      <c r="D2892">
        <v>2111</v>
      </c>
      <c r="E2892">
        <v>4171</v>
      </c>
      <c r="F2892">
        <v>0</v>
      </c>
      <c r="G2892">
        <v>279</v>
      </c>
    </row>
    <row r="2893" spans="1:7">
      <c r="A2893" t="s">
        <v>21</v>
      </c>
      <c r="B2893">
        <v>24</v>
      </c>
      <c r="C2893">
        <v>2892</v>
      </c>
      <c r="D2893">
        <v>855</v>
      </c>
      <c r="E2893">
        <v>2984</v>
      </c>
      <c r="F2893">
        <v>2</v>
      </c>
      <c r="G2893">
        <v>365</v>
      </c>
    </row>
    <row r="2894" spans="1:7">
      <c r="A2894" t="s">
        <v>21</v>
      </c>
      <c r="B2894">
        <v>24</v>
      </c>
      <c r="C2894">
        <v>2893</v>
      </c>
      <c r="D2894">
        <v>3054</v>
      </c>
      <c r="E2894">
        <v>9581</v>
      </c>
      <c r="F2894">
        <v>12</v>
      </c>
      <c r="G2894">
        <v>3018</v>
      </c>
    </row>
    <row r="2895" spans="1:7">
      <c r="A2895" t="s">
        <v>21</v>
      </c>
      <c r="B2895">
        <v>24</v>
      </c>
      <c r="C2895">
        <v>2894</v>
      </c>
      <c r="D2895">
        <v>846</v>
      </c>
      <c r="E2895">
        <v>3014</v>
      </c>
      <c r="F2895">
        <v>27</v>
      </c>
      <c r="G2895">
        <v>2441</v>
      </c>
    </row>
    <row r="2896" spans="1:7">
      <c r="A2896" t="s">
        <v>21</v>
      </c>
      <c r="B2896">
        <v>24</v>
      </c>
      <c r="C2896">
        <v>2895</v>
      </c>
      <c r="D2896">
        <v>816</v>
      </c>
      <c r="E2896">
        <v>3006</v>
      </c>
      <c r="F2896">
        <v>5</v>
      </c>
      <c r="G2896">
        <v>83</v>
      </c>
    </row>
    <row r="2897" spans="1:7">
      <c r="A2897" t="s">
        <v>21</v>
      </c>
      <c r="B2897">
        <v>24</v>
      </c>
      <c r="C2897">
        <v>2896</v>
      </c>
      <c r="D2897">
        <v>2088</v>
      </c>
      <c r="E2897">
        <v>7722</v>
      </c>
      <c r="F2897">
        <v>8</v>
      </c>
      <c r="G2897">
        <v>2466</v>
      </c>
    </row>
    <row r="2898" spans="1:7">
      <c r="A2898" t="s">
        <v>21</v>
      </c>
      <c r="B2898">
        <v>24</v>
      </c>
      <c r="C2898">
        <v>2897</v>
      </c>
      <c r="D2898">
        <v>64</v>
      </c>
      <c r="E2898">
        <v>194</v>
      </c>
      <c r="F2898">
        <v>0</v>
      </c>
      <c r="G2898">
        <v>40</v>
      </c>
    </row>
    <row r="2899" spans="1:7">
      <c r="A2899" t="s">
        <v>21</v>
      </c>
      <c r="B2899">
        <v>24</v>
      </c>
      <c r="C2899">
        <v>2898</v>
      </c>
      <c r="D2899">
        <v>698</v>
      </c>
      <c r="E2899">
        <v>2242</v>
      </c>
      <c r="F2899">
        <v>0</v>
      </c>
      <c r="G2899">
        <v>57</v>
      </c>
    </row>
    <row r="2900" spans="1:7">
      <c r="A2900" t="s">
        <v>22</v>
      </c>
      <c r="B2900">
        <v>25</v>
      </c>
      <c r="C2900">
        <v>2899</v>
      </c>
      <c r="D2900">
        <v>3218</v>
      </c>
      <c r="E2900">
        <v>10201</v>
      </c>
      <c r="F2900">
        <v>17</v>
      </c>
      <c r="G2900">
        <v>3866</v>
      </c>
    </row>
    <row r="2901" spans="1:7">
      <c r="A2901" t="s">
        <v>22</v>
      </c>
      <c r="B2901">
        <v>25</v>
      </c>
      <c r="C2901">
        <v>2900</v>
      </c>
      <c r="D2901">
        <v>1084</v>
      </c>
      <c r="E2901">
        <v>3199</v>
      </c>
      <c r="F2901">
        <v>10</v>
      </c>
      <c r="G2901">
        <v>783</v>
      </c>
    </row>
    <row r="2902" spans="1:7">
      <c r="A2902" t="s">
        <v>22</v>
      </c>
      <c r="B2902">
        <v>25</v>
      </c>
      <c r="C2902">
        <v>2901</v>
      </c>
      <c r="D2902">
        <v>1058</v>
      </c>
      <c r="E2902">
        <v>2715</v>
      </c>
      <c r="F2902">
        <v>7</v>
      </c>
      <c r="G2902">
        <v>242</v>
      </c>
    </row>
    <row r="2903" spans="1:7">
      <c r="A2903" t="s">
        <v>22</v>
      </c>
      <c r="B2903">
        <v>25</v>
      </c>
      <c r="C2903">
        <v>2902</v>
      </c>
      <c r="D2903">
        <v>1069</v>
      </c>
      <c r="E2903">
        <v>3455</v>
      </c>
      <c r="F2903">
        <v>20</v>
      </c>
      <c r="G2903">
        <v>850</v>
      </c>
    </row>
    <row r="2904" spans="1:7">
      <c r="A2904" t="s">
        <v>22</v>
      </c>
      <c r="B2904">
        <v>25</v>
      </c>
      <c r="C2904">
        <v>2903</v>
      </c>
      <c r="D2904">
        <v>1482</v>
      </c>
      <c r="E2904">
        <v>5134</v>
      </c>
      <c r="F2904">
        <v>12</v>
      </c>
      <c r="G2904">
        <v>391</v>
      </c>
    </row>
    <row r="2905" spans="1:7">
      <c r="A2905" t="s">
        <v>22</v>
      </c>
      <c r="B2905">
        <v>25</v>
      </c>
      <c r="C2905">
        <v>2904</v>
      </c>
      <c r="D2905">
        <v>2946</v>
      </c>
      <c r="E2905">
        <v>8072</v>
      </c>
      <c r="F2905">
        <v>12</v>
      </c>
      <c r="G2905">
        <v>638</v>
      </c>
    </row>
    <row r="2906" spans="1:7">
      <c r="A2906" t="s">
        <v>22</v>
      </c>
      <c r="B2906">
        <v>25</v>
      </c>
      <c r="C2906">
        <v>2905</v>
      </c>
      <c r="D2906">
        <v>1239</v>
      </c>
      <c r="E2906">
        <v>2936</v>
      </c>
      <c r="F2906">
        <v>300</v>
      </c>
      <c r="G2906">
        <v>184</v>
      </c>
    </row>
    <row r="2907" spans="1:7">
      <c r="A2907" t="s">
        <v>22</v>
      </c>
      <c r="B2907">
        <v>25</v>
      </c>
      <c r="C2907">
        <v>2906</v>
      </c>
      <c r="D2907">
        <v>220</v>
      </c>
      <c r="E2907">
        <v>680</v>
      </c>
      <c r="F2907">
        <v>0</v>
      </c>
      <c r="G2907">
        <v>2654</v>
      </c>
    </row>
    <row r="2908" spans="1:7">
      <c r="A2908" t="s">
        <v>22</v>
      </c>
      <c r="B2908">
        <v>25</v>
      </c>
      <c r="C2908">
        <v>2907</v>
      </c>
      <c r="D2908">
        <v>698</v>
      </c>
      <c r="E2908">
        <v>1930</v>
      </c>
      <c r="F2908">
        <v>0</v>
      </c>
      <c r="G2908">
        <v>347</v>
      </c>
    </row>
    <row r="2909" spans="1:7">
      <c r="A2909" t="s">
        <v>22</v>
      </c>
      <c r="B2909">
        <v>25</v>
      </c>
      <c r="C2909">
        <v>2908</v>
      </c>
      <c r="D2909">
        <v>2399</v>
      </c>
      <c r="E2909">
        <v>7045</v>
      </c>
      <c r="F2909">
        <v>23</v>
      </c>
      <c r="G2909">
        <v>690</v>
      </c>
    </row>
    <row r="2910" spans="1:7">
      <c r="A2910" t="s">
        <v>22</v>
      </c>
      <c r="B2910">
        <v>25</v>
      </c>
      <c r="C2910">
        <v>2909</v>
      </c>
      <c r="D2910">
        <v>1399</v>
      </c>
      <c r="E2910">
        <v>3750</v>
      </c>
      <c r="F2910">
        <v>6</v>
      </c>
      <c r="G2910">
        <v>1329</v>
      </c>
    </row>
    <row r="2911" spans="1:7">
      <c r="A2911" t="s">
        <v>22</v>
      </c>
      <c r="B2911">
        <v>25</v>
      </c>
      <c r="C2911">
        <v>2910</v>
      </c>
      <c r="D2911">
        <v>772</v>
      </c>
      <c r="E2911">
        <v>2223</v>
      </c>
      <c r="F2911">
        <v>22</v>
      </c>
      <c r="G2911">
        <v>210</v>
      </c>
    </row>
    <row r="2912" spans="1:7">
      <c r="A2912" t="s">
        <v>22</v>
      </c>
      <c r="B2912">
        <v>25</v>
      </c>
      <c r="C2912">
        <v>2911</v>
      </c>
      <c r="D2912">
        <v>626</v>
      </c>
      <c r="E2912">
        <v>1910</v>
      </c>
      <c r="F2912">
        <v>8</v>
      </c>
      <c r="G2912">
        <v>106</v>
      </c>
    </row>
    <row r="2913" spans="1:7">
      <c r="A2913" t="s">
        <v>22</v>
      </c>
      <c r="B2913">
        <v>25</v>
      </c>
      <c r="C2913">
        <v>2912</v>
      </c>
      <c r="D2913">
        <v>880</v>
      </c>
      <c r="E2913">
        <v>2448</v>
      </c>
      <c r="F2913">
        <v>0</v>
      </c>
      <c r="G2913">
        <v>86</v>
      </c>
    </row>
    <row r="2914" spans="1:7">
      <c r="A2914" t="s">
        <v>22</v>
      </c>
      <c r="B2914">
        <v>25</v>
      </c>
      <c r="C2914">
        <v>2913</v>
      </c>
      <c r="D2914">
        <v>283</v>
      </c>
      <c r="E2914">
        <v>1066</v>
      </c>
      <c r="F2914">
        <v>11</v>
      </c>
      <c r="G2914">
        <v>9</v>
      </c>
    </row>
    <row r="2915" spans="1:7">
      <c r="A2915" t="s">
        <v>22</v>
      </c>
      <c r="B2915">
        <v>25</v>
      </c>
      <c r="C2915">
        <v>2914</v>
      </c>
      <c r="D2915">
        <v>1641</v>
      </c>
      <c r="E2915">
        <v>5598</v>
      </c>
      <c r="F2915">
        <v>15</v>
      </c>
      <c r="G2915">
        <v>269</v>
      </c>
    </row>
    <row r="2916" spans="1:7">
      <c r="A2916" t="s">
        <v>22</v>
      </c>
      <c r="B2916">
        <v>25</v>
      </c>
      <c r="C2916">
        <v>2915</v>
      </c>
      <c r="D2916">
        <v>1294</v>
      </c>
      <c r="E2916">
        <v>3342</v>
      </c>
      <c r="F2916">
        <v>0</v>
      </c>
      <c r="G2916">
        <v>277</v>
      </c>
    </row>
    <row r="2917" spans="1:7">
      <c r="A2917" t="s">
        <v>22</v>
      </c>
      <c r="B2917">
        <v>25</v>
      </c>
      <c r="C2917">
        <v>2916</v>
      </c>
      <c r="D2917">
        <v>1290</v>
      </c>
      <c r="E2917">
        <v>3266</v>
      </c>
      <c r="F2917">
        <v>0</v>
      </c>
      <c r="G2917">
        <v>1291</v>
      </c>
    </row>
    <row r="2918" spans="1:7">
      <c r="A2918" t="s">
        <v>22</v>
      </c>
      <c r="B2918">
        <v>25</v>
      </c>
      <c r="C2918">
        <v>2917</v>
      </c>
      <c r="D2918">
        <v>288</v>
      </c>
      <c r="E2918">
        <v>608</v>
      </c>
      <c r="F2918">
        <v>47</v>
      </c>
      <c r="G2918">
        <v>1440</v>
      </c>
    </row>
    <row r="2919" spans="1:7">
      <c r="A2919" t="s">
        <v>22</v>
      </c>
      <c r="B2919">
        <v>25</v>
      </c>
      <c r="C2919">
        <v>2918</v>
      </c>
      <c r="D2919">
        <v>2202</v>
      </c>
      <c r="E2919">
        <v>4412</v>
      </c>
      <c r="F2919">
        <v>4</v>
      </c>
      <c r="G2919">
        <v>1934</v>
      </c>
    </row>
    <row r="2920" spans="1:7">
      <c r="A2920" t="s">
        <v>22</v>
      </c>
      <c r="B2920">
        <v>25</v>
      </c>
      <c r="C2920">
        <v>2919</v>
      </c>
      <c r="D2920">
        <v>1524</v>
      </c>
      <c r="E2920">
        <v>3936</v>
      </c>
      <c r="F2920">
        <v>12</v>
      </c>
      <c r="G2920">
        <v>8929</v>
      </c>
    </row>
    <row r="2921" spans="1:7">
      <c r="A2921" t="s">
        <v>22</v>
      </c>
      <c r="B2921">
        <v>25</v>
      </c>
      <c r="C2921">
        <v>2920</v>
      </c>
      <c r="D2921">
        <v>1746</v>
      </c>
      <c r="E2921">
        <v>4706</v>
      </c>
      <c r="F2921">
        <v>12</v>
      </c>
      <c r="G2921">
        <v>116</v>
      </c>
    </row>
    <row r="2922" spans="1:7">
      <c r="A2922" t="s">
        <v>22</v>
      </c>
      <c r="B2922">
        <v>25</v>
      </c>
      <c r="C2922">
        <v>2921</v>
      </c>
      <c r="D2922">
        <v>1943</v>
      </c>
      <c r="E2922">
        <v>5855</v>
      </c>
      <c r="F2922">
        <v>7</v>
      </c>
      <c r="G2922">
        <v>1440</v>
      </c>
    </row>
    <row r="2923" spans="1:7">
      <c r="A2923" t="s">
        <v>22</v>
      </c>
      <c r="B2923">
        <v>25</v>
      </c>
      <c r="C2923">
        <v>2922</v>
      </c>
      <c r="D2923">
        <v>1982</v>
      </c>
      <c r="E2923">
        <v>5166</v>
      </c>
      <c r="F2923">
        <v>0</v>
      </c>
      <c r="G2923">
        <v>880</v>
      </c>
    </row>
    <row r="2924" spans="1:7">
      <c r="A2924" t="s">
        <v>22</v>
      </c>
      <c r="B2924">
        <v>25</v>
      </c>
      <c r="C2924">
        <v>2923</v>
      </c>
      <c r="D2924">
        <v>1357</v>
      </c>
      <c r="E2924">
        <v>3187</v>
      </c>
      <c r="F2924">
        <v>5</v>
      </c>
      <c r="G2924">
        <v>864</v>
      </c>
    </row>
    <row r="2925" spans="1:7">
      <c r="A2925" t="s">
        <v>22</v>
      </c>
      <c r="B2925">
        <v>25</v>
      </c>
      <c r="C2925">
        <v>2924</v>
      </c>
      <c r="D2925">
        <v>802</v>
      </c>
      <c r="E2925">
        <v>2221</v>
      </c>
      <c r="F2925">
        <v>10</v>
      </c>
      <c r="G2925">
        <v>136</v>
      </c>
    </row>
    <row r="2926" spans="1:7">
      <c r="A2926" t="s">
        <v>22</v>
      </c>
      <c r="B2926">
        <v>25</v>
      </c>
      <c r="C2926">
        <v>2925</v>
      </c>
      <c r="D2926">
        <v>837</v>
      </c>
      <c r="E2926">
        <v>2014</v>
      </c>
      <c r="F2926">
        <v>0</v>
      </c>
      <c r="G2926">
        <v>58</v>
      </c>
    </row>
    <row r="2927" spans="1:7">
      <c r="A2927" t="s">
        <v>22</v>
      </c>
      <c r="B2927">
        <v>25</v>
      </c>
      <c r="C2927">
        <v>2926</v>
      </c>
      <c r="D2927">
        <v>306</v>
      </c>
      <c r="E2927">
        <v>1120</v>
      </c>
      <c r="F2927">
        <v>7</v>
      </c>
      <c r="G2927">
        <v>11</v>
      </c>
    </row>
    <row r="2928" spans="1:7">
      <c r="A2928" t="s">
        <v>22</v>
      </c>
      <c r="B2928">
        <v>25</v>
      </c>
      <c r="C2928">
        <v>2927</v>
      </c>
      <c r="D2928">
        <v>469</v>
      </c>
      <c r="E2928">
        <v>1704</v>
      </c>
      <c r="F2928">
        <v>0</v>
      </c>
      <c r="G2928">
        <v>77</v>
      </c>
    </row>
    <row r="2929" spans="1:7">
      <c r="A2929" t="s">
        <v>22</v>
      </c>
      <c r="B2929">
        <v>25</v>
      </c>
      <c r="C2929">
        <v>2928</v>
      </c>
      <c r="D2929">
        <v>485</v>
      </c>
      <c r="E2929">
        <v>1466</v>
      </c>
      <c r="F2929">
        <v>1</v>
      </c>
      <c r="G2929">
        <v>1444</v>
      </c>
    </row>
    <row r="2930" spans="1:7">
      <c r="A2930" t="s">
        <v>22</v>
      </c>
      <c r="B2930">
        <v>25</v>
      </c>
      <c r="C2930">
        <v>2929</v>
      </c>
      <c r="D2930">
        <v>493</v>
      </c>
      <c r="E2930">
        <v>971</v>
      </c>
      <c r="F2930">
        <v>3</v>
      </c>
      <c r="G2930">
        <v>884</v>
      </c>
    </row>
    <row r="2931" spans="1:7">
      <c r="A2931" t="s">
        <v>22</v>
      </c>
      <c r="B2931">
        <v>25</v>
      </c>
      <c r="C2931">
        <v>2930</v>
      </c>
      <c r="D2931">
        <v>834</v>
      </c>
      <c r="E2931">
        <v>1665</v>
      </c>
      <c r="F2931">
        <v>108</v>
      </c>
      <c r="G2931">
        <v>881</v>
      </c>
    </row>
    <row r="2932" spans="1:7">
      <c r="A2932" t="s">
        <v>22</v>
      </c>
      <c r="B2932">
        <v>25</v>
      </c>
      <c r="C2932">
        <v>2931</v>
      </c>
      <c r="D2932">
        <v>328</v>
      </c>
      <c r="E2932">
        <v>840</v>
      </c>
      <c r="F2932">
        <v>0</v>
      </c>
      <c r="G2932">
        <v>1678</v>
      </c>
    </row>
    <row r="2933" spans="1:7">
      <c r="A2933" t="s">
        <v>22</v>
      </c>
      <c r="B2933">
        <v>25</v>
      </c>
      <c r="C2933">
        <v>2932</v>
      </c>
      <c r="D2933">
        <v>396</v>
      </c>
      <c r="E2933">
        <v>896</v>
      </c>
      <c r="F2933">
        <v>0</v>
      </c>
      <c r="G2933">
        <v>24</v>
      </c>
    </row>
    <row r="2934" spans="1:7">
      <c r="A2934" t="s">
        <v>22</v>
      </c>
      <c r="B2934">
        <v>25</v>
      </c>
      <c r="C2934">
        <v>2933</v>
      </c>
      <c r="D2934">
        <v>366</v>
      </c>
      <c r="E2934">
        <v>897</v>
      </c>
      <c r="F2934">
        <v>0</v>
      </c>
      <c r="G2934">
        <v>47</v>
      </c>
    </row>
    <row r="2935" spans="1:7">
      <c r="A2935" t="s">
        <v>22</v>
      </c>
      <c r="B2935">
        <v>25</v>
      </c>
      <c r="C2935">
        <v>2934</v>
      </c>
      <c r="D2935">
        <v>351</v>
      </c>
      <c r="E2935">
        <v>960</v>
      </c>
      <c r="F2935">
        <v>0</v>
      </c>
      <c r="G2935">
        <v>237</v>
      </c>
    </row>
    <row r="2936" spans="1:7">
      <c r="A2936" t="s">
        <v>22</v>
      </c>
      <c r="B2936">
        <v>25</v>
      </c>
      <c r="C2936">
        <v>2935</v>
      </c>
      <c r="D2936">
        <v>331</v>
      </c>
      <c r="E2936">
        <v>828</v>
      </c>
      <c r="F2936">
        <v>0</v>
      </c>
      <c r="G2936">
        <v>371</v>
      </c>
    </row>
    <row r="2937" spans="1:7">
      <c r="A2937" t="s">
        <v>22</v>
      </c>
      <c r="B2937">
        <v>25</v>
      </c>
      <c r="C2937">
        <v>2936</v>
      </c>
      <c r="D2937">
        <v>356</v>
      </c>
      <c r="E2937">
        <v>919</v>
      </c>
      <c r="F2937">
        <v>4</v>
      </c>
      <c r="G2937">
        <v>647</v>
      </c>
    </row>
    <row r="2938" spans="1:7">
      <c r="A2938" t="s">
        <v>22</v>
      </c>
      <c r="B2938">
        <v>25</v>
      </c>
      <c r="C2938">
        <v>2937</v>
      </c>
      <c r="D2938">
        <v>351</v>
      </c>
      <c r="E2938">
        <v>999</v>
      </c>
      <c r="F2938">
        <v>8</v>
      </c>
      <c r="G2938">
        <v>231</v>
      </c>
    </row>
    <row r="2939" spans="1:7">
      <c r="A2939" t="s">
        <v>22</v>
      </c>
      <c r="B2939">
        <v>25</v>
      </c>
      <c r="C2939">
        <v>2938</v>
      </c>
      <c r="D2939">
        <v>548</v>
      </c>
      <c r="E2939">
        <v>1562</v>
      </c>
      <c r="F2939">
        <v>0</v>
      </c>
      <c r="G2939">
        <v>264</v>
      </c>
    </row>
    <row r="2940" spans="1:7">
      <c r="A2940" t="s">
        <v>22</v>
      </c>
      <c r="B2940">
        <v>25</v>
      </c>
      <c r="C2940">
        <v>2939</v>
      </c>
      <c r="D2940">
        <v>430</v>
      </c>
      <c r="E2940">
        <v>997</v>
      </c>
      <c r="F2940">
        <v>0</v>
      </c>
      <c r="G2940">
        <v>180</v>
      </c>
    </row>
    <row r="2941" spans="1:7">
      <c r="A2941" t="s">
        <v>22</v>
      </c>
      <c r="B2941">
        <v>25</v>
      </c>
      <c r="C2941">
        <v>2940</v>
      </c>
      <c r="D2941">
        <v>309</v>
      </c>
      <c r="E2941">
        <v>733</v>
      </c>
      <c r="F2941">
        <v>0</v>
      </c>
      <c r="G2941">
        <v>238</v>
      </c>
    </row>
    <row r="2942" spans="1:7">
      <c r="A2942" t="s">
        <v>22</v>
      </c>
      <c r="B2942">
        <v>25</v>
      </c>
      <c r="C2942">
        <v>2941</v>
      </c>
      <c r="D2942">
        <v>579</v>
      </c>
      <c r="E2942">
        <v>1593</v>
      </c>
      <c r="F2942">
        <v>0</v>
      </c>
      <c r="G2942">
        <v>3180</v>
      </c>
    </row>
    <row r="2943" spans="1:7">
      <c r="A2943" t="s">
        <v>22</v>
      </c>
      <c r="B2943">
        <v>25</v>
      </c>
      <c r="C2943">
        <v>2942</v>
      </c>
      <c r="D2943">
        <v>325</v>
      </c>
      <c r="E2943">
        <v>1024</v>
      </c>
      <c r="F2943">
        <v>0</v>
      </c>
      <c r="G2943">
        <v>853</v>
      </c>
    </row>
    <row r="2944" spans="1:7">
      <c r="A2944" t="s">
        <v>22</v>
      </c>
      <c r="B2944">
        <v>25</v>
      </c>
      <c r="C2944">
        <v>2943</v>
      </c>
      <c r="D2944">
        <v>516</v>
      </c>
      <c r="E2944">
        <v>1606</v>
      </c>
      <c r="F2944">
        <v>2</v>
      </c>
      <c r="G2944">
        <v>611</v>
      </c>
    </row>
    <row r="2945" spans="1:7">
      <c r="A2945" t="s">
        <v>22</v>
      </c>
      <c r="B2945">
        <v>25</v>
      </c>
      <c r="C2945">
        <v>2944</v>
      </c>
      <c r="D2945">
        <v>793</v>
      </c>
      <c r="E2945">
        <v>1799</v>
      </c>
      <c r="F2945">
        <v>0</v>
      </c>
      <c r="G2945">
        <v>353</v>
      </c>
    </row>
    <row r="2946" spans="1:7">
      <c r="A2946" t="s">
        <v>22</v>
      </c>
      <c r="B2946">
        <v>25</v>
      </c>
      <c r="C2946">
        <v>2945</v>
      </c>
      <c r="D2946">
        <v>305</v>
      </c>
      <c r="E2946">
        <v>767</v>
      </c>
      <c r="F2946">
        <v>7</v>
      </c>
      <c r="G2946">
        <v>374</v>
      </c>
    </row>
    <row r="2947" spans="1:7">
      <c r="A2947" t="s">
        <v>22</v>
      </c>
      <c r="B2947">
        <v>25</v>
      </c>
      <c r="C2947">
        <v>2946</v>
      </c>
      <c r="D2947">
        <v>560</v>
      </c>
      <c r="E2947">
        <v>1538</v>
      </c>
      <c r="F2947">
        <v>36</v>
      </c>
      <c r="G2947">
        <v>248</v>
      </c>
    </row>
    <row r="2948" spans="1:7">
      <c r="A2948" t="s">
        <v>22</v>
      </c>
      <c r="B2948">
        <v>25</v>
      </c>
      <c r="C2948">
        <v>2947</v>
      </c>
      <c r="D2948">
        <v>363</v>
      </c>
      <c r="E2948">
        <v>1366</v>
      </c>
      <c r="F2948">
        <v>16</v>
      </c>
      <c r="G2948">
        <v>72</v>
      </c>
    </row>
    <row r="2949" spans="1:7">
      <c r="A2949" t="s">
        <v>22</v>
      </c>
      <c r="B2949">
        <v>25</v>
      </c>
      <c r="C2949">
        <v>2948</v>
      </c>
      <c r="D2949">
        <v>409</v>
      </c>
      <c r="E2949">
        <v>1594</v>
      </c>
      <c r="F2949">
        <v>16</v>
      </c>
      <c r="G2949">
        <v>16</v>
      </c>
    </row>
    <row r="2950" spans="1:7">
      <c r="A2950" t="s">
        <v>22</v>
      </c>
      <c r="B2950">
        <v>25</v>
      </c>
      <c r="C2950">
        <v>2949</v>
      </c>
      <c r="D2950">
        <v>852</v>
      </c>
      <c r="E2950">
        <v>2229</v>
      </c>
      <c r="F2950">
        <v>39</v>
      </c>
      <c r="G2950">
        <v>93</v>
      </c>
    </row>
    <row r="2951" spans="1:7">
      <c r="A2951" t="s">
        <v>22</v>
      </c>
      <c r="B2951">
        <v>25</v>
      </c>
      <c r="C2951">
        <v>2950</v>
      </c>
      <c r="D2951">
        <v>671</v>
      </c>
      <c r="E2951">
        <v>1583</v>
      </c>
      <c r="F2951">
        <v>15</v>
      </c>
      <c r="G2951">
        <v>2034</v>
      </c>
    </row>
    <row r="2952" spans="1:7">
      <c r="A2952" t="s">
        <v>22</v>
      </c>
      <c r="B2952">
        <v>25</v>
      </c>
      <c r="C2952">
        <v>2951</v>
      </c>
      <c r="D2952">
        <v>314</v>
      </c>
      <c r="E2952">
        <v>990</v>
      </c>
      <c r="F2952">
        <v>5</v>
      </c>
      <c r="G2952">
        <v>155</v>
      </c>
    </row>
    <row r="2953" spans="1:7">
      <c r="A2953" t="s">
        <v>22</v>
      </c>
      <c r="B2953">
        <v>25</v>
      </c>
      <c r="C2953">
        <v>2952</v>
      </c>
      <c r="D2953">
        <v>564</v>
      </c>
      <c r="E2953">
        <v>1964</v>
      </c>
      <c r="F2953">
        <v>0</v>
      </c>
      <c r="G2953">
        <v>81</v>
      </c>
    </row>
    <row r="2954" spans="1:7">
      <c r="A2954" t="s">
        <v>22</v>
      </c>
      <c r="B2954">
        <v>25</v>
      </c>
      <c r="C2954">
        <v>2953</v>
      </c>
      <c r="D2954">
        <v>251</v>
      </c>
      <c r="E2954">
        <v>969</v>
      </c>
      <c r="F2954">
        <v>5</v>
      </c>
      <c r="G2954">
        <v>261</v>
      </c>
    </row>
    <row r="2955" spans="1:7">
      <c r="A2955" t="s">
        <v>22</v>
      </c>
      <c r="B2955">
        <v>25</v>
      </c>
      <c r="C2955">
        <v>2954</v>
      </c>
      <c r="D2955">
        <v>615</v>
      </c>
      <c r="E2955">
        <v>2260</v>
      </c>
      <c r="F2955">
        <v>12</v>
      </c>
      <c r="G2955">
        <v>10</v>
      </c>
    </row>
    <row r="2956" spans="1:7">
      <c r="A2956" t="s">
        <v>22</v>
      </c>
      <c r="B2956">
        <v>25</v>
      </c>
      <c r="C2956">
        <v>2955</v>
      </c>
      <c r="D2956">
        <v>612</v>
      </c>
      <c r="E2956">
        <v>1830</v>
      </c>
      <c r="F2956">
        <v>0</v>
      </c>
      <c r="G2956">
        <v>160</v>
      </c>
    </row>
    <row r="2957" spans="1:7">
      <c r="A2957" t="s">
        <v>22</v>
      </c>
      <c r="B2957">
        <v>25</v>
      </c>
      <c r="C2957">
        <v>2956</v>
      </c>
      <c r="D2957">
        <v>1231</v>
      </c>
      <c r="E2957">
        <v>2580</v>
      </c>
      <c r="F2957">
        <v>31</v>
      </c>
      <c r="G2957">
        <v>3040</v>
      </c>
    </row>
    <row r="2958" spans="1:7">
      <c r="A2958" t="s">
        <v>22</v>
      </c>
      <c r="B2958">
        <v>25</v>
      </c>
      <c r="C2958">
        <v>2957</v>
      </c>
      <c r="D2958">
        <v>281</v>
      </c>
      <c r="E2958">
        <v>1022</v>
      </c>
      <c r="F2958">
        <v>13</v>
      </c>
      <c r="G2958">
        <v>126</v>
      </c>
    </row>
    <row r="2959" spans="1:7">
      <c r="A2959" t="s">
        <v>22</v>
      </c>
      <c r="B2959">
        <v>25</v>
      </c>
      <c r="C2959">
        <v>2958</v>
      </c>
      <c r="D2959">
        <v>279</v>
      </c>
      <c r="E2959">
        <v>862</v>
      </c>
      <c r="F2959">
        <v>3</v>
      </c>
      <c r="G2959">
        <v>483</v>
      </c>
    </row>
    <row r="2960" spans="1:7">
      <c r="A2960" t="s">
        <v>22</v>
      </c>
      <c r="B2960">
        <v>25</v>
      </c>
      <c r="C2960">
        <v>2959</v>
      </c>
      <c r="D2960">
        <v>834</v>
      </c>
      <c r="E2960">
        <v>2130</v>
      </c>
      <c r="F2960">
        <v>2</v>
      </c>
      <c r="G2960">
        <v>371</v>
      </c>
    </row>
    <row r="2961" spans="1:7">
      <c r="A2961" t="s">
        <v>22</v>
      </c>
      <c r="B2961">
        <v>26</v>
      </c>
      <c r="C2961">
        <v>2960</v>
      </c>
      <c r="D2961">
        <v>13</v>
      </c>
      <c r="E2961">
        <v>16</v>
      </c>
      <c r="F2961">
        <v>0</v>
      </c>
      <c r="G2961">
        <v>288</v>
      </c>
    </row>
    <row r="2962" spans="1:7">
      <c r="A2962" t="s">
        <v>22</v>
      </c>
      <c r="B2962">
        <v>26</v>
      </c>
      <c r="C2962">
        <v>2961</v>
      </c>
      <c r="D2962">
        <v>400</v>
      </c>
      <c r="E2962">
        <v>1237</v>
      </c>
      <c r="F2962">
        <v>0</v>
      </c>
      <c r="G2962">
        <v>58</v>
      </c>
    </row>
    <row r="2963" spans="1:7">
      <c r="A2963" t="s">
        <v>22</v>
      </c>
      <c r="B2963">
        <v>26</v>
      </c>
      <c r="C2963">
        <v>2962</v>
      </c>
      <c r="D2963">
        <v>1820</v>
      </c>
      <c r="E2963">
        <v>6093</v>
      </c>
      <c r="F2963">
        <v>2</v>
      </c>
      <c r="G2963">
        <v>200</v>
      </c>
    </row>
    <row r="2964" spans="1:7">
      <c r="A2964" t="s">
        <v>22</v>
      </c>
      <c r="B2964">
        <v>26</v>
      </c>
      <c r="C2964">
        <v>2963</v>
      </c>
      <c r="D2964">
        <v>841</v>
      </c>
      <c r="E2964">
        <v>2773</v>
      </c>
      <c r="F2964">
        <v>733</v>
      </c>
      <c r="G2964">
        <v>5292</v>
      </c>
    </row>
    <row r="2965" spans="1:7">
      <c r="A2965" t="s">
        <v>22</v>
      </c>
      <c r="B2965">
        <v>26</v>
      </c>
      <c r="C2965">
        <v>2964</v>
      </c>
      <c r="D2965">
        <v>4830</v>
      </c>
      <c r="E2965">
        <v>15156</v>
      </c>
      <c r="F2965">
        <v>0</v>
      </c>
      <c r="G2965">
        <v>691</v>
      </c>
    </row>
    <row r="2966" spans="1:7">
      <c r="A2966" t="s">
        <v>22</v>
      </c>
      <c r="B2966">
        <v>26</v>
      </c>
      <c r="C2966">
        <v>2965</v>
      </c>
      <c r="D2966">
        <v>1307</v>
      </c>
      <c r="E2966">
        <v>4178</v>
      </c>
      <c r="F2966">
        <v>0</v>
      </c>
      <c r="G2966">
        <v>273</v>
      </c>
    </row>
    <row r="2967" spans="1:7">
      <c r="A2967" t="s">
        <v>22</v>
      </c>
      <c r="B2967">
        <v>26</v>
      </c>
      <c r="C2967">
        <v>2966</v>
      </c>
      <c r="D2967">
        <v>0</v>
      </c>
      <c r="E2967">
        <v>0</v>
      </c>
      <c r="F2967">
        <v>0</v>
      </c>
      <c r="G2967">
        <v>1449</v>
      </c>
    </row>
    <row r="2968" spans="1:7">
      <c r="A2968" t="s">
        <v>22</v>
      </c>
      <c r="B2968">
        <v>26</v>
      </c>
      <c r="C2968">
        <v>2967</v>
      </c>
      <c r="D2968">
        <v>793</v>
      </c>
      <c r="E2968">
        <v>2525</v>
      </c>
      <c r="F2968">
        <v>0</v>
      </c>
      <c r="G2968">
        <v>1555</v>
      </c>
    </row>
    <row r="2969" spans="1:7">
      <c r="A2969" t="s">
        <v>22</v>
      </c>
      <c r="B2969">
        <v>26</v>
      </c>
      <c r="C2969">
        <v>2968</v>
      </c>
      <c r="D2969">
        <v>1250</v>
      </c>
      <c r="E2969">
        <v>3503</v>
      </c>
      <c r="F2969">
        <v>0</v>
      </c>
      <c r="G2969">
        <v>766</v>
      </c>
    </row>
    <row r="2970" spans="1:7">
      <c r="A2970" t="s">
        <v>22</v>
      </c>
      <c r="B2970">
        <v>26</v>
      </c>
      <c r="C2970">
        <v>2969</v>
      </c>
      <c r="D2970">
        <v>1836</v>
      </c>
      <c r="E2970">
        <v>4725</v>
      </c>
      <c r="F2970">
        <v>0</v>
      </c>
      <c r="G2970">
        <v>575</v>
      </c>
    </row>
    <row r="2971" spans="1:7">
      <c r="A2971" t="s">
        <v>22</v>
      </c>
      <c r="B2971">
        <v>26</v>
      </c>
      <c r="C2971">
        <v>2970</v>
      </c>
      <c r="D2971">
        <v>4619</v>
      </c>
      <c r="E2971">
        <v>9950</v>
      </c>
      <c r="F2971">
        <v>2</v>
      </c>
      <c r="G2971">
        <v>2911</v>
      </c>
    </row>
    <row r="2972" spans="1:7">
      <c r="A2972" t="s">
        <v>22</v>
      </c>
      <c r="B2972">
        <v>26</v>
      </c>
      <c r="C2972">
        <v>2971</v>
      </c>
      <c r="D2972">
        <v>1275</v>
      </c>
      <c r="E2972">
        <v>3357</v>
      </c>
      <c r="F2972">
        <v>0</v>
      </c>
      <c r="G2972">
        <v>1129</v>
      </c>
    </row>
    <row r="2973" spans="1:7">
      <c r="A2973" t="s">
        <v>22</v>
      </c>
      <c r="B2973">
        <v>26</v>
      </c>
      <c r="C2973">
        <v>2972</v>
      </c>
      <c r="D2973">
        <v>3558</v>
      </c>
      <c r="E2973">
        <v>9764</v>
      </c>
      <c r="F2973">
        <v>34</v>
      </c>
      <c r="G2973">
        <v>2602</v>
      </c>
    </row>
    <row r="2974" spans="1:7">
      <c r="A2974" t="s">
        <v>22</v>
      </c>
      <c r="B2974">
        <v>26</v>
      </c>
      <c r="C2974">
        <v>2973</v>
      </c>
      <c r="D2974">
        <v>439</v>
      </c>
      <c r="E2974">
        <v>1337</v>
      </c>
      <c r="F2974">
        <v>0</v>
      </c>
      <c r="G2974">
        <v>162</v>
      </c>
    </row>
    <row r="2975" spans="1:7">
      <c r="A2975" t="s">
        <v>22</v>
      </c>
      <c r="B2975">
        <v>26</v>
      </c>
      <c r="C2975">
        <v>2974</v>
      </c>
      <c r="D2975">
        <v>1085</v>
      </c>
      <c r="E2975">
        <v>3237</v>
      </c>
      <c r="F2975">
        <v>15</v>
      </c>
      <c r="G2975">
        <v>6055</v>
      </c>
    </row>
    <row r="2976" spans="1:7">
      <c r="A2976" t="s">
        <v>22</v>
      </c>
      <c r="B2976">
        <v>26</v>
      </c>
      <c r="C2976">
        <v>2975</v>
      </c>
      <c r="D2976">
        <v>554</v>
      </c>
      <c r="E2976">
        <v>1360</v>
      </c>
      <c r="F2976">
        <v>0</v>
      </c>
      <c r="G2976">
        <v>240</v>
      </c>
    </row>
    <row r="2977" spans="1:7">
      <c r="A2977" t="s">
        <v>22</v>
      </c>
      <c r="B2977">
        <v>26</v>
      </c>
      <c r="C2977">
        <v>2976</v>
      </c>
      <c r="D2977">
        <v>756</v>
      </c>
      <c r="E2977">
        <v>2481</v>
      </c>
      <c r="F2977">
        <v>0</v>
      </c>
      <c r="G2977">
        <v>664</v>
      </c>
    </row>
    <row r="2978" spans="1:7">
      <c r="A2978" t="s">
        <v>22</v>
      </c>
      <c r="B2978">
        <v>26</v>
      </c>
      <c r="C2978">
        <v>2977</v>
      </c>
      <c r="D2978">
        <v>1656</v>
      </c>
      <c r="E2978">
        <v>4911</v>
      </c>
      <c r="F2978">
        <v>4</v>
      </c>
      <c r="G2978">
        <v>4612</v>
      </c>
    </row>
    <row r="2979" spans="1:7">
      <c r="A2979" t="s">
        <v>22</v>
      </c>
      <c r="B2979">
        <v>26</v>
      </c>
      <c r="C2979">
        <v>2978</v>
      </c>
      <c r="D2979">
        <v>4058</v>
      </c>
      <c r="E2979">
        <v>10881</v>
      </c>
      <c r="F2979">
        <v>25</v>
      </c>
      <c r="G2979">
        <v>1543</v>
      </c>
    </row>
    <row r="2980" spans="1:7">
      <c r="A2980" t="s">
        <v>22</v>
      </c>
      <c r="B2980">
        <v>26</v>
      </c>
      <c r="C2980">
        <v>2979</v>
      </c>
      <c r="D2980">
        <v>3459</v>
      </c>
      <c r="E2980">
        <v>11171</v>
      </c>
      <c r="F2980">
        <v>5</v>
      </c>
      <c r="G2980">
        <v>974</v>
      </c>
    </row>
    <row r="2981" spans="1:7">
      <c r="A2981" t="s">
        <v>22</v>
      </c>
      <c r="B2981">
        <v>26</v>
      </c>
      <c r="C2981">
        <v>2980</v>
      </c>
      <c r="D2981">
        <v>1909</v>
      </c>
      <c r="E2981">
        <v>5989</v>
      </c>
      <c r="F2981">
        <v>67</v>
      </c>
      <c r="G2981">
        <v>1247</v>
      </c>
    </row>
    <row r="2982" spans="1:7">
      <c r="A2982" t="s">
        <v>22</v>
      </c>
      <c r="B2982">
        <v>26</v>
      </c>
      <c r="C2982">
        <v>2981</v>
      </c>
      <c r="D2982">
        <v>1616</v>
      </c>
      <c r="E2982">
        <v>5545</v>
      </c>
      <c r="F2982">
        <v>20</v>
      </c>
      <c r="G2982">
        <v>2561</v>
      </c>
    </row>
    <row r="2983" spans="1:7">
      <c r="A2983" t="s">
        <v>22</v>
      </c>
      <c r="B2983">
        <v>26</v>
      </c>
      <c r="C2983">
        <v>2982</v>
      </c>
      <c r="D2983">
        <v>1329</v>
      </c>
      <c r="E2983">
        <v>4311</v>
      </c>
      <c r="F2983">
        <v>5</v>
      </c>
      <c r="G2983">
        <v>366</v>
      </c>
    </row>
    <row r="2984" spans="1:7">
      <c r="A2984" t="s">
        <v>22</v>
      </c>
      <c r="B2984">
        <v>26</v>
      </c>
      <c r="C2984">
        <v>2983</v>
      </c>
      <c r="D2984">
        <v>2152</v>
      </c>
      <c r="E2984">
        <v>6651</v>
      </c>
      <c r="F2984">
        <v>16</v>
      </c>
      <c r="G2984">
        <v>330</v>
      </c>
    </row>
    <row r="2985" spans="1:7">
      <c r="A2985" t="s">
        <v>22</v>
      </c>
      <c r="B2985">
        <v>26</v>
      </c>
      <c r="C2985">
        <v>2984</v>
      </c>
      <c r="D2985">
        <v>1740</v>
      </c>
      <c r="E2985">
        <v>5329</v>
      </c>
      <c r="F2985">
        <v>6</v>
      </c>
      <c r="G2985">
        <v>775</v>
      </c>
    </row>
    <row r="2986" spans="1:7">
      <c r="A2986" t="s">
        <v>22</v>
      </c>
      <c r="B2986">
        <v>26</v>
      </c>
      <c r="C2986">
        <v>2985</v>
      </c>
      <c r="D2986">
        <v>1218</v>
      </c>
      <c r="E2986">
        <v>3791</v>
      </c>
      <c r="F2986">
        <v>0</v>
      </c>
      <c r="G2986">
        <v>88</v>
      </c>
    </row>
    <row r="2987" spans="1:7">
      <c r="A2987" t="s">
        <v>22</v>
      </c>
      <c r="B2987">
        <v>26</v>
      </c>
      <c r="C2987">
        <v>2986</v>
      </c>
      <c r="D2987">
        <v>1753</v>
      </c>
      <c r="E2987">
        <v>5707</v>
      </c>
      <c r="F2987">
        <v>0</v>
      </c>
      <c r="G2987">
        <v>898</v>
      </c>
    </row>
    <row r="2988" spans="1:7">
      <c r="A2988" t="s">
        <v>22</v>
      </c>
      <c r="B2988">
        <v>26</v>
      </c>
      <c r="C2988">
        <v>2987</v>
      </c>
      <c r="D2988">
        <v>2617</v>
      </c>
      <c r="E2988">
        <v>5224</v>
      </c>
      <c r="F2988">
        <v>0</v>
      </c>
      <c r="G2988">
        <v>2369</v>
      </c>
    </row>
    <row r="2989" spans="1:7">
      <c r="A2989" t="s">
        <v>22</v>
      </c>
      <c r="B2989">
        <v>26</v>
      </c>
      <c r="C2989">
        <v>2988</v>
      </c>
      <c r="D2989">
        <v>1590</v>
      </c>
      <c r="E2989">
        <v>4133</v>
      </c>
      <c r="F2989">
        <v>6</v>
      </c>
      <c r="G2989">
        <v>621</v>
      </c>
    </row>
    <row r="2990" spans="1:7">
      <c r="A2990" t="s">
        <v>22</v>
      </c>
      <c r="B2990">
        <v>26</v>
      </c>
      <c r="C2990">
        <v>2989</v>
      </c>
      <c r="D2990">
        <v>2376</v>
      </c>
      <c r="E2990">
        <v>6294</v>
      </c>
      <c r="F2990">
        <v>13</v>
      </c>
      <c r="G2990">
        <v>17927</v>
      </c>
    </row>
    <row r="2991" spans="1:7">
      <c r="A2991" t="s">
        <v>22</v>
      </c>
      <c r="B2991">
        <v>26</v>
      </c>
      <c r="C2991">
        <v>2990</v>
      </c>
      <c r="D2991">
        <v>1029</v>
      </c>
      <c r="E2991">
        <v>3024</v>
      </c>
      <c r="F2991">
        <v>0</v>
      </c>
      <c r="G2991">
        <v>242</v>
      </c>
    </row>
    <row r="2992" spans="1:7">
      <c r="A2992" t="s">
        <v>22</v>
      </c>
      <c r="B2992">
        <v>26</v>
      </c>
      <c r="C2992">
        <v>2991</v>
      </c>
      <c r="D2992">
        <v>2070</v>
      </c>
      <c r="E2992">
        <v>6098</v>
      </c>
      <c r="F2992">
        <v>6</v>
      </c>
      <c r="G2992">
        <v>221</v>
      </c>
    </row>
    <row r="2993" spans="1:7">
      <c r="A2993" t="s">
        <v>22</v>
      </c>
      <c r="B2993">
        <v>26</v>
      </c>
      <c r="C2993">
        <v>2992</v>
      </c>
      <c r="D2993">
        <v>498</v>
      </c>
      <c r="E2993">
        <v>1230</v>
      </c>
      <c r="F2993">
        <v>2</v>
      </c>
      <c r="G2993">
        <v>253</v>
      </c>
    </row>
    <row r="2994" spans="1:7">
      <c r="A2994" t="s">
        <v>22</v>
      </c>
      <c r="B2994">
        <v>26</v>
      </c>
      <c r="C2994">
        <v>2993</v>
      </c>
      <c r="D2994">
        <v>2370</v>
      </c>
      <c r="E2994">
        <v>6136</v>
      </c>
      <c r="F2994">
        <v>0</v>
      </c>
      <c r="G2994">
        <v>2163</v>
      </c>
    </row>
    <row r="2995" spans="1:7">
      <c r="A2995" t="s">
        <v>22</v>
      </c>
      <c r="B2995">
        <v>26</v>
      </c>
      <c r="C2995">
        <v>2994</v>
      </c>
      <c r="D2995">
        <v>1675</v>
      </c>
      <c r="E2995">
        <v>5023</v>
      </c>
      <c r="F2995">
        <v>3</v>
      </c>
      <c r="G2995">
        <v>988</v>
      </c>
    </row>
    <row r="2996" spans="1:7">
      <c r="A2996" t="s">
        <v>22</v>
      </c>
      <c r="B2996">
        <v>26</v>
      </c>
      <c r="C2996">
        <v>2995</v>
      </c>
      <c r="D2996">
        <v>4450</v>
      </c>
      <c r="E2996">
        <v>13815</v>
      </c>
      <c r="F2996">
        <v>4</v>
      </c>
      <c r="G2996">
        <v>2271</v>
      </c>
    </row>
    <row r="2997" spans="1:7">
      <c r="A2997" t="s">
        <v>22</v>
      </c>
      <c r="B2997">
        <v>26</v>
      </c>
      <c r="C2997">
        <v>2996</v>
      </c>
      <c r="D2997">
        <v>1530</v>
      </c>
      <c r="E2997">
        <v>4076</v>
      </c>
      <c r="F2997">
        <v>0</v>
      </c>
      <c r="G2997">
        <v>1847</v>
      </c>
    </row>
    <row r="2998" spans="1:7">
      <c r="A2998" t="s">
        <v>22</v>
      </c>
      <c r="B2998">
        <v>26</v>
      </c>
      <c r="C2998">
        <v>2997</v>
      </c>
      <c r="D2998">
        <v>705</v>
      </c>
      <c r="E2998">
        <v>2264</v>
      </c>
      <c r="F2998">
        <v>13</v>
      </c>
      <c r="G2998">
        <v>281</v>
      </c>
    </row>
    <row r="2999" spans="1:7">
      <c r="A2999" t="s">
        <v>22</v>
      </c>
      <c r="B2999">
        <v>26</v>
      </c>
      <c r="C2999">
        <v>2998</v>
      </c>
      <c r="D2999">
        <v>934</v>
      </c>
      <c r="E2999">
        <v>3127</v>
      </c>
      <c r="F2999">
        <v>6</v>
      </c>
      <c r="G2999">
        <v>760</v>
      </c>
    </row>
    <row r="3000" spans="1:7">
      <c r="A3000" t="s">
        <v>22</v>
      </c>
      <c r="B3000">
        <v>26</v>
      </c>
      <c r="C3000">
        <v>2999</v>
      </c>
      <c r="D3000">
        <v>367</v>
      </c>
      <c r="E3000">
        <v>1260</v>
      </c>
      <c r="F3000">
        <v>0</v>
      </c>
      <c r="G3000">
        <v>208</v>
      </c>
    </row>
    <row r="3001" spans="1:7">
      <c r="A3001" t="s">
        <v>22</v>
      </c>
      <c r="B3001">
        <v>26</v>
      </c>
      <c r="C3001">
        <v>3000</v>
      </c>
      <c r="D3001">
        <v>521</v>
      </c>
      <c r="E3001">
        <v>1646</v>
      </c>
      <c r="F3001">
        <v>0</v>
      </c>
      <c r="G3001">
        <v>193</v>
      </c>
    </row>
    <row r="3002" spans="1:7">
      <c r="A3002" t="s">
        <v>22</v>
      </c>
      <c r="B3002">
        <v>26</v>
      </c>
      <c r="C3002">
        <v>3001</v>
      </c>
      <c r="D3002">
        <v>1036</v>
      </c>
      <c r="E3002">
        <v>3366</v>
      </c>
      <c r="F3002">
        <v>1</v>
      </c>
      <c r="G3002">
        <v>716</v>
      </c>
    </row>
    <row r="3003" spans="1:7">
      <c r="A3003" t="s">
        <v>22</v>
      </c>
      <c r="B3003">
        <v>26</v>
      </c>
      <c r="C3003">
        <v>3002</v>
      </c>
      <c r="D3003">
        <v>427</v>
      </c>
      <c r="E3003">
        <v>1147</v>
      </c>
      <c r="F3003">
        <v>0</v>
      </c>
      <c r="G3003">
        <v>12</v>
      </c>
    </row>
    <row r="3004" spans="1:7">
      <c r="A3004" t="s">
        <v>22</v>
      </c>
      <c r="B3004">
        <v>26</v>
      </c>
      <c r="C3004">
        <v>3003</v>
      </c>
      <c r="D3004">
        <v>648</v>
      </c>
      <c r="E3004">
        <v>2032</v>
      </c>
      <c r="F3004">
        <v>0</v>
      </c>
      <c r="G3004">
        <v>631</v>
      </c>
    </row>
    <row r="3005" spans="1:7">
      <c r="A3005" t="s">
        <v>22</v>
      </c>
      <c r="B3005">
        <v>26</v>
      </c>
      <c r="C3005">
        <v>3004</v>
      </c>
      <c r="D3005">
        <v>703</v>
      </c>
      <c r="E3005">
        <v>2420</v>
      </c>
      <c r="F3005">
        <v>0</v>
      </c>
      <c r="G3005">
        <v>152</v>
      </c>
    </row>
    <row r="3006" spans="1:7">
      <c r="A3006" t="s">
        <v>22</v>
      </c>
      <c r="B3006">
        <v>26</v>
      </c>
      <c r="C3006">
        <v>3005</v>
      </c>
      <c r="D3006">
        <v>0</v>
      </c>
      <c r="E3006">
        <v>0</v>
      </c>
      <c r="F3006">
        <v>0</v>
      </c>
      <c r="G3006">
        <v>109</v>
      </c>
    </row>
    <row r="3007" spans="1:7">
      <c r="A3007" t="s">
        <v>22</v>
      </c>
      <c r="B3007">
        <v>26</v>
      </c>
      <c r="C3007">
        <v>3006</v>
      </c>
      <c r="D3007">
        <v>1882</v>
      </c>
      <c r="E3007">
        <v>6814</v>
      </c>
      <c r="F3007">
        <v>0</v>
      </c>
      <c r="G3007">
        <v>1197</v>
      </c>
    </row>
    <row r="3008" spans="1:7">
      <c r="A3008" t="s">
        <v>22</v>
      </c>
      <c r="B3008">
        <v>26</v>
      </c>
      <c r="C3008">
        <v>3007</v>
      </c>
      <c r="D3008">
        <v>559</v>
      </c>
      <c r="E3008">
        <v>1675</v>
      </c>
      <c r="F3008">
        <v>0</v>
      </c>
      <c r="G3008">
        <v>648</v>
      </c>
    </row>
    <row r="3009" spans="1:7">
      <c r="A3009" t="s">
        <v>22</v>
      </c>
      <c r="B3009">
        <v>26</v>
      </c>
      <c r="C3009">
        <v>3008</v>
      </c>
      <c r="D3009">
        <v>622</v>
      </c>
      <c r="E3009">
        <v>2246</v>
      </c>
      <c r="F3009">
        <v>0</v>
      </c>
      <c r="G3009">
        <v>550</v>
      </c>
    </row>
    <row r="3010" spans="1:7">
      <c r="A3010" t="s">
        <v>22</v>
      </c>
      <c r="B3010">
        <v>26</v>
      </c>
      <c r="C3010">
        <v>3009</v>
      </c>
      <c r="D3010">
        <v>573</v>
      </c>
      <c r="E3010">
        <v>2107</v>
      </c>
      <c r="F3010">
        <v>0</v>
      </c>
      <c r="G3010">
        <v>717</v>
      </c>
    </row>
    <row r="3011" spans="1:7">
      <c r="A3011" t="s">
        <v>22</v>
      </c>
      <c r="B3011">
        <v>26</v>
      </c>
      <c r="C3011">
        <v>3010</v>
      </c>
      <c r="D3011">
        <v>480</v>
      </c>
      <c r="E3011">
        <v>1675</v>
      </c>
      <c r="F3011">
        <v>0</v>
      </c>
      <c r="G3011">
        <v>87</v>
      </c>
    </row>
    <row r="3012" spans="1:7">
      <c r="A3012" t="s">
        <v>22</v>
      </c>
      <c r="B3012">
        <v>26</v>
      </c>
      <c r="C3012">
        <v>3011</v>
      </c>
      <c r="D3012">
        <v>419</v>
      </c>
      <c r="E3012">
        <v>1366</v>
      </c>
      <c r="F3012">
        <v>0</v>
      </c>
      <c r="G3012">
        <v>1859</v>
      </c>
    </row>
    <row r="3013" spans="1:7">
      <c r="A3013" t="s">
        <v>22</v>
      </c>
      <c r="B3013">
        <v>26</v>
      </c>
      <c r="C3013">
        <v>3012</v>
      </c>
      <c r="D3013">
        <v>269</v>
      </c>
      <c r="E3013">
        <v>861</v>
      </c>
      <c r="F3013">
        <v>4</v>
      </c>
      <c r="G3013">
        <v>182</v>
      </c>
    </row>
    <row r="3014" spans="1:7">
      <c r="A3014" t="s">
        <v>22</v>
      </c>
      <c r="B3014">
        <v>26</v>
      </c>
      <c r="C3014">
        <v>3013</v>
      </c>
      <c r="D3014">
        <v>35</v>
      </c>
      <c r="E3014">
        <v>80</v>
      </c>
      <c r="F3014">
        <v>0</v>
      </c>
      <c r="G3014">
        <v>0</v>
      </c>
    </row>
    <row r="3015" spans="1:7">
      <c r="A3015" t="s">
        <v>22</v>
      </c>
      <c r="B3015">
        <v>26</v>
      </c>
      <c r="C3015">
        <v>3014</v>
      </c>
      <c r="D3015">
        <v>228</v>
      </c>
      <c r="E3015">
        <v>633</v>
      </c>
      <c r="F3015">
        <v>0</v>
      </c>
      <c r="G3015">
        <v>580</v>
      </c>
    </row>
    <row r="3016" spans="1:7">
      <c r="A3016" t="s">
        <v>22</v>
      </c>
      <c r="B3016">
        <v>26</v>
      </c>
      <c r="C3016">
        <v>3015</v>
      </c>
      <c r="D3016">
        <v>911</v>
      </c>
      <c r="E3016">
        <v>2848</v>
      </c>
      <c r="F3016">
        <v>4</v>
      </c>
      <c r="G3016">
        <v>5961</v>
      </c>
    </row>
    <row r="3017" spans="1:7">
      <c r="A3017" t="s">
        <v>22</v>
      </c>
      <c r="B3017">
        <v>26</v>
      </c>
      <c r="C3017">
        <v>3016</v>
      </c>
      <c r="D3017">
        <v>561</v>
      </c>
      <c r="E3017">
        <v>1743</v>
      </c>
      <c r="F3017">
        <v>0</v>
      </c>
      <c r="G3017">
        <v>585</v>
      </c>
    </row>
    <row r="3018" spans="1:7">
      <c r="A3018" t="s">
        <v>22</v>
      </c>
      <c r="B3018">
        <v>26</v>
      </c>
      <c r="C3018">
        <v>3017</v>
      </c>
      <c r="D3018">
        <v>615</v>
      </c>
      <c r="E3018">
        <v>1440</v>
      </c>
      <c r="F3018">
        <v>0</v>
      </c>
      <c r="G3018">
        <v>258</v>
      </c>
    </row>
    <row r="3019" spans="1:7">
      <c r="A3019" t="s">
        <v>22</v>
      </c>
      <c r="B3019">
        <v>26</v>
      </c>
      <c r="C3019">
        <v>3018</v>
      </c>
      <c r="D3019">
        <v>530</v>
      </c>
      <c r="E3019">
        <v>1956</v>
      </c>
      <c r="F3019">
        <v>5</v>
      </c>
      <c r="G3019">
        <v>136</v>
      </c>
    </row>
    <row r="3020" spans="1:7">
      <c r="A3020" t="s">
        <v>22</v>
      </c>
      <c r="B3020">
        <v>26</v>
      </c>
      <c r="C3020">
        <v>3019</v>
      </c>
      <c r="D3020">
        <v>168</v>
      </c>
      <c r="E3020">
        <v>483</v>
      </c>
      <c r="F3020">
        <v>0</v>
      </c>
      <c r="G3020">
        <v>1136</v>
      </c>
    </row>
    <row r="3021" spans="1:7">
      <c r="A3021" t="s">
        <v>22</v>
      </c>
      <c r="B3021">
        <v>26</v>
      </c>
      <c r="C3021">
        <v>3020</v>
      </c>
      <c r="D3021">
        <v>414</v>
      </c>
      <c r="E3021">
        <v>1164</v>
      </c>
      <c r="F3021">
        <v>1</v>
      </c>
      <c r="G3021">
        <v>697</v>
      </c>
    </row>
    <row r="3022" spans="1:7">
      <c r="A3022" t="s">
        <v>22</v>
      </c>
      <c r="B3022">
        <v>26</v>
      </c>
      <c r="C3022">
        <v>3021</v>
      </c>
      <c r="D3022">
        <v>286</v>
      </c>
      <c r="E3022">
        <v>808</v>
      </c>
      <c r="F3022">
        <v>18</v>
      </c>
      <c r="G3022">
        <v>1431</v>
      </c>
    </row>
    <row r="3023" spans="1:7">
      <c r="A3023" t="s">
        <v>22</v>
      </c>
      <c r="B3023">
        <v>26</v>
      </c>
      <c r="C3023">
        <v>3022</v>
      </c>
      <c r="D3023">
        <v>687</v>
      </c>
      <c r="E3023">
        <v>1899</v>
      </c>
      <c r="F3023">
        <v>17</v>
      </c>
      <c r="G3023">
        <v>1876</v>
      </c>
    </row>
    <row r="3024" spans="1:7">
      <c r="A3024" t="s">
        <v>22</v>
      </c>
      <c r="B3024">
        <v>26</v>
      </c>
      <c r="C3024">
        <v>3023</v>
      </c>
      <c r="D3024">
        <v>248</v>
      </c>
      <c r="E3024">
        <v>724</v>
      </c>
      <c r="F3024">
        <v>8</v>
      </c>
      <c r="G3024">
        <v>416</v>
      </c>
    </row>
    <row r="3025" spans="1:7">
      <c r="A3025" t="s">
        <v>22</v>
      </c>
      <c r="B3025">
        <v>26</v>
      </c>
      <c r="C3025">
        <v>3024</v>
      </c>
      <c r="D3025">
        <v>341</v>
      </c>
      <c r="E3025">
        <v>879</v>
      </c>
      <c r="F3025">
        <v>1</v>
      </c>
      <c r="G3025">
        <v>2341</v>
      </c>
    </row>
    <row r="3026" spans="1:7">
      <c r="A3026" t="s">
        <v>22</v>
      </c>
      <c r="B3026">
        <v>26</v>
      </c>
      <c r="C3026">
        <v>3025</v>
      </c>
      <c r="D3026">
        <v>610</v>
      </c>
      <c r="E3026">
        <v>2244</v>
      </c>
      <c r="F3026">
        <v>6</v>
      </c>
      <c r="G3026">
        <v>184</v>
      </c>
    </row>
    <row r="3027" spans="1:7">
      <c r="A3027" t="s">
        <v>22</v>
      </c>
      <c r="B3027">
        <v>26</v>
      </c>
      <c r="C3027">
        <v>3026</v>
      </c>
      <c r="D3027">
        <v>430</v>
      </c>
      <c r="E3027">
        <v>1315</v>
      </c>
      <c r="F3027">
        <v>0</v>
      </c>
      <c r="G3027">
        <v>553</v>
      </c>
    </row>
    <row r="3028" spans="1:7">
      <c r="A3028" t="s">
        <v>22</v>
      </c>
      <c r="B3028">
        <v>26</v>
      </c>
      <c r="C3028">
        <v>3027</v>
      </c>
      <c r="D3028">
        <v>1211</v>
      </c>
      <c r="E3028">
        <v>3964</v>
      </c>
      <c r="F3028">
        <v>3</v>
      </c>
      <c r="G3028">
        <v>1740</v>
      </c>
    </row>
    <row r="3029" spans="1:7">
      <c r="A3029" t="s">
        <v>22</v>
      </c>
      <c r="B3029">
        <v>26</v>
      </c>
      <c r="C3029">
        <v>3028</v>
      </c>
      <c r="D3029">
        <v>1265</v>
      </c>
      <c r="E3029">
        <v>3864</v>
      </c>
      <c r="F3029">
        <v>0</v>
      </c>
      <c r="G3029">
        <v>1720</v>
      </c>
    </row>
    <row r="3030" spans="1:7">
      <c r="A3030" t="s">
        <v>22</v>
      </c>
      <c r="B3030">
        <v>26</v>
      </c>
      <c r="C3030">
        <v>3029</v>
      </c>
      <c r="D3030">
        <v>2089</v>
      </c>
      <c r="E3030">
        <v>6770</v>
      </c>
      <c r="F3030">
        <v>0</v>
      </c>
      <c r="G3030">
        <v>466</v>
      </c>
    </row>
    <row r="3031" spans="1:7">
      <c r="A3031" t="s">
        <v>22</v>
      </c>
      <c r="B3031">
        <v>26</v>
      </c>
      <c r="C3031">
        <v>3030</v>
      </c>
      <c r="D3031">
        <v>864</v>
      </c>
      <c r="E3031">
        <v>2766</v>
      </c>
      <c r="F3031">
        <v>3</v>
      </c>
      <c r="G3031">
        <v>1580</v>
      </c>
    </row>
    <row r="3032" spans="1:7">
      <c r="A3032" t="s">
        <v>22</v>
      </c>
      <c r="B3032">
        <v>26</v>
      </c>
      <c r="C3032">
        <v>3031</v>
      </c>
      <c r="D3032">
        <v>193</v>
      </c>
      <c r="E3032">
        <v>596</v>
      </c>
      <c r="F3032">
        <v>7</v>
      </c>
      <c r="G3032">
        <v>1507</v>
      </c>
    </row>
    <row r="3033" spans="1:7">
      <c r="A3033" t="s">
        <v>22</v>
      </c>
      <c r="B3033">
        <v>26</v>
      </c>
      <c r="C3033">
        <v>3032</v>
      </c>
      <c r="D3033">
        <v>298</v>
      </c>
      <c r="E3033">
        <v>811</v>
      </c>
      <c r="F3033">
        <v>0</v>
      </c>
      <c r="G3033">
        <v>1688</v>
      </c>
    </row>
    <row r="3034" spans="1:7">
      <c r="A3034" t="s">
        <v>22</v>
      </c>
      <c r="B3034">
        <v>26</v>
      </c>
      <c r="C3034">
        <v>3033</v>
      </c>
      <c r="D3034">
        <v>1023</v>
      </c>
      <c r="E3034">
        <v>2612</v>
      </c>
      <c r="F3034">
        <v>5</v>
      </c>
      <c r="G3034">
        <v>1886</v>
      </c>
    </row>
    <row r="3035" spans="1:7">
      <c r="A3035" t="s">
        <v>22</v>
      </c>
      <c r="B3035">
        <v>26</v>
      </c>
      <c r="C3035">
        <v>3034</v>
      </c>
      <c r="D3035">
        <v>479</v>
      </c>
      <c r="E3035">
        <v>1154</v>
      </c>
      <c r="F3035">
        <v>0</v>
      </c>
      <c r="G3035">
        <v>78</v>
      </c>
    </row>
    <row r="3036" spans="1:7">
      <c r="A3036" t="s">
        <v>22</v>
      </c>
      <c r="B3036">
        <v>26</v>
      </c>
      <c r="C3036">
        <v>3035</v>
      </c>
      <c r="D3036">
        <v>347</v>
      </c>
      <c r="E3036">
        <v>656</v>
      </c>
      <c r="F3036">
        <v>0</v>
      </c>
      <c r="G3036">
        <v>429</v>
      </c>
    </row>
    <row r="3037" spans="1:7">
      <c r="A3037" t="s">
        <v>22</v>
      </c>
      <c r="B3037">
        <v>26</v>
      </c>
      <c r="C3037">
        <v>3036</v>
      </c>
      <c r="D3037">
        <v>315</v>
      </c>
      <c r="E3037">
        <v>829</v>
      </c>
      <c r="F3037">
        <v>0</v>
      </c>
      <c r="G3037">
        <v>129</v>
      </c>
    </row>
    <row r="3038" spans="1:7">
      <c r="A3038" t="s">
        <v>22</v>
      </c>
      <c r="B3038">
        <v>26</v>
      </c>
      <c r="C3038">
        <v>3037</v>
      </c>
      <c r="D3038">
        <v>512</v>
      </c>
      <c r="E3038">
        <v>886</v>
      </c>
      <c r="F3038">
        <v>0</v>
      </c>
      <c r="G3038">
        <v>194</v>
      </c>
    </row>
    <row r="3039" spans="1:7">
      <c r="A3039" t="s">
        <v>22</v>
      </c>
      <c r="B3039">
        <v>26</v>
      </c>
      <c r="C3039">
        <v>3038</v>
      </c>
      <c r="D3039">
        <v>675</v>
      </c>
      <c r="E3039">
        <v>2122</v>
      </c>
      <c r="F3039">
        <v>0</v>
      </c>
      <c r="G3039">
        <v>1406</v>
      </c>
    </row>
    <row r="3040" spans="1:7">
      <c r="A3040" t="s">
        <v>22</v>
      </c>
      <c r="B3040">
        <v>26</v>
      </c>
      <c r="C3040">
        <v>3039</v>
      </c>
      <c r="D3040">
        <v>719</v>
      </c>
      <c r="E3040">
        <v>1930</v>
      </c>
      <c r="F3040">
        <v>0</v>
      </c>
      <c r="G3040">
        <v>123</v>
      </c>
    </row>
    <row r="3041" spans="1:7">
      <c r="A3041" t="s">
        <v>22</v>
      </c>
      <c r="B3041">
        <v>26</v>
      </c>
      <c r="C3041">
        <v>3040</v>
      </c>
      <c r="D3041">
        <v>527</v>
      </c>
      <c r="E3041">
        <v>1209</v>
      </c>
      <c r="F3041">
        <v>0</v>
      </c>
      <c r="G3041">
        <v>2623</v>
      </c>
    </row>
    <row r="3042" spans="1:7">
      <c r="A3042" t="s">
        <v>22</v>
      </c>
      <c r="B3042">
        <v>26</v>
      </c>
      <c r="C3042">
        <v>3041</v>
      </c>
      <c r="D3042">
        <v>15</v>
      </c>
      <c r="E3042">
        <v>55</v>
      </c>
      <c r="F3042">
        <v>0</v>
      </c>
      <c r="G3042">
        <v>210</v>
      </c>
    </row>
    <row r="3043" spans="1:7">
      <c r="A3043" t="s">
        <v>22</v>
      </c>
      <c r="B3043">
        <v>26</v>
      </c>
      <c r="C3043">
        <v>3042</v>
      </c>
      <c r="D3043">
        <v>1</v>
      </c>
      <c r="E3043">
        <v>2</v>
      </c>
      <c r="F3043">
        <v>0</v>
      </c>
      <c r="G3043">
        <v>2</v>
      </c>
    </row>
    <row r="3044" spans="1:7">
      <c r="A3044" t="s">
        <v>22</v>
      </c>
      <c r="B3044">
        <v>26</v>
      </c>
      <c r="C3044">
        <v>3043</v>
      </c>
      <c r="D3044">
        <v>0</v>
      </c>
      <c r="E3044">
        <v>0</v>
      </c>
      <c r="F3044">
        <v>0</v>
      </c>
      <c r="G3044">
        <v>41</v>
      </c>
    </row>
    <row r="3045" spans="1:7">
      <c r="A3045" t="s">
        <v>22</v>
      </c>
      <c r="B3045">
        <v>26</v>
      </c>
      <c r="C3045">
        <v>3044</v>
      </c>
      <c r="D3045">
        <v>0</v>
      </c>
      <c r="E3045">
        <v>0</v>
      </c>
      <c r="F3045">
        <v>0</v>
      </c>
      <c r="G3045">
        <v>3</v>
      </c>
    </row>
    <row r="3046" spans="1:7">
      <c r="A3046" t="s">
        <v>22</v>
      </c>
      <c r="B3046">
        <v>26</v>
      </c>
      <c r="C3046">
        <v>3045</v>
      </c>
      <c r="D3046">
        <v>5</v>
      </c>
      <c r="E3046">
        <v>15</v>
      </c>
      <c r="F3046">
        <v>0</v>
      </c>
      <c r="G3046">
        <v>0</v>
      </c>
    </row>
    <row r="3047" spans="1:7">
      <c r="A3047" t="s">
        <v>22</v>
      </c>
      <c r="B3047">
        <v>26</v>
      </c>
      <c r="C3047">
        <v>3046</v>
      </c>
      <c r="D3047">
        <v>1190</v>
      </c>
      <c r="E3047">
        <v>3744</v>
      </c>
      <c r="F3047">
        <v>6</v>
      </c>
      <c r="G3047">
        <v>293</v>
      </c>
    </row>
    <row r="3048" spans="1:7">
      <c r="A3048" t="s">
        <v>23</v>
      </c>
      <c r="B3048">
        <v>27</v>
      </c>
      <c r="C3048">
        <v>3047</v>
      </c>
      <c r="D3048">
        <v>310</v>
      </c>
      <c r="E3048">
        <v>1009</v>
      </c>
      <c r="F3048">
        <v>0</v>
      </c>
      <c r="G3048">
        <v>1640</v>
      </c>
    </row>
    <row r="3049" spans="1:7">
      <c r="A3049" t="s">
        <v>23</v>
      </c>
      <c r="B3049">
        <v>27</v>
      </c>
      <c r="C3049">
        <v>3048</v>
      </c>
      <c r="D3049">
        <v>3325</v>
      </c>
      <c r="E3049">
        <v>9616</v>
      </c>
      <c r="F3049">
        <v>41</v>
      </c>
      <c r="G3049">
        <v>7522</v>
      </c>
    </row>
    <row r="3050" spans="1:7">
      <c r="A3050" t="s">
        <v>23</v>
      </c>
      <c r="B3050">
        <v>27</v>
      </c>
      <c r="C3050">
        <v>3049</v>
      </c>
      <c r="D3050">
        <v>2461</v>
      </c>
      <c r="E3050">
        <v>7669</v>
      </c>
      <c r="F3050">
        <v>22</v>
      </c>
      <c r="G3050">
        <v>1934</v>
      </c>
    </row>
    <row r="3051" spans="1:7">
      <c r="A3051" t="s">
        <v>23</v>
      </c>
      <c r="B3051">
        <v>27</v>
      </c>
      <c r="C3051">
        <v>3050</v>
      </c>
      <c r="D3051">
        <v>1657</v>
      </c>
      <c r="E3051">
        <v>4189</v>
      </c>
      <c r="F3051">
        <v>66</v>
      </c>
      <c r="G3051">
        <v>1274</v>
      </c>
    </row>
    <row r="3052" spans="1:7">
      <c r="A3052" t="s">
        <v>23</v>
      </c>
      <c r="B3052">
        <v>27</v>
      </c>
      <c r="C3052">
        <v>3051</v>
      </c>
      <c r="D3052">
        <v>2671</v>
      </c>
      <c r="E3052">
        <v>8295</v>
      </c>
      <c r="F3052">
        <v>5</v>
      </c>
      <c r="G3052">
        <v>885</v>
      </c>
    </row>
    <row r="3053" spans="1:7">
      <c r="A3053" t="s">
        <v>23</v>
      </c>
      <c r="B3053">
        <v>27</v>
      </c>
      <c r="C3053">
        <v>3052</v>
      </c>
      <c r="D3053">
        <v>2443</v>
      </c>
      <c r="E3053">
        <v>6175</v>
      </c>
      <c r="F3053">
        <v>22</v>
      </c>
      <c r="G3053">
        <v>1863</v>
      </c>
    </row>
    <row r="3054" spans="1:7">
      <c r="A3054" t="s">
        <v>23</v>
      </c>
      <c r="B3054">
        <v>27</v>
      </c>
      <c r="C3054">
        <v>3053</v>
      </c>
      <c r="D3054">
        <v>1068</v>
      </c>
      <c r="E3054">
        <v>2771</v>
      </c>
      <c r="F3054">
        <v>2</v>
      </c>
      <c r="G3054">
        <v>225</v>
      </c>
    </row>
    <row r="3055" spans="1:7">
      <c r="A3055" t="s">
        <v>23</v>
      </c>
      <c r="B3055">
        <v>27</v>
      </c>
      <c r="C3055">
        <v>3054</v>
      </c>
      <c r="D3055">
        <v>2288</v>
      </c>
      <c r="E3055">
        <v>5443</v>
      </c>
      <c r="F3055">
        <v>52</v>
      </c>
      <c r="G3055">
        <v>910</v>
      </c>
    </row>
    <row r="3056" spans="1:7">
      <c r="A3056" t="s">
        <v>23</v>
      </c>
      <c r="B3056">
        <v>27</v>
      </c>
      <c r="C3056">
        <v>3055</v>
      </c>
      <c r="D3056">
        <v>61</v>
      </c>
      <c r="E3056">
        <v>69</v>
      </c>
      <c r="F3056">
        <v>73</v>
      </c>
      <c r="G3056">
        <v>2492</v>
      </c>
    </row>
    <row r="3057" spans="1:7">
      <c r="A3057" t="s">
        <v>23</v>
      </c>
      <c r="B3057">
        <v>27</v>
      </c>
      <c r="C3057">
        <v>3056</v>
      </c>
      <c r="D3057">
        <v>1526</v>
      </c>
      <c r="E3057">
        <v>5756</v>
      </c>
      <c r="F3057">
        <v>55</v>
      </c>
      <c r="G3057">
        <v>2728</v>
      </c>
    </row>
    <row r="3058" spans="1:7">
      <c r="A3058" t="s">
        <v>23</v>
      </c>
      <c r="B3058">
        <v>27</v>
      </c>
      <c r="C3058">
        <v>3057</v>
      </c>
      <c r="D3058">
        <v>1820</v>
      </c>
      <c r="E3058">
        <v>6139</v>
      </c>
      <c r="F3058">
        <v>0</v>
      </c>
      <c r="G3058">
        <v>2477</v>
      </c>
    </row>
    <row r="3059" spans="1:7">
      <c r="A3059" t="s">
        <v>23</v>
      </c>
      <c r="B3059">
        <v>27</v>
      </c>
      <c r="C3059">
        <v>3058</v>
      </c>
      <c r="D3059">
        <v>355</v>
      </c>
      <c r="E3059">
        <v>989</v>
      </c>
      <c r="F3059">
        <v>0</v>
      </c>
      <c r="G3059">
        <v>196</v>
      </c>
    </row>
    <row r="3060" spans="1:7">
      <c r="A3060" t="s">
        <v>23</v>
      </c>
      <c r="B3060">
        <v>27</v>
      </c>
      <c r="C3060">
        <v>3059</v>
      </c>
      <c r="D3060">
        <v>1138</v>
      </c>
      <c r="E3060">
        <v>3631</v>
      </c>
      <c r="F3060">
        <v>0</v>
      </c>
      <c r="G3060">
        <v>1279</v>
      </c>
    </row>
    <row r="3061" spans="1:7">
      <c r="A3061" t="s">
        <v>23</v>
      </c>
      <c r="B3061">
        <v>27</v>
      </c>
      <c r="C3061">
        <v>3060</v>
      </c>
      <c r="D3061">
        <v>848</v>
      </c>
      <c r="E3061">
        <v>2399</v>
      </c>
      <c r="F3061">
        <v>1</v>
      </c>
      <c r="G3061">
        <v>704</v>
      </c>
    </row>
    <row r="3062" spans="1:7">
      <c r="A3062" t="s">
        <v>23</v>
      </c>
      <c r="B3062">
        <v>27</v>
      </c>
      <c r="C3062">
        <v>3061</v>
      </c>
      <c r="D3062">
        <v>359</v>
      </c>
      <c r="E3062">
        <v>999</v>
      </c>
      <c r="F3062">
        <v>7</v>
      </c>
      <c r="G3062">
        <v>474</v>
      </c>
    </row>
    <row r="3063" spans="1:7">
      <c r="A3063" t="s">
        <v>23</v>
      </c>
      <c r="B3063">
        <v>27</v>
      </c>
      <c r="C3063">
        <v>3062</v>
      </c>
      <c r="D3063">
        <v>594</v>
      </c>
      <c r="E3063">
        <v>1560</v>
      </c>
      <c r="F3063">
        <v>0</v>
      </c>
      <c r="G3063">
        <v>215</v>
      </c>
    </row>
    <row r="3064" spans="1:7">
      <c r="A3064" t="s">
        <v>23</v>
      </c>
      <c r="B3064">
        <v>27</v>
      </c>
      <c r="C3064">
        <v>3063</v>
      </c>
      <c r="D3064">
        <v>640</v>
      </c>
      <c r="E3064">
        <v>1774</v>
      </c>
      <c r="F3064">
        <v>0</v>
      </c>
      <c r="G3064">
        <v>338</v>
      </c>
    </row>
    <row r="3065" spans="1:7">
      <c r="A3065" t="s">
        <v>23</v>
      </c>
      <c r="B3065">
        <v>27</v>
      </c>
      <c r="C3065">
        <v>3064</v>
      </c>
      <c r="D3065">
        <v>248</v>
      </c>
      <c r="E3065">
        <v>519</v>
      </c>
      <c r="F3065">
        <v>165</v>
      </c>
      <c r="G3065">
        <v>1336</v>
      </c>
    </row>
    <row r="3066" spans="1:7">
      <c r="A3066" t="s">
        <v>23</v>
      </c>
      <c r="B3066">
        <v>27</v>
      </c>
      <c r="C3066">
        <v>3065</v>
      </c>
      <c r="D3066">
        <v>451</v>
      </c>
      <c r="E3066">
        <v>1099</v>
      </c>
      <c r="F3066">
        <v>0</v>
      </c>
      <c r="G3066">
        <v>2781</v>
      </c>
    </row>
    <row r="3067" spans="1:7">
      <c r="A3067" t="s">
        <v>23</v>
      </c>
      <c r="B3067">
        <v>27</v>
      </c>
      <c r="C3067">
        <v>3066</v>
      </c>
      <c r="D3067">
        <v>465</v>
      </c>
      <c r="E3067">
        <v>1121</v>
      </c>
      <c r="F3067">
        <v>18</v>
      </c>
      <c r="G3067">
        <v>845</v>
      </c>
    </row>
    <row r="3068" spans="1:7">
      <c r="A3068" t="s">
        <v>23</v>
      </c>
      <c r="B3068">
        <v>27</v>
      </c>
      <c r="C3068">
        <v>3067</v>
      </c>
      <c r="D3068">
        <v>996</v>
      </c>
      <c r="E3068">
        <v>2812</v>
      </c>
      <c r="F3068">
        <v>13</v>
      </c>
      <c r="G3068">
        <v>1827</v>
      </c>
    </row>
    <row r="3069" spans="1:7">
      <c r="A3069" t="s">
        <v>23</v>
      </c>
      <c r="B3069">
        <v>27</v>
      </c>
      <c r="C3069">
        <v>3068</v>
      </c>
      <c r="D3069">
        <v>269</v>
      </c>
      <c r="E3069">
        <v>723</v>
      </c>
      <c r="F3069">
        <v>8</v>
      </c>
      <c r="G3069">
        <v>4262</v>
      </c>
    </row>
    <row r="3070" spans="1:7">
      <c r="A3070" t="s">
        <v>23</v>
      </c>
      <c r="B3070">
        <v>27</v>
      </c>
      <c r="C3070">
        <v>3069</v>
      </c>
      <c r="D3070">
        <v>309</v>
      </c>
      <c r="E3070">
        <v>563</v>
      </c>
      <c r="F3070">
        <v>154</v>
      </c>
      <c r="G3070">
        <v>3735</v>
      </c>
    </row>
    <row r="3071" spans="1:7">
      <c r="A3071" t="s">
        <v>23</v>
      </c>
      <c r="B3071">
        <v>27</v>
      </c>
      <c r="C3071">
        <v>3070</v>
      </c>
      <c r="D3071">
        <v>442</v>
      </c>
      <c r="E3071">
        <v>1572</v>
      </c>
      <c r="F3071">
        <v>0</v>
      </c>
      <c r="G3071">
        <v>591</v>
      </c>
    </row>
    <row r="3072" spans="1:7">
      <c r="A3072" t="s">
        <v>23</v>
      </c>
      <c r="B3072">
        <v>27</v>
      </c>
      <c r="C3072">
        <v>3071</v>
      </c>
      <c r="D3072">
        <v>906</v>
      </c>
      <c r="E3072">
        <v>2692</v>
      </c>
      <c r="F3072">
        <v>0</v>
      </c>
      <c r="G3072">
        <v>767</v>
      </c>
    </row>
    <row r="3073" spans="1:7">
      <c r="A3073" t="s">
        <v>23</v>
      </c>
      <c r="B3073">
        <v>27</v>
      </c>
      <c r="C3073">
        <v>3072</v>
      </c>
      <c r="D3073">
        <v>806</v>
      </c>
      <c r="E3073">
        <v>2651</v>
      </c>
      <c r="F3073">
        <v>0</v>
      </c>
      <c r="G3073">
        <v>502</v>
      </c>
    </row>
    <row r="3074" spans="1:7">
      <c r="A3074" t="s">
        <v>23</v>
      </c>
      <c r="B3074">
        <v>27</v>
      </c>
      <c r="C3074">
        <v>3073</v>
      </c>
      <c r="D3074">
        <v>368</v>
      </c>
      <c r="E3074">
        <v>772</v>
      </c>
      <c r="F3074">
        <v>0</v>
      </c>
      <c r="G3074">
        <v>827</v>
      </c>
    </row>
    <row r="3075" spans="1:7">
      <c r="A3075" t="s">
        <v>23</v>
      </c>
      <c r="B3075">
        <v>27</v>
      </c>
      <c r="C3075">
        <v>3074</v>
      </c>
      <c r="D3075">
        <v>880</v>
      </c>
      <c r="E3075">
        <v>2667</v>
      </c>
      <c r="F3075">
        <v>0</v>
      </c>
      <c r="G3075">
        <v>296</v>
      </c>
    </row>
    <row r="3076" spans="1:7">
      <c r="A3076" t="s">
        <v>23</v>
      </c>
      <c r="B3076">
        <v>27</v>
      </c>
      <c r="C3076">
        <v>3075</v>
      </c>
      <c r="D3076">
        <v>618</v>
      </c>
      <c r="E3076">
        <v>1739</v>
      </c>
      <c r="F3076">
        <v>51</v>
      </c>
      <c r="G3076">
        <v>1631</v>
      </c>
    </row>
    <row r="3077" spans="1:7">
      <c r="A3077" t="s">
        <v>23</v>
      </c>
      <c r="B3077">
        <v>27</v>
      </c>
      <c r="C3077">
        <v>3076</v>
      </c>
      <c r="D3077">
        <v>573</v>
      </c>
      <c r="E3077">
        <v>1489</v>
      </c>
      <c r="F3077">
        <v>0</v>
      </c>
      <c r="G3077">
        <v>187</v>
      </c>
    </row>
    <row r="3078" spans="1:7">
      <c r="A3078" t="s">
        <v>23</v>
      </c>
      <c r="B3078">
        <v>27</v>
      </c>
      <c r="C3078">
        <v>3077</v>
      </c>
      <c r="D3078">
        <v>431</v>
      </c>
      <c r="E3078">
        <v>1237</v>
      </c>
      <c r="F3078">
        <v>0</v>
      </c>
      <c r="G3078">
        <v>94</v>
      </c>
    </row>
    <row r="3079" spans="1:7">
      <c r="A3079" t="s">
        <v>23</v>
      </c>
      <c r="B3079">
        <v>27</v>
      </c>
      <c r="C3079">
        <v>3078</v>
      </c>
      <c r="D3079">
        <v>389</v>
      </c>
      <c r="E3079">
        <v>961</v>
      </c>
      <c r="F3079">
        <v>88</v>
      </c>
      <c r="G3079">
        <v>55</v>
      </c>
    </row>
    <row r="3080" spans="1:7">
      <c r="A3080" t="s">
        <v>23</v>
      </c>
      <c r="B3080">
        <v>27</v>
      </c>
      <c r="C3080">
        <v>3079</v>
      </c>
      <c r="D3080">
        <v>413</v>
      </c>
      <c r="E3080">
        <v>1319</v>
      </c>
      <c r="F3080">
        <v>0</v>
      </c>
      <c r="G3080">
        <v>334</v>
      </c>
    </row>
    <row r="3081" spans="1:7">
      <c r="A3081" t="s">
        <v>23</v>
      </c>
      <c r="B3081">
        <v>27</v>
      </c>
      <c r="C3081">
        <v>3080</v>
      </c>
      <c r="D3081">
        <v>462</v>
      </c>
      <c r="E3081">
        <v>1843</v>
      </c>
      <c r="F3081">
        <v>0</v>
      </c>
      <c r="G3081">
        <v>158</v>
      </c>
    </row>
    <row r="3082" spans="1:7">
      <c r="A3082" t="s">
        <v>23</v>
      </c>
      <c r="B3082">
        <v>27</v>
      </c>
      <c r="C3082">
        <v>3081</v>
      </c>
      <c r="D3082">
        <v>580</v>
      </c>
      <c r="E3082">
        <v>2306</v>
      </c>
      <c r="F3082">
        <v>0</v>
      </c>
      <c r="G3082">
        <v>30</v>
      </c>
    </row>
    <row r="3083" spans="1:7">
      <c r="A3083" t="s">
        <v>23</v>
      </c>
      <c r="B3083">
        <v>27</v>
      </c>
      <c r="C3083">
        <v>3082</v>
      </c>
      <c r="D3083">
        <v>572</v>
      </c>
      <c r="E3083">
        <v>2290</v>
      </c>
      <c r="F3083">
        <v>6</v>
      </c>
      <c r="G3083">
        <v>33</v>
      </c>
    </row>
    <row r="3084" spans="1:7">
      <c r="A3084" t="s">
        <v>23</v>
      </c>
      <c r="B3084">
        <v>27</v>
      </c>
      <c r="C3084">
        <v>3083</v>
      </c>
      <c r="D3084">
        <v>868</v>
      </c>
      <c r="E3084">
        <v>3042</v>
      </c>
      <c r="F3084">
        <v>0</v>
      </c>
      <c r="G3084">
        <v>101</v>
      </c>
    </row>
    <row r="3085" spans="1:7">
      <c r="A3085" t="s">
        <v>23</v>
      </c>
      <c r="B3085">
        <v>28</v>
      </c>
      <c r="C3085">
        <v>3084</v>
      </c>
      <c r="D3085">
        <v>1346</v>
      </c>
      <c r="E3085">
        <v>2427</v>
      </c>
      <c r="F3085">
        <v>71</v>
      </c>
      <c r="G3085">
        <v>4454</v>
      </c>
    </row>
    <row r="3086" spans="1:7">
      <c r="A3086" t="s">
        <v>23</v>
      </c>
      <c r="B3086">
        <v>28</v>
      </c>
      <c r="C3086">
        <v>3085</v>
      </c>
      <c r="D3086">
        <v>2516</v>
      </c>
      <c r="E3086">
        <v>5969</v>
      </c>
      <c r="F3086">
        <v>115</v>
      </c>
      <c r="G3086">
        <v>7163</v>
      </c>
    </row>
    <row r="3087" spans="1:7">
      <c r="A3087" t="s">
        <v>23</v>
      </c>
      <c r="B3087">
        <v>28</v>
      </c>
      <c r="C3087">
        <v>3086</v>
      </c>
      <c r="D3087">
        <v>747</v>
      </c>
      <c r="E3087">
        <v>1722</v>
      </c>
      <c r="F3087">
        <v>12</v>
      </c>
      <c r="G3087">
        <v>559</v>
      </c>
    </row>
    <row r="3088" spans="1:7">
      <c r="A3088" t="s">
        <v>23</v>
      </c>
      <c r="B3088">
        <v>28</v>
      </c>
      <c r="C3088">
        <v>3087</v>
      </c>
      <c r="D3088">
        <v>2177</v>
      </c>
      <c r="E3088">
        <v>5207</v>
      </c>
      <c r="F3088">
        <v>24</v>
      </c>
      <c r="G3088">
        <v>2657</v>
      </c>
    </row>
    <row r="3089" spans="1:7">
      <c r="A3089" t="s">
        <v>23</v>
      </c>
      <c r="B3089">
        <v>28</v>
      </c>
      <c r="C3089">
        <v>3088</v>
      </c>
      <c r="D3089">
        <v>1956</v>
      </c>
      <c r="E3089">
        <v>4930</v>
      </c>
      <c r="F3089">
        <v>13</v>
      </c>
      <c r="G3089">
        <v>1835</v>
      </c>
    </row>
    <row r="3090" spans="1:7">
      <c r="A3090" t="s">
        <v>23</v>
      </c>
      <c r="B3090">
        <v>28</v>
      </c>
      <c r="C3090">
        <v>3089</v>
      </c>
      <c r="D3090">
        <v>2146</v>
      </c>
      <c r="E3090">
        <v>5340</v>
      </c>
      <c r="F3090">
        <v>42</v>
      </c>
      <c r="G3090">
        <v>2554</v>
      </c>
    </row>
    <row r="3091" spans="1:7">
      <c r="A3091" t="s">
        <v>23</v>
      </c>
      <c r="B3091">
        <v>28</v>
      </c>
      <c r="C3091">
        <v>3090</v>
      </c>
      <c r="D3091">
        <v>799</v>
      </c>
      <c r="E3091">
        <v>2090</v>
      </c>
      <c r="F3091">
        <v>18</v>
      </c>
      <c r="G3091">
        <v>5344</v>
      </c>
    </row>
    <row r="3092" spans="1:7">
      <c r="A3092" t="s">
        <v>23</v>
      </c>
      <c r="B3092">
        <v>28</v>
      </c>
      <c r="C3092">
        <v>3091</v>
      </c>
      <c r="D3092">
        <v>1660</v>
      </c>
      <c r="E3092">
        <v>4543</v>
      </c>
      <c r="F3092">
        <v>1177</v>
      </c>
      <c r="G3092">
        <v>5226</v>
      </c>
    </row>
    <row r="3093" spans="1:7">
      <c r="A3093" t="s">
        <v>23</v>
      </c>
      <c r="B3093">
        <v>28</v>
      </c>
      <c r="C3093">
        <v>3092</v>
      </c>
      <c r="D3093">
        <v>581</v>
      </c>
      <c r="E3093">
        <v>1284</v>
      </c>
      <c r="F3093">
        <v>75</v>
      </c>
      <c r="G3093">
        <v>1342</v>
      </c>
    </row>
    <row r="3094" spans="1:7">
      <c r="A3094" t="s">
        <v>23</v>
      </c>
      <c r="B3094">
        <v>27</v>
      </c>
      <c r="C3094">
        <v>3093</v>
      </c>
      <c r="D3094">
        <v>4</v>
      </c>
      <c r="E3094">
        <v>13</v>
      </c>
      <c r="F3094">
        <v>0</v>
      </c>
      <c r="G3094">
        <v>1022</v>
      </c>
    </row>
    <row r="3095" spans="1:7">
      <c r="A3095" t="s">
        <v>23</v>
      </c>
      <c r="B3095">
        <v>27</v>
      </c>
      <c r="C3095">
        <v>3094</v>
      </c>
      <c r="D3095">
        <v>1</v>
      </c>
      <c r="E3095">
        <v>5</v>
      </c>
      <c r="F3095">
        <v>0</v>
      </c>
      <c r="G3095">
        <v>132</v>
      </c>
    </row>
    <row r="3096" spans="1:7">
      <c r="A3096" t="s">
        <v>23</v>
      </c>
      <c r="B3096">
        <v>27</v>
      </c>
      <c r="C3096">
        <v>3095</v>
      </c>
      <c r="D3096">
        <v>0</v>
      </c>
      <c r="E3096">
        <v>0</v>
      </c>
      <c r="F3096">
        <v>0</v>
      </c>
      <c r="G3096">
        <v>1916</v>
      </c>
    </row>
    <row r="3097" spans="1:7">
      <c r="A3097" t="s">
        <v>23</v>
      </c>
      <c r="B3097">
        <v>27</v>
      </c>
      <c r="C3097">
        <v>3096</v>
      </c>
      <c r="D3097">
        <v>0</v>
      </c>
      <c r="E3097">
        <v>0</v>
      </c>
      <c r="F3097">
        <v>0</v>
      </c>
      <c r="G3097">
        <v>1196</v>
      </c>
    </row>
    <row r="3098" spans="1:7">
      <c r="A3098" t="s">
        <v>23</v>
      </c>
      <c r="B3098">
        <v>27</v>
      </c>
      <c r="C3098">
        <v>3097</v>
      </c>
      <c r="D3098">
        <v>0</v>
      </c>
      <c r="E3098">
        <v>0</v>
      </c>
      <c r="F3098">
        <v>0</v>
      </c>
      <c r="G3098">
        <v>1084</v>
      </c>
    </row>
    <row r="3099" spans="1:7">
      <c r="A3099" t="s">
        <v>23</v>
      </c>
      <c r="B3099">
        <v>27</v>
      </c>
      <c r="C3099">
        <v>3098</v>
      </c>
      <c r="D3099">
        <v>0</v>
      </c>
      <c r="E3099">
        <v>0</v>
      </c>
      <c r="F3099">
        <v>0</v>
      </c>
      <c r="G3099">
        <v>870</v>
      </c>
    </row>
    <row r="3100" spans="1:7">
      <c r="A3100" t="s">
        <v>23</v>
      </c>
      <c r="B3100">
        <v>27</v>
      </c>
      <c r="C3100">
        <v>3099</v>
      </c>
      <c r="D3100">
        <v>1</v>
      </c>
      <c r="E3100">
        <v>5</v>
      </c>
      <c r="F3100">
        <v>0</v>
      </c>
      <c r="G3100">
        <v>250</v>
      </c>
    </row>
    <row r="3101" spans="1:7">
      <c r="A3101" t="s">
        <v>23</v>
      </c>
      <c r="B3101">
        <v>27</v>
      </c>
      <c r="C3101">
        <v>3100</v>
      </c>
      <c r="D3101">
        <v>0</v>
      </c>
      <c r="E3101">
        <v>0</v>
      </c>
      <c r="F3101">
        <v>0</v>
      </c>
      <c r="G3101">
        <v>113</v>
      </c>
    </row>
    <row r="3102" spans="1:7">
      <c r="A3102" t="s">
        <v>23</v>
      </c>
      <c r="B3102">
        <v>28</v>
      </c>
      <c r="C3102">
        <v>3101</v>
      </c>
      <c r="D3102">
        <v>236</v>
      </c>
      <c r="E3102">
        <v>673</v>
      </c>
      <c r="F3102">
        <v>18</v>
      </c>
      <c r="G3102">
        <v>226</v>
      </c>
    </row>
    <row r="3103" spans="1:7">
      <c r="A3103" t="s">
        <v>23</v>
      </c>
      <c r="B3103">
        <v>28</v>
      </c>
      <c r="C3103">
        <v>3102</v>
      </c>
      <c r="D3103">
        <v>245</v>
      </c>
      <c r="E3103">
        <v>727</v>
      </c>
      <c r="F3103">
        <v>0</v>
      </c>
      <c r="G3103">
        <v>212</v>
      </c>
    </row>
    <row r="3104" spans="1:7">
      <c r="A3104" t="s">
        <v>23</v>
      </c>
      <c r="B3104">
        <v>28</v>
      </c>
      <c r="C3104">
        <v>3103</v>
      </c>
      <c r="D3104">
        <v>149</v>
      </c>
      <c r="E3104">
        <v>379</v>
      </c>
      <c r="F3104">
        <v>9</v>
      </c>
      <c r="G3104">
        <v>342</v>
      </c>
    </row>
    <row r="3105" spans="1:7">
      <c r="A3105" t="s">
        <v>24</v>
      </c>
      <c r="B3105">
        <v>29</v>
      </c>
      <c r="C3105">
        <v>3104</v>
      </c>
      <c r="D3105">
        <v>923</v>
      </c>
      <c r="E3105">
        <v>2288</v>
      </c>
      <c r="F3105">
        <v>2</v>
      </c>
      <c r="G3105">
        <v>3371</v>
      </c>
    </row>
    <row r="3106" spans="1:7">
      <c r="A3106" t="s">
        <v>24</v>
      </c>
      <c r="B3106">
        <v>29</v>
      </c>
      <c r="C3106">
        <v>3105</v>
      </c>
      <c r="D3106">
        <v>2324</v>
      </c>
      <c r="E3106">
        <v>4624</v>
      </c>
      <c r="F3106">
        <v>10</v>
      </c>
      <c r="G3106">
        <v>2962</v>
      </c>
    </row>
    <row r="3107" spans="1:7">
      <c r="A3107" t="s">
        <v>24</v>
      </c>
      <c r="B3107">
        <v>29</v>
      </c>
      <c r="C3107">
        <v>3106</v>
      </c>
      <c r="D3107">
        <v>2470</v>
      </c>
      <c r="E3107">
        <v>6749</v>
      </c>
      <c r="F3107">
        <v>23</v>
      </c>
      <c r="G3107">
        <v>670</v>
      </c>
    </row>
    <row r="3108" spans="1:7">
      <c r="A3108" t="s">
        <v>24</v>
      </c>
      <c r="B3108">
        <v>29</v>
      </c>
      <c r="C3108">
        <v>3107</v>
      </c>
      <c r="D3108">
        <v>2120</v>
      </c>
      <c r="E3108">
        <v>4687</v>
      </c>
      <c r="F3108">
        <v>60</v>
      </c>
      <c r="G3108">
        <v>3145</v>
      </c>
    </row>
    <row r="3109" spans="1:7">
      <c r="A3109" t="s">
        <v>24</v>
      </c>
      <c r="B3109">
        <v>29</v>
      </c>
      <c r="C3109">
        <v>3108</v>
      </c>
      <c r="D3109">
        <v>3183</v>
      </c>
      <c r="E3109">
        <v>8760</v>
      </c>
      <c r="F3109">
        <v>0</v>
      </c>
      <c r="G3109">
        <v>8241</v>
      </c>
    </row>
    <row r="3110" spans="1:7">
      <c r="A3110" t="s">
        <v>24</v>
      </c>
      <c r="B3110">
        <v>29</v>
      </c>
      <c r="C3110">
        <v>3109</v>
      </c>
      <c r="D3110">
        <v>1525</v>
      </c>
      <c r="E3110">
        <v>4172</v>
      </c>
      <c r="F3110">
        <v>0</v>
      </c>
      <c r="G3110">
        <v>397</v>
      </c>
    </row>
    <row r="3111" spans="1:7">
      <c r="A3111" t="s">
        <v>24</v>
      </c>
      <c r="B3111">
        <v>29</v>
      </c>
      <c r="C3111">
        <v>3110</v>
      </c>
      <c r="D3111">
        <v>2704</v>
      </c>
      <c r="E3111">
        <v>6982</v>
      </c>
      <c r="F3111">
        <v>29</v>
      </c>
      <c r="G3111">
        <v>2435</v>
      </c>
    </row>
    <row r="3112" spans="1:7">
      <c r="A3112" t="s">
        <v>24</v>
      </c>
      <c r="B3112">
        <v>29</v>
      </c>
      <c r="C3112">
        <v>3111</v>
      </c>
      <c r="D3112">
        <v>5088</v>
      </c>
      <c r="E3112">
        <v>14115</v>
      </c>
      <c r="F3112">
        <v>33</v>
      </c>
      <c r="G3112">
        <v>8156</v>
      </c>
    </row>
    <row r="3113" spans="1:7">
      <c r="A3113" t="s">
        <v>24</v>
      </c>
      <c r="B3113">
        <v>29</v>
      </c>
      <c r="C3113">
        <v>3112</v>
      </c>
      <c r="D3113">
        <v>442</v>
      </c>
      <c r="E3113">
        <v>1292</v>
      </c>
      <c r="F3113">
        <v>0</v>
      </c>
      <c r="G3113">
        <v>43</v>
      </c>
    </row>
    <row r="3114" spans="1:7">
      <c r="A3114" t="s">
        <v>24</v>
      </c>
      <c r="B3114">
        <v>29</v>
      </c>
      <c r="C3114">
        <v>3113</v>
      </c>
      <c r="D3114">
        <v>1299</v>
      </c>
      <c r="E3114">
        <v>3209</v>
      </c>
      <c r="F3114">
        <v>2</v>
      </c>
      <c r="G3114">
        <v>1024</v>
      </c>
    </row>
    <row r="3115" spans="1:7">
      <c r="A3115" t="s">
        <v>24</v>
      </c>
      <c r="B3115">
        <v>29</v>
      </c>
      <c r="C3115">
        <v>3114</v>
      </c>
      <c r="D3115">
        <v>533</v>
      </c>
      <c r="E3115">
        <v>1398</v>
      </c>
      <c r="F3115">
        <v>5</v>
      </c>
      <c r="G3115">
        <v>195</v>
      </c>
    </row>
    <row r="3116" spans="1:7">
      <c r="A3116" t="s">
        <v>24</v>
      </c>
      <c r="B3116">
        <v>29</v>
      </c>
      <c r="C3116">
        <v>3115</v>
      </c>
      <c r="D3116">
        <v>1577</v>
      </c>
      <c r="E3116">
        <v>3526</v>
      </c>
      <c r="F3116">
        <v>0</v>
      </c>
      <c r="G3116">
        <v>639</v>
      </c>
    </row>
    <row r="3117" spans="1:7">
      <c r="A3117" t="s">
        <v>24</v>
      </c>
      <c r="B3117">
        <v>29</v>
      </c>
      <c r="C3117">
        <v>3116</v>
      </c>
      <c r="D3117">
        <v>231</v>
      </c>
      <c r="E3117">
        <v>793</v>
      </c>
      <c r="F3117">
        <v>1728</v>
      </c>
      <c r="G3117">
        <v>347</v>
      </c>
    </row>
    <row r="3118" spans="1:7">
      <c r="A3118" t="s">
        <v>24</v>
      </c>
      <c r="B3118">
        <v>29</v>
      </c>
      <c r="C3118">
        <v>3117</v>
      </c>
      <c r="D3118">
        <v>723</v>
      </c>
      <c r="E3118">
        <v>2174</v>
      </c>
      <c r="F3118">
        <v>0</v>
      </c>
      <c r="G3118">
        <v>687</v>
      </c>
    </row>
    <row r="3119" spans="1:7">
      <c r="A3119" t="s">
        <v>24</v>
      </c>
      <c r="B3119">
        <v>29</v>
      </c>
      <c r="C3119">
        <v>3118</v>
      </c>
      <c r="D3119">
        <v>1206</v>
      </c>
      <c r="E3119">
        <v>2877</v>
      </c>
      <c r="F3119">
        <v>208</v>
      </c>
      <c r="G3119">
        <v>3782</v>
      </c>
    </row>
    <row r="3120" spans="1:7">
      <c r="A3120" t="s">
        <v>24</v>
      </c>
      <c r="B3120">
        <v>29</v>
      </c>
      <c r="C3120">
        <v>3119</v>
      </c>
      <c r="D3120">
        <v>1421</v>
      </c>
      <c r="E3120">
        <v>3831</v>
      </c>
      <c r="F3120">
        <v>0</v>
      </c>
      <c r="G3120">
        <v>322</v>
      </c>
    </row>
    <row r="3121" spans="1:7">
      <c r="A3121" t="s">
        <v>24</v>
      </c>
      <c r="B3121">
        <v>29</v>
      </c>
      <c r="C3121">
        <v>3120</v>
      </c>
      <c r="D3121">
        <v>786</v>
      </c>
      <c r="E3121">
        <v>2195</v>
      </c>
      <c r="F3121">
        <v>0</v>
      </c>
      <c r="G3121">
        <v>626</v>
      </c>
    </row>
    <row r="3122" spans="1:7">
      <c r="A3122" t="s">
        <v>24</v>
      </c>
      <c r="B3122">
        <v>29</v>
      </c>
      <c r="C3122">
        <v>3121</v>
      </c>
      <c r="D3122">
        <v>482</v>
      </c>
      <c r="E3122">
        <v>943</v>
      </c>
      <c r="F3122">
        <v>1</v>
      </c>
      <c r="G3122">
        <v>1244</v>
      </c>
    </row>
    <row r="3123" spans="1:7">
      <c r="A3123" t="s">
        <v>24</v>
      </c>
      <c r="B3123">
        <v>29</v>
      </c>
      <c r="C3123">
        <v>3122</v>
      </c>
      <c r="D3123">
        <v>1085</v>
      </c>
      <c r="E3123">
        <v>2563</v>
      </c>
      <c r="F3123">
        <v>0</v>
      </c>
      <c r="G3123">
        <v>438</v>
      </c>
    </row>
    <row r="3124" spans="1:7">
      <c r="A3124" t="s">
        <v>24</v>
      </c>
      <c r="B3124">
        <v>29</v>
      </c>
      <c r="C3124">
        <v>3123</v>
      </c>
      <c r="D3124">
        <v>1534</v>
      </c>
      <c r="E3124">
        <v>3938</v>
      </c>
      <c r="F3124">
        <v>8</v>
      </c>
      <c r="G3124">
        <v>4301</v>
      </c>
    </row>
    <row r="3125" spans="1:7">
      <c r="A3125" t="s">
        <v>24</v>
      </c>
      <c r="B3125">
        <v>29</v>
      </c>
      <c r="C3125">
        <v>3124</v>
      </c>
      <c r="D3125">
        <v>1918</v>
      </c>
      <c r="E3125">
        <v>5509</v>
      </c>
      <c r="F3125">
        <v>335</v>
      </c>
      <c r="G3125">
        <v>2385</v>
      </c>
    </row>
    <row r="3126" spans="1:7">
      <c r="A3126" t="s">
        <v>24</v>
      </c>
      <c r="B3126">
        <v>29</v>
      </c>
      <c r="C3126">
        <v>3125</v>
      </c>
      <c r="D3126">
        <v>2236</v>
      </c>
      <c r="E3126">
        <v>5599</v>
      </c>
      <c r="F3126">
        <v>59</v>
      </c>
      <c r="G3126">
        <v>5457</v>
      </c>
    </row>
    <row r="3127" spans="1:7">
      <c r="A3127" t="s">
        <v>24</v>
      </c>
      <c r="B3127">
        <v>29</v>
      </c>
      <c r="C3127">
        <v>3126</v>
      </c>
      <c r="D3127">
        <v>2408</v>
      </c>
      <c r="E3127">
        <v>6164</v>
      </c>
      <c r="F3127">
        <v>0</v>
      </c>
      <c r="G3127">
        <v>2599</v>
      </c>
    </row>
    <row r="3128" spans="1:7">
      <c r="A3128" t="s">
        <v>24</v>
      </c>
      <c r="B3128">
        <v>29</v>
      </c>
      <c r="C3128">
        <v>3127</v>
      </c>
      <c r="D3128">
        <v>394</v>
      </c>
      <c r="E3128">
        <v>1117</v>
      </c>
      <c r="F3128">
        <v>0</v>
      </c>
      <c r="G3128">
        <v>617</v>
      </c>
    </row>
    <row r="3129" spans="1:7">
      <c r="A3129" t="s">
        <v>24</v>
      </c>
      <c r="B3129">
        <v>29</v>
      </c>
      <c r="C3129">
        <v>3128</v>
      </c>
      <c r="D3129">
        <v>1867</v>
      </c>
      <c r="E3129">
        <v>4535</v>
      </c>
      <c r="F3129">
        <v>9</v>
      </c>
      <c r="G3129">
        <v>2363</v>
      </c>
    </row>
    <row r="3130" spans="1:7">
      <c r="A3130" t="s">
        <v>24</v>
      </c>
      <c r="B3130">
        <v>29</v>
      </c>
      <c r="C3130">
        <v>3129</v>
      </c>
      <c r="D3130">
        <v>2016</v>
      </c>
      <c r="E3130">
        <v>5302</v>
      </c>
      <c r="F3130">
        <v>0</v>
      </c>
      <c r="G3130">
        <v>305</v>
      </c>
    </row>
    <row r="3131" spans="1:7">
      <c r="A3131" t="s">
        <v>24</v>
      </c>
      <c r="B3131">
        <v>29</v>
      </c>
      <c r="C3131">
        <v>3130</v>
      </c>
      <c r="D3131">
        <v>3831</v>
      </c>
      <c r="E3131">
        <v>8559</v>
      </c>
      <c r="F3131">
        <v>0</v>
      </c>
      <c r="G3131">
        <v>6560</v>
      </c>
    </row>
    <row r="3132" spans="1:7">
      <c r="A3132" t="s">
        <v>24</v>
      </c>
      <c r="B3132">
        <v>29</v>
      </c>
      <c r="C3132">
        <v>3131</v>
      </c>
      <c r="D3132">
        <v>2052</v>
      </c>
      <c r="E3132">
        <v>4134</v>
      </c>
      <c r="F3132">
        <v>21</v>
      </c>
      <c r="G3132">
        <v>3929</v>
      </c>
    </row>
    <row r="3133" spans="1:7">
      <c r="A3133" t="s">
        <v>24</v>
      </c>
      <c r="B3133">
        <v>29</v>
      </c>
      <c r="C3133">
        <v>3132</v>
      </c>
      <c r="D3133">
        <v>3583</v>
      </c>
      <c r="E3133">
        <v>10332</v>
      </c>
      <c r="F3133">
        <v>12</v>
      </c>
      <c r="G3133">
        <v>2007</v>
      </c>
    </row>
    <row r="3134" spans="1:7">
      <c r="A3134" t="s">
        <v>24</v>
      </c>
      <c r="B3134">
        <v>29</v>
      </c>
      <c r="C3134">
        <v>3133</v>
      </c>
      <c r="D3134">
        <v>1388</v>
      </c>
      <c r="E3134">
        <v>4570</v>
      </c>
      <c r="F3134">
        <v>9</v>
      </c>
      <c r="G3134">
        <v>170</v>
      </c>
    </row>
    <row r="3135" spans="1:7">
      <c r="A3135" t="s">
        <v>24</v>
      </c>
      <c r="B3135">
        <v>30</v>
      </c>
      <c r="C3135">
        <v>3134</v>
      </c>
      <c r="D3135">
        <v>1325</v>
      </c>
      <c r="E3135">
        <v>3382</v>
      </c>
      <c r="F3135">
        <v>46</v>
      </c>
      <c r="G3135">
        <v>473</v>
      </c>
    </row>
    <row r="3136" spans="1:7">
      <c r="A3136" t="s">
        <v>24</v>
      </c>
      <c r="B3136">
        <v>30</v>
      </c>
      <c r="C3136">
        <v>3135</v>
      </c>
      <c r="D3136">
        <v>3586</v>
      </c>
      <c r="E3136">
        <v>6008</v>
      </c>
      <c r="F3136">
        <v>0</v>
      </c>
      <c r="G3136">
        <v>1134</v>
      </c>
    </row>
    <row r="3137" spans="1:7">
      <c r="A3137" t="s">
        <v>24</v>
      </c>
      <c r="B3137">
        <v>30</v>
      </c>
      <c r="C3137">
        <v>3136</v>
      </c>
      <c r="D3137">
        <v>2083</v>
      </c>
      <c r="E3137">
        <v>4845</v>
      </c>
      <c r="F3137">
        <v>9</v>
      </c>
      <c r="G3137">
        <v>5513</v>
      </c>
    </row>
    <row r="3138" spans="1:7">
      <c r="A3138" t="s">
        <v>24</v>
      </c>
      <c r="B3138">
        <v>30</v>
      </c>
      <c r="C3138">
        <v>3137</v>
      </c>
      <c r="D3138">
        <v>4342</v>
      </c>
      <c r="E3138">
        <v>10177</v>
      </c>
      <c r="F3138">
        <v>26</v>
      </c>
      <c r="G3138">
        <v>7835</v>
      </c>
    </row>
    <row r="3139" spans="1:7">
      <c r="A3139" t="s">
        <v>24</v>
      </c>
      <c r="B3139">
        <v>30</v>
      </c>
      <c r="C3139">
        <v>3138</v>
      </c>
      <c r="D3139">
        <v>1480</v>
      </c>
      <c r="E3139">
        <v>3575</v>
      </c>
      <c r="F3139">
        <v>5</v>
      </c>
      <c r="G3139">
        <v>396</v>
      </c>
    </row>
    <row r="3140" spans="1:7">
      <c r="A3140" t="s">
        <v>24</v>
      </c>
      <c r="B3140">
        <v>30</v>
      </c>
      <c r="C3140">
        <v>3139</v>
      </c>
      <c r="D3140">
        <v>3078</v>
      </c>
      <c r="E3140">
        <v>8079</v>
      </c>
      <c r="F3140">
        <v>27</v>
      </c>
      <c r="G3140">
        <v>1243</v>
      </c>
    </row>
    <row r="3141" spans="1:7">
      <c r="A3141" t="s">
        <v>24</v>
      </c>
      <c r="B3141">
        <v>29</v>
      </c>
      <c r="C3141">
        <v>3140</v>
      </c>
      <c r="D3141">
        <v>474</v>
      </c>
      <c r="E3141">
        <v>1464</v>
      </c>
      <c r="F3141">
        <v>6</v>
      </c>
      <c r="G3141">
        <v>3179</v>
      </c>
    </row>
    <row r="3142" spans="1:7">
      <c r="A3142" t="s">
        <v>24</v>
      </c>
      <c r="B3142">
        <v>30</v>
      </c>
      <c r="C3142">
        <v>3141</v>
      </c>
      <c r="D3142">
        <v>793</v>
      </c>
      <c r="E3142">
        <v>1998</v>
      </c>
      <c r="F3142">
        <v>0</v>
      </c>
      <c r="G3142">
        <v>5511</v>
      </c>
    </row>
    <row r="3143" spans="1:7">
      <c r="A3143" t="s">
        <v>24</v>
      </c>
      <c r="B3143">
        <v>30</v>
      </c>
      <c r="C3143">
        <v>3142</v>
      </c>
      <c r="D3143">
        <v>1403</v>
      </c>
      <c r="E3143">
        <v>3168</v>
      </c>
      <c r="F3143">
        <v>164</v>
      </c>
      <c r="G3143">
        <v>1025</v>
      </c>
    </row>
    <row r="3144" spans="1:7">
      <c r="A3144" t="s">
        <v>24</v>
      </c>
      <c r="B3144">
        <v>30</v>
      </c>
      <c r="C3144">
        <v>3143</v>
      </c>
      <c r="D3144">
        <v>1730</v>
      </c>
      <c r="E3144">
        <v>3728</v>
      </c>
      <c r="F3144">
        <v>36</v>
      </c>
      <c r="G3144">
        <v>789</v>
      </c>
    </row>
    <row r="3145" spans="1:7">
      <c r="A3145" t="s">
        <v>24</v>
      </c>
      <c r="B3145">
        <v>30</v>
      </c>
      <c r="C3145">
        <v>3144</v>
      </c>
      <c r="D3145">
        <v>1794</v>
      </c>
      <c r="E3145">
        <v>4559</v>
      </c>
      <c r="F3145">
        <v>12</v>
      </c>
      <c r="G3145">
        <v>1053</v>
      </c>
    </row>
    <row r="3146" spans="1:7">
      <c r="A3146" t="s">
        <v>24</v>
      </c>
      <c r="B3146">
        <v>30</v>
      </c>
      <c r="C3146">
        <v>3145</v>
      </c>
      <c r="D3146">
        <v>1892</v>
      </c>
      <c r="E3146">
        <v>5240</v>
      </c>
      <c r="F3146">
        <v>25</v>
      </c>
      <c r="G3146">
        <v>9000</v>
      </c>
    </row>
    <row r="3147" spans="1:7">
      <c r="A3147" t="s">
        <v>24</v>
      </c>
      <c r="B3147">
        <v>30</v>
      </c>
      <c r="C3147">
        <v>3146</v>
      </c>
      <c r="D3147">
        <v>1307</v>
      </c>
      <c r="E3147">
        <v>3708</v>
      </c>
      <c r="F3147">
        <v>12</v>
      </c>
      <c r="G3147">
        <v>2813</v>
      </c>
    </row>
    <row r="3148" spans="1:7">
      <c r="A3148" t="s">
        <v>24</v>
      </c>
      <c r="B3148">
        <v>30</v>
      </c>
      <c r="C3148">
        <v>3147</v>
      </c>
      <c r="D3148">
        <v>1388</v>
      </c>
      <c r="E3148">
        <v>4879</v>
      </c>
      <c r="F3148">
        <v>15</v>
      </c>
      <c r="G3148">
        <v>303</v>
      </c>
    </row>
    <row r="3149" spans="1:7">
      <c r="A3149" t="s">
        <v>24</v>
      </c>
      <c r="B3149">
        <v>30</v>
      </c>
      <c r="C3149">
        <v>3148</v>
      </c>
      <c r="D3149">
        <v>509</v>
      </c>
      <c r="E3149">
        <v>1953</v>
      </c>
      <c r="F3149">
        <v>5</v>
      </c>
      <c r="G3149">
        <v>296</v>
      </c>
    </row>
    <row r="3150" spans="1:7">
      <c r="A3150" t="s">
        <v>24</v>
      </c>
      <c r="B3150">
        <v>30</v>
      </c>
      <c r="C3150">
        <v>3149</v>
      </c>
      <c r="D3150">
        <v>1589</v>
      </c>
      <c r="E3150">
        <v>4929</v>
      </c>
      <c r="F3150">
        <v>20</v>
      </c>
      <c r="G3150">
        <v>316</v>
      </c>
    </row>
    <row r="3151" spans="1:7">
      <c r="A3151" t="s">
        <v>24</v>
      </c>
      <c r="B3151">
        <v>30</v>
      </c>
      <c r="C3151">
        <v>3150</v>
      </c>
      <c r="D3151">
        <v>657</v>
      </c>
      <c r="E3151">
        <v>2021</v>
      </c>
      <c r="F3151">
        <v>8</v>
      </c>
      <c r="G3151">
        <v>286</v>
      </c>
    </row>
    <row r="3152" spans="1:7">
      <c r="A3152" t="s">
        <v>24</v>
      </c>
      <c r="B3152">
        <v>30</v>
      </c>
      <c r="C3152">
        <v>3151</v>
      </c>
      <c r="D3152">
        <v>2777</v>
      </c>
      <c r="E3152">
        <v>6467</v>
      </c>
      <c r="F3152">
        <v>0</v>
      </c>
      <c r="G3152">
        <v>4795</v>
      </c>
    </row>
    <row r="3153" spans="1:7">
      <c r="A3153" t="s">
        <v>24</v>
      </c>
      <c r="B3153">
        <v>30</v>
      </c>
      <c r="C3153">
        <v>3152</v>
      </c>
      <c r="D3153">
        <v>3660</v>
      </c>
      <c r="E3153">
        <v>10183</v>
      </c>
      <c r="F3153">
        <v>12</v>
      </c>
      <c r="G3153">
        <v>1614</v>
      </c>
    </row>
    <row r="3154" spans="1:7">
      <c r="A3154" t="s">
        <v>24</v>
      </c>
      <c r="B3154">
        <v>30</v>
      </c>
      <c r="C3154">
        <v>3153</v>
      </c>
      <c r="D3154">
        <v>2117</v>
      </c>
      <c r="E3154">
        <v>5981</v>
      </c>
      <c r="F3154">
        <v>7</v>
      </c>
      <c r="G3154">
        <v>435</v>
      </c>
    </row>
    <row r="3155" spans="1:7">
      <c r="A3155" t="s">
        <v>24</v>
      </c>
      <c r="B3155">
        <v>30</v>
      </c>
      <c r="C3155">
        <v>3154</v>
      </c>
      <c r="D3155">
        <v>1282</v>
      </c>
      <c r="E3155">
        <v>3979</v>
      </c>
      <c r="F3155">
        <v>6</v>
      </c>
      <c r="G3155">
        <v>4135</v>
      </c>
    </row>
    <row r="3156" spans="1:7">
      <c r="A3156" t="s">
        <v>24</v>
      </c>
      <c r="B3156">
        <v>30</v>
      </c>
      <c r="C3156">
        <v>3155</v>
      </c>
      <c r="D3156">
        <v>1064</v>
      </c>
      <c r="E3156">
        <v>3093</v>
      </c>
      <c r="F3156">
        <v>11</v>
      </c>
      <c r="G3156">
        <v>413</v>
      </c>
    </row>
    <row r="3157" spans="1:7">
      <c r="A3157" t="s">
        <v>24</v>
      </c>
      <c r="B3157">
        <v>30</v>
      </c>
      <c r="C3157">
        <v>3156</v>
      </c>
      <c r="D3157">
        <v>2441</v>
      </c>
      <c r="E3157">
        <v>7233</v>
      </c>
      <c r="F3157">
        <v>17</v>
      </c>
      <c r="G3157">
        <v>1684</v>
      </c>
    </row>
    <row r="3158" spans="1:7">
      <c r="A3158" t="s">
        <v>24</v>
      </c>
      <c r="B3158">
        <v>30</v>
      </c>
      <c r="C3158">
        <v>3157</v>
      </c>
      <c r="D3158">
        <v>2694</v>
      </c>
      <c r="E3158">
        <v>7517</v>
      </c>
      <c r="F3158">
        <v>15</v>
      </c>
      <c r="G3158">
        <v>2817</v>
      </c>
    </row>
    <row r="3159" spans="1:7">
      <c r="A3159" t="s">
        <v>24</v>
      </c>
      <c r="B3159">
        <v>30</v>
      </c>
      <c r="C3159">
        <v>3158</v>
      </c>
      <c r="D3159">
        <v>1323</v>
      </c>
      <c r="E3159">
        <v>4991</v>
      </c>
      <c r="F3159">
        <v>109</v>
      </c>
      <c r="G3159">
        <v>185</v>
      </c>
    </row>
    <row r="3160" spans="1:7">
      <c r="A3160" t="s">
        <v>24</v>
      </c>
      <c r="B3160">
        <v>30</v>
      </c>
      <c r="C3160">
        <v>3159</v>
      </c>
      <c r="D3160">
        <v>2613</v>
      </c>
      <c r="E3160">
        <v>7990</v>
      </c>
      <c r="F3160">
        <v>31</v>
      </c>
      <c r="G3160">
        <v>9080</v>
      </c>
    </row>
    <row r="3161" spans="1:7">
      <c r="A3161" t="s">
        <v>24</v>
      </c>
      <c r="B3161">
        <v>30</v>
      </c>
      <c r="C3161">
        <v>3160</v>
      </c>
      <c r="D3161">
        <v>841</v>
      </c>
      <c r="E3161">
        <v>2626</v>
      </c>
      <c r="F3161">
        <v>26</v>
      </c>
      <c r="G3161">
        <v>870</v>
      </c>
    </row>
    <row r="3162" spans="1:7">
      <c r="A3162" t="s">
        <v>24</v>
      </c>
      <c r="B3162">
        <v>30</v>
      </c>
      <c r="C3162">
        <v>3161</v>
      </c>
      <c r="D3162">
        <v>1728</v>
      </c>
      <c r="E3162">
        <v>3983</v>
      </c>
      <c r="F3162">
        <v>15</v>
      </c>
      <c r="G3162">
        <v>2427</v>
      </c>
    </row>
    <row r="3163" spans="1:7">
      <c r="A3163" t="s">
        <v>24</v>
      </c>
      <c r="B3163">
        <v>30</v>
      </c>
      <c r="C3163">
        <v>3162</v>
      </c>
      <c r="D3163">
        <v>1804</v>
      </c>
      <c r="E3163">
        <v>4389</v>
      </c>
      <c r="F3163">
        <v>5</v>
      </c>
      <c r="G3163">
        <v>771</v>
      </c>
    </row>
    <row r="3164" spans="1:7">
      <c r="A3164" t="s">
        <v>24</v>
      </c>
      <c r="B3164">
        <v>30</v>
      </c>
      <c r="C3164">
        <v>3163</v>
      </c>
      <c r="D3164">
        <v>1959</v>
      </c>
      <c r="E3164">
        <v>4797</v>
      </c>
      <c r="F3164">
        <v>9</v>
      </c>
      <c r="G3164">
        <v>579</v>
      </c>
    </row>
    <row r="3165" spans="1:7">
      <c r="A3165" t="s">
        <v>24</v>
      </c>
      <c r="B3165">
        <v>30</v>
      </c>
      <c r="C3165">
        <v>3164</v>
      </c>
      <c r="D3165">
        <v>1734</v>
      </c>
      <c r="E3165">
        <v>4294</v>
      </c>
      <c r="F3165">
        <v>0</v>
      </c>
      <c r="G3165">
        <v>558</v>
      </c>
    </row>
    <row r="3166" spans="1:7">
      <c r="A3166" t="s">
        <v>24</v>
      </c>
      <c r="B3166">
        <v>30</v>
      </c>
      <c r="C3166">
        <v>3165</v>
      </c>
      <c r="D3166">
        <v>2400</v>
      </c>
      <c r="E3166">
        <v>5866</v>
      </c>
      <c r="F3166">
        <v>73</v>
      </c>
      <c r="G3166">
        <v>1512</v>
      </c>
    </row>
    <row r="3167" spans="1:7">
      <c r="A3167" t="s">
        <v>24</v>
      </c>
      <c r="B3167">
        <v>30</v>
      </c>
      <c r="C3167">
        <v>3166</v>
      </c>
      <c r="D3167">
        <v>2458</v>
      </c>
      <c r="E3167">
        <v>7791</v>
      </c>
      <c r="F3167">
        <v>21</v>
      </c>
      <c r="G3167">
        <v>1800</v>
      </c>
    </row>
    <row r="3168" spans="1:7">
      <c r="A3168" t="s">
        <v>24</v>
      </c>
      <c r="B3168">
        <v>30</v>
      </c>
      <c r="C3168">
        <v>3167</v>
      </c>
      <c r="D3168">
        <v>3450</v>
      </c>
      <c r="E3168">
        <v>9821</v>
      </c>
      <c r="F3168">
        <v>23</v>
      </c>
      <c r="G3168">
        <v>7241</v>
      </c>
    </row>
    <row r="3169" spans="1:7">
      <c r="A3169" t="s">
        <v>24</v>
      </c>
      <c r="B3169">
        <v>30</v>
      </c>
      <c r="C3169">
        <v>3168</v>
      </c>
      <c r="D3169">
        <v>2864</v>
      </c>
      <c r="E3169">
        <v>6692</v>
      </c>
      <c r="F3169">
        <v>12</v>
      </c>
      <c r="G3169">
        <v>1821</v>
      </c>
    </row>
    <row r="3170" spans="1:7">
      <c r="A3170" t="s">
        <v>24</v>
      </c>
      <c r="B3170">
        <v>30</v>
      </c>
      <c r="C3170">
        <v>3169</v>
      </c>
      <c r="D3170">
        <v>2623</v>
      </c>
      <c r="E3170">
        <v>6113</v>
      </c>
      <c r="F3170">
        <v>53</v>
      </c>
      <c r="G3170">
        <v>2045</v>
      </c>
    </row>
    <row r="3171" spans="1:7">
      <c r="A3171" t="s">
        <v>24</v>
      </c>
      <c r="B3171">
        <v>30</v>
      </c>
      <c r="C3171">
        <v>3170</v>
      </c>
      <c r="D3171">
        <v>1296</v>
      </c>
      <c r="E3171">
        <v>3225</v>
      </c>
      <c r="F3171">
        <v>17</v>
      </c>
      <c r="G3171">
        <v>253</v>
      </c>
    </row>
    <row r="3172" spans="1:7">
      <c r="A3172" t="s">
        <v>24</v>
      </c>
      <c r="B3172">
        <v>30</v>
      </c>
      <c r="C3172">
        <v>3171</v>
      </c>
      <c r="D3172">
        <v>562</v>
      </c>
      <c r="E3172">
        <v>1059</v>
      </c>
      <c r="F3172">
        <v>201</v>
      </c>
      <c r="G3172">
        <v>7719</v>
      </c>
    </row>
    <row r="3173" spans="1:7">
      <c r="A3173" t="s">
        <v>24</v>
      </c>
      <c r="B3173">
        <v>30</v>
      </c>
      <c r="C3173">
        <v>3172</v>
      </c>
      <c r="D3173">
        <v>600</v>
      </c>
      <c r="E3173">
        <v>1393</v>
      </c>
      <c r="F3173">
        <v>34</v>
      </c>
      <c r="G3173">
        <v>5677</v>
      </c>
    </row>
    <row r="3174" spans="1:7">
      <c r="A3174" t="s">
        <v>24</v>
      </c>
      <c r="B3174">
        <v>30</v>
      </c>
      <c r="C3174">
        <v>3173</v>
      </c>
      <c r="D3174">
        <v>2860</v>
      </c>
      <c r="E3174">
        <v>6566</v>
      </c>
      <c r="F3174">
        <v>44</v>
      </c>
      <c r="G3174">
        <v>1681</v>
      </c>
    </row>
    <row r="3175" spans="1:7">
      <c r="A3175" t="s">
        <v>24</v>
      </c>
      <c r="B3175">
        <v>30</v>
      </c>
      <c r="C3175">
        <v>3174</v>
      </c>
      <c r="D3175">
        <v>1764</v>
      </c>
      <c r="E3175">
        <v>3484</v>
      </c>
      <c r="F3175">
        <v>0</v>
      </c>
      <c r="G3175">
        <v>2018</v>
      </c>
    </row>
    <row r="3176" spans="1:7">
      <c r="A3176" t="s">
        <v>24</v>
      </c>
      <c r="B3176">
        <v>30</v>
      </c>
      <c r="C3176">
        <v>3175</v>
      </c>
      <c r="D3176">
        <v>1753</v>
      </c>
      <c r="E3176">
        <v>4069</v>
      </c>
      <c r="F3176">
        <v>52</v>
      </c>
      <c r="G3176">
        <v>1718</v>
      </c>
    </row>
    <row r="3177" spans="1:7">
      <c r="A3177" t="s">
        <v>24</v>
      </c>
      <c r="B3177">
        <v>31</v>
      </c>
      <c r="C3177">
        <v>3176</v>
      </c>
      <c r="D3177">
        <v>1707</v>
      </c>
      <c r="E3177">
        <v>3280</v>
      </c>
      <c r="F3177">
        <v>40</v>
      </c>
      <c r="G3177">
        <v>396</v>
      </c>
    </row>
    <row r="3178" spans="1:7">
      <c r="A3178" t="s">
        <v>24</v>
      </c>
      <c r="B3178">
        <v>31</v>
      </c>
      <c r="C3178">
        <v>3177</v>
      </c>
      <c r="D3178">
        <v>1785</v>
      </c>
      <c r="E3178">
        <v>3814</v>
      </c>
      <c r="F3178">
        <v>770</v>
      </c>
      <c r="G3178">
        <v>2393</v>
      </c>
    </row>
    <row r="3179" spans="1:7">
      <c r="A3179" t="s">
        <v>24</v>
      </c>
      <c r="B3179">
        <v>31</v>
      </c>
      <c r="C3179">
        <v>3178</v>
      </c>
      <c r="D3179">
        <v>1767</v>
      </c>
      <c r="E3179">
        <v>3994</v>
      </c>
      <c r="F3179">
        <v>28</v>
      </c>
      <c r="G3179">
        <v>858</v>
      </c>
    </row>
    <row r="3180" spans="1:7">
      <c r="A3180" t="s">
        <v>24</v>
      </c>
      <c r="B3180">
        <v>31</v>
      </c>
      <c r="C3180">
        <v>3179</v>
      </c>
      <c r="D3180">
        <v>603</v>
      </c>
      <c r="E3180">
        <v>1687</v>
      </c>
      <c r="F3180">
        <v>9</v>
      </c>
      <c r="G3180">
        <v>1146</v>
      </c>
    </row>
    <row r="3181" spans="1:7">
      <c r="A3181" t="s">
        <v>24</v>
      </c>
      <c r="B3181">
        <v>31</v>
      </c>
      <c r="C3181">
        <v>3180</v>
      </c>
      <c r="D3181">
        <v>1626</v>
      </c>
      <c r="E3181">
        <v>4029</v>
      </c>
      <c r="F3181">
        <v>0</v>
      </c>
      <c r="G3181">
        <v>1025</v>
      </c>
    </row>
    <row r="3182" spans="1:7">
      <c r="A3182" t="s">
        <v>24</v>
      </c>
      <c r="B3182">
        <v>31</v>
      </c>
      <c r="C3182">
        <v>3181</v>
      </c>
      <c r="D3182">
        <v>1098</v>
      </c>
      <c r="E3182">
        <v>2746</v>
      </c>
      <c r="F3182">
        <v>68</v>
      </c>
      <c r="G3182">
        <v>1147</v>
      </c>
    </row>
    <row r="3183" spans="1:7">
      <c r="A3183" t="s">
        <v>24</v>
      </c>
      <c r="B3183">
        <v>31</v>
      </c>
      <c r="C3183">
        <v>3182</v>
      </c>
      <c r="D3183">
        <v>1372</v>
      </c>
      <c r="E3183">
        <v>3741</v>
      </c>
      <c r="F3183">
        <v>84</v>
      </c>
      <c r="G3183">
        <v>2448</v>
      </c>
    </row>
    <row r="3184" spans="1:7">
      <c r="A3184" t="s">
        <v>24</v>
      </c>
      <c r="B3184">
        <v>31</v>
      </c>
      <c r="C3184">
        <v>3183</v>
      </c>
      <c r="D3184">
        <v>3653</v>
      </c>
      <c r="E3184">
        <v>9748</v>
      </c>
      <c r="F3184">
        <v>37</v>
      </c>
      <c r="G3184">
        <v>2717</v>
      </c>
    </row>
    <row r="3185" spans="1:7">
      <c r="A3185" t="s">
        <v>24</v>
      </c>
      <c r="B3185">
        <v>31</v>
      </c>
      <c r="C3185">
        <v>3184</v>
      </c>
      <c r="D3185">
        <v>1756</v>
      </c>
      <c r="E3185">
        <v>3561</v>
      </c>
      <c r="F3185">
        <v>92</v>
      </c>
      <c r="G3185">
        <v>1522</v>
      </c>
    </row>
    <row r="3186" spans="1:7">
      <c r="A3186" t="s">
        <v>24</v>
      </c>
      <c r="B3186">
        <v>31</v>
      </c>
      <c r="C3186">
        <v>3185</v>
      </c>
      <c r="D3186">
        <v>1611</v>
      </c>
      <c r="E3186">
        <v>3241</v>
      </c>
      <c r="F3186">
        <v>0</v>
      </c>
      <c r="G3186">
        <v>2407</v>
      </c>
    </row>
    <row r="3187" spans="1:7">
      <c r="A3187" t="s">
        <v>24</v>
      </c>
      <c r="B3187">
        <v>31</v>
      </c>
      <c r="C3187">
        <v>3186</v>
      </c>
      <c r="D3187">
        <v>2002</v>
      </c>
      <c r="E3187">
        <v>4432</v>
      </c>
      <c r="F3187">
        <v>3</v>
      </c>
      <c r="G3187">
        <v>1588</v>
      </c>
    </row>
    <row r="3188" spans="1:7">
      <c r="A3188" t="s">
        <v>24</v>
      </c>
      <c r="B3188">
        <v>31</v>
      </c>
      <c r="C3188">
        <v>3187</v>
      </c>
      <c r="D3188">
        <v>318</v>
      </c>
      <c r="E3188">
        <v>953</v>
      </c>
      <c r="F3188">
        <v>33</v>
      </c>
      <c r="G3188">
        <v>725</v>
      </c>
    </row>
    <row r="3189" spans="1:7">
      <c r="A3189" t="s">
        <v>24</v>
      </c>
      <c r="B3189">
        <v>31</v>
      </c>
      <c r="C3189">
        <v>3188</v>
      </c>
      <c r="D3189">
        <v>852</v>
      </c>
      <c r="E3189">
        <v>2404</v>
      </c>
      <c r="F3189">
        <v>16</v>
      </c>
      <c r="G3189">
        <v>160</v>
      </c>
    </row>
    <row r="3190" spans="1:7">
      <c r="A3190" t="s">
        <v>24</v>
      </c>
      <c r="B3190">
        <v>31</v>
      </c>
      <c r="C3190">
        <v>3189</v>
      </c>
      <c r="D3190">
        <v>1922</v>
      </c>
      <c r="E3190">
        <v>4169</v>
      </c>
      <c r="F3190">
        <v>135</v>
      </c>
      <c r="G3190">
        <v>997</v>
      </c>
    </row>
    <row r="3191" spans="1:7">
      <c r="A3191" t="s">
        <v>24</v>
      </c>
      <c r="B3191">
        <v>31</v>
      </c>
      <c r="C3191">
        <v>3190</v>
      </c>
      <c r="D3191">
        <v>1674</v>
      </c>
      <c r="E3191">
        <v>4338</v>
      </c>
      <c r="F3191">
        <v>1</v>
      </c>
      <c r="G3191">
        <v>6412</v>
      </c>
    </row>
    <row r="3192" spans="1:7">
      <c r="A3192" t="s">
        <v>24</v>
      </c>
      <c r="B3192">
        <v>30</v>
      </c>
      <c r="C3192">
        <v>3191</v>
      </c>
      <c r="D3192">
        <v>226</v>
      </c>
      <c r="E3192">
        <v>479</v>
      </c>
      <c r="F3192">
        <v>0</v>
      </c>
      <c r="G3192">
        <v>112</v>
      </c>
    </row>
    <row r="3193" spans="1:7">
      <c r="A3193" t="s">
        <v>24</v>
      </c>
      <c r="B3193">
        <v>30</v>
      </c>
      <c r="C3193">
        <v>3192</v>
      </c>
      <c r="D3193">
        <v>93</v>
      </c>
      <c r="E3193">
        <v>253</v>
      </c>
      <c r="F3193">
        <v>12</v>
      </c>
      <c r="G3193">
        <v>5019</v>
      </c>
    </row>
    <row r="3194" spans="1:7">
      <c r="A3194" t="s">
        <v>24</v>
      </c>
      <c r="B3194">
        <v>29</v>
      </c>
      <c r="C3194">
        <v>3193</v>
      </c>
      <c r="D3194">
        <v>1199</v>
      </c>
      <c r="E3194">
        <v>3391</v>
      </c>
      <c r="F3194">
        <v>0</v>
      </c>
      <c r="G3194">
        <v>361</v>
      </c>
    </row>
    <row r="3195" spans="1:7">
      <c r="A3195" t="s">
        <v>24</v>
      </c>
      <c r="B3195">
        <v>31</v>
      </c>
      <c r="C3195">
        <v>3194</v>
      </c>
      <c r="D3195">
        <v>254</v>
      </c>
      <c r="E3195">
        <v>610</v>
      </c>
      <c r="F3195">
        <v>0</v>
      </c>
      <c r="G3195">
        <v>538</v>
      </c>
    </row>
    <row r="3196" spans="1:7">
      <c r="A3196" t="s">
        <v>24</v>
      </c>
      <c r="B3196">
        <v>31</v>
      </c>
      <c r="C3196">
        <v>3195</v>
      </c>
      <c r="D3196">
        <v>723</v>
      </c>
      <c r="E3196">
        <v>2507</v>
      </c>
      <c r="F3196">
        <v>0</v>
      </c>
      <c r="G3196">
        <v>165</v>
      </c>
    </row>
    <row r="3197" spans="1:7">
      <c r="A3197" t="s">
        <v>24</v>
      </c>
      <c r="B3197">
        <v>31</v>
      </c>
      <c r="C3197">
        <v>3196</v>
      </c>
      <c r="D3197">
        <v>341</v>
      </c>
      <c r="E3197">
        <v>1261</v>
      </c>
      <c r="F3197">
        <v>4</v>
      </c>
      <c r="G3197">
        <v>45</v>
      </c>
    </row>
    <row r="3198" spans="1:7">
      <c r="A3198" t="s">
        <v>24</v>
      </c>
      <c r="B3198">
        <v>31</v>
      </c>
      <c r="C3198">
        <v>3197</v>
      </c>
      <c r="D3198">
        <v>1201</v>
      </c>
      <c r="E3198">
        <v>3336</v>
      </c>
      <c r="F3198">
        <v>0</v>
      </c>
      <c r="G3198">
        <v>385</v>
      </c>
    </row>
    <row r="3199" spans="1:7">
      <c r="A3199" t="s">
        <v>24</v>
      </c>
      <c r="B3199">
        <v>31</v>
      </c>
      <c r="C3199">
        <v>3198</v>
      </c>
      <c r="D3199">
        <v>691</v>
      </c>
      <c r="E3199">
        <v>2164</v>
      </c>
      <c r="F3199">
        <v>0</v>
      </c>
      <c r="G3199">
        <v>753</v>
      </c>
    </row>
    <row r="3200" spans="1:7">
      <c r="A3200" t="s">
        <v>24</v>
      </c>
      <c r="B3200">
        <v>31</v>
      </c>
      <c r="C3200">
        <v>3199</v>
      </c>
      <c r="D3200">
        <v>1937</v>
      </c>
      <c r="E3200">
        <v>6604</v>
      </c>
      <c r="F3200">
        <v>4</v>
      </c>
      <c r="G3200">
        <v>751</v>
      </c>
    </row>
    <row r="3201" spans="1:7">
      <c r="A3201" t="s">
        <v>24</v>
      </c>
      <c r="B3201">
        <v>31</v>
      </c>
      <c r="C3201">
        <v>3200</v>
      </c>
      <c r="D3201">
        <v>395</v>
      </c>
      <c r="E3201">
        <v>767</v>
      </c>
      <c r="F3201">
        <v>0</v>
      </c>
      <c r="G3201">
        <v>2477</v>
      </c>
    </row>
    <row r="3202" spans="1:7">
      <c r="A3202" t="s">
        <v>24</v>
      </c>
      <c r="B3202">
        <v>31</v>
      </c>
      <c r="C3202">
        <v>3201</v>
      </c>
      <c r="D3202">
        <v>328</v>
      </c>
      <c r="E3202">
        <v>1043</v>
      </c>
      <c r="F3202">
        <v>3</v>
      </c>
      <c r="G3202">
        <v>228</v>
      </c>
    </row>
    <row r="3203" spans="1:7">
      <c r="A3203" t="s">
        <v>24</v>
      </c>
      <c r="B3203">
        <v>31</v>
      </c>
      <c r="C3203">
        <v>3202</v>
      </c>
      <c r="D3203">
        <v>662</v>
      </c>
      <c r="E3203">
        <v>2090</v>
      </c>
      <c r="F3203">
        <v>0</v>
      </c>
      <c r="G3203">
        <v>39</v>
      </c>
    </row>
    <row r="3204" spans="1:7">
      <c r="A3204" t="s">
        <v>24</v>
      </c>
      <c r="B3204">
        <v>31</v>
      </c>
      <c r="C3204">
        <v>3203</v>
      </c>
      <c r="D3204">
        <v>186</v>
      </c>
      <c r="E3204">
        <v>478</v>
      </c>
      <c r="F3204">
        <v>3</v>
      </c>
      <c r="G3204">
        <v>42</v>
      </c>
    </row>
    <row r="3205" spans="1:7">
      <c r="A3205" t="s">
        <v>24</v>
      </c>
      <c r="B3205">
        <v>31</v>
      </c>
      <c r="C3205">
        <v>3204</v>
      </c>
      <c r="D3205">
        <v>339</v>
      </c>
      <c r="E3205">
        <v>969</v>
      </c>
      <c r="F3205">
        <v>0</v>
      </c>
      <c r="G3205">
        <v>100</v>
      </c>
    </row>
    <row r="3206" spans="1:7">
      <c r="A3206" t="s">
        <v>24</v>
      </c>
      <c r="B3206">
        <v>31</v>
      </c>
      <c r="C3206">
        <v>3205</v>
      </c>
      <c r="D3206">
        <v>517</v>
      </c>
      <c r="E3206">
        <v>1189</v>
      </c>
      <c r="F3206">
        <v>0</v>
      </c>
      <c r="G3206">
        <v>871</v>
      </c>
    </row>
    <row r="3207" spans="1:7">
      <c r="A3207" t="s">
        <v>24</v>
      </c>
      <c r="B3207">
        <v>31</v>
      </c>
      <c r="C3207">
        <v>3206</v>
      </c>
      <c r="D3207">
        <v>312</v>
      </c>
      <c r="E3207">
        <v>846</v>
      </c>
      <c r="F3207">
        <v>0</v>
      </c>
      <c r="G3207">
        <v>22</v>
      </c>
    </row>
    <row r="3208" spans="1:7">
      <c r="A3208" t="s">
        <v>24</v>
      </c>
      <c r="B3208">
        <v>31</v>
      </c>
      <c r="C3208">
        <v>3207</v>
      </c>
      <c r="D3208">
        <v>384</v>
      </c>
      <c r="E3208">
        <v>1113</v>
      </c>
      <c r="F3208">
        <v>0</v>
      </c>
      <c r="G3208">
        <v>18</v>
      </c>
    </row>
    <row r="3209" spans="1:7">
      <c r="A3209" t="s">
        <v>24</v>
      </c>
      <c r="B3209">
        <v>30</v>
      </c>
      <c r="C3209">
        <v>3208</v>
      </c>
      <c r="D3209">
        <v>345</v>
      </c>
      <c r="E3209">
        <v>977</v>
      </c>
      <c r="F3209">
        <v>19</v>
      </c>
      <c r="G3209">
        <v>197</v>
      </c>
    </row>
    <row r="3210" spans="1:7">
      <c r="A3210" t="s">
        <v>24</v>
      </c>
      <c r="B3210">
        <v>30</v>
      </c>
      <c r="C3210">
        <v>3209</v>
      </c>
      <c r="D3210">
        <v>779</v>
      </c>
      <c r="E3210">
        <v>2046</v>
      </c>
      <c r="F3210">
        <v>0</v>
      </c>
      <c r="G3210">
        <v>390</v>
      </c>
    </row>
    <row r="3211" spans="1:7">
      <c r="A3211" t="s">
        <v>24</v>
      </c>
      <c r="B3211">
        <v>30</v>
      </c>
      <c r="C3211">
        <v>3210</v>
      </c>
      <c r="D3211">
        <v>776</v>
      </c>
      <c r="E3211">
        <v>1893</v>
      </c>
      <c r="F3211">
        <v>0</v>
      </c>
      <c r="G3211">
        <v>416</v>
      </c>
    </row>
    <row r="3212" spans="1:7">
      <c r="A3212" t="s">
        <v>24</v>
      </c>
      <c r="B3212">
        <v>30</v>
      </c>
      <c r="C3212">
        <v>3211</v>
      </c>
      <c r="D3212">
        <v>208</v>
      </c>
      <c r="E3212">
        <v>587</v>
      </c>
      <c r="F3212">
        <v>2</v>
      </c>
      <c r="G3212">
        <v>507</v>
      </c>
    </row>
    <row r="3213" spans="1:7">
      <c r="A3213" t="s">
        <v>24</v>
      </c>
      <c r="B3213">
        <v>30</v>
      </c>
      <c r="C3213">
        <v>3212</v>
      </c>
      <c r="D3213">
        <v>468</v>
      </c>
      <c r="E3213">
        <v>1254</v>
      </c>
      <c r="F3213">
        <v>5</v>
      </c>
      <c r="G3213">
        <v>132</v>
      </c>
    </row>
    <row r="3214" spans="1:7">
      <c r="A3214" t="s">
        <v>24</v>
      </c>
      <c r="B3214">
        <v>30</v>
      </c>
      <c r="C3214">
        <v>3213</v>
      </c>
      <c r="D3214">
        <v>561</v>
      </c>
      <c r="E3214">
        <v>1370</v>
      </c>
      <c r="F3214">
        <v>5</v>
      </c>
      <c r="G3214">
        <v>1852</v>
      </c>
    </row>
    <row r="3215" spans="1:7">
      <c r="A3215" t="s">
        <v>24</v>
      </c>
      <c r="B3215">
        <v>30</v>
      </c>
      <c r="C3215">
        <v>3214</v>
      </c>
      <c r="D3215">
        <v>456</v>
      </c>
      <c r="E3215">
        <v>1371</v>
      </c>
      <c r="F3215">
        <v>67</v>
      </c>
      <c r="G3215">
        <v>303</v>
      </c>
    </row>
    <row r="3216" spans="1:7">
      <c r="A3216" t="s">
        <v>24</v>
      </c>
      <c r="B3216">
        <v>30</v>
      </c>
      <c r="C3216">
        <v>3215</v>
      </c>
      <c r="D3216">
        <v>1018</v>
      </c>
      <c r="E3216">
        <v>1977</v>
      </c>
      <c r="F3216">
        <v>0</v>
      </c>
      <c r="G3216">
        <v>1676</v>
      </c>
    </row>
    <row r="3217" spans="1:7">
      <c r="A3217" t="s">
        <v>24</v>
      </c>
      <c r="B3217">
        <v>30</v>
      </c>
      <c r="C3217">
        <v>3216</v>
      </c>
      <c r="D3217">
        <v>743</v>
      </c>
      <c r="E3217">
        <v>1607</v>
      </c>
      <c r="F3217">
        <v>0</v>
      </c>
      <c r="G3217">
        <v>1638</v>
      </c>
    </row>
    <row r="3218" spans="1:7">
      <c r="A3218" t="s">
        <v>24</v>
      </c>
      <c r="B3218">
        <v>30</v>
      </c>
      <c r="C3218">
        <v>3217</v>
      </c>
      <c r="D3218">
        <v>579</v>
      </c>
      <c r="E3218">
        <v>1696</v>
      </c>
      <c r="F3218">
        <v>0</v>
      </c>
      <c r="G3218">
        <v>91</v>
      </c>
    </row>
    <row r="3219" spans="1:7">
      <c r="A3219" t="s">
        <v>24</v>
      </c>
      <c r="B3219">
        <v>30</v>
      </c>
      <c r="C3219">
        <v>3218</v>
      </c>
      <c r="D3219">
        <v>484</v>
      </c>
      <c r="E3219">
        <v>1688</v>
      </c>
      <c r="F3219">
        <v>24</v>
      </c>
      <c r="G3219">
        <v>1192</v>
      </c>
    </row>
    <row r="3220" spans="1:7">
      <c r="A3220" t="s">
        <v>24</v>
      </c>
      <c r="B3220">
        <v>30</v>
      </c>
      <c r="C3220">
        <v>3219</v>
      </c>
      <c r="D3220">
        <v>357</v>
      </c>
      <c r="E3220">
        <v>1127</v>
      </c>
      <c r="F3220">
        <v>1</v>
      </c>
      <c r="G3220">
        <v>508</v>
      </c>
    </row>
    <row r="3221" spans="1:7">
      <c r="A3221" t="s">
        <v>24</v>
      </c>
      <c r="B3221">
        <v>30</v>
      </c>
      <c r="C3221">
        <v>3220</v>
      </c>
      <c r="D3221">
        <v>291</v>
      </c>
      <c r="E3221">
        <v>909</v>
      </c>
      <c r="F3221">
        <v>0</v>
      </c>
      <c r="G3221">
        <v>72</v>
      </c>
    </row>
    <row r="3222" spans="1:7">
      <c r="A3222" t="s">
        <v>24</v>
      </c>
      <c r="B3222">
        <v>30</v>
      </c>
      <c r="C3222">
        <v>3221</v>
      </c>
      <c r="D3222">
        <v>271</v>
      </c>
      <c r="E3222">
        <v>732</v>
      </c>
      <c r="F3222">
        <v>177</v>
      </c>
      <c r="G3222">
        <v>1480</v>
      </c>
    </row>
    <row r="3223" spans="1:7">
      <c r="A3223" t="s">
        <v>24</v>
      </c>
      <c r="B3223">
        <v>30</v>
      </c>
      <c r="C3223">
        <v>3222</v>
      </c>
      <c r="D3223">
        <v>394</v>
      </c>
      <c r="E3223">
        <v>657</v>
      </c>
      <c r="F3223">
        <v>13</v>
      </c>
      <c r="G3223">
        <v>2861</v>
      </c>
    </row>
    <row r="3224" spans="1:7">
      <c r="A3224" t="s">
        <v>24</v>
      </c>
      <c r="B3224">
        <v>30</v>
      </c>
      <c r="C3224">
        <v>3223</v>
      </c>
      <c r="D3224">
        <v>394</v>
      </c>
      <c r="E3224">
        <v>1253</v>
      </c>
      <c r="F3224">
        <v>4</v>
      </c>
      <c r="G3224">
        <v>222</v>
      </c>
    </row>
    <row r="3225" spans="1:7">
      <c r="A3225" t="s">
        <v>24</v>
      </c>
      <c r="B3225">
        <v>30</v>
      </c>
      <c r="C3225">
        <v>3224</v>
      </c>
      <c r="D3225">
        <v>735</v>
      </c>
      <c r="E3225">
        <v>2255</v>
      </c>
      <c r="F3225">
        <v>6</v>
      </c>
      <c r="G3225">
        <v>118</v>
      </c>
    </row>
    <row r="3226" spans="1:7">
      <c r="A3226" t="s">
        <v>24</v>
      </c>
      <c r="B3226">
        <v>30</v>
      </c>
      <c r="C3226">
        <v>3225</v>
      </c>
      <c r="D3226">
        <v>381</v>
      </c>
      <c r="E3226">
        <v>832</v>
      </c>
      <c r="F3226">
        <v>4</v>
      </c>
      <c r="G3226">
        <v>252</v>
      </c>
    </row>
    <row r="3227" spans="1:7">
      <c r="A3227" t="s">
        <v>24</v>
      </c>
      <c r="B3227">
        <v>30</v>
      </c>
      <c r="C3227">
        <v>3226</v>
      </c>
      <c r="D3227">
        <v>262</v>
      </c>
      <c r="E3227">
        <v>780</v>
      </c>
      <c r="F3227">
        <v>13</v>
      </c>
      <c r="G3227">
        <v>1196</v>
      </c>
    </row>
    <row r="3228" spans="1:7">
      <c r="A3228" t="s">
        <v>24</v>
      </c>
      <c r="B3228">
        <v>30</v>
      </c>
      <c r="C3228">
        <v>3227</v>
      </c>
      <c r="D3228">
        <v>349</v>
      </c>
      <c r="E3228">
        <v>1154</v>
      </c>
      <c r="F3228">
        <v>40</v>
      </c>
      <c r="G3228">
        <v>82</v>
      </c>
    </row>
    <row r="3229" spans="1:7">
      <c r="A3229" t="s">
        <v>24</v>
      </c>
      <c r="B3229">
        <v>29</v>
      </c>
      <c r="C3229">
        <v>3228</v>
      </c>
      <c r="D3229">
        <v>648</v>
      </c>
      <c r="E3229">
        <v>1928</v>
      </c>
      <c r="F3229">
        <v>0</v>
      </c>
      <c r="G3229">
        <v>49</v>
      </c>
    </row>
    <row r="3230" spans="1:7">
      <c r="A3230" t="s">
        <v>24</v>
      </c>
      <c r="B3230">
        <v>29</v>
      </c>
      <c r="C3230">
        <v>3229</v>
      </c>
      <c r="D3230">
        <v>422</v>
      </c>
      <c r="E3230">
        <v>1156</v>
      </c>
      <c r="F3230">
        <v>0</v>
      </c>
      <c r="G3230">
        <v>99</v>
      </c>
    </row>
    <row r="3231" spans="1:7">
      <c r="A3231" t="s">
        <v>24</v>
      </c>
      <c r="B3231">
        <v>29</v>
      </c>
      <c r="C3231">
        <v>3230</v>
      </c>
      <c r="D3231">
        <v>498</v>
      </c>
      <c r="E3231">
        <v>1390</v>
      </c>
      <c r="F3231">
        <v>0</v>
      </c>
      <c r="G3231">
        <v>33</v>
      </c>
    </row>
    <row r="3232" spans="1:7">
      <c r="A3232" t="s">
        <v>24</v>
      </c>
      <c r="B3232">
        <v>29</v>
      </c>
      <c r="C3232">
        <v>3231</v>
      </c>
      <c r="D3232">
        <v>469</v>
      </c>
      <c r="E3232">
        <v>1270</v>
      </c>
      <c r="F3232">
        <v>0</v>
      </c>
      <c r="G3232">
        <v>148</v>
      </c>
    </row>
    <row r="3233" spans="1:7">
      <c r="A3233" t="s">
        <v>24</v>
      </c>
      <c r="B3233">
        <v>29</v>
      </c>
      <c r="C3233">
        <v>3232</v>
      </c>
      <c r="D3233">
        <v>269</v>
      </c>
      <c r="E3233">
        <v>713</v>
      </c>
      <c r="F3233">
        <v>4</v>
      </c>
      <c r="G3233">
        <v>56</v>
      </c>
    </row>
    <row r="3234" spans="1:7">
      <c r="A3234" t="s">
        <v>24</v>
      </c>
      <c r="B3234">
        <v>29</v>
      </c>
      <c r="C3234">
        <v>3233</v>
      </c>
      <c r="D3234">
        <v>114</v>
      </c>
      <c r="E3234">
        <v>272</v>
      </c>
      <c r="F3234">
        <v>0</v>
      </c>
      <c r="G3234">
        <v>111</v>
      </c>
    </row>
    <row r="3235" spans="1:7">
      <c r="A3235" t="s">
        <v>24</v>
      </c>
      <c r="B3235">
        <v>29</v>
      </c>
      <c r="C3235">
        <v>3234</v>
      </c>
      <c r="D3235">
        <v>530</v>
      </c>
      <c r="E3235">
        <v>1201</v>
      </c>
      <c r="F3235">
        <v>7</v>
      </c>
      <c r="G3235">
        <v>398</v>
      </c>
    </row>
    <row r="3236" spans="1:7">
      <c r="A3236" t="s">
        <v>24</v>
      </c>
      <c r="B3236">
        <v>29</v>
      </c>
      <c r="C3236">
        <v>3235</v>
      </c>
      <c r="D3236">
        <v>401</v>
      </c>
      <c r="E3236">
        <v>1070</v>
      </c>
      <c r="F3236">
        <v>0</v>
      </c>
      <c r="G3236">
        <v>43</v>
      </c>
    </row>
    <row r="3237" spans="1:7">
      <c r="A3237" t="s">
        <v>24</v>
      </c>
      <c r="B3237">
        <v>29</v>
      </c>
      <c r="C3237">
        <v>3236</v>
      </c>
      <c r="D3237">
        <v>412</v>
      </c>
      <c r="E3237">
        <v>923</v>
      </c>
      <c r="F3237">
        <v>0</v>
      </c>
      <c r="G3237">
        <v>40</v>
      </c>
    </row>
    <row r="3238" spans="1:7">
      <c r="A3238" t="s">
        <v>24</v>
      </c>
      <c r="B3238">
        <v>29</v>
      </c>
      <c r="C3238">
        <v>3237</v>
      </c>
      <c r="D3238">
        <v>346</v>
      </c>
      <c r="E3238">
        <v>1178</v>
      </c>
      <c r="F3238">
        <v>0</v>
      </c>
      <c r="G3238">
        <v>22</v>
      </c>
    </row>
    <row r="3239" spans="1:7">
      <c r="A3239" t="s">
        <v>24</v>
      </c>
      <c r="B3239">
        <v>29</v>
      </c>
      <c r="C3239">
        <v>3238</v>
      </c>
      <c r="D3239">
        <v>465</v>
      </c>
      <c r="E3239">
        <v>1231</v>
      </c>
      <c r="F3239">
        <v>0</v>
      </c>
      <c r="G3239">
        <v>99</v>
      </c>
    </row>
    <row r="3240" spans="1:7">
      <c r="A3240" t="s">
        <v>24</v>
      </c>
      <c r="B3240">
        <v>29</v>
      </c>
      <c r="C3240">
        <v>3239</v>
      </c>
      <c r="D3240">
        <v>771</v>
      </c>
      <c r="E3240">
        <v>2056</v>
      </c>
      <c r="F3240">
        <v>0</v>
      </c>
      <c r="G3240">
        <v>90</v>
      </c>
    </row>
    <row r="3241" spans="1:7">
      <c r="A3241" t="s">
        <v>24</v>
      </c>
      <c r="B3241">
        <v>29</v>
      </c>
      <c r="C3241">
        <v>3240</v>
      </c>
      <c r="D3241">
        <v>641</v>
      </c>
      <c r="E3241">
        <v>1650</v>
      </c>
      <c r="F3241">
        <v>6</v>
      </c>
      <c r="G3241">
        <v>783</v>
      </c>
    </row>
    <row r="3242" spans="1:7">
      <c r="A3242" t="s">
        <v>24</v>
      </c>
      <c r="B3242">
        <v>29</v>
      </c>
      <c r="C3242">
        <v>3241</v>
      </c>
      <c r="D3242">
        <v>489</v>
      </c>
      <c r="E3242">
        <v>1475</v>
      </c>
      <c r="F3242">
        <v>0</v>
      </c>
      <c r="G3242">
        <v>137</v>
      </c>
    </row>
    <row r="3243" spans="1:7">
      <c r="A3243" t="s">
        <v>24</v>
      </c>
      <c r="B3243">
        <v>29</v>
      </c>
      <c r="C3243">
        <v>3242</v>
      </c>
      <c r="D3243">
        <v>402</v>
      </c>
      <c r="E3243">
        <v>911</v>
      </c>
      <c r="F3243">
        <v>1</v>
      </c>
      <c r="G3243">
        <v>725</v>
      </c>
    </row>
    <row r="3244" spans="1:7">
      <c r="A3244" t="s">
        <v>24</v>
      </c>
      <c r="B3244">
        <v>29</v>
      </c>
      <c r="C3244">
        <v>3243</v>
      </c>
      <c r="D3244">
        <v>361</v>
      </c>
      <c r="E3244">
        <v>1040</v>
      </c>
      <c r="F3244">
        <v>0</v>
      </c>
      <c r="G3244">
        <v>112</v>
      </c>
    </row>
    <row r="3245" spans="1:7">
      <c r="A3245" t="s">
        <v>24</v>
      </c>
      <c r="B3245">
        <v>29</v>
      </c>
      <c r="C3245">
        <v>3244</v>
      </c>
      <c r="D3245">
        <v>371</v>
      </c>
      <c r="E3245">
        <v>747</v>
      </c>
      <c r="F3245">
        <v>1</v>
      </c>
      <c r="G3245">
        <v>3425</v>
      </c>
    </row>
    <row r="3246" spans="1:7">
      <c r="A3246" t="s">
        <v>24</v>
      </c>
      <c r="B3246">
        <v>29</v>
      </c>
      <c r="C3246">
        <v>3245</v>
      </c>
      <c r="D3246">
        <v>314</v>
      </c>
      <c r="E3246">
        <v>709</v>
      </c>
      <c r="F3246">
        <v>0</v>
      </c>
      <c r="G3246">
        <v>71</v>
      </c>
    </row>
    <row r="3247" spans="1:7">
      <c r="A3247" t="s">
        <v>24</v>
      </c>
      <c r="B3247">
        <v>29</v>
      </c>
      <c r="C3247">
        <v>3246</v>
      </c>
      <c r="D3247">
        <v>459</v>
      </c>
      <c r="E3247">
        <v>1136</v>
      </c>
      <c r="F3247">
        <v>0</v>
      </c>
      <c r="G3247">
        <v>322</v>
      </c>
    </row>
    <row r="3248" spans="1:7">
      <c r="A3248" t="s">
        <v>24</v>
      </c>
      <c r="B3248">
        <v>29</v>
      </c>
      <c r="C3248">
        <v>3247</v>
      </c>
      <c r="D3248">
        <v>412</v>
      </c>
      <c r="E3248">
        <v>992</v>
      </c>
      <c r="F3248">
        <v>0</v>
      </c>
      <c r="G3248">
        <v>261</v>
      </c>
    </row>
    <row r="3249" spans="1:7">
      <c r="A3249" t="s">
        <v>24</v>
      </c>
      <c r="B3249">
        <v>29</v>
      </c>
      <c r="C3249">
        <v>3248</v>
      </c>
      <c r="D3249">
        <v>375</v>
      </c>
      <c r="E3249">
        <v>978</v>
      </c>
      <c r="F3249">
        <v>0</v>
      </c>
      <c r="G3249">
        <v>811</v>
      </c>
    </row>
    <row r="3250" spans="1:7">
      <c r="A3250" t="s">
        <v>24</v>
      </c>
      <c r="B3250">
        <v>29</v>
      </c>
      <c r="C3250">
        <v>3249</v>
      </c>
      <c r="D3250">
        <v>414</v>
      </c>
      <c r="E3250">
        <v>970</v>
      </c>
      <c r="F3250">
        <v>2</v>
      </c>
      <c r="G3250">
        <v>101</v>
      </c>
    </row>
    <row r="3251" spans="1:7">
      <c r="A3251" t="s">
        <v>24</v>
      </c>
      <c r="B3251">
        <v>29</v>
      </c>
      <c r="C3251">
        <v>3250</v>
      </c>
      <c r="D3251">
        <v>427</v>
      </c>
      <c r="E3251">
        <v>1331</v>
      </c>
      <c r="F3251">
        <v>135</v>
      </c>
      <c r="G3251">
        <v>127</v>
      </c>
    </row>
    <row r="3252" spans="1:7">
      <c r="A3252" t="s">
        <v>24</v>
      </c>
      <c r="B3252">
        <v>30</v>
      </c>
      <c r="C3252">
        <v>3251</v>
      </c>
      <c r="D3252">
        <v>2971</v>
      </c>
      <c r="E3252">
        <v>10456</v>
      </c>
      <c r="F3252">
        <v>164</v>
      </c>
      <c r="G3252">
        <v>5250</v>
      </c>
    </row>
    <row r="3253" spans="1:7">
      <c r="A3253" t="s">
        <v>24</v>
      </c>
      <c r="B3253">
        <v>31</v>
      </c>
      <c r="C3253">
        <v>3252</v>
      </c>
      <c r="D3253">
        <v>147</v>
      </c>
      <c r="E3253">
        <v>314</v>
      </c>
      <c r="F3253">
        <v>0</v>
      </c>
      <c r="G3253">
        <v>215</v>
      </c>
    </row>
    <row r="3254" spans="1:7">
      <c r="A3254" t="s">
        <v>25</v>
      </c>
      <c r="B3254">
        <v>34</v>
      </c>
      <c r="C3254">
        <v>3253</v>
      </c>
      <c r="D3254">
        <v>898</v>
      </c>
      <c r="E3254">
        <v>1890</v>
      </c>
      <c r="F3254">
        <v>205</v>
      </c>
      <c r="G3254">
        <v>758</v>
      </c>
    </row>
    <row r="3255" spans="1:7">
      <c r="A3255" t="s">
        <v>25</v>
      </c>
      <c r="B3255">
        <v>32</v>
      </c>
      <c r="C3255">
        <v>3254</v>
      </c>
      <c r="D3255">
        <v>3038</v>
      </c>
      <c r="E3255">
        <v>8470</v>
      </c>
      <c r="F3255">
        <v>89</v>
      </c>
      <c r="G3255">
        <v>2802</v>
      </c>
    </row>
    <row r="3256" spans="1:7">
      <c r="A3256" t="s">
        <v>25</v>
      </c>
      <c r="B3256">
        <v>32</v>
      </c>
      <c r="C3256">
        <v>3255</v>
      </c>
      <c r="D3256">
        <v>2876</v>
      </c>
      <c r="E3256">
        <v>6813</v>
      </c>
      <c r="F3256">
        <v>187</v>
      </c>
      <c r="G3256">
        <v>2400</v>
      </c>
    </row>
    <row r="3257" spans="1:7">
      <c r="A3257" t="s">
        <v>25</v>
      </c>
      <c r="B3257">
        <v>32</v>
      </c>
      <c r="C3257">
        <v>3256</v>
      </c>
      <c r="D3257">
        <v>683</v>
      </c>
      <c r="E3257">
        <v>1634</v>
      </c>
      <c r="F3257">
        <v>3</v>
      </c>
      <c r="G3257">
        <v>2181</v>
      </c>
    </row>
    <row r="3258" spans="1:7">
      <c r="A3258" t="s">
        <v>25</v>
      </c>
      <c r="B3258">
        <v>32</v>
      </c>
      <c r="C3258">
        <v>3257</v>
      </c>
      <c r="D3258">
        <v>765</v>
      </c>
      <c r="E3258">
        <v>1856</v>
      </c>
      <c r="F3258">
        <v>0</v>
      </c>
      <c r="G3258">
        <v>811</v>
      </c>
    </row>
    <row r="3259" spans="1:7">
      <c r="A3259" t="s">
        <v>25</v>
      </c>
      <c r="B3259">
        <v>32</v>
      </c>
      <c r="C3259">
        <v>3258</v>
      </c>
      <c r="D3259">
        <v>2912</v>
      </c>
      <c r="E3259">
        <v>7753</v>
      </c>
      <c r="F3259">
        <v>29</v>
      </c>
      <c r="G3259">
        <v>773</v>
      </c>
    </row>
    <row r="3260" spans="1:7">
      <c r="A3260" t="s">
        <v>25</v>
      </c>
      <c r="B3260">
        <v>32</v>
      </c>
      <c r="C3260">
        <v>3259</v>
      </c>
      <c r="D3260">
        <v>3083</v>
      </c>
      <c r="E3260">
        <v>7875</v>
      </c>
      <c r="F3260">
        <v>31</v>
      </c>
      <c r="G3260">
        <v>2094</v>
      </c>
    </row>
    <row r="3261" spans="1:7">
      <c r="A3261" t="s">
        <v>25</v>
      </c>
      <c r="B3261">
        <v>32</v>
      </c>
      <c r="C3261">
        <v>3260</v>
      </c>
      <c r="D3261">
        <v>2183</v>
      </c>
      <c r="E3261">
        <v>5602</v>
      </c>
      <c r="F3261">
        <v>13</v>
      </c>
      <c r="G3261">
        <v>1234</v>
      </c>
    </row>
    <row r="3262" spans="1:7">
      <c r="A3262" t="s">
        <v>25</v>
      </c>
      <c r="B3262">
        <v>32</v>
      </c>
      <c r="C3262">
        <v>3261</v>
      </c>
      <c r="D3262">
        <v>1641</v>
      </c>
      <c r="E3262">
        <v>3489</v>
      </c>
      <c r="F3262">
        <v>7</v>
      </c>
      <c r="G3262">
        <v>722</v>
      </c>
    </row>
    <row r="3263" spans="1:7">
      <c r="A3263" t="s">
        <v>25</v>
      </c>
      <c r="B3263">
        <v>32</v>
      </c>
      <c r="C3263">
        <v>3262</v>
      </c>
      <c r="D3263">
        <v>1554</v>
      </c>
      <c r="E3263">
        <v>4154</v>
      </c>
      <c r="F3263">
        <v>0</v>
      </c>
      <c r="G3263">
        <v>3864</v>
      </c>
    </row>
    <row r="3264" spans="1:7">
      <c r="A3264" t="s">
        <v>25</v>
      </c>
      <c r="B3264">
        <v>32</v>
      </c>
      <c r="C3264">
        <v>3263</v>
      </c>
      <c r="D3264">
        <v>1104</v>
      </c>
      <c r="E3264">
        <v>2689</v>
      </c>
      <c r="F3264">
        <v>0</v>
      </c>
      <c r="G3264">
        <v>391</v>
      </c>
    </row>
    <row r="3265" spans="1:7">
      <c r="A3265" t="s">
        <v>25</v>
      </c>
      <c r="B3265">
        <v>32</v>
      </c>
      <c r="C3265">
        <v>3264</v>
      </c>
      <c r="D3265">
        <v>414</v>
      </c>
      <c r="E3265">
        <v>1094</v>
      </c>
      <c r="F3265">
        <v>0</v>
      </c>
      <c r="G3265">
        <v>3666</v>
      </c>
    </row>
    <row r="3266" spans="1:7">
      <c r="A3266" t="s">
        <v>25</v>
      </c>
      <c r="B3266">
        <v>33</v>
      </c>
      <c r="C3266">
        <v>3265</v>
      </c>
      <c r="D3266">
        <v>2456</v>
      </c>
      <c r="E3266">
        <v>7046</v>
      </c>
      <c r="F3266">
        <v>57</v>
      </c>
      <c r="G3266">
        <v>941</v>
      </c>
    </row>
    <row r="3267" spans="1:7">
      <c r="A3267" t="s">
        <v>25</v>
      </c>
      <c r="B3267">
        <v>33</v>
      </c>
      <c r="C3267">
        <v>3266</v>
      </c>
      <c r="D3267">
        <v>1104</v>
      </c>
      <c r="E3267">
        <v>1816</v>
      </c>
      <c r="F3267">
        <v>12</v>
      </c>
      <c r="G3267">
        <v>1215</v>
      </c>
    </row>
    <row r="3268" spans="1:7">
      <c r="A3268" t="s">
        <v>25</v>
      </c>
      <c r="B3268">
        <v>33</v>
      </c>
      <c r="C3268">
        <v>3267</v>
      </c>
      <c r="D3268">
        <v>1851</v>
      </c>
      <c r="E3268">
        <v>4732</v>
      </c>
      <c r="F3268">
        <v>69</v>
      </c>
      <c r="G3268">
        <v>1033</v>
      </c>
    </row>
    <row r="3269" spans="1:7">
      <c r="A3269" t="s">
        <v>25</v>
      </c>
      <c r="B3269">
        <v>33</v>
      </c>
      <c r="C3269">
        <v>3268</v>
      </c>
      <c r="D3269">
        <v>2754</v>
      </c>
      <c r="E3269">
        <v>6814</v>
      </c>
      <c r="F3269">
        <v>42</v>
      </c>
      <c r="G3269">
        <v>2300</v>
      </c>
    </row>
    <row r="3270" spans="1:7">
      <c r="A3270" t="s">
        <v>25</v>
      </c>
      <c r="B3270">
        <v>33</v>
      </c>
      <c r="C3270">
        <v>3269</v>
      </c>
      <c r="D3270">
        <v>678</v>
      </c>
      <c r="E3270">
        <v>1674</v>
      </c>
      <c r="F3270">
        <v>21</v>
      </c>
      <c r="G3270">
        <v>922</v>
      </c>
    </row>
    <row r="3271" spans="1:7">
      <c r="A3271" t="s">
        <v>25</v>
      </c>
      <c r="B3271">
        <v>33</v>
      </c>
      <c r="C3271">
        <v>3270</v>
      </c>
      <c r="D3271">
        <v>1376</v>
      </c>
      <c r="E3271">
        <v>3129</v>
      </c>
      <c r="F3271">
        <v>6</v>
      </c>
      <c r="G3271">
        <v>502</v>
      </c>
    </row>
    <row r="3272" spans="1:7">
      <c r="A3272" t="s">
        <v>25</v>
      </c>
      <c r="B3272">
        <v>33</v>
      </c>
      <c r="C3272">
        <v>3271</v>
      </c>
      <c r="D3272">
        <v>2806</v>
      </c>
      <c r="E3272">
        <v>7203</v>
      </c>
      <c r="F3272">
        <v>66</v>
      </c>
      <c r="G3272">
        <v>1387</v>
      </c>
    </row>
    <row r="3273" spans="1:7">
      <c r="A3273" t="s">
        <v>25</v>
      </c>
      <c r="B3273">
        <v>33</v>
      </c>
      <c r="C3273">
        <v>3272</v>
      </c>
      <c r="D3273">
        <v>163</v>
      </c>
      <c r="E3273">
        <v>457</v>
      </c>
      <c r="F3273">
        <v>0</v>
      </c>
      <c r="G3273">
        <v>212</v>
      </c>
    </row>
    <row r="3274" spans="1:7">
      <c r="A3274" t="s">
        <v>25</v>
      </c>
      <c r="B3274">
        <v>33</v>
      </c>
      <c r="C3274">
        <v>3273</v>
      </c>
      <c r="D3274">
        <v>777</v>
      </c>
      <c r="E3274">
        <v>1553</v>
      </c>
      <c r="F3274">
        <v>6</v>
      </c>
      <c r="G3274">
        <v>616</v>
      </c>
    </row>
    <row r="3275" spans="1:7">
      <c r="A3275" t="s">
        <v>25</v>
      </c>
      <c r="B3275">
        <v>33</v>
      </c>
      <c r="C3275">
        <v>3274</v>
      </c>
      <c r="D3275">
        <v>1426</v>
      </c>
      <c r="E3275">
        <v>3287</v>
      </c>
      <c r="F3275">
        <v>28</v>
      </c>
      <c r="G3275">
        <v>3190</v>
      </c>
    </row>
    <row r="3276" spans="1:7">
      <c r="A3276" t="s">
        <v>25</v>
      </c>
      <c r="B3276">
        <v>33</v>
      </c>
      <c r="C3276">
        <v>3275</v>
      </c>
      <c r="D3276">
        <v>1626</v>
      </c>
      <c r="E3276">
        <v>3783</v>
      </c>
      <c r="F3276">
        <v>17</v>
      </c>
      <c r="G3276">
        <v>678</v>
      </c>
    </row>
    <row r="3277" spans="1:7">
      <c r="A3277" t="s">
        <v>25</v>
      </c>
      <c r="B3277">
        <v>33</v>
      </c>
      <c r="C3277">
        <v>3276</v>
      </c>
      <c r="D3277">
        <v>2294</v>
      </c>
      <c r="E3277">
        <v>5294</v>
      </c>
      <c r="F3277">
        <v>7</v>
      </c>
      <c r="G3277">
        <v>1353</v>
      </c>
    </row>
    <row r="3278" spans="1:7">
      <c r="A3278" t="s">
        <v>25</v>
      </c>
      <c r="B3278">
        <v>33</v>
      </c>
      <c r="C3278">
        <v>3277</v>
      </c>
      <c r="D3278">
        <v>1064</v>
      </c>
      <c r="E3278">
        <v>2720</v>
      </c>
      <c r="F3278">
        <v>0</v>
      </c>
      <c r="G3278">
        <v>326</v>
      </c>
    </row>
    <row r="3279" spans="1:7">
      <c r="A3279" t="s">
        <v>25</v>
      </c>
      <c r="B3279">
        <v>33</v>
      </c>
      <c r="C3279">
        <v>3278</v>
      </c>
      <c r="D3279">
        <v>2221</v>
      </c>
      <c r="E3279">
        <v>4804</v>
      </c>
      <c r="F3279">
        <v>41</v>
      </c>
      <c r="G3279">
        <v>2711</v>
      </c>
    </row>
    <row r="3280" spans="1:7">
      <c r="A3280" t="s">
        <v>25</v>
      </c>
      <c r="B3280">
        <v>33</v>
      </c>
      <c r="C3280">
        <v>3279</v>
      </c>
      <c r="D3280">
        <v>815</v>
      </c>
      <c r="E3280">
        <v>2275</v>
      </c>
      <c r="F3280">
        <v>55</v>
      </c>
      <c r="G3280">
        <v>649</v>
      </c>
    </row>
    <row r="3281" spans="1:7">
      <c r="A3281" t="s">
        <v>25</v>
      </c>
      <c r="B3281">
        <v>33</v>
      </c>
      <c r="C3281">
        <v>3280</v>
      </c>
      <c r="D3281">
        <v>2207</v>
      </c>
      <c r="E3281">
        <v>5420</v>
      </c>
      <c r="F3281">
        <v>0</v>
      </c>
      <c r="G3281">
        <v>803</v>
      </c>
    </row>
    <row r="3282" spans="1:7">
      <c r="A3282" t="s">
        <v>25</v>
      </c>
      <c r="B3282">
        <v>33</v>
      </c>
      <c r="C3282">
        <v>3281</v>
      </c>
      <c r="D3282">
        <v>541</v>
      </c>
      <c r="E3282">
        <v>1156</v>
      </c>
      <c r="F3282">
        <v>254</v>
      </c>
      <c r="G3282">
        <v>557</v>
      </c>
    </row>
    <row r="3283" spans="1:7">
      <c r="A3283" t="s">
        <v>25</v>
      </c>
      <c r="B3283">
        <v>33</v>
      </c>
      <c r="C3283">
        <v>3282</v>
      </c>
      <c r="D3283">
        <v>2141</v>
      </c>
      <c r="E3283">
        <v>4896</v>
      </c>
      <c r="F3283">
        <v>0</v>
      </c>
      <c r="G3283">
        <v>763</v>
      </c>
    </row>
    <row r="3284" spans="1:7">
      <c r="A3284" t="s">
        <v>25</v>
      </c>
      <c r="B3284">
        <v>33</v>
      </c>
      <c r="C3284">
        <v>3283</v>
      </c>
      <c r="D3284">
        <v>2056</v>
      </c>
      <c r="E3284">
        <v>4478</v>
      </c>
      <c r="F3284">
        <v>56</v>
      </c>
      <c r="G3284">
        <v>303</v>
      </c>
    </row>
    <row r="3285" spans="1:7">
      <c r="A3285" t="s">
        <v>25</v>
      </c>
      <c r="B3285">
        <v>33</v>
      </c>
      <c r="C3285">
        <v>3284</v>
      </c>
      <c r="D3285">
        <v>872</v>
      </c>
      <c r="E3285">
        <v>2280</v>
      </c>
      <c r="F3285">
        <v>7</v>
      </c>
      <c r="G3285">
        <v>147</v>
      </c>
    </row>
    <row r="3286" spans="1:7">
      <c r="A3286" t="s">
        <v>25</v>
      </c>
      <c r="B3286">
        <v>33</v>
      </c>
      <c r="C3286">
        <v>3285</v>
      </c>
      <c r="D3286">
        <v>2725</v>
      </c>
      <c r="E3286">
        <v>11406</v>
      </c>
      <c r="F3286">
        <v>67</v>
      </c>
      <c r="G3286">
        <v>7389</v>
      </c>
    </row>
    <row r="3287" spans="1:7">
      <c r="A3287" t="s">
        <v>25</v>
      </c>
      <c r="B3287">
        <v>34</v>
      </c>
      <c r="C3287">
        <v>3286</v>
      </c>
      <c r="D3287">
        <v>2023</v>
      </c>
      <c r="E3287">
        <v>4181</v>
      </c>
      <c r="F3287">
        <v>34</v>
      </c>
      <c r="G3287">
        <v>2983</v>
      </c>
    </row>
    <row r="3288" spans="1:7">
      <c r="A3288" t="s">
        <v>25</v>
      </c>
      <c r="B3288">
        <v>34</v>
      </c>
      <c r="C3288">
        <v>3287</v>
      </c>
      <c r="D3288">
        <v>2043</v>
      </c>
      <c r="E3288">
        <v>4917</v>
      </c>
      <c r="F3288">
        <v>0</v>
      </c>
      <c r="G3288">
        <v>4318</v>
      </c>
    </row>
    <row r="3289" spans="1:7">
      <c r="A3289" t="s">
        <v>25</v>
      </c>
      <c r="B3289">
        <v>34</v>
      </c>
      <c r="C3289">
        <v>3288</v>
      </c>
      <c r="D3289">
        <v>2076</v>
      </c>
      <c r="E3289">
        <v>4353</v>
      </c>
      <c r="F3289">
        <v>255</v>
      </c>
      <c r="G3289">
        <v>2210</v>
      </c>
    </row>
    <row r="3290" spans="1:7">
      <c r="A3290" t="s">
        <v>25</v>
      </c>
      <c r="B3290">
        <v>34</v>
      </c>
      <c r="C3290">
        <v>3289</v>
      </c>
      <c r="D3290">
        <v>1015</v>
      </c>
      <c r="E3290">
        <v>2571</v>
      </c>
      <c r="F3290">
        <v>0</v>
      </c>
      <c r="G3290">
        <v>585</v>
      </c>
    </row>
    <row r="3291" spans="1:7">
      <c r="A3291" t="s">
        <v>25</v>
      </c>
      <c r="B3291">
        <v>34</v>
      </c>
      <c r="C3291">
        <v>3290</v>
      </c>
      <c r="D3291">
        <v>246</v>
      </c>
      <c r="E3291">
        <v>495</v>
      </c>
      <c r="F3291">
        <v>80</v>
      </c>
      <c r="G3291">
        <v>633</v>
      </c>
    </row>
    <row r="3292" spans="1:7">
      <c r="A3292" t="s">
        <v>25</v>
      </c>
      <c r="B3292">
        <v>34</v>
      </c>
      <c r="C3292">
        <v>3291</v>
      </c>
      <c r="D3292">
        <v>1957</v>
      </c>
      <c r="E3292">
        <v>5136</v>
      </c>
      <c r="F3292">
        <v>14</v>
      </c>
      <c r="G3292">
        <v>2907</v>
      </c>
    </row>
    <row r="3293" spans="1:7">
      <c r="A3293" t="s">
        <v>25</v>
      </c>
      <c r="B3293">
        <v>34</v>
      </c>
      <c r="C3293">
        <v>3292</v>
      </c>
      <c r="D3293">
        <v>2486</v>
      </c>
      <c r="E3293">
        <v>5414</v>
      </c>
      <c r="F3293">
        <v>11</v>
      </c>
      <c r="G3293">
        <v>2092</v>
      </c>
    </row>
    <row r="3294" spans="1:7">
      <c r="A3294" t="s">
        <v>25</v>
      </c>
      <c r="B3294">
        <v>34</v>
      </c>
      <c r="C3294">
        <v>3293</v>
      </c>
      <c r="D3294">
        <v>857</v>
      </c>
      <c r="E3294">
        <v>1622</v>
      </c>
      <c r="F3294">
        <v>0</v>
      </c>
      <c r="G3294">
        <v>3910</v>
      </c>
    </row>
    <row r="3295" spans="1:7">
      <c r="A3295" t="s">
        <v>25</v>
      </c>
      <c r="B3295">
        <v>34</v>
      </c>
      <c r="C3295">
        <v>3294</v>
      </c>
      <c r="D3295">
        <v>958</v>
      </c>
      <c r="E3295">
        <v>2160</v>
      </c>
      <c r="F3295">
        <v>0</v>
      </c>
      <c r="G3295">
        <v>573</v>
      </c>
    </row>
    <row r="3296" spans="1:7">
      <c r="A3296" t="s">
        <v>25</v>
      </c>
      <c r="B3296">
        <v>34</v>
      </c>
      <c r="C3296">
        <v>3295</v>
      </c>
      <c r="D3296">
        <v>2209</v>
      </c>
      <c r="E3296">
        <v>5516</v>
      </c>
      <c r="F3296">
        <v>0</v>
      </c>
      <c r="G3296">
        <v>1153</v>
      </c>
    </row>
    <row r="3297" spans="1:7">
      <c r="A3297" t="s">
        <v>25</v>
      </c>
      <c r="B3297">
        <v>34</v>
      </c>
      <c r="C3297">
        <v>3296</v>
      </c>
      <c r="D3297">
        <v>0</v>
      </c>
      <c r="E3297">
        <v>0</v>
      </c>
      <c r="F3297">
        <v>0</v>
      </c>
      <c r="G3297">
        <v>0</v>
      </c>
    </row>
    <row r="3298" spans="1:7">
      <c r="A3298" t="s">
        <v>25</v>
      </c>
      <c r="B3298">
        <v>34</v>
      </c>
      <c r="C3298">
        <v>3297</v>
      </c>
      <c r="D3298">
        <v>2522</v>
      </c>
      <c r="E3298">
        <v>5851</v>
      </c>
      <c r="F3298">
        <v>6</v>
      </c>
      <c r="G3298">
        <v>2611</v>
      </c>
    </row>
    <row r="3299" spans="1:7">
      <c r="A3299" t="s">
        <v>25</v>
      </c>
      <c r="B3299">
        <v>34</v>
      </c>
      <c r="C3299">
        <v>3298</v>
      </c>
      <c r="D3299">
        <v>2382</v>
      </c>
      <c r="E3299">
        <v>6314</v>
      </c>
      <c r="F3299">
        <v>0</v>
      </c>
      <c r="G3299">
        <v>2604</v>
      </c>
    </row>
    <row r="3300" spans="1:7">
      <c r="A3300" t="s">
        <v>25</v>
      </c>
      <c r="B3300">
        <v>34</v>
      </c>
      <c r="C3300">
        <v>3299</v>
      </c>
      <c r="D3300">
        <v>1993</v>
      </c>
      <c r="E3300">
        <v>4398</v>
      </c>
      <c r="F3300">
        <v>0</v>
      </c>
      <c r="G3300">
        <v>3106</v>
      </c>
    </row>
    <row r="3301" spans="1:7">
      <c r="A3301" t="s">
        <v>25</v>
      </c>
      <c r="B3301">
        <v>34</v>
      </c>
      <c r="C3301">
        <v>3300</v>
      </c>
      <c r="D3301">
        <v>2062</v>
      </c>
      <c r="E3301">
        <v>4404</v>
      </c>
      <c r="F3301">
        <v>5</v>
      </c>
      <c r="G3301">
        <v>2102</v>
      </c>
    </row>
    <row r="3302" spans="1:7">
      <c r="A3302" t="s">
        <v>25</v>
      </c>
      <c r="B3302">
        <v>34</v>
      </c>
      <c r="C3302">
        <v>3301</v>
      </c>
      <c r="D3302">
        <v>2812</v>
      </c>
      <c r="E3302">
        <v>6570</v>
      </c>
      <c r="F3302">
        <v>14</v>
      </c>
      <c r="G3302">
        <v>995</v>
      </c>
    </row>
    <row r="3303" spans="1:7">
      <c r="A3303" t="s">
        <v>25</v>
      </c>
      <c r="B3303">
        <v>34</v>
      </c>
      <c r="C3303">
        <v>3302</v>
      </c>
      <c r="D3303">
        <v>1852</v>
      </c>
      <c r="E3303">
        <v>4716</v>
      </c>
      <c r="F3303">
        <v>0</v>
      </c>
      <c r="G3303">
        <v>1356</v>
      </c>
    </row>
    <row r="3304" spans="1:7">
      <c r="A3304" t="s">
        <v>25</v>
      </c>
      <c r="B3304">
        <v>34</v>
      </c>
      <c r="C3304">
        <v>3303</v>
      </c>
      <c r="D3304">
        <v>4282</v>
      </c>
      <c r="E3304">
        <v>7504</v>
      </c>
      <c r="F3304">
        <v>14</v>
      </c>
      <c r="G3304">
        <v>7338</v>
      </c>
    </row>
    <row r="3305" spans="1:7">
      <c r="A3305" t="s">
        <v>25</v>
      </c>
      <c r="B3305">
        <v>32</v>
      </c>
      <c r="C3305">
        <v>3304</v>
      </c>
      <c r="D3305">
        <v>244</v>
      </c>
      <c r="E3305">
        <v>517</v>
      </c>
      <c r="F3305">
        <v>0</v>
      </c>
      <c r="G3305">
        <v>2753</v>
      </c>
    </row>
    <row r="3306" spans="1:7">
      <c r="A3306" t="s">
        <v>25</v>
      </c>
      <c r="B3306">
        <v>32</v>
      </c>
      <c r="C3306">
        <v>3305</v>
      </c>
      <c r="D3306">
        <v>17</v>
      </c>
      <c r="E3306">
        <v>56</v>
      </c>
      <c r="F3306">
        <v>0</v>
      </c>
      <c r="G3306">
        <v>857</v>
      </c>
    </row>
    <row r="3307" spans="1:7">
      <c r="A3307" t="s">
        <v>25</v>
      </c>
      <c r="B3307">
        <v>32</v>
      </c>
      <c r="C3307">
        <v>3306</v>
      </c>
      <c r="D3307">
        <v>536</v>
      </c>
      <c r="E3307">
        <v>1210</v>
      </c>
      <c r="F3307">
        <v>0</v>
      </c>
      <c r="G3307">
        <v>215</v>
      </c>
    </row>
    <row r="3308" spans="1:7">
      <c r="A3308" t="s">
        <v>25</v>
      </c>
      <c r="B3308">
        <v>32</v>
      </c>
      <c r="C3308">
        <v>3307</v>
      </c>
      <c r="D3308">
        <v>813</v>
      </c>
      <c r="E3308">
        <v>2219</v>
      </c>
      <c r="F3308">
        <v>11</v>
      </c>
      <c r="G3308">
        <v>1536</v>
      </c>
    </row>
    <row r="3309" spans="1:7">
      <c r="A3309" t="s">
        <v>25</v>
      </c>
      <c r="B3309">
        <v>32</v>
      </c>
      <c r="C3309">
        <v>3308</v>
      </c>
      <c r="D3309">
        <v>711</v>
      </c>
      <c r="E3309">
        <v>1992</v>
      </c>
      <c r="F3309">
        <v>1</v>
      </c>
      <c r="G3309">
        <v>195</v>
      </c>
    </row>
    <row r="3310" spans="1:7">
      <c r="A3310" t="s">
        <v>25</v>
      </c>
      <c r="B3310">
        <v>32</v>
      </c>
      <c r="C3310">
        <v>3309</v>
      </c>
      <c r="D3310">
        <v>1130</v>
      </c>
      <c r="E3310">
        <v>2316</v>
      </c>
      <c r="F3310">
        <v>103</v>
      </c>
      <c r="G3310">
        <v>642</v>
      </c>
    </row>
    <row r="3311" spans="1:7">
      <c r="A3311" t="s">
        <v>25</v>
      </c>
      <c r="B3311">
        <v>32</v>
      </c>
      <c r="C3311">
        <v>3310</v>
      </c>
      <c r="D3311">
        <v>883</v>
      </c>
      <c r="E3311">
        <v>2235</v>
      </c>
      <c r="F3311">
        <v>0</v>
      </c>
      <c r="G3311">
        <v>496</v>
      </c>
    </row>
    <row r="3312" spans="1:7">
      <c r="A3312" t="s">
        <v>25</v>
      </c>
      <c r="B3312">
        <v>33</v>
      </c>
      <c r="C3312">
        <v>3311</v>
      </c>
      <c r="D3312">
        <v>1122</v>
      </c>
      <c r="E3312">
        <v>2243</v>
      </c>
      <c r="F3312">
        <v>0</v>
      </c>
      <c r="G3312">
        <v>4760</v>
      </c>
    </row>
    <row r="3313" spans="1:7">
      <c r="A3313" t="s">
        <v>25</v>
      </c>
      <c r="B3313">
        <v>33</v>
      </c>
      <c r="C3313">
        <v>3312</v>
      </c>
      <c r="D3313">
        <v>0</v>
      </c>
      <c r="E3313">
        <v>0</v>
      </c>
      <c r="F3313">
        <v>0</v>
      </c>
      <c r="G3313">
        <v>1673</v>
      </c>
    </row>
    <row r="3314" spans="1:7">
      <c r="A3314" t="s">
        <v>25</v>
      </c>
      <c r="B3314">
        <v>33</v>
      </c>
      <c r="C3314">
        <v>3313</v>
      </c>
      <c r="D3314">
        <v>772</v>
      </c>
      <c r="E3314">
        <v>1489</v>
      </c>
      <c r="F3314">
        <v>35</v>
      </c>
      <c r="G3314">
        <v>908</v>
      </c>
    </row>
    <row r="3315" spans="1:7">
      <c r="A3315" t="s">
        <v>25</v>
      </c>
      <c r="B3315">
        <v>33</v>
      </c>
      <c r="C3315">
        <v>3314</v>
      </c>
      <c r="D3315">
        <v>1037</v>
      </c>
      <c r="E3315">
        <v>2195</v>
      </c>
      <c r="F3315">
        <v>6</v>
      </c>
      <c r="G3315">
        <v>1012</v>
      </c>
    </row>
    <row r="3316" spans="1:7">
      <c r="A3316" t="s">
        <v>25</v>
      </c>
      <c r="B3316">
        <v>33</v>
      </c>
      <c r="C3316">
        <v>3315</v>
      </c>
      <c r="D3316">
        <v>190</v>
      </c>
      <c r="E3316">
        <v>524</v>
      </c>
      <c r="F3316">
        <v>0</v>
      </c>
      <c r="G3316">
        <v>98</v>
      </c>
    </row>
    <row r="3317" spans="1:7">
      <c r="A3317" t="s">
        <v>25</v>
      </c>
      <c r="B3317">
        <v>33</v>
      </c>
      <c r="C3317">
        <v>3316</v>
      </c>
      <c r="D3317">
        <v>138</v>
      </c>
      <c r="E3317">
        <v>311</v>
      </c>
      <c r="F3317">
        <v>31</v>
      </c>
      <c r="G3317">
        <v>54</v>
      </c>
    </row>
    <row r="3318" spans="1:7">
      <c r="A3318" t="s">
        <v>25</v>
      </c>
      <c r="B3318">
        <v>33</v>
      </c>
      <c r="C3318">
        <v>3317</v>
      </c>
      <c r="D3318">
        <v>356</v>
      </c>
      <c r="E3318">
        <v>899</v>
      </c>
      <c r="F3318">
        <v>8</v>
      </c>
      <c r="G3318">
        <v>4028</v>
      </c>
    </row>
    <row r="3319" spans="1:7">
      <c r="A3319" t="s">
        <v>25</v>
      </c>
      <c r="B3319">
        <v>33</v>
      </c>
      <c r="C3319">
        <v>3318</v>
      </c>
      <c r="D3319">
        <v>658</v>
      </c>
      <c r="E3319">
        <v>1599</v>
      </c>
      <c r="F3319">
        <v>0</v>
      </c>
      <c r="G3319">
        <v>161</v>
      </c>
    </row>
    <row r="3320" spans="1:7">
      <c r="A3320" t="s">
        <v>25</v>
      </c>
      <c r="B3320">
        <v>33</v>
      </c>
      <c r="C3320">
        <v>3319</v>
      </c>
      <c r="D3320">
        <v>696</v>
      </c>
      <c r="E3320">
        <v>1509</v>
      </c>
      <c r="F3320">
        <v>22</v>
      </c>
      <c r="G3320">
        <v>470</v>
      </c>
    </row>
    <row r="3321" spans="1:7">
      <c r="A3321" t="s">
        <v>25</v>
      </c>
      <c r="B3321">
        <v>33</v>
      </c>
      <c r="C3321">
        <v>3320</v>
      </c>
      <c r="D3321">
        <v>1720</v>
      </c>
      <c r="E3321">
        <v>3936</v>
      </c>
      <c r="F3321">
        <v>475</v>
      </c>
      <c r="G3321">
        <v>5074</v>
      </c>
    </row>
    <row r="3322" spans="1:7">
      <c r="A3322" t="s">
        <v>25</v>
      </c>
      <c r="B3322">
        <v>33</v>
      </c>
      <c r="C3322">
        <v>3321</v>
      </c>
      <c r="D3322">
        <v>180</v>
      </c>
      <c r="E3322">
        <v>781</v>
      </c>
      <c r="F3322">
        <v>41</v>
      </c>
      <c r="G3322">
        <v>2518</v>
      </c>
    </row>
    <row r="3323" spans="1:7">
      <c r="A3323" t="s">
        <v>25</v>
      </c>
      <c r="B3323">
        <v>33</v>
      </c>
      <c r="C3323">
        <v>3322</v>
      </c>
      <c r="D3323">
        <v>443</v>
      </c>
      <c r="E3323">
        <v>1304</v>
      </c>
      <c r="F3323">
        <v>2</v>
      </c>
      <c r="G3323">
        <v>4350</v>
      </c>
    </row>
    <row r="3324" spans="1:7">
      <c r="A3324" t="s">
        <v>25</v>
      </c>
      <c r="B3324">
        <v>34</v>
      </c>
      <c r="C3324">
        <v>3323</v>
      </c>
      <c r="D3324">
        <v>638</v>
      </c>
      <c r="E3324">
        <v>1774</v>
      </c>
      <c r="F3324">
        <v>0</v>
      </c>
      <c r="G3324">
        <v>83</v>
      </c>
    </row>
    <row r="3325" spans="1:7">
      <c r="A3325" t="s">
        <v>25</v>
      </c>
      <c r="B3325">
        <v>34</v>
      </c>
      <c r="C3325">
        <v>3324</v>
      </c>
      <c r="D3325">
        <v>425</v>
      </c>
      <c r="E3325">
        <v>808</v>
      </c>
      <c r="F3325">
        <v>0</v>
      </c>
      <c r="G3325">
        <v>1633</v>
      </c>
    </row>
    <row r="3326" spans="1:7">
      <c r="A3326" t="s">
        <v>25</v>
      </c>
      <c r="B3326">
        <v>34</v>
      </c>
      <c r="C3326">
        <v>3325</v>
      </c>
      <c r="D3326">
        <v>176</v>
      </c>
      <c r="E3326">
        <v>379</v>
      </c>
      <c r="F3326">
        <v>0</v>
      </c>
      <c r="G3326">
        <v>156</v>
      </c>
    </row>
    <row r="3327" spans="1:7">
      <c r="A3327" t="s">
        <v>25</v>
      </c>
      <c r="B3327">
        <v>34</v>
      </c>
      <c r="C3327">
        <v>3326</v>
      </c>
      <c r="D3327">
        <v>265</v>
      </c>
      <c r="E3327">
        <v>688</v>
      </c>
      <c r="F3327">
        <v>0</v>
      </c>
      <c r="G3327">
        <v>174</v>
      </c>
    </row>
    <row r="3328" spans="1:7">
      <c r="A3328" t="s">
        <v>25</v>
      </c>
      <c r="B3328">
        <v>34</v>
      </c>
      <c r="C3328">
        <v>3327</v>
      </c>
      <c r="D3328">
        <v>54</v>
      </c>
      <c r="E3328">
        <v>108</v>
      </c>
      <c r="F3328">
        <v>0</v>
      </c>
      <c r="G3328">
        <v>867</v>
      </c>
    </row>
    <row r="3329" spans="1:7">
      <c r="A3329" t="s">
        <v>25</v>
      </c>
      <c r="B3329">
        <v>34</v>
      </c>
      <c r="C3329">
        <v>3328</v>
      </c>
      <c r="D3329">
        <v>1537</v>
      </c>
      <c r="E3329">
        <v>4130</v>
      </c>
      <c r="F3329">
        <v>0</v>
      </c>
      <c r="G3329">
        <v>811</v>
      </c>
    </row>
    <row r="3330" spans="1:7">
      <c r="A3330" t="s">
        <v>25</v>
      </c>
      <c r="B3330">
        <v>34</v>
      </c>
      <c r="C3330">
        <v>3329</v>
      </c>
      <c r="D3330">
        <v>78</v>
      </c>
      <c r="E3330">
        <v>175</v>
      </c>
      <c r="F3330">
        <v>0</v>
      </c>
      <c r="G3330">
        <v>1642</v>
      </c>
    </row>
    <row r="3331" spans="1:7">
      <c r="A3331" t="s">
        <v>25</v>
      </c>
      <c r="B3331">
        <v>33</v>
      </c>
      <c r="C3331">
        <v>3330</v>
      </c>
      <c r="D3331">
        <v>400</v>
      </c>
      <c r="E3331">
        <v>662</v>
      </c>
      <c r="F3331">
        <v>302</v>
      </c>
      <c r="G3331">
        <v>4874</v>
      </c>
    </row>
    <row r="3332" spans="1:7">
      <c r="A3332" t="s">
        <v>25</v>
      </c>
      <c r="B3332">
        <v>33</v>
      </c>
      <c r="C3332">
        <v>3331</v>
      </c>
      <c r="D3332">
        <v>314</v>
      </c>
      <c r="E3332">
        <v>514</v>
      </c>
      <c r="F3332">
        <v>3</v>
      </c>
      <c r="G3332">
        <v>3021</v>
      </c>
    </row>
    <row r="3333" spans="1:7">
      <c r="A3333" t="s">
        <v>25</v>
      </c>
      <c r="B3333">
        <v>33</v>
      </c>
      <c r="C3333">
        <v>3332</v>
      </c>
      <c r="D3333">
        <v>522</v>
      </c>
      <c r="E3333">
        <v>1237</v>
      </c>
      <c r="F3333">
        <v>0</v>
      </c>
      <c r="G3333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E621-4DE7-4940-A1B4-8CF7791A1B23}">
  <dimension ref="A1:Q1446"/>
  <sheetViews>
    <sheetView workbookViewId="0">
      <pane ySplit="1" topLeftCell="A2" activePane="bottomLeft" state="frozen"/>
      <selection pane="bottomLeft" activeCell="H31" sqref="H31"/>
    </sheetView>
  </sheetViews>
  <sheetFormatPr defaultRowHeight="15"/>
  <sheetData>
    <row r="1" spans="1:17">
      <c r="A1" t="s">
        <v>59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7</v>
      </c>
      <c r="I1" t="s">
        <v>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</v>
      </c>
      <c r="Q1" t="s">
        <v>7</v>
      </c>
    </row>
    <row r="2" spans="1:17">
      <c r="A2">
        <v>1</v>
      </c>
      <c r="B2">
        <v>10</v>
      </c>
      <c r="C2">
        <v>6</v>
      </c>
      <c r="D2">
        <v>5</v>
      </c>
      <c r="E2">
        <v>4</v>
      </c>
      <c r="F2">
        <v>3</v>
      </c>
      <c r="G2">
        <v>6</v>
      </c>
      <c r="H2">
        <v>4</v>
      </c>
      <c r="I2">
        <f>SUM(B2:G2)</f>
        <v>34</v>
      </c>
      <c r="J2">
        <f>ROUND(B2/$I2,4)</f>
        <v>0.29409999999999997</v>
      </c>
      <c r="K2">
        <f t="shared" ref="K2:N17" si="0">ROUND(C2/$I2,4)</f>
        <v>0.17649999999999999</v>
      </c>
      <c r="L2">
        <f t="shared" si="0"/>
        <v>0.14710000000000001</v>
      </c>
      <c r="M2">
        <f t="shared" si="0"/>
        <v>0.1176</v>
      </c>
      <c r="N2">
        <f t="shared" si="0"/>
        <v>8.8200000000000001E-2</v>
      </c>
      <c r="O2">
        <f>1-SUM(J2:N2)</f>
        <v>0.1765000000000001</v>
      </c>
      <c r="P2">
        <f>1-Q2</f>
        <v>0.88239999999999996</v>
      </c>
      <c r="Q2">
        <f>ROUND(H2/$I2,4)</f>
        <v>0.1176</v>
      </c>
    </row>
    <row r="3" spans="1:17">
      <c r="A3">
        <v>2</v>
      </c>
      <c r="B3">
        <v>48</v>
      </c>
      <c r="C3">
        <v>36</v>
      </c>
      <c r="D3">
        <v>18</v>
      </c>
      <c r="E3">
        <v>14</v>
      </c>
      <c r="F3">
        <v>25</v>
      </c>
      <c r="G3">
        <v>29</v>
      </c>
      <c r="H3">
        <v>18</v>
      </c>
      <c r="I3">
        <f t="shared" ref="I3:I66" si="1">SUM(B3:G3)</f>
        <v>170</v>
      </c>
      <c r="J3">
        <f t="shared" ref="J3:N65" si="2">ROUND(B3/$I3,4)</f>
        <v>0.28239999999999998</v>
      </c>
      <c r="K3">
        <f t="shared" si="0"/>
        <v>0.21179999999999999</v>
      </c>
      <c r="L3">
        <f t="shared" si="0"/>
        <v>0.10589999999999999</v>
      </c>
      <c r="M3">
        <f t="shared" si="0"/>
        <v>8.2400000000000001E-2</v>
      </c>
      <c r="N3">
        <f t="shared" si="0"/>
        <v>0.14710000000000001</v>
      </c>
      <c r="O3">
        <f t="shared" ref="O3:O66" si="3">1-SUM(J3:N3)</f>
        <v>0.1704</v>
      </c>
      <c r="P3">
        <f t="shared" ref="P3:P66" si="4">1-Q3</f>
        <v>0.89410000000000001</v>
      </c>
      <c r="Q3">
        <f t="shared" ref="Q3:Q66" si="5">ROUND(H3/$I3,4)</f>
        <v>0.10589999999999999</v>
      </c>
    </row>
    <row r="4" spans="1:17">
      <c r="A4">
        <v>3</v>
      </c>
      <c r="B4">
        <v>71</v>
      </c>
      <c r="C4">
        <v>63</v>
      </c>
      <c r="D4">
        <v>25</v>
      </c>
      <c r="E4">
        <v>24</v>
      </c>
      <c r="F4">
        <v>41</v>
      </c>
      <c r="G4">
        <v>44</v>
      </c>
      <c r="H4">
        <v>30</v>
      </c>
      <c r="I4">
        <f t="shared" si="1"/>
        <v>268</v>
      </c>
      <c r="J4">
        <f t="shared" si="2"/>
        <v>0.26490000000000002</v>
      </c>
      <c r="K4">
        <f t="shared" si="0"/>
        <v>0.2351</v>
      </c>
      <c r="L4">
        <f t="shared" si="0"/>
        <v>9.3299999999999994E-2</v>
      </c>
      <c r="M4">
        <f t="shared" si="0"/>
        <v>8.9599999999999999E-2</v>
      </c>
      <c r="N4">
        <f t="shared" si="0"/>
        <v>0.153</v>
      </c>
      <c r="O4">
        <f t="shared" si="3"/>
        <v>0.16410000000000002</v>
      </c>
      <c r="P4">
        <f t="shared" si="4"/>
        <v>0.8881</v>
      </c>
      <c r="Q4">
        <f t="shared" si="5"/>
        <v>0.1119</v>
      </c>
    </row>
    <row r="5" spans="1:17">
      <c r="A5">
        <v>4</v>
      </c>
      <c r="B5">
        <v>12</v>
      </c>
      <c r="C5">
        <v>10</v>
      </c>
      <c r="D5">
        <v>12</v>
      </c>
      <c r="E5">
        <v>9</v>
      </c>
      <c r="F5">
        <v>4</v>
      </c>
      <c r="G5">
        <v>5</v>
      </c>
      <c r="H5">
        <v>3</v>
      </c>
      <c r="I5">
        <f t="shared" si="1"/>
        <v>52</v>
      </c>
      <c r="J5">
        <f t="shared" si="2"/>
        <v>0.23080000000000001</v>
      </c>
      <c r="K5">
        <f t="shared" si="0"/>
        <v>0.1923</v>
      </c>
      <c r="L5">
        <f t="shared" si="0"/>
        <v>0.23080000000000001</v>
      </c>
      <c r="M5">
        <f t="shared" si="0"/>
        <v>0.1731</v>
      </c>
      <c r="N5">
        <f t="shared" si="0"/>
        <v>7.6899999999999996E-2</v>
      </c>
      <c r="O5">
        <f t="shared" si="3"/>
        <v>9.6099999999999963E-2</v>
      </c>
      <c r="P5">
        <f t="shared" si="4"/>
        <v>0.94230000000000003</v>
      </c>
      <c r="Q5">
        <f t="shared" si="5"/>
        <v>5.7700000000000001E-2</v>
      </c>
    </row>
    <row r="6" spans="1:17">
      <c r="A6">
        <v>5</v>
      </c>
      <c r="B6">
        <v>111</v>
      </c>
      <c r="C6">
        <v>76</v>
      </c>
      <c r="D6">
        <v>137</v>
      </c>
      <c r="E6">
        <v>72</v>
      </c>
      <c r="F6">
        <v>51</v>
      </c>
      <c r="G6">
        <v>50</v>
      </c>
      <c r="H6">
        <v>30</v>
      </c>
      <c r="I6">
        <f t="shared" si="1"/>
        <v>497</v>
      </c>
      <c r="J6">
        <f t="shared" si="2"/>
        <v>0.2233</v>
      </c>
      <c r="K6">
        <f t="shared" si="0"/>
        <v>0.15290000000000001</v>
      </c>
      <c r="L6">
        <f t="shared" si="0"/>
        <v>0.2757</v>
      </c>
      <c r="M6">
        <f t="shared" si="0"/>
        <v>0.1449</v>
      </c>
      <c r="N6">
        <f t="shared" si="0"/>
        <v>0.1026</v>
      </c>
      <c r="O6">
        <f t="shared" si="3"/>
        <v>0.10060000000000002</v>
      </c>
      <c r="P6">
        <f t="shared" si="4"/>
        <v>0.93959999999999999</v>
      </c>
      <c r="Q6">
        <f t="shared" si="5"/>
        <v>6.0400000000000002E-2</v>
      </c>
    </row>
    <row r="7" spans="1:17">
      <c r="A7">
        <v>6</v>
      </c>
      <c r="B7">
        <v>355</v>
      </c>
      <c r="C7">
        <v>289</v>
      </c>
      <c r="D7">
        <v>464</v>
      </c>
      <c r="E7">
        <v>373</v>
      </c>
      <c r="F7">
        <v>396</v>
      </c>
      <c r="G7">
        <v>263</v>
      </c>
      <c r="H7">
        <v>192</v>
      </c>
      <c r="I7">
        <f t="shared" si="1"/>
        <v>2140</v>
      </c>
      <c r="J7">
        <f t="shared" si="2"/>
        <v>0.16589999999999999</v>
      </c>
      <c r="K7">
        <f t="shared" si="0"/>
        <v>0.13500000000000001</v>
      </c>
      <c r="L7">
        <f t="shared" si="0"/>
        <v>0.21679999999999999</v>
      </c>
      <c r="M7">
        <f t="shared" si="0"/>
        <v>0.17430000000000001</v>
      </c>
      <c r="N7">
        <f t="shared" si="0"/>
        <v>0.185</v>
      </c>
      <c r="O7">
        <f t="shared" si="3"/>
        <v>0.123</v>
      </c>
      <c r="P7">
        <f t="shared" si="4"/>
        <v>0.9103</v>
      </c>
      <c r="Q7">
        <f t="shared" si="5"/>
        <v>8.9700000000000002E-2</v>
      </c>
    </row>
    <row r="8" spans="1:17">
      <c r="A8">
        <v>7</v>
      </c>
      <c r="B8">
        <v>1408</v>
      </c>
      <c r="C8">
        <v>737</v>
      </c>
      <c r="D8">
        <v>341</v>
      </c>
      <c r="E8">
        <v>236</v>
      </c>
      <c r="F8">
        <v>334</v>
      </c>
      <c r="G8">
        <v>146</v>
      </c>
      <c r="H8">
        <v>178</v>
      </c>
      <c r="I8">
        <f t="shared" si="1"/>
        <v>3202</v>
      </c>
      <c r="J8">
        <f t="shared" si="2"/>
        <v>0.43969999999999998</v>
      </c>
      <c r="K8">
        <f t="shared" si="0"/>
        <v>0.23019999999999999</v>
      </c>
      <c r="L8">
        <f t="shared" si="0"/>
        <v>0.1065</v>
      </c>
      <c r="M8">
        <f t="shared" si="0"/>
        <v>7.3700000000000002E-2</v>
      </c>
      <c r="N8">
        <f t="shared" si="0"/>
        <v>0.1043</v>
      </c>
      <c r="O8">
        <f t="shared" si="3"/>
        <v>4.5600000000000085E-2</v>
      </c>
      <c r="P8">
        <f t="shared" si="4"/>
        <v>0.94440000000000002</v>
      </c>
      <c r="Q8">
        <f t="shared" si="5"/>
        <v>5.5599999999999997E-2</v>
      </c>
    </row>
    <row r="9" spans="1:17">
      <c r="A9">
        <v>8</v>
      </c>
      <c r="B9">
        <v>2410</v>
      </c>
      <c r="C9">
        <v>1267</v>
      </c>
      <c r="D9">
        <v>346</v>
      </c>
      <c r="E9">
        <v>162</v>
      </c>
      <c r="F9">
        <v>187</v>
      </c>
      <c r="G9">
        <v>105</v>
      </c>
      <c r="H9">
        <v>419</v>
      </c>
      <c r="I9">
        <f t="shared" si="1"/>
        <v>4477</v>
      </c>
      <c r="J9">
        <f t="shared" si="2"/>
        <v>0.5383</v>
      </c>
      <c r="K9">
        <f t="shared" si="0"/>
        <v>0.28299999999999997</v>
      </c>
      <c r="L9">
        <f t="shared" si="0"/>
        <v>7.7299999999999994E-2</v>
      </c>
      <c r="M9">
        <f t="shared" si="0"/>
        <v>3.6200000000000003E-2</v>
      </c>
      <c r="N9">
        <f t="shared" si="0"/>
        <v>4.1799999999999997E-2</v>
      </c>
      <c r="O9">
        <f t="shared" si="3"/>
        <v>2.3400000000000087E-2</v>
      </c>
      <c r="P9">
        <f t="shared" si="4"/>
        <v>0.90639999999999998</v>
      </c>
      <c r="Q9">
        <f t="shared" si="5"/>
        <v>9.3600000000000003E-2</v>
      </c>
    </row>
    <row r="10" spans="1:17">
      <c r="A10">
        <v>9</v>
      </c>
      <c r="B10">
        <v>1835</v>
      </c>
      <c r="C10">
        <v>1362</v>
      </c>
      <c r="D10">
        <v>552</v>
      </c>
      <c r="E10">
        <v>410</v>
      </c>
      <c r="F10">
        <v>482</v>
      </c>
      <c r="G10">
        <v>555</v>
      </c>
      <c r="H10">
        <v>515</v>
      </c>
      <c r="I10">
        <f t="shared" si="1"/>
        <v>5196</v>
      </c>
      <c r="J10">
        <f t="shared" si="2"/>
        <v>0.35320000000000001</v>
      </c>
      <c r="K10">
        <f t="shared" si="0"/>
        <v>0.2621</v>
      </c>
      <c r="L10">
        <f t="shared" si="0"/>
        <v>0.1062</v>
      </c>
      <c r="M10">
        <f t="shared" si="0"/>
        <v>7.8899999999999998E-2</v>
      </c>
      <c r="N10">
        <f t="shared" si="0"/>
        <v>9.2799999999999994E-2</v>
      </c>
      <c r="O10">
        <f t="shared" si="3"/>
        <v>0.10680000000000012</v>
      </c>
      <c r="P10">
        <f t="shared" si="4"/>
        <v>0.90090000000000003</v>
      </c>
      <c r="Q10">
        <f t="shared" si="5"/>
        <v>9.9099999999999994E-2</v>
      </c>
    </row>
    <row r="11" spans="1:17">
      <c r="A11">
        <v>10</v>
      </c>
      <c r="B11">
        <v>755</v>
      </c>
      <c r="C11">
        <v>330</v>
      </c>
      <c r="D11">
        <v>180</v>
      </c>
      <c r="E11">
        <v>99</v>
      </c>
      <c r="F11">
        <v>451</v>
      </c>
      <c r="G11">
        <v>602</v>
      </c>
      <c r="H11">
        <v>210</v>
      </c>
      <c r="I11">
        <f t="shared" si="1"/>
        <v>2417</v>
      </c>
      <c r="J11">
        <f t="shared" si="2"/>
        <v>0.31240000000000001</v>
      </c>
      <c r="K11">
        <f t="shared" si="0"/>
        <v>0.13650000000000001</v>
      </c>
      <c r="L11">
        <f t="shared" si="0"/>
        <v>7.4499999999999997E-2</v>
      </c>
      <c r="M11">
        <f t="shared" si="0"/>
        <v>4.1000000000000002E-2</v>
      </c>
      <c r="N11">
        <f t="shared" si="0"/>
        <v>0.18659999999999999</v>
      </c>
      <c r="O11">
        <f t="shared" si="3"/>
        <v>0.249</v>
      </c>
      <c r="P11">
        <f t="shared" si="4"/>
        <v>0.91310000000000002</v>
      </c>
      <c r="Q11">
        <f t="shared" si="5"/>
        <v>8.6900000000000005E-2</v>
      </c>
    </row>
    <row r="12" spans="1:17">
      <c r="A12">
        <v>11</v>
      </c>
      <c r="B12">
        <v>828</v>
      </c>
      <c r="C12">
        <v>603</v>
      </c>
      <c r="D12">
        <v>273</v>
      </c>
      <c r="E12">
        <v>193</v>
      </c>
      <c r="F12">
        <v>230</v>
      </c>
      <c r="G12">
        <v>243</v>
      </c>
      <c r="H12">
        <v>259</v>
      </c>
      <c r="I12">
        <f t="shared" si="1"/>
        <v>2370</v>
      </c>
      <c r="J12">
        <f t="shared" si="2"/>
        <v>0.34939999999999999</v>
      </c>
      <c r="K12">
        <f t="shared" si="0"/>
        <v>0.25440000000000002</v>
      </c>
      <c r="L12">
        <f t="shared" si="0"/>
        <v>0.1152</v>
      </c>
      <c r="M12">
        <f t="shared" si="0"/>
        <v>8.14E-2</v>
      </c>
      <c r="N12">
        <f t="shared" si="0"/>
        <v>9.7000000000000003E-2</v>
      </c>
      <c r="O12">
        <f t="shared" si="3"/>
        <v>0.10260000000000002</v>
      </c>
      <c r="P12">
        <f t="shared" si="4"/>
        <v>0.89070000000000005</v>
      </c>
      <c r="Q12">
        <f t="shared" si="5"/>
        <v>0.10929999999999999</v>
      </c>
    </row>
    <row r="13" spans="1:17">
      <c r="A13">
        <v>12</v>
      </c>
      <c r="B13">
        <v>70</v>
      </c>
      <c r="C13">
        <v>15</v>
      </c>
      <c r="E13">
        <v>53</v>
      </c>
      <c r="F13">
        <v>218</v>
      </c>
      <c r="G13">
        <v>503</v>
      </c>
      <c r="I13">
        <f t="shared" si="1"/>
        <v>859</v>
      </c>
      <c r="J13">
        <f t="shared" si="2"/>
        <v>8.1500000000000003E-2</v>
      </c>
      <c r="K13">
        <f t="shared" si="0"/>
        <v>1.7500000000000002E-2</v>
      </c>
      <c r="L13">
        <f t="shared" si="0"/>
        <v>0</v>
      </c>
      <c r="M13">
        <f t="shared" si="0"/>
        <v>6.1699999999999998E-2</v>
      </c>
      <c r="N13">
        <f t="shared" si="0"/>
        <v>0.25380000000000003</v>
      </c>
      <c r="O13">
        <f t="shared" si="3"/>
        <v>0.58549999999999991</v>
      </c>
      <c r="P13">
        <f t="shared" si="4"/>
        <v>1</v>
      </c>
      <c r="Q13">
        <f t="shared" si="5"/>
        <v>0</v>
      </c>
    </row>
    <row r="14" spans="1:17">
      <c r="A14">
        <v>13</v>
      </c>
      <c r="B14">
        <v>1</v>
      </c>
      <c r="F14">
        <v>3</v>
      </c>
      <c r="G14">
        <v>6</v>
      </c>
      <c r="I14">
        <f t="shared" si="1"/>
        <v>10</v>
      </c>
      <c r="J14">
        <f t="shared" si="2"/>
        <v>0.1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0.3</v>
      </c>
      <c r="O14">
        <f t="shared" si="3"/>
        <v>0.6</v>
      </c>
      <c r="P14">
        <f t="shared" si="4"/>
        <v>1</v>
      </c>
      <c r="Q14">
        <f t="shared" si="5"/>
        <v>0</v>
      </c>
    </row>
    <row r="15" spans="1:17">
      <c r="A15">
        <v>14</v>
      </c>
      <c r="B15">
        <v>15</v>
      </c>
      <c r="C15">
        <v>4</v>
      </c>
      <c r="E15">
        <v>10</v>
      </c>
      <c r="F15">
        <v>50</v>
      </c>
      <c r="G15">
        <v>109</v>
      </c>
      <c r="I15">
        <f t="shared" si="1"/>
        <v>188</v>
      </c>
      <c r="J15">
        <f t="shared" si="2"/>
        <v>7.9799999999999996E-2</v>
      </c>
      <c r="K15">
        <f t="shared" si="0"/>
        <v>2.1299999999999999E-2</v>
      </c>
      <c r="L15">
        <f t="shared" si="0"/>
        <v>0</v>
      </c>
      <c r="M15">
        <f t="shared" si="0"/>
        <v>5.3199999999999997E-2</v>
      </c>
      <c r="N15">
        <f t="shared" si="0"/>
        <v>0.26600000000000001</v>
      </c>
      <c r="O15">
        <f t="shared" si="3"/>
        <v>0.57969999999999999</v>
      </c>
      <c r="P15">
        <f t="shared" si="4"/>
        <v>1</v>
      </c>
      <c r="Q15">
        <f t="shared" si="5"/>
        <v>0</v>
      </c>
    </row>
    <row r="16" spans="1:17">
      <c r="A16">
        <v>15</v>
      </c>
      <c r="B16">
        <v>23</v>
      </c>
      <c r="C16">
        <v>3</v>
      </c>
      <c r="E16">
        <v>19</v>
      </c>
      <c r="F16">
        <v>62</v>
      </c>
      <c r="G16">
        <v>153</v>
      </c>
      <c r="I16">
        <f t="shared" si="1"/>
        <v>260</v>
      </c>
      <c r="J16">
        <f t="shared" si="2"/>
        <v>8.8499999999999995E-2</v>
      </c>
      <c r="K16">
        <f t="shared" si="0"/>
        <v>1.15E-2</v>
      </c>
      <c r="L16">
        <f t="shared" si="0"/>
        <v>0</v>
      </c>
      <c r="M16">
        <f t="shared" si="0"/>
        <v>7.3099999999999998E-2</v>
      </c>
      <c r="N16">
        <f t="shared" si="0"/>
        <v>0.23849999999999999</v>
      </c>
      <c r="O16">
        <f t="shared" si="3"/>
        <v>0.58840000000000003</v>
      </c>
      <c r="P16">
        <f t="shared" si="4"/>
        <v>1</v>
      </c>
      <c r="Q16">
        <f t="shared" si="5"/>
        <v>0</v>
      </c>
    </row>
    <row r="17" spans="1:17">
      <c r="A17">
        <v>16</v>
      </c>
      <c r="B17">
        <v>143</v>
      </c>
      <c r="C17">
        <v>58</v>
      </c>
      <c r="D17">
        <v>62</v>
      </c>
      <c r="E17">
        <v>128</v>
      </c>
      <c r="F17">
        <v>336</v>
      </c>
      <c r="G17">
        <v>1439</v>
      </c>
      <c r="H17">
        <v>418</v>
      </c>
      <c r="I17">
        <f t="shared" si="1"/>
        <v>2166</v>
      </c>
      <c r="J17">
        <f t="shared" si="2"/>
        <v>6.6000000000000003E-2</v>
      </c>
      <c r="K17">
        <f t="shared" si="0"/>
        <v>2.6800000000000001E-2</v>
      </c>
      <c r="L17">
        <f t="shared" si="0"/>
        <v>2.86E-2</v>
      </c>
      <c r="M17">
        <f t="shared" si="0"/>
        <v>5.91E-2</v>
      </c>
      <c r="N17">
        <f t="shared" si="0"/>
        <v>0.15509999999999999</v>
      </c>
      <c r="O17">
        <f t="shared" si="3"/>
        <v>0.66439999999999999</v>
      </c>
      <c r="P17">
        <f t="shared" si="4"/>
        <v>0.80699999999999994</v>
      </c>
      <c r="Q17">
        <f t="shared" si="5"/>
        <v>0.193</v>
      </c>
    </row>
    <row r="18" spans="1:17">
      <c r="A18">
        <v>17</v>
      </c>
      <c r="B18">
        <v>552</v>
      </c>
      <c r="C18">
        <v>356</v>
      </c>
      <c r="D18">
        <v>340</v>
      </c>
      <c r="E18">
        <v>273</v>
      </c>
      <c r="F18">
        <v>727</v>
      </c>
      <c r="G18">
        <v>1975</v>
      </c>
      <c r="H18">
        <v>452</v>
      </c>
      <c r="I18">
        <f t="shared" si="1"/>
        <v>4223</v>
      </c>
      <c r="J18">
        <f t="shared" si="2"/>
        <v>0.13070000000000001</v>
      </c>
      <c r="K18">
        <f t="shared" si="2"/>
        <v>8.43E-2</v>
      </c>
      <c r="L18">
        <f t="shared" si="2"/>
        <v>8.0500000000000002E-2</v>
      </c>
      <c r="M18">
        <f t="shared" si="2"/>
        <v>6.4600000000000005E-2</v>
      </c>
      <c r="N18">
        <f t="shared" si="2"/>
        <v>0.17219999999999999</v>
      </c>
      <c r="O18">
        <f t="shared" si="3"/>
        <v>0.4677</v>
      </c>
      <c r="P18">
        <f t="shared" si="4"/>
        <v>0.89300000000000002</v>
      </c>
      <c r="Q18">
        <f t="shared" si="5"/>
        <v>0.107</v>
      </c>
    </row>
    <row r="19" spans="1:17">
      <c r="A19">
        <v>18</v>
      </c>
      <c r="B19">
        <v>98</v>
      </c>
      <c r="C19">
        <v>76</v>
      </c>
      <c r="D19">
        <v>70</v>
      </c>
      <c r="E19">
        <v>55</v>
      </c>
      <c r="F19">
        <v>143</v>
      </c>
      <c r="G19">
        <v>421</v>
      </c>
      <c r="H19">
        <v>49</v>
      </c>
      <c r="I19">
        <f t="shared" si="1"/>
        <v>863</v>
      </c>
      <c r="J19">
        <f t="shared" si="2"/>
        <v>0.11360000000000001</v>
      </c>
      <c r="K19">
        <f t="shared" si="2"/>
        <v>8.8099999999999998E-2</v>
      </c>
      <c r="L19">
        <f t="shared" si="2"/>
        <v>8.1100000000000005E-2</v>
      </c>
      <c r="M19">
        <f t="shared" si="2"/>
        <v>6.3700000000000007E-2</v>
      </c>
      <c r="N19">
        <f t="shared" si="2"/>
        <v>0.16569999999999999</v>
      </c>
      <c r="O19">
        <f t="shared" si="3"/>
        <v>0.48780000000000001</v>
      </c>
      <c r="P19">
        <f t="shared" si="4"/>
        <v>0.94320000000000004</v>
      </c>
      <c r="Q19">
        <f t="shared" si="5"/>
        <v>5.6800000000000003E-2</v>
      </c>
    </row>
    <row r="20" spans="1:17">
      <c r="A20">
        <v>19</v>
      </c>
      <c r="B20">
        <v>36</v>
      </c>
      <c r="C20">
        <v>30</v>
      </c>
      <c r="D20">
        <v>7</v>
      </c>
      <c r="E20">
        <v>17</v>
      </c>
      <c r="F20">
        <v>36</v>
      </c>
      <c r="G20">
        <v>210</v>
      </c>
      <c r="H20">
        <v>30</v>
      </c>
      <c r="I20">
        <f t="shared" si="1"/>
        <v>336</v>
      </c>
      <c r="J20">
        <f t="shared" si="2"/>
        <v>0.1071</v>
      </c>
      <c r="K20">
        <f t="shared" si="2"/>
        <v>8.9300000000000004E-2</v>
      </c>
      <c r="L20">
        <f t="shared" si="2"/>
        <v>2.0799999999999999E-2</v>
      </c>
      <c r="M20">
        <f t="shared" si="2"/>
        <v>5.0599999999999999E-2</v>
      </c>
      <c r="N20">
        <f t="shared" si="2"/>
        <v>0.1071</v>
      </c>
      <c r="O20">
        <f t="shared" si="3"/>
        <v>0.62509999999999999</v>
      </c>
      <c r="P20">
        <f t="shared" si="4"/>
        <v>0.91069999999999995</v>
      </c>
      <c r="Q20">
        <f t="shared" si="5"/>
        <v>8.9300000000000004E-2</v>
      </c>
    </row>
    <row r="21" spans="1:17">
      <c r="A21">
        <v>20</v>
      </c>
      <c r="B21">
        <v>435</v>
      </c>
      <c r="C21">
        <v>283</v>
      </c>
      <c r="D21">
        <v>203</v>
      </c>
      <c r="E21">
        <v>151</v>
      </c>
      <c r="F21">
        <v>267</v>
      </c>
      <c r="G21">
        <v>501</v>
      </c>
      <c r="H21">
        <v>221</v>
      </c>
      <c r="I21">
        <f t="shared" si="1"/>
        <v>1840</v>
      </c>
      <c r="J21">
        <f t="shared" si="2"/>
        <v>0.2364</v>
      </c>
      <c r="K21">
        <f t="shared" si="2"/>
        <v>0.15379999999999999</v>
      </c>
      <c r="L21">
        <f t="shared" si="2"/>
        <v>0.1103</v>
      </c>
      <c r="M21">
        <f t="shared" si="2"/>
        <v>8.2100000000000006E-2</v>
      </c>
      <c r="N21">
        <f t="shared" si="2"/>
        <v>0.14510000000000001</v>
      </c>
      <c r="O21">
        <f t="shared" si="3"/>
        <v>0.27229999999999999</v>
      </c>
      <c r="P21">
        <f t="shared" si="4"/>
        <v>0.87990000000000002</v>
      </c>
      <c r="Q21">
        <f t="shared" si="5"/>
        <v>0.1201</v>
      </c>
    </row>
    <row r="22" spans="1:17">
      <c r="A22">
        <v>21</v>
      </c>
      <c r="B22">
        <v>1193</v>
      </c>
      <c r="C22">
        <v>505</v>
      </c>
      <c r="D22">
        <v>199</v>
      </c>
      <c r="E22">
        <v>122</v>
      </c>
      <c r="F22">
        <v>204</v>
      </c>
      <c r="G22">
        <v>620</v>
      </c>
      <c r="H22">
        <v>139</v>
      </c>
      <c r="I22">
        <f t="shared" si="1"/>
        <v>2843</v>
      </c>
      <c r="J22">
        <f t="shared" si="2"/>
        <v>0.41959999999999997</v>
      </c>
      <c r="K22">
        <f t="shared" si="2"/>
        <v>0.17760000000000001</v>
      </c>
      <c r="L22">
        <f t="shared" si="2"/>
        <v>7.0000000000000007E-2</v>
      </c>
      <c r="M22">
        <f t="shared" si="2"/>
        <v>4.2900000000000001E-2</v>
      </c>
      <c r="N22">
        <f t="shared" si="2"/>
        <v>7.1800000000000003E-2</v>
      </c>
      <c r="O22">
        <f t="shared" si="3"/>
        <v>0.21809999999999996</v>
      </c>
      <c r="P22">
        <f t="shared" si="4"/>
        <v>0.95110000000000006</v>
      </c>
      <c r="Q22">
        <f t="shared" si="5"/>
        <v>4.8899999999999999E-2</v>
      </c>
    </row>
    <row r="23" spans="1:17">
      <c r="A23">
        <v>22</v>
      </c>
      <c r="B23">
        <v>146</v>
      </c>
      <c r="C23">
        <v>120</v>
      </c>
      <c r="D23">
        <v>133</v>
      </c>
      <c r="E23">
        <v>131</v>
      </c>
      <c r="F23">
        <v>216</v>
      </c>
      <c r="G23">
        <v>399</v>
      </c>
      <c r="H23">
        <v>54</v>
      </c>
      <c r="I23">
        <f t="shared" si="1"/>
        <v>1145</v>
      </c>
      <c r="J23">
        <f t="shared" si="2"/>
        <v>0.1275</v>
      </c>
      <c r="K23">
        <f t="shared" si="2"/>
        <v>0.1048</v>
      </c>
      <c r="L23">
        <f t="shared" si="2"/>
        <v>0.1162</v>
      </c>
      <c r="M23">
        <f t="shared" si="2"/>
        <v>0.1144</v>
      </c>
      <c r="N23">
        <f t="shared" si="2"/>
        <v>0.18859999999999999</v>
      </c>
      <c r="O23">
        <f t="shared" si="3"/>
        <v>0.34850000000000003</v>
      </c>
      <c r="P23">
        <f t="shared" si="4"/>
        <v>0.95279999999999998</v>
      </c>
      <c r="Q23">
        <f t="shared" si="5"/>
        <v>4.7199999999999999E-2</v>
      </c>
    </row>
    <row r="24" spans="1:17">
      <c r="A24">
        <v>23</v>
      </c>
      <c r="B24">
        <v>131</v>
      </c>
      <c r="C24">
        <v>63</v>
      </c>
      <c r="D24">
        <v>16</v>
      </c>
      <c r="E24">
        <v>12</v>
      </c>
      <c r="F24">
        <v>29</v>
      </c>
      <c r="G24">
        <v>181</v>
      </c>
      <c r="H24">
        <v>130</v>
      </c>
      <c r="I24">
        <f t="shared" si="1"/>
        <v>432</v>
      </c>
      <c r="J24">
        <f t="shared" si="2"/>
        <v>0.30320000000000003</v>
      </c>
      <c r="K24">
        <f t="shared" si="2"/>
        <v>0.14580000000000001</v>
      </c>
      <c r="L24">
        <f t="shared" si="2"/>
        <v>3.6999999999999998E-2</v>
      </c>
      <c r="M24">
        <f t="shared" si="2"/>
        <v>2.7799999999999998E-2</v>
      </c>
      <c r="N24">
        <f t="shared" si="2"/>
        <v>6.7100000000000007E-2</v>
      </c>
      <c r="O24">
        <f t="shared" si="3"/>
        <v>0.41909999999999992</v>
      </c>
      <c r="P24">
        <f t="shared" si="4"/>
        <v>0.69910000000000005</v>
      </c>
      <c r="Q24">
        <f t="shared" si="5"/>
        <v>0.3009</v>
      </c>
    </row>
    <row r="25" spans="1:17">
      <c r="A25">
        <v>24</v>
      </c>
      <c r="B25">
        <v>174</v>
      </c>
      <c r="C25">
        <v>99</v>
      </c>
      <c r="D25">
        <v>18</v>
      </c>
      <c r="E25">
        <v>15</v>
      </c>
      <c r="F25">
        <v>6</v>
      </c>
      <c r="G25">
        <v>8</v>
      </c>
      <c r="H25">
        <v>27</v>
      </c>
      <c r="I25">
        <f t="shared" si="1"/>
        <v>320</v>
      </c>
      <c r="J25">
        <f t="shared" si="2"/>
        <v>0.54379999999999995</v>
      </c>
      <c r="K25">
        <f t="shared" si="2"/>
        <v>0.30940000000000001</v>
      </c>
      <c r="L25">
        <f t="shared" si="2"/>
        <v>5.6300000000000003E-2</v>
      </c>
      <c r="M25">
        <f t="shared" si="2"/>
        <v>4.6899999999999997E-2</v>
      </c>
      <c r="N25">
        <f t="shared" si="2"/>
        <v>1.8800000000000001E-2</v>
      </c>
      <c r="O25">
        <f t="shared" si="3"/>
        <v>2.4800000000000044E-2</v>
      </c>
      <c r="P25">
        <f t="shared" si="4"/>
        <v>0.91559999999999997</v>
      </c>
      <c r="Q25">
        <f t="shared" si="5"/>
        <v>8.4400000000000003E-2</v>
      </c>
    </row>
    <row r="26" spans="1:17">
      <c r="A26">
        <v>25</v>
      </c>
      <c r="B26">
        <v>847</v>
      </c>
      <c r="C26">
        <v>641</v>
      </c>
      <c r="D26">
        <v>122</v>
      </c>
      <c r="E26">
        <v>84</v>
      </c>
      <c r="F26">
        <v>67</v>
      </c>
      <c r="G26">
        <v>23</v>
      </c>
      <c r="H26">
        <v>339</v>
      </c>
      <c r="I26">
        <f t="shared" si="1"/>
        <v>1784</v>
      </c>
      <c r="J26">
        <f t="shared" si="2"/>
        <v>0.4748</v>
      </c>
      <c r="K26">
        <f t="shared" si="2"/>
        <v>0.35930000000000001</v>
      </c>
      <c r="L26">
        <f t="shared" si="2"/>
        <v>6.8400000000000002E-2</v>
      </c>
      <c r="M26">
        <f t="shared" si="2"/>
        <v>4.7100000000000003E-2</v>
      </c>
      <c r="N26">
        <f t="shared" si="2"/>
        <v>3.7600000000000001E-2</v>
      </c>
      <c r="O26">
        <f t="shared" si="3"/>
        <v>1.2799999999999923E-2</v>
      </c>
      <c r="P26">
        <f t="shared" si="4"/>
        <v>0.81</v>
      </c>
      <c r="Q26">
        <f t="shared" si="5"/>
        <v>0.19</v>
      </c>
    </row>
    <row r="27" spans="1:17">
      <c r="A27">
        <v>26</v>
      </c>
      <c r="B27">
        <v>332</v>
      </c>
      <c r="C27">
        <v>175</v>
      </c>
      <c r="D27">
        <v>39</v>
      </c>
      <c r="E27">
        <v>44</v>
      </c>
      <c r="F27">
        <v>77</v>
      </c>
      <c r="G27">
        <v>46</v>
      </c>
      <c r="H27">
        <v>70</v>
      </c>
      <c r="I27">
        <f t="shared" si="1"/>
        <v>713</v>
      </c>
      <c r="J27">
        <f t="shared" si="2"/>
        <v>0.46560000000000001</v>
      </c>
      <c r="K27">
        <f t="shared" si="2"/>
        <v>0.24540000000000001</v>
      </c>
      <c r="L27">
        <f t="shared" si="2"/>
        <v>5.4699999999999999E-2</v>
      </c>
      <c r="M27">
        <f t="shared" si="2"/>
        <v>6.1699999999999998E-2</v>
      </c>
      <c r="N27">
        <f t="shared" si="2"/>
        <v>0.108</v>
      </c>
      <c r="O27">
        <f t="shared" si="3"/>
        <v>6.4599999999999991E-2</v>
      </c>
      <c r="P27">
        <f t="shared" si="4"/>
        <v>0.90180000000000005</v>
      </c>
      <c r="Q27">
        <f t="shared" si="5"/>
        <v>9.8199999999999996E-2</v>
      </c>
    </row>
    <row r="28" spans="1:17">
      <c r="A28">
        <v>27</v>
      </c>
      <c r="B28">
        <v>559</v>
      </c>
      <c r="C28">
        <v>364</v>
      </c>
      <c r="D28">
        <v>127</v>
      </c>
      <c r="E28">
        <v>88</v>
      </c>
      <c r="F28">
        <v>175</v>
      </c>
      <c r="G28">
        <v>211</v>
      </c>
      <c r="H28">
        <v>169</v>
      </c>
      <c r="I28">
        <f t="shared" si="1"/>
        <v>1524</v>
      </c>
      <c r="J28">
        <f t="shared" si="2"/>
        <v>0.36680000000000001</v>
      </c>
      <c r="K28">
        <f t="shared" si="2"/>
        <v>0.23880000000000001</v>
      </c>
      <c r="L28">
        <f t="shared" si="2"/>
        <v>8.3299999999999999E-2</v>
      </c>
      <c r="M28">
        <f t="shared" si="2"/>
        <v>5.7700000000000001E-2</v>
      </c>
      <c r="N28">
        <f t="shared" si="2"/>
        <v>0.1148</v>
      </c>
      <c r="O28">
        <f t="shared" si="3"/>
        <v>0.13859999999999995</v>
      </c>
      <c r="P28">
        <f t="shared" si="4"/>
        <v>0.8891</v>
      </c>
      <c r="Q28">
        <f t="shared" si="5"/>
        <v>0.1109</v>
      </c>
    </row>
    <row r="29" spans="1:17">
      <c r="A29">
        <v>28</v>
      </c>
      <c r="B29">
        <v>394</v>
      </c>
      <c r="C29">
        <v>187</v>
      </c>
      <c r="D29">
        <v>174</v>
      </c>
      <c r="E29">
        <v>156</v>
      </c>
      <c r="F29">
        <v>270</v>
      </c>
      <c r="G29">
        <v>739</v>
      </c>
      <c r="H29">
        <v>139</v>
      </c>
      <c r="I29">
        <f t="shared" si="1"/>
        <v>1920</v>
      </c>
      <c r="J29">
        <f t="shared" si="2"/>
        <v>0.20519999999999999</v>
      </c>
      <c r="K29">
        <f t="shared" si="2"/>
        <v>9.74E-2</v>
      </c>
      <c r="L29">
        <f t="shared" si="2"/>
        <v>9.06E-2</v>
      </c>
      <c r="M29">
        <f t="shared" si="2"/>
        <v>8.1299999999999997E-2</v>
      </c>
      <c r="N29">
        <f t="shared" si="2"/>
        <v>0.1406</v>
      </c>
      <c r="O29">
        <f t="shared" si="3"/>
        <v>0.38490000000000002</v>
      </c>
      <c r="P29">
        <f t="shared" si="4"/>
        <v>0.92759999999999998</v>
      </c>
      <c r="Q29">
        <f t="shared" si="5"/>
        <v>7.2400000000000006E-2</v>
      </c>
    </row>
    <row r="30" spans="1:17">
      <c r="A30">
        <v>29</v>
      </c>
      <c r="B30">
        <v>586</v>
      </c>
      <c r="C30">
        <v>424</v>
      </c>
      <c r="D30">
        <v>482</v>
      </c>
      <c r="E30">
        <v>431</v>
      </c>
      <c r="F30">
        <v>621</v>
      </c>
      <c r="G30">
        <v>729</v>
      </c>
      <c r="H30">
        <v>210</v>
      </c>
      <c r="I30">
        <f t="shared" si="1"/>
        <v>3273</v>
      </c>
      <c r="J30">
        <f t="shared" si="2"/>
        <v>0.17899999999999999</v>
      </c>
      <c r="K30">
        <f t="shared" si="2"/>
        <v>0.1295</v>
      </c>
      <c r="L30">
        <f t="shared" si="2"/>
        <v>0.14729999999999999</v>
      </c>
      <c r="M30">
        <f t="shared" si="2"/>
        <v>0.13170000000000001</v>
      </c>
      <c r="N30">
        <f t="shared" si="2"/>
        <v>0.18970000000000001</v>
      </c>
      <c r="O30">
        <f t="shared" si="3"/>
        <v>0.2228</v>
      </c>
      <c r="P30">
        <f t="shared" si="4"/>
        <v>0.93579999999999997</v>
      </c>
      <c r="Q30">
        <f t="shared" si="5"/>
        <v>6.4199999999999993E-2</v>
      </c>
    </row>
    <row r="31" spans="1:17">
      <c r="A31">
        <v>30</v>
      </c>
      <c r="B31">
        <v>1414</v>
      </c>
      <c r="C31">
        <v>955</v>
      </c>
      <c r="D31">
        <v>694</v>
      </c>
      <c r="E31">
        <v>419</v>
      </c>
      <c r="F31">
        <v>466</v>
      </c>
      <c r="G31">
        <v>562</v>
      </c>
      <c r="H31">
        <v>256</v>
      </c>
      <c r="I31">
        <f t="shared" si="1"/>
        <v>4510</v>
      </c>
      <c r="J31">
        <f t="shared" si="2"/>
        <v>0.3135</v>
      </c>
      <c r="K31">
        <f t="shared" si="2"/>
        <v>0.21179999999999999</v>
      </c>
      <c r="L31">
        <f t="shared" si="2"/>
        <v>0.15390000000000001</v>
      </c>
      <c r="M31">
        <f t="shared" si="2"/>
        <v>9.2899999999999996E-2</v>
      </c>
      <c r="N31">
        <f t="shared" si="2"/>
        <v>0.1033</v>
      </c>
      <c r="O31">
        <f t="shared" si="3"/>
        <v>0.12460000000000004</v>
      </c>
      <c r="P31">
        <f t="shared" si="4"/>
        <v>0.94320000000000004</v>
      </c>
      <c r="Q31">
        <f t="shared" si="5"/>
        <v>5.6800000000000003E-2</v>
      </c>
    </row>
    <row r="32" spans="1:17">
      <c r="A32">
        <v>31</v>
      </c>
      <c r="B32">
        <v>824</v>
      </c>
      <c r="C32">
        <v>597</v>
      </c>
      <c r="D32">
        <v>337</v>
      </c>
      <c r="E32">
        <v>243</v>
      </c>
      <c r="F32">
        <v>220</v>
      </c>
      <c r="G32">
        <v>244</v>
      </c>
      <c r="H32">
        <v>144</v>
      </c>
      <c r="I32">
        <f t="shared" si="1"/>
        <v>2465</v>
      </c>
      <c r="J32">
        <f t="shared" si="2"/>
        <v>0.33429999999999999</v>
      </c>
      <c r="K32">
        <f t="shared" si="2"/>
        <v>0.2422</v>
      </c>
      <c r="L32">
        <f t="shared" si="2"/>
        <v>0.13669999999999999</v>
      </c>
      <c r="M32">
        <f t="shared" si="2"/>
        <v>9.8599999999999993E-2</v>
      </c>
      <c r="N32">
        <f t="shared" si="2"/>
        <v>8.9200000000000002E-2</v>
      </c>
      <c r="O32">
        <f t="shared" si="3"/>
        <v>9.8999999999999977E-2</v>
      </c>
      <c r="P32">
        <f t="shared" si="4"/>
        <v>0.94159999999999999</v>
      </c>
      <c r="Q32">
        <f t="shared" si="5"/>
        <v>5.8400000000000001E-2</v>
      </c>
    </row>
    <row r="33" spans="1:17">
      <c r="A33">
        <v>32</v>
      </c>
      <c r="B33">
        <v>683</v>
      </c>
      <c r="C33">
        <v>398</v>
      </c>
      <c r="D33">
        <v>189</v>
      </c>
      <c r="E33">
        <v>291</v>
      </c>
      <c r="F33">
        <v>509</v>
      </c>
      <c r="G33">
        <v>996</v>
      </c>
      <c r="H33">
        <v>229</v>
      </c>
      <c r="I33">
        <f t="shared" si="1"/>
        <v>3066</v>
      </c>
      <c r="J33">
        <f t="shared" si="2"/>
        <v>0.2228</v>
      </c>
      <c r="K33">
        <f t="shared" si="2"/>
        <v>0.1298</v>
      </c>
      <c r="L33">
        <f t="shared" si="2"/>
        <v>6.1600000000000002E-2</v>
      </c>
      <c r="M33">
        <f t="shared" si="2"/>
        <v>9.4899999999999998E-2</v>
      </c>
      <c r="N33">
        <f t="shared" si="2"/>
        <v>0.16600000000000001</v>
      </c>
      <c r="O33">
        <f t="shared" si="3"/>
        <v>0.32489999999999997</v>
      </c>
      <c r="P33">
        <f t="shared" si="4"/>
        <v>0.92530000000000001</v>
      </c>
      <c r="Q33">
        <f t="shared" si="5"/>
        <v>7.4700000000000003E-2</v>
      </c>
    </row>
    <row r="34" spans="1:17">
      <c r="A34">
        <v>33</v>
      </c>
      <c r="B34">
        <v>342</v>
      </c>
      <c r="C34">
        <v>164</v>
      </c>
      <c r="D34">
        <v>229</v>
      </c>
      <c r="E34">
        <v>205</v>
      </c>
      <c r="F34">
        <v>435</v>
      </c>
      <c r="G34">
        <v>1144</v>
      </c>
      <c r="H34">
        <v>141</v>
      </c>
      <c r="I34">
        <f t="shared" si="1"/>
        <v>2519</v>
      </c>
      <c r="J34">
        <f t="shared" si="2"/>
        <v>0.1358</v>
      </c>
      <c r="K34">
        <f t="shared" si="2"/>
        <v>6.5100000000000005E-2</v>
      </c>
      <c r="L34">
        <f t="shared" si="2"/>
        <v>9.0899999999999995E-2</v>
      </c>
      <c r="M34">
        <f t="shared" si="2"/>
        <v>8.14E-2</v>
      </c>
      <c r="N34">
        <f t="shared" si="2"/>
        <v>0.17269999999999999</v>
      </c>
      <c r="O34">
        <f t="shared" si="3"/>
        <v>0.45410000000000006</v>
      </c>
      <c r="P34">
        <f t="shared" si="4"/>
        <v>0.94399999999999995</v>
      </c>
      <c r="Q34">
        <f t="shared" si="5"/>
        <v>5.6000000000000001E-2</v>
      </c>
    </row>
    <row r="35" spans="1:17">
      <c r="A35">
        <v>34</v>
      </c>
      <c r="B35">
        <v>388</v>
      </c>
      <c r="C35">
        <v>183</v>
      </c>
      <c r="D35">
        <v>321</v>
      </c>
      <c r="E35">
        <v>206</v>
      </c>
      <c r="F35">
        <v>349</v>
      </c>
      <c r="G35">
        <v>1177</v>
      </c>
      <c r="H35">
        <v>164</v>
      </c>
      <c r="I35">
        <f t="shared" si="1"/>
        <v>2624</v>
      </c>
      <c r="J35">
        <f t="shared" si="2"/>
        <v>0.1479</v>
      </c>
      <c r="K35">
        <f t="shared" si="2"/>
        <v>6.9699999999999998E-2</v>
      </c>
      <c r="L35">
        <f t="shared" si="2"/>
        <v>0.12230000000000001</v>
      </c>
      <c r="M35">
        <f t="shared" si="2"/>
        <v>7.85E-2</v>
      </c>
      <c r="N35">
        <f t="shared" si="2"/>
        <v>0.13300000000000001</v>
      </c>
      <c r="O35">
        <f t="shared" si="3"/>
        <v>0.44859999999999989</v>
      </c>
      <c r="P35">
        <f t="shared" si="4"/>
        <v>0.9375</v>
      </c>
      <c r="Q35">
        <f t="shared" si="5"/>
        <v>6.25E-2</v>
      </c>
    </row>
    <row r="36" spans="1:17">
      <c r="A36">
        <v>35</v>
      </c>
      <c r="B36">
        <v>319</v>
      </c>
      <c r="C36">
        <v>229</v>
      </c>
      <c r="D36">
        <v>329</v>
      </c>
      <c r="E36">
        <v>323</v>
      </c>
      <c r="F36">
        <v>504</v>
      </c>
      <c r="G36">
        <v>843</v>
      </c>
      <c r="H36">
        <v>262</v>
      </c>
      <c r="I36">
        <f t="shared" si="1"/>
        <v>2547</v>
      </c>
      <c r="J36">
        <f t="shared" si="2"/>
        <v>0.12520000000000001</v>
      </c>
      <c r="K36">
        <f t="shared" si="2"/>
        <v>8.9899999999999994E-2</v>
      </c>
      <c r="L36">
        <f t="shared" si="2"/>
        <v>0.12920000000000001</v>
      </c>
      <c r="M36">
        <f t="shared" si="2"/>
        <v>0.1268</v>
      </c>
      <c r="N36">
        <f t="shared" si="2"/>
        <v>0.19789999999999999</v>
      </c>
      <c r="O36">
        <f t="shared" si="3"/>
        <v>0.33099999999999996</v>
      </c>
      <c r="P36">
        <f t="shared" si="4"/>
        <v>0.89710000000000001</v>
      </c>
      <c r="Q36">
        <f t="shared" si="5"/>
        <v>0.10290000000000001</v>
      </c>
    </row>
    <row r="37" spans="1:17">
      <c r="A37">
        <v>36</v>
      </c>
      <c r="B37">
        <v>1129</v>
      </c>
      <c r="C37">
        <v>546</v>
      </c>
      <c r="D37">
        <v>256</v>
      </c>
      <c r="E37">
        <v>193</v>
      </c>
      <c r="F37">
        <v>214</v>
      </c>
      <c r="G37">
        <v>198</v>
      </c>
      <c r="H37">
        <v>270</v>
      </c>
      <c r="I37">
        <f t="shared" si="1"/>
        <v>2536</v>
      </c>
      <c r="J37">
        <f t="shared" si="2"/>
        <v>0.44519999999999998</v>
      </c>
      <c r="K37">
        <f t="shared" si="2"/>
        <v>0.21529999999999999</v>
      </c>
      <c r="L37">
        <f t="shared" si="2"/>
        <v>0.1009</v>
      </c>
      <c r="M37">
        <f t="shared" si="2"/>
        <v>7.6100000000000001E-2</v>
      </c>
      <c r="N37">
        <f t="shared" si="2"/>
        <v>8.4400000000000003E-2</v>
      </c>
      <c r="O37">
        <f t="shared" si="3"/>
        <v>7.8100000000000058E-2</v>
      </c>
      <c r="P37">
        <f t="shared" si="4"/>
        <v>0.89349999999999996</v>
      </c>
      <c r="Q37">
        <f t="shared" si="5"/>
        <v>0.1065</v>
      </c>
    </row>
    <row r="38" spans="1:17">
      <c r="A38">
        <v>37</v>
      </c>
      <c r="B38">
        <v>643</v>
      </c>
      <c r="C38">
        <v>293</v>
      </c>
      <c r="D38">
        <v>149</v>
      </c>
      <c r="E38">
        <v>123</v>
      </c>
      <c r="F38">
        <v>152</v>
      </c>
      <c r="G38">
        <v>362</v>
      </c>
      <c r="H38">
        <v>127</v>
      </c>
      <c r="I38">
        <f t="shared" si="1"/>
        <v>1722</v>
      </c>
      <c r="J38">
        <f t="shared" si="2"/>
        <v>0.37340000000000001</v>
      </c>
      <c r="K38">
        <f t="shared" si="2"/>
        <v>0.17019999999999999</v>
      </c>
      <c r="L38">
        <f t="shared" si="2"/>
        <v>8.6499999999999994E-2</v>
      </c>
      <c r="M38">
        <f t="shared" si="2"/>
        <v>7.1400000000000005E-2</v>
      </c>
      <c r="N38">
        <f t="shared" si="2"/>
        <v>8.8300000000000003E-2</v>
      </c>
      <c r="O38">
        <f t="shared" si="3"/>
        <v>0.21019999999999994</v>
      </c>
      <c r="P38">
        <f t="shared" si="4"/>
        <v>0.92620000000000002</v>
      </c>
      <c r="Q38">
        <f t="shared" si="5"/>
        <v>7.3800000000000004E-2</v>
      </c>
    </row>
    <row r="39" spans="1:17">
      <c r="A39">
        <v>38</v>
      </c>
      <c r="B39">
        <v>270</v>
      </c>
      <c r="C39">
        <v>226</v>
      </c>
      <c r="D39">
        <v>240</v>
      </c>
      <c r="E39">
        <v>235</v>
      </c>
      <c r="F39">
        <v>471</v>
      </c>
      <c r="G39">
        <v>969</v>
      </c>
      <c r="H39">
        <v>319</v>
      </c>
      <c r="I39">
        <f t="shared" si="1"/>
        <v>2411</v>
      </c>
      <c r="J39">
        <f t="shared" si="2"/>
        <v>0.112</v>
      </c>
      <c r="K39">
        <f t="shared" si="2"/>
        <v>9.3700000000000006E-2</v>
      </c>
      <c r="L39">
        <f t="shared" si="2"/>
        <v>9.9500000000000005E-2</v>
      </c>
      <c r="M39">
        <f t="shared" si="2"/>
        <v>9.7500000000000003E-2</v>
      </c>
      <c r="N39">
        <f t="shared" si="2"/>
        <v>0.19539999999999999</v>
      </c>
      <c r="O39">
        <f t="shared" si="3"/>
        <v>0.40189999999999992</v>
      </c>
      <c r="P39">
        <f t="shared" si="4"/>
        <v>0.86770000000000003</v>
      </c>
      <c r="Q39">
        <f t="shared" si="5"/>
        <v>0.1323</v>
      </c>
    </row>
    <row r="40" spans="1:17">
      <c r="A40">
        <v>39</v>
      </c>
      <c r="B40">
        <v>413</v>
      </c>
      <c r="C40">
        <v>143</v>
      </c>
      <c r="D40">
        <v>133</v>
      </c>
      <c r="E40">
        <v>182</v>
      </c>
      <c r="F40">
        <v>411</v>
      </c>
      <c r="G40">
        <v>741</v>
      </c>
      <c r="H40">
        <v>221</v>
      </c>
      <c r="I40">
        <f t="shared" si="1"/>
        <v>2023</v>
      </c>
      <c r="J40">
        <f t="shared" si="2"/>
        <v>0.20419999999999999</v>
      </c>
      <c r="K40">
        <f t="shared" si="2"/>
        <v>7.0699999999999999E-2</v>
      </c>
      <c r="L40">
        <f t="shared" si="2"/>
        <v>6.5699999999999995E-2</v>
      </c>
      <c r="M40">
        <f t="shared" si="2"/>
        <v>0.09</v>
      </c>
      <c r="N40">
        <f t="shared" si="2"/>
        <v>0.20319999999999999</v>
      </c>
      <c r="O40">
        <f t="shared" si="3"/>
        <v>0.36620000000000008</v>
      </c>
      <c r="P40">
        <f t="shared" si="4"/>
        <v>0.89080000000000004</v>
      </c>
      <c r="Q40">
        <f t="shared" si="5"/>
        <v>0.10920000000000001</v>
      </c>
    </row>
    <row r="41" spans="1:17">
      <c r="A41">
        <v>40</v>
      </c>
      <c r="B41">
        <v>353</v>
      </c>
      <c r="C41">
        <v>249</v>
      </c>
      <c r="D41">
        <v>200</v>
      </c>
      <c r="E41">
        <v>188</v>
      </c>
      <c r="F41">
        <v>471</v>
      </c>
      <c r="G41">
        <v>1033</v>
      </c>
      <c r="H41">
        <v>196</v>
      </c>
      <c r="I41">
        <f t="shared" si="1"/>
        <v>2494</v>
      </c>
      <c r="J41">
        <f t="shared" si="2"/>
        <v>0.14149999999999999</v>
      </c>
      <c r="K41">
        <f t="shared" si="2"/>
        <v>9.98E-2</v>
      </c>
      <c r="L41">
        <f t="shared" si="2"/>
        <v>8.0199999999999994E-2</v>
      </c>
      <c r="M41">
        <f t="shared" si="2"/>
        <v>7.5399999999999995E-2</v>
      </c>
      <c r="N41">
        <f t="shared" si="2"/>
        <v>0.18890000000000001</v>
      </c>
      <c r="O41">
        <f t="shared" si="3"/>
        <v>0.4141999999999999</v>
      </c>
      <c r="P41">
        <f t="shared" si="4"/>
        <v>0.9214</v>
      </c>
      <c r="Q41">
        <f t="shared" si="5"/>
        <v>7.8600000000000003E-2</v>
      </c>
    </row>
    <row r="42" spans="1:17">
      <c r="A42">
        <v>41</v>
      </c>
      <c r="B42">
        <v>497</v>
      </c>
      <c r="C42">
        <v>254</v>
      </c>
      <c r="D42">
        <v>201</v>
      </c>
      <c r="E42">
        <v>216</v>
      </c>
      <c r="F42">
        <v>369</v>
      </c>
      <c r="G42">
        <v>497</v>
      </c>
      <c r="H42">
        <v>206</v>
      </c>
      <c r="I42">
        <f t="shared" si="1"/>
        <v>2034</v>
      </c>
      <c r="J42">
        <f t="shared" si="2"/>
        <v>0.24429999999999999</v>
      </c>
      <c r="K42">
        <f t="shared" si="2"/>
        <v>0.1249</v>
      </c>
      <c r="L42">
        <f t="shared" si="2"/>
        <v>9.8799999999999999E-2</v>
      </c>
      <c r="M42">
        <f t="shared" si="2"/>
        <v>0.1062</v>
      </c>
      <c r="N42">
        <f t="shared" si="2"/>
        <v>0.18140000000000001</v>
      </c>
      <c r="O42">
        <f t="shared" si="3"/>
        <v>0.24440000000000006</v>
      </c>
      <c r="P42">
        <f t="shared" si="4"/>
        <v>0.89870000000000005</v>
      </c>
      <c r="Q42">
        <f t="shared" si="5"/>
        <v>0.1013</v>
      </c>
    </row>
    <row r="43" spans="1:17">
      <c r="A43">
        <v>42</v>
      </c>
      <c r="B43">
        <v>141</v>
      </c>
      <c r="C43">
        <v>125</v>
      </c>
      <c r="D43">
        <v>113</v>
      </c>
      <c r="E43">
        <v>42</v>
      </c>
      <c r="F43">
        <v>66</v>
      </c>
      <c r="G43">
        <v>105</v>
      </c>
      <c r="H43">
        <v>465</v>
      </c>
      <c r="I43">
        <f t="shared" si="1"/>
        <v>592</v>
      </c>
      <c r="J43">
        <f t="shared" si="2"/>
        <v>0.2382</v>
      </c>
      <c r="K43">
        <f t="shared" si="2"/>
        <v>0.21110000000000001</v>
      </c>
      <c r="L43">
        <f t="shared" si="2"/>
        <v>0.19089999999999999</v>
      </c>
      <c r="M43">
        <f t="shared" si="2"/>
        <v>7.0900000000000005E-2</v>
      </c>
      <c r="N43">
        <f t="shared" si="2"/>
        <v>0.1115</v>
      </c>
      <c r="O43">
        <f t="shared" si="3"/>
        <v>0.1774</v>
      </c>
      <c r="P43">
        <f t="shared" si="4"/>
        <v>0.21450000000000002</v>
      </c>
      <c r="Q43">
        <f t="shared" si="5"/>
        <v>0.78549999999999998</v>
      </c>
    </row>
    <row r="44" spans="1:17">
      <c r="A44">
        <v>43</v>
      </c>
      <c r="B44">
        <v>308</v>
      </c>
      <c r="C44">
        <v>239</v>
      </c>
      <c r="D44">
        <v>284</v>
      </c>
      <c r="E44">
        <v>318</v>
      </c>
      <c r="F44">
        <v>648</v>
      </c>
      <c r="G44">
        <v>1374</v>
      </c>
      <c r="H44">
        <v>361</v>
      </c>
      <c r="I44">
        <f t="shared" si="1"/>
        <v>3171</v>
      </c>
      <c r="J44">
        <f t="shared" si="2"/>
        <v>9.7100000000000006E-2</v>
      </c>
      <c r="K44">
        <f t="shared" si="2"/>
        <v>7.5399999999999995E-2</v>
      </c>
      <c r="L44">
        <f t="shared" si="2"/>
        <v>8.9599999999999999E-2</v>
      </c>
      <c r="M44">
        <f t="shared" si="2"/>
        <v>0.1003</v>
      </c>
      <c r="N44">
        <f t="shared" si="2"/>
        <v>0.2044</v>
      </c>
      <c r="O44">
        <f t="shared" si="3"/>
        <v>0.43320000000000003</v>
      </c>
      <c r="P44">
        <f t="shared" si="4"/>
        <v>0.88619999999999999</v>
      </c>
      <c r="Q44">
        <f t="shared" si="5"/>
        <v>0.1138</v>
      </c>
    </row>
    <row r="45" spans="1:17">
      <c r="A45">
        <v>44</v>
      </c>
      <c r="B45">
        <v>324</v>
      </c>
      <c r="C45">
        <v>270</v>
      </c>
      <c r="D45">
        <v>341</v>
      </c>
      <c r="E45">
        <v>363</v>
      </c>
      <c r="F45">
        <v>836</v>
      </c>
      <c r="G45">
        <v>1447</v>
      </c>
      <c r="H45">
        <v>348</v>
      </c>
      <c r="I45">
        <f t="shared" si="1"/>
        <v>3581</v>
      </c>
      <c r="J45">
        <f t="shared" si="2"/>
        <v>9.0499999999999997E-2</v>
      </c>
      <c r="K45">
        <f t="shared" si="2"/>
        <v>7.5399999999999995E-2</v>
      </c>
      <c r="L45">
        <f t="shared" si="2"/>
        <v>9.5200000000000007E-2</v>
      </c>
      <c r="M45">
        <f t="shared" si="2"/>
        <v>0.1014</v>
      </c>
      <c r="N45">
        <f t="shared" si="2"/>
        <v>0.23350000000000001</v>
      </c>
      <c r="O45">
        <f t="shared" si="3"/>
        <v>0.40400000000000003</v>
      </c>
      <c r="P45">
        <f t="shared" si="4"/>
        <v>0.90280000000000005</v>
      </c>
      <c r="Q45">
        <f t="shared" si="5"/>
        <v>9.7199999999999995E-2</v>
      </c>
    </row>
    <row r="46" spans="1:17">
      <c r="A46">
        <v>45</v>
      </c>
      <c r="B46">
        <v>161</v>
      </c>
      <c r="C46">
        <v>147</v>
      </c>
      <c r="D46">
        <v>253</v>
      </c>
      <c r="E46">
        <v>232</v>
      </c>
      <c r="F46">
        <v>452</v>
      </c>
      <c r="G46">
        <v>1422</v>
      </c>
      <c r="H46">
        <v>269</v>
      </c>
      <c r="I46">
        <f t="shared" si="1"/>
        <v>2667</v>
      </c>
      <c r="J46">
        <f t="shared" si="2"/>
        <v>6.0400000000000002E-2</v>
      </c>
      <c r="K46">
        <f t="shared" si="2"/>
        <v>5.5100000000000003E-2</v>
      </c>
      <c r="L46">
        <f t="shared" si="2"/>
        <v>9.4899999999999998E-2</v>
      </c>
      <c r="M46">
        <f t="shared" si="2"/>
        <v>8.6999999999999994E-2</v>
      </c>
      <c r="N46">
        <f t="shared" si="2"/>
        <v>0.16950000000000001</v>
      </c>
      <c r="O46">
        <f t="shared" si="3"/>
        <v>0.53310000000000002</v>
      </c>
      <c r="P46">
        <f t="shared" si="4"/>
        <v>0.89910000000000001</v>
      </c>
      <c r="Q46">
        <f t="shared" si="5"/>
        <v>0.1009</v>
      </c>
    </row>
    <row r="47" spans="1:17">
      <c r="A47">
        <v>46</v>
      </c>
      <c r="B47">
        <v>394</v>
      </c>
      <c r="C47">
        <v>332</v>
      </c>
      <c r="D47">
        <v>354</v>
      </c>
      <c r="E47">
        <v>333</v>
      </c>
      <c r="F47">
        <v>652</v>
      </c>
      <c r="G47">
        <v>1911</v>
      </c>
      <c r="H47">
        <v>222</v>
      </c>
      <c r="I47">
        <f t="shared" si="1"/>
        <v>3976</v>
      </c>
      <c r="J47">
        <f t="shared" si="2"/>
        <v>9.9099999999999994E-2</v>
      </c>
      <c r="K47">
        <f t="shared" si="2"/>
        <v>8.3500000000000005E-2</v>
      </c>
      <c r="L47">
        <f t="shared" si="2"/>
        <v>8.8999999999999996E-2</v>
      </c>
      <c r="M47">
        <f t="shared" si="2"/>
        <v>8.3799999999999999E-2</v>
      </c>
      <c r="N47">
        <f t="shared" si="2"/>
        <v>0.16400000000000001</v>
      </c>
      <c r="O47">
        <f t="shared" si="3"/>
        <v>0.48060000000000003</v>
      </c>
      <c r="P47">
        <f t="shared" si="4"/>
        <v>0.94420000000000004</v>
      </c>
      <c r="Q47">
        <f t="shared" si="5"/>
        <v>5.5800000000000002E-2</v>
      </c>
    </row>
    <row r="48" spans="1:17">
      <c r="A48">
        <v>47</v>
      </c>
      <c r="B48">
        <v>173</v>
      </c>
      <c r="C48">
        <v>130</v>
      </c>
      <c r="D48">
        <v>109</v>
      </c>
      <c r="E48">
        <v>147</v>
      </c>
      <c r="F48">
        <v>377</v>
      </c>
      <c r="G48">
        <v>657</v>
      </c>
      <c r="H48">
        <v>153</v>
      </c>
      <c r="I48">
        <f t="shared" si="1"/>
        <v>1593</v>
      </c>
      <c r="J48">
        <f t="shared" si="2"/>
        <v>0.1086</v>
      </c>
      <c r="K48">
        <f t="shared" si="2"/>
        <v>8.1600000000000006E-2</v>
      </c>
      <c r="L48">
        <f t="shared" si="2"/>
        <v>6.8400000000000002E-2</v>
      </c>
      <c r="M48">
        <f t="shared" si="2"/>
        <v>9.2299999999999993E-2</v>
      </c>
      <c r="N48">
        <f t="shared" si="2"/>
        <v>0.23669999999999999</v>
      </c>
      <c r="O48">
        <f t="shared" si="3"/>
        <v>0.41239999999999999</v>
      </c>
      <c r="P48">
        <f t="shared" si="4"/>
        <v>0.90400000000000003</v>
      </c>
      <c r="Q48">
        <f t="shared" si="5"/>
        <v>9.6000000000000002E-2</v>
      </c>
    </row>
    <row r="49" spans="1:17">
      <c r="A49">
        <v>48</v>
      </c>
      <c r="B49">
        <v>227</v>
      </c>
      <c r="C49">
        <v>191</v>
      </c>
      <c r="D49">
        <v>118</v>
      </c>
      <c r="E49">
        <v>157</v>
      </c>
      <c r="F49">
        <v>263</v>
      </c>
      <c r="G49">
        <v>1036</v>
      </c>
      <c r="H49">
        <v>348</v>
      </c>
      <c r="I49">
        <f t="shared" si="1"/>
        <v>1992</v>
      </c>
      <c r="J49">
        <f t="shared" si="2"/>
        <v>0.114</v>
      </c>
      <c r="K49">
        <f t="shared" si="2"/>
        <v>9.5899999999999999E-2</v>
      </c>
      <c r="L49">
        <f t="shared" si="2"/>
        <v>5.9200000000000003E-2</v>
      </c>
      <c r="M49">
        <f t="shared" si="2"/>
        <v>7.8799999999999995E-2</v>
      </c>
      <c r="N49">
        <f t="shared" si="2"/>
        <v>0.13200000000000001</v>
      </c>
      <c r="O49">
        <f t="shared" si="3"/>
        <v>0.52010000000000001</v>
      </c>
      <c r="P49">
        <f t="shared" si="4"/>
        <v>0.82530000000000003</v>
      </c>
      <c r="Q49">
        <f t="shared" si="5"/>
        <v>0.17469999999999999</v>
      </c>
    </row>
    <row r="50" spans="1:17">
      <c r="A50">
        <v>49</v>
      </c>
      <c r="B50">
        <v>195</v>
      </c>
      <c r="C50">
        <v>133</v>
      </c>
      <c r="D50">
        <v>156</v>
      </c>
      <c r="E50">
        <v>201</v>
      </c>
      <c r="F50">
        <v>483</v>
      </c>
      <c r="G50">
        <v>1071</v>
      </c>
      <c r="H50">
        <v>376</v>
      </c>
      <c r="I50">
        <f t="shared" si="1"/>
        <v>2239</v>
      </c>
      <c r="J50">
        <f t="shared" si="2"/>
        <v>8.7099999999999997E-2</v>
      </c>
      <c r="K50">
        <f t="shared" si="2"/>
        <v>5.9400000000000001E-2</v>
      </c>
      <c r="L50">
        <f t="shared" si="2"/>
        <v>6.9699999999999998E-2</v>
      </c>
      <c r="M50">
        <f t="shared" si="2"/>
        <v>8.9800000000000005E-2</v>
      </c>
      <c r="N50">
        <f t="shared" si="2"/>
        <v>0.2157</v>
      </c>
      <c r="O50">
        <f t="shared" si="3"/>
        <v>0.47829999999999995</v>
      </c>
      <c r="P50">
        <f t="shared" si="4"/>
        <v>0.83210000000000006</v>
      </c>
      <c r="Q50">
        <f t="shared" si="5"/>
        <v>0.16789999999999999</v>
      </c>
    </row>
    <row r="51" spans="1:17">
      <c r="A51">
        <v>50</v>
      </c>
      <c r="B51">
        <v>299</v>
      </c>
      <c r="C51">
        <v>195</v>
      </c>
      <c r="D51">
        <v>137</v>
      </c>
      <c r="E51">
        <v>167</v>
      </c>
      <c r="F51">
        <v>340</v>
      </c>
      <c r="G51">
        <v>1195</v>
      </c>
      <c r="H51">
        <v>447</v>
      </c>
      <c r="I51">
        <f t="shared" si="1"/>
        <v>2333</v>
      </c>
      <c r="J51">
        <f t="shared" si="2"/>
        <v>0.12820000000000001</v>
      </c>
      <c r="K51">
        <f t="shared" si="2"/>
        <v>8.3599999999999994E-2</v>
      </c>
      <c r="L51">
        <f t="shared" si="2"/>
        <v>5.8700000000000002E-2</v>
      </c>
      <c r="M51">
        <f t="shared" si="2"/>
        <v>7.1599999999999997E-2</v>
      </c>
      <c r="N51">
        <f t="shared" si="2"/>
        <v>0.1457</v>
      </c>
      <c r="O51">
        <f t="shared" si="3"/>
        <v>0.51219999999999999</v>
      </c>
      <c r="P51">
        <f t="shared" si="4"/>
        <v>0.80840000000000001</v>
      </c>
      <c r="Q51">
        <f t="shared" si="5"/>
        <v>0.19159999999999999</v>
      </c>
    </row>
    <row r="52" spans="1:17">
      <c r="A52">
        <v>51</v>
      </c>
      <c r="B52">
        <v>178</v>
      </c>
      <c r="C52">
        <v>152</v>
      </c>
      <c r="D52">
        <v>236</v>
      </c>
      <c r="E52">
        <v>245</v>
      </c>
      <c r="F52">
        <v>411</v>
      </c>
      <c r="G52">
        <v>874</v>
      </c>
      <c r="H52">
        <v>295</v>
      </c>
      <c r="I52">
        <f t="shared" si="1"/>
        <v>2096</v>
      </c>
      <c r="J52">
        <f t="shared" si="2"/>
        <v>8.4900000000000003E-2</v>
      </c>
      <c r="K52">
        <f t="shared" si="2"/>
        <v>7.2499999999999995E-2</v>
      </c>
      <c r="L52">
        <f t="shared" si="2"/>
        <v>0.11260000000000001</v>
      </c>
      <c r="M52">
        <f t="shared" si="2"/>
        <v>0.1169</v>
      </c>
      <c r="N52">
        <f t="shared" si="2"/>
        <v>0.1961</v>
      </c>
      <c r="O52">
        <f t="shared" si="3"/>
        <v>0.41700000000000004</v>
      </c>
      <c r="P52">
        <f t="shared" si="4"/>
        <v>0.85929999999999995</v>
      </c>
      <c r="Q52">
        <f t="shared" si="5"/>
        <v>0.14069999999999999</v>
      </c>
    </row>
    <row r="53" spans="1:17">
      <c r="A53">
        <v>52</v>
      </c>
      <c r="B53">
        <v>44</v>
      </c>
      <c r="C53">
        <v>53</v>
      </c>
      <c r="D53">
        <v>84</v>
      </c>
      <c r="E53">
        <v>100</v>
      </c>
      <c r="F53">
        <v>152</v>
      </c>
      <c r="G53">
        <v>882</v>
      </c>
      <c r="H53">
        <v>626</v>
      </c>
      <c r="I53">
        <f t="shared" si="1"/>
        <v>1315</v>
      </c>
      <c r="J53">
        <f t="shared" si="2"/>
        <v>3.3500000000000002E-2</v>
      </c>
      <c r="K53">
        <f t="shared" si="2"/>
        <v>4.0300000000000002E-2</v>
      </c>
      <c r="L53">
        <f t="shared" si="2"/>
        <v>6.3899999999999998E-2</v>
      </c>
      <c r="M53">
        <f t="shared" si="2"/>
        <v>7.5999999999999998E-2</v>
      </c>
      <c r="N53">
        <f t="shared" si="2"/>
        <v>0.11559999999999999</v>
      </c>
      <c r="O53">
        <f t="shared" si="3"/>
        <v>0.67070000000000007</v>
      </c>
      <c r="P53">
        <f t="shared" si="4"/>
        <v>0.52400000000000002</v>
      </c>
      <c r="Q53">
        <f t="shared" si="5"/>
        <v>0.47599999999999998</v>
      </c>
    </row>
    <row r="54" spans="1:17">
      <c r="A54">
        <v>53</v>
      </c>
      <c r="B54">
        <v>2</v>
      </c>
      <c r="C54">
        <v>3</v>
      </c>
      <c r="D54">
        <v>12</v>
      </c>
      <c r="E54">
        <v>10</v>
      </c>
      <c r="F54">
        <v>30</v>
      </c>
      <c r="G54">
        <v>28</v>
      </c>
      <c r="H54">
        <v>3</v>
      </c>
      <c r="I54">
        <f t="shared" si="1"/>
        <v>85</v>
      </c>
      <c r="J54">
        <f t="shared" si="2"/>
        <v>2.35E-2</v>
      </c>
      <c r="K54">
        <f t="shared" si="2"/>
        <v>3.5299999999999998E-2</v>
      </c>
      <c r="L54">
        <f t="shared" si="2"/>
        <v>0.14119999999999999</v>
      </c>
      <c r="M54">
        <f t="shared" si="2"/>
        <v>0.1176</v>
      </c>
      <c r="N54">
        <f t="shared" si="2"/>
        <v>0.35289999999999999</v>
      </c>
      <c r="O54">
        <f t="shared" si="3"/>
        <v>0.32950000000000002</v>
      </c>
      <c r="P54">
        <f t="shared" si="4"/>
        <v>0.9647</v>
      </c>
      <c r="Q54">
        <f t="shared" si="5"/>
        <v>3.5299999999999998E-2</v>
      </c>
    </row>
    <row r="55" spans="1:17">
      <c r="A55">
        <v>54</v>
      </c>
      <c r="B55">
        <v>365</v>
      </c>
      <c r="C55">
        <v>436</v>
      </c>
      <c r="D55">
        <v>326</v>
      </c>
      <c r="E55">
        <v>318</v>
      </c>
      <c r="F55">
        <v>341</v>
      </c>
      <c r="G55">
        <v>862</v>
      </c>
      <c r="H55">
        <v>608</v>
      </c>
      <c r="I55">
        <f t="shared" si="1"/>
        <v>2648</v>
      </c>
      <c r="J55">
        <f t="shared" si="2"/>
        <v>0.13780000000000001</v>
      </c>
      <c r="K55">
        <f t="shared" si="2"/>
        <v>0.16470000000000001</v>
      </c>
      <c r="L55">
        <f t="shared" si="2"/>
        <v>0.1231</v>
      </c>
      <c r="M55">
        <f t="shared" si="2"/>
        <v>0.1201</v>
      </c>
      <c r="N55">
        <f t="shared" si="2"/>
        <v>0.1288</v>
      </c>
      <c r="O55">
        <f t="shared" si="3"/>
        <v>0.32550000000000001</v>
      </c>
      <c r="P55">
        <f t="shared" si="4"/>
        <v>0.77039999999999997</v>
      </c>
      <c r="Q55">
        <f t="shared" si="5"/>
        <v>0.2296</v>
      </c>
    </row>
    <row r="56" spans="1:17">
      <c r="A56">
        <v>55</v>
      </c>
      <c r="B56">
        <v>175</v>
      </c>
      <c r="C56">
        <v>209</v>
      </c>
      <c r="D56">
        <v>271</v>
      </c>
      <c r="E56">
        <v>218</v>
      </c>
      <c r="F56">
        <v>245</v>
      </c>
      <c r="G56">
        <v>431</v>
      </c>
      <c r="H56">
        <v>234</v>
      </c>
      <c r="I56">
        <f t="shared" si="1"/>
        <v>1549</v>
      </c>
      <c r="J56">
        <f t="shared" si="2"/>
        <v>0.113</v>
      </c>
      <c r="K56">
        <f t="shared" si="2"/>
        <v>0.13489999999999999</v>
      </c>
      <c r="L56">
        <f t="shared" si="2"/>
        <v>0.17499999999999999</v>
      </c>
      <c r="M56">
        <f t="shared" si="2"/>
        <v>0.14069999999999999</v>
      </c>
      <c r="N56">
        <f t="shared" si="2"/>
        <v>0.15820000000000001</v>
      </c>
      <c r="O56">
        <f t="shared" si="3"/>
        <v>0.2782</v>
      </c>
      <c r="P56">
        <f t="shared" si="4"/>
        <v>0.84889999999999999</v>
      </c>
      <c r="Q56">
        <f t="shared" si="5"/>
        <v>0.15110000000000001</v>
      </c>
    </row>
    <row r="57" spans="1:17">
      <c r="A57">
        <v>56</v>
      </c>
      <c r="C57">
        <v>3</v>
      </c>
      <c r="D57">
        <v>7</v>
      </c>
      <c r="E57">
        <v>7</v>
      </c>
      <c r="F57">
        <v>12</v>
      </c>
      <c r="G57">
        <v>28</v>
      </c>
      <c r="H57">
        <v>2</v>
      </c>
      <c r="I57">
        <f t="shared" si="1"/>
        <v>57</v>
      </c>
      <c r="J57">
        <f t="shared" si="2"/>
        <v>0</v>
      </c>
      <c r="K57">
        <f t="shared" si="2"/>
        <v>5.2600000000000001E-2</v>
      </c>
      <c r="L57">
        <f t="shared" si="2"/>
        <v>0.12280000000000001</v>
      </c>
      <c r="M57">
        <f t="shared" si="2"/>
        <v>0.12280000000000001</v>
      </c>
      <c r="N57">
        <f t="shared" si="2"/>
        <v>0.21049999999999999</v>
      </c>
      <c r="O57">
        <f t="shared" si="3"/>
        <v>0.49129999999999996</v>
      </c>
      <c r="P57">
        <f t="shared" si="4"/>
        <v>0.96489999999999998</v>
      </c>
      <c r="Q57">
        <f t="shared" si="5"/>
        <v>3.5099999999999999E-2</v>
      </c>
    </row>
    <row r="58" spans="1:17">
      <c r="A58">
        <v>57</v>
      </c>
      <c r="B58">
        <v>67</v>
      </c>
      <c r="C58">
        <v>67</v>
      </c>
      <c r="D58">
        <v>87</v>
      </c>
      <c r="E58">
        <v>87</v>
      </c>
      <c r="F58">
        <v>125</v>
      </c>
      <c r="G58">
        <v>502</v>
      </c>
      <c r="H58">
        <v>402</v>
      </c>
      <c r="I58">
        <f t="shared" si="1"/>
        <v>935</v>
      </c>
      <c r="J58">
        <f t="shared" si="2"/>
        <v>7.17E-2</v>
      </c>
      <c r="K58">
        <f t="shared" si="2"/>
        <v>7.17E-2</v>
      </c>
      <c r="L58">
        <f t="shared" si="2"/>
        <v>9.2999999999999999E-2</v>
      </c>
      <c r="M58">
        <f t="shared" si="2"/>
        <v>9.2999999999999999E-2</v>
      </c>
      <c r="N58">
        <f t="shared" si="2"/>
        <v>0.13370000000000001</v>
      </c>
      <c r="O58">
        <f t="shared" si="3"/>
        <v>0.53689999999999993</v>
      </c>
      <c r="P58">
        <f t="shared" si="4"/>
        <v>0.57010000000000005</v>
      </c>
      <c r="Q58">
        <f t="shared" si="5"/>
        <v>0.4299</v>
      </c>
    </row>
    <row r="59" spans="1:17">
      <c r="A59">
        <v>58</v>
      </c>
      <c r="B59">
        <v>510</v>
      </c>
      <c r="C59">
        <v>525</v>
      </c>
      <c r="D59">
        <v>260</v>
      </c>
      <c r="E59">
        <v>256</v>
      </c>
      <c r="F59">
        <v>343</v>
      </c>
      <c r="G59">
        <v>635</v>
      </c>
      <c r="H59">
        <v>312</v>
      </c>
      <c r="I59">
        <f t="shared" si="1"/>
        <v>2529</v>
      </c>
      <c r="J59">
        <f t="shared" si="2"/>
        <v>0.20169999999999999</v>
      </c>
      <c r="K59">
        <f t="shared" si="2"/>
        <v>0.20760000000000001</v>
      </c>
      <c r="L59">
        <f t="shared" si="2"/>
        <v>0.1028</v>
      </c>
      <c r="M59">
        <f t="shared" si="2"/>
        <v>0.1012</v>
      </c>
      <c r="N59">
        <f t="shared" si="2"/>
        <v>0.1356</v>
      </c>
      <c r="O59">
        <f t="shared" si="3"/>
        <v>0.2511000000000001</v>
      </c>
      <c r="P59">
        <f t="shared" si="4"/>
        <v>0.87660000000000005</v>
      </c>
      <c r="Q59">
        <f t="shared" si="5"/>
        <v>0.1234</v>
      </c>
    </row>
    <row r="60" spans="1:17">
      <c r="A60">
        <v>59</v>
      </c>
      <c r="B60">
        <v>404</v>
      </c>
      <c r="C60">
        <v>475</v>
      </c>
      <c r="D60">
        <v>389</v>
      </c>
      <c r="E60">
        <v>378</v>
      </c>
      <c r="F60">
        <v>606</v>
      </c>
      <c r="G60">
        <v>865</v>
      </c>
      <c r="H60">
        <v>681</v>
      </c>
      <c r="I60">
        <f t="shared" si="1"/>
        <v>3117</v>
      </c>
      <c r="J60">
        <f t="shared" si="2"/>
        <v>0.12959999999999999</v>
      </c>
      <c r="K60">
        <f t="shared" si="2"/>
        <v>0.15240000000000001</v>
      </c>
      <c r="L60">
        <f t="shared" si="2"/>
        <v>0.12479999999999999</v>
      </c>
      <c r="M60">
        <f t="shared" si="2"/>
        <v>0.12130000000000001</v>
      </c>
      <c r="N60">
        <f t="shared" si="2"/>
        <v>0.19439999999999999</v>
      </c>
      <c r="O60">
        <f t="shared" si="3"/>
        <v>0.27749999999999997</v>
      </c>
      <c r="P60">
        <f t="shared" si="4"/>
        <v>0.78149999999999997</v>
      </c>
      <c r="Q60">
        <f t="shared" si="5"/>
        <v>0.2185</v>
      </c>
    </row>
    <row r="61" spans="1:17">
      <c r="A61">
        <v>60</v>
      </c>
      <c r="B61">
        <v>192</v>
      </c>
      <c r="C61">
        <v>227</v>
      </c>
      <c r="D61">
        <v>208</v>
      </c>
      <c r="E61">
        <v>177</v>
      </c>
      <c r="F61">
        <v>310</v>
      </c>
      <c r="G61">
        <v>427</v>
      </c>
      <c r="H61">
        <v>348</v>
      </c>
      <c r="I61">
        <f t="shared" si="1"/>
        <v>1541</v>
      </c>
      <c r="J61">
        <f t="shared" si="2"/>
        <v>0.1246</v>
      </c>
      <c r="K61">
        <f t="shared" si="2"/>
        <v>0.14729999999999999</v>
      </c>
      <c r="L61">
        <f t="shared" si="2"/>
        <v>0.13500000000000001</v>
      </c>
      <c r="M61">
        <f t="shared" si="2"/>
        <v>0.1149</v>
      </c>
      <c r="N61">
        <f t="shared" si="2"/>
        <v>0.20119999999999999</v>
      </c>
      <c r="O61">
        <f t="shared" si="3"/>
        <v>0.27699999999999991</v>
      </c>
      <c r="P61">
        <f t="shared" si="4"/>
        <v>0.7742</v>
      </c>
      <c r="Q61">
        <f t="shared" si="5"/>
        <v>0.2258</v>
      </c>
    </row>
    <row r="62" spans="1:17">
      <c r="A62">
        <v>61</v>
      </c>
      <c r="B62">
        <v>339</v>
      </c>
      <c r="C62">
        <v>298</v>
      </c>
      <c r="D62">
        <v>301</v>
      </c>
      <c r="E62">
        <v>247</v>
      </c>
      <c r="F62">
        <v>308</v>
      </c>
      <c r="G62">
        <v>453</v>
      </c>
      <c r="H62">
        <v>257</v>
      </c>
      <c r="I62">
        <f t="shared" si="1"/>
        <v>1946</v>
      </c>
      <c r="J62">
        <f t="shared" si="2"/>
        <v>0.17419999999999999</v>
      </c>
      <c r="K62">
        <f t="shared" si="2"/>
        <v>0.15310000000000001</v>
      </c>
      <c r="L62">
        <f t="shared" si="2"/>
        <v>0.1547</v>
      </c>
      <c r="M62">
        <f t="shared" si="2"/>
        <v>0.12690000000000001</v>
      </c>
      <c r="N62">
        <f t="shared" si="2"/>
        <v>0.1583</v>
      </c>
      <c r="O62">
        <f t="shared" si="3"/>
        <v>0.23280000000000001</v>
      </c>
      <c r="P62">
        <f t="shared" si="4"/>
        <v>0.8679</v>
      </c>
      <c r="Q62">
        <f t="shared" si="5"/>
        <v>0.1321</v>
      </c>
    </row>
    <row r="63" spans="1:17">
      <c r="A63">
        <v>62</v>
      </c>
      <c r="B63">
        <v>433</v>
      </c>
      <c r="C63">
        <v>493</v>
      </c>
      <c r="D63">
        <v>386</v>
      </c>
      <c r="E63">
        <v>390</v>
      </c>
      <c r="F63">
        <v>598</v>
      </c>
      <c r="G63">
        <v>909</v>
      </c>
      <c r="H63">
        <v>652</v>
      </c>
      <c r="I63">
        <f t="shared" si="1"/>
        <v>3209</v>
      </c>
      <c r="J63">
        <f t="shared" si="2"/>
        <v>0.13489999999999999</v>
      </c>
      <c r="K63">
        <f t="shared" si="2"/>
        <v>0.15359999999999999</v>
      </c>
      <c r="L63">
        <f t="shared" si="2"/>
        <v>0.1203</v>
      </c>
      <c r="M63">
        <f t="shared" si="2"/>
        <v>0.1215</v>
      </c>
      <c r="N63">
        <f t="shared" si="2"/>
        <v>0.18640000000000001</v>
      </c>
      <c r="O63">
        <f t="shared" si="3"/>
        <v>0.2833</v>
      </c>
      <c r="P63">
        <f t="shared" si="4"/>
        <v>0.79679999999999995</v>
      </c>
      <c r="Q63">
        <f t="shared" si="5"/>
        <v>0.20319999999999999</v>
      </c>
    </row>
    <row r="64" spans="1:17">
      <c r="A64">
        <v>63</v>
      </c>
      <c r="B64">
        <v>274</v>
      </c>
      <c r="C64">
        <v>315</v>
      </c>
      <c r="D64">
        <v>340</v>
      </c>
      <c r="E64">
        <v>310</v>
      </c>
      <c r="F64">
        <v>415</v>
      </c>
      <c r="G64">
        <v>636</v>
      </c>
      <c r="H64">
        <v>482</v>
      </c>
      <c r="I64">
        <f t="shared" si="1"/>
        <v>2290</v>
      </c>
      <c r="J64">
        <f t="shared" si="2"/>
        <v>0.1197</v>
      </c>
      <c r="K64">
        <f t="shared" si="2"/>
        <v>0.1376</v>
      </c>
      <c r="L64">
        <f t="shared" si="2"/>
        <v>0.14849999999999999</v>
      </c>
      <c r="M64">
        <f t="shared" si="2"/>
        <v>0.13539999999999999</v>
      </c>
      <c r="N64">
        <f t="shared" si="2"/>
        <v>0.1812</v>
      </c>
      <c r="O64">
        <f t="shared" si="3"/>
        <v>0.27760000000000007</v>
      </c>
      <c r="P64">
        <f t="shared" si="4"/>
        <v>0.78949999999999998</v>
      </c>
      <c r="Q64">
        <f t="shared" si="5"/>
        <v>0.21049999999999999</v>
      </c>
    </row>
    <row r="65" spans="1:17">
      <c r="A65">
        <v>64</v>
      </c>
      <c r="B65">
        <v>468</v>
      </c>
      <c r="C65">
        <v>508</v>
      </c>
      <c r="D65">
        <v>313</v>
      </c>
      <c r="E65">
        <v>354</v>
      </c>
      <c r="F65">
        <v>520</v>
      </c>
      <c r="G65">
        <v>855</v>
      </c>
      <c r="H65">
        <v>600</v>
      </c>
      <c r="I65">
        <f t="shared" si="1"/>
        <v>3018</v>
      </c>
      <c r="J65">
        <f t="shared" si="2"/>
        <v>0.15509999999999999</v>
      </c>
      <c r="K65">
        <f t="shared" si="2"/>
        <v>0.16830000000000001</v>
      </c>
      <c r="L65">
        <f t="shared" si="2"/>
        <v>0.1037</v>
      </c>
      <c r="M65">
        <f t="shared" si="2"/>
        <v>0.1173</v>
      </c>
      <c r="N65">
        <f t="shared" si="2"/>
        <v>0.17230000000000001</v>
      </c>
      <c r="O65">
        <f t="shared" si="3"/>
        <v>0.2833</v>
      </c>
      <c r="P65">
        <f t="shared" si="4"/>
        <v>0.80120000000000002</v>
      </c>
      <c r="Q65">
        <f t="shared" si="5"/>
        <v>0.1988</v>
      </c>
    </row>
    <row r="66" spans="1:17">
      <c r="A66">
        <v>65</v>
      </c>
      <c r="B66">
        <v>306</v>
      </c>
      <c r="C66">
        <v>335</v>
      </c>
      <c r="D66">
        <v>280</v>
      </c>
      <c r="E66">
        <v>289</v>
      </c>
      <c r="F66">
        <v>398</v>
      </c>
      <c r="G66">
        <v>759</v>
      </c>
      <c r="H66">
        <v>433</v>
      </c>
      <c r="I66">
        <f t="shared" si="1"/>
        <v>2367</v>
      </c>
      <c r="J66">
        <f t="shared" ref="J66:N116" si="6">ROUND(B66/$I66,4)</f>
        <v>0.1293</v>
      </c>
      <c r="K66">
        <f t="shared" si="6"/>
        <v>0.14149999999999999</v>
      </c>
      <c r="L66">
        <f t="shared" si="6"/>
        <v>0.1183</v>
      </c>
      <c r="M66">
        <f t="shared" si="6"/>
        <v>0.1221</v>
      </c>
      <c r="N66">
        <f t="shared" si="6"/>
        <v>0.1681</v>
      </c>
      <c r="O66">
        <f t="shared" si="3"/>
        <v>0.32069999999999999</v>
      </c>
      <c r="P66">
        <f t="shared" si="4"/>
        <v>0.81709999999999994</v>
      </c>
      <c r="Q66">
        <f t="shared" si="5"/>
        <v>0.18290000000000001</v>
      </c>
    </row>
    <row r="67" spans="1:17">
      <c r="A67">
        <v>66</v>
      </c>
      <c r="B67">
        <v>252</v>
      </c>
      <c r="C67">
        <v>281</v>
      </c>
      <c r="D67">
        <v>241</v>
      </c>
      <c r="E67">
        <v>245</v>
      </c>
      <c r="F67">
        <v>406</v>
      </c>
      <c r="G67">
        <v>519</v>
      </c>
      <c r="H67">
        <v>340</v>
      </c>
      <c r="I67">
        <f t="shared" ref="I67:I130" si="7">SUM(B67:G67)</f>
        <v>1944</v>
      </c>
      <c r="J67">
        <f t="shared" si="6"/>
        <v>0.12959999999999999</v>
      </c>
      <c r="K67">
        <f t="shared" si="6"/>
        <v>0.14449999999999999</v>
      </c>
      <c r="L67">
        <f t="shared" si="6"/>
        <v>0.124</v>
      </c>
      <c r="M67">
        <f t="shared" si="6"/>
        <v>0.126</v>
      </c>
      <c r="N67">
        <f t="shared" si="6"/>
        <v>0.20880000000000001</v>
      </c>
      <c r="O67">
        <f t="shared" ref="O67:O130" si="8">1-SUM(J67:N67)</f>
        <v>0.2671</v>
      </c>
      <c r="P67">
        <f t="shared" ref="P67:P130" si="9">1-Q67</f>
        <v>0.82509999999999994</v>
      </c>
      <c r="Q67">
        <f t="shared" ref="Q67:Q130" si="10">ROUND(H67/$I67,4)</f>
        <v>0.1749</v>
      </c>
    </row>
    <row r="68" spans="1:17">
      <c r="A68">
        <v>67</v>
      </c>
      <c r="B68">
        <v>288</v>
      </c>
      <c r="C68">
        <v>305</v>
      </c>
      <c r="D68">
        <v>216</v>
      </c>
      <c r="E68">
        <v>201</v>
      </c>
      <c r="F68">
        <v>343</v>
      </c>
      <c r="G68">
        <v>763</v>
      </c>
      <c r="H68">
        <v>322</v>
      </c>
      <c r="I68">
        <f t="shared" si="7"/>
        <v>2116</v>
      </c>
      <c r="J68">
        <f t="shared" si="6"/>
        <v>0.1361</v>
      </c>
      <c r="K68">
        <f t="shared" si="6"/>
        <v>0.14410000000000001</v>
      </c>
      <c r="L68">
        <f t="shared" si="6"/>
        <v>0.1021</v>
      </c>
      <c r="M68">
        <f t="shared" si="6"/>
        <v>9.5000000000000001E-2</v>
      </c>
      <c r="N68">
        <f t="shared" si="6"/>
        <v>0.16209999999999999</v>
      </c>
      <c r="O68">
        <f t="shared" si="8"/>
        <v>0.36060000000000003</v>
      </c>
      <c r="P68">
        <f t="shared" si="9"/>
        <v>0.8478</v>
      </c>
      <c r="Q68">
        <f t="shared" si="10"/>
        <v>0.1522</v>
      </c>
    </row>
    <row r="69" spans="1:17">
      <c r="A69">
        <v>68</v>
      </c>
      <c r="B69">
        <v>228</v>
      </c>
      <c r="C69">
        <v>236</v>
      </c>
      <c r="D69">
        <v>180</v>
      </c>
      <c r="E69">
        <v>179</v>
      </c>
      <c r="F69">
        <v>241</v>
      </c>
      <c r="G69">
        <v>381</v>
      </c>
      <c r="H69">
        <v>228</v>
      </c>
      <c r="I69">
        <f t="shared" si="7"/>
        <v>1445</v>
      </c>
      <c r="J69">
        <f t="shared" si="6"/>
        <v>0.1578</v>
      </c>
      <c r="K69">
        <f t="shared" si="6"/>
        <v>0.1633</v>
      </c>
      <c r="L69">
        <f t="shared" si="6"/>
        <v>0.1246</v>
      </c>
      <c r="M69">
        <f t="shared" si="6"/>
        <v>0.1239</v>
      </c>
      <c r="N69">
        <f t="shared" si="6"/>
        <v>0.1668</v>
      </c>
      <c r="O69">
        <f t="shared" si="8"/>
        <v>0.26360000000000006</v>
      </c>
      <c r="P69">
        <f t="shared" si="9"/>
        <v>0.84220000000000006</v>
      </c>
      <c r="Q69">
        <f t="shared" si="10"/>
        <v>0.1578</v>
      </c>
    </row>
    <row r="70" spans="1:17">
      <c r="A70">
        <v>69</v>
      </c>
      <c r="B70">
        <v>265</v>
      </c>
      <c r="C70">
        <v>315</v>
      </c>
      <c r="D70">
        <v>285</v>
      </c>
      <c r="E70">
        <v>350</v>
      </c>
      <c r="F70">
        <v>535</v>
      </c>
      <c r="G70">
        <v>1111</v>
      </c>
      <c r="H70">
        <v>705</v>
      </c>
      <c r="I70">
        <f t="shared" si="7"/>
        <v>2861</v>
      </c>
      <c r="J70">
        <f t="shared" si="6"/>
        <v>9.2600000000000002E-2</v>
      </c>
      <c r="K70">
        <f t="shared" si="6"/>
        <v>0.1101</v>
      </c>
      <c r="L70">
        <f t="shared" si="6"/>
        <v>9.9599999999999994E-2</v>
      </c>
      <c r="M70">
        <f t="shared" si="6"/>
        <v>0.12230000000000001</v>
      </c>
      <c r="N70">
        <f t="shared" si="6"/>
        <v>0.187</v>
      </c>
      <c r="O70">
        <f t="shared" si="8"/>
        <v>0.38839999999999997</v>
      </c>
      <c r="P70">
        <f t="shared" si="9"/>
        <v>0.75360000000000005</v>
      </c>
      <c r="Q70">
        <f t="shared" si="10"/>
        <v>0.24640000000000001</v>
      </c>
    </row>
    <row r="71" spans="1:17">
      <c r="A71">
        <v>70</v>
      </c>
      <c r="B71">
        <v>310</v>
      </c>
      <c r="C71">
        <v>324</v>
      </c>
      <c r="D71">
        <v>265</v>
      </c>
      <c r="E71">
        <v>333</v>
      </c>
      <c r="F71">
        <v>492</v>
      </c>
      <c r="G71">
        <v>1170</v>
      </c>
      <c r="H71">
        <v>495</v>
      </c>
      <c r="I71">
        <f t="shared" si="7"/>
        <v>2894</v>
      </c>
      <c r="J71">
        <f t="shared" si="6"/>
        <v>0.1071</v>
      </c>
      <c r="K71">
        <f t="shared" si="6"/>
        <v>0.112</v>
      </c>
      <c r="L71">
        <f t="shared" si="6"/>
        <v>9.1600000000000001E-2</v>
      </c>
      <c r="M71">
        <f t="shared" si="6"/>
        <v>0.11509999999999999</v>
      </c>
      <c r="N71">
        <f t="shared" si="6"/>
        <v>0.17</v>
      </c>
      <c r="O71">
        <f t="shared" si="8"/>
        <v>0.4042</v>
      </c>
      <c r="P71">
        <f t="shared" si="9"/>
        <v>0.82899999999999996</v>
      </c>
      <c r="Q71">
        <f t="shared" si="10"/>
        <v>0.17100000000000001</v>
      </c>
    </row>
    <row r="72" spans="1:17">
      <c r="A72">
        <v>71</v>
      </c>
      <c r="B72">
        <v>185</v>
      </c>
      <c r="C72">
        <v>164</v>
      </c>
      <c r="D72">
        <v>147</v>
      </c>
      <c r="E72">
        <v>182</v>
      </c>
      <c r="F72">
        <v>306</v>
      </c>
      <c r="G72">
        <v>975</v>
      </c>
      <c r="H72">
        <v>523</v>
      </c>
      <c r="I72">
        <f t="shared" si="7"/>
        <v>1959</v>
      </c>
      <c r="J72">
        <f t="shared" si="6"/>
        <v>9.4399999999999998E-2</v>
      </c>
      <c r="K72">
        <f t="shared" si="6"/>
        <v>8.3699999999999997E-2</v>
      </c>
      <c r="L72">
        <f t="shared" si="6"/>
        <v>7.4999999999999997E-2</v>
      </c>
      <c r="M72">
        <f t="shared" si="6"/>
        <v>9.2899999999999996E-2</v>
      </c>
      <c r="N72">
        <f t="shared" si="6"/>
        <v>0.15620000000000001</v>
      </c>
      <c r="O72">
        <f t="shared" si="8"/>
        <v>0.49780000000000002</v>
      </c>
      <c r="P72">
        <f t="shared" si="9"/>
        <v>0.73299999999999998</v>
      </c>
      <c r="Q72">
        <f t="shared" si="10"/>
        <v>0.26700000000000002</v>
      </c>
    </row>
    <row r="73" spans="1:17">
      <c r="A73">
        <v>72</v>
      </c>
      <c r="B73">
        <v>77</v>
      </c>
      <c r="C73">
        <v>101</v>
      </c>
      <c r="D73">
        <v>123</v>
      </c>
      <c r="E73">
        <v>121</v>
      </c>
      <c r="F73">
        <v>140</v>
      </c>
      <c r="G73">
        <v>390</v>
      </c>
      <c r="H73">
        <v>135</v>
      </c>
      <c r="I73">
        <f t="shared" si="7"/>
        <v>952</v>
      </c>
      <c r="J73">
        <f t="shared" si="6"/>
        <v>8.09E-2</v>
      </c>
      <c r="K73">
        <f t="shared" si="6"/>
        <v>0.1061</v>
      </c>
      <c r="L73">
        <f t="shared" si="6"/>
        <v>0.12920000000000001</v>
      </c>
      <c r="M73">
        <f t="shared" si="6"/>
        <v>0.12709999999999999</v>
      </c>
      <c r="N73">
        <f t="shared" si="6"/>
        <v>0.14710000000000001</v>
      </c>
      <c r="O73">
        <f t="shared" si="8"/>
        <v>0.40959999999999996</v>
      </c>
      <c r="P73">
        <f t="shared" si="9"/>
        <v>0.85819999999999996</v>
      </c>
      <c r="Q73">
        <f t="shared" si="10"/>
        <v>0.14180000000000001</v>
      </c>
    </row>
    <row r="74" spans="1:17">
      <c r="A74">
        <v>73</v>
      </c>
      <c r="B74">
        <v>453</v>
      </c>
      <c r="C74">
        <v>352</v>
      </c>
      <c r="D74">
        <v>274</v>
      </c>
      <c r="E74">
        <v>233</v>
      </c>
      <c r="F74">
        <v>211</v>
      </c>
      <c r="G74">
        <v>879</v>
      </c>
      <c r="H74">
        <v>230</v>
      </c>
      <c r="I74">
        <f t="shared" si="7"/>
        <v>2402</v>
      </c>
      <c r="J74">
        <f t="shared" si="6"/>
        <v>0.18859999999999999</v>
      </c>
      <c r="K74">
        <f t="shared" si="6"/>
        <v>0.14649999999999999</v>
      </c>
      <c r="L74">
        <f t="shared" si="6"/>
        <v>0.11409999999999999</v>
      </c>
      <c r="M74">
        <f t="shared" si="6"/>
        <v>9.7000000000000003E-2</v>
      </c>
      <c r="N74">
        <f t="shared" si="6"/>
        <v>8.7800000000000003E-2</v>
      </c>
      <c r="O74">
        <f t="shared" si="8"/>
        <v>0.3660000000000001</v>
      </c>
      <c r="P74">
        <f t="shared" si="9"/>
        <v>0.9042</v>
      </c>
      <c r="Q74">
        <f t="shared" si="10"/>
        <v>9.5799999999999996E-2</v>
      </c>
    </row>
    <row r="75" spans="1:17">
      <c r="A75">
        <v>74</v>
      </c>
      <c r="B75">
        <v>645</v>
      </c>
      <c r="C75">
        <v>457</v>
      </c>
      <c r="D75">
        <v>221</v>
      </c>
      <c r="E75">
        <v>213</v>
      </c>
      <c r="F75">
        <v>311</v>
      </c>
      <c r="G75">
        <v>535</v>
      </c>
      <c r="H75">
        <v>67</v>
      </c>
      <c r="I75">
        <f t="shared" si="7"/>
        <v>2382</v>
      </c>
      <c r="J75">
        <f t="shared" si="6"/>
        <v>0.27079999999999999</v>
      </c>
      <c r="K75">
        <f t="shared" si="6"/>
        <v>0.19189999999999999</v>
      </c>
      <c r="L75">
        <f t="shared" si="6"/>
        <v>9.2799999999999994E-2</v>
      </c>
      <c r="M75">
        <f t="shared" si="6"/>
        <v>8.9399999999999993E-2</v>
      </c>
      <c r="N75">
        <f t="shared" si="6"/>
        <v>0.13059999999999999</v>
      </c>
      <c r="O75">
        <f t="shared" si="8"/>
        <v>0.22449999999999992</v>
      </c>
      <c r="P75">
        <f t="shared" si="9"/>
        <v>0.97189999999999999</v>
      </c>
      <c r="Q75">
        <f t="shared" si="10"/>
        <v>2.81E-2</v>
      </c>
    </row>
    <row r="76" spans="1:17">
      <c r="A76">
        <v>75</v>
      </c>
      <c r="B76">
        <v>217</v>
      </c>
      <c r="C76">
        <v>189</v>
      </c>
      <c r="D76">
        <v>200</v>
      </c>
      <c r="E76">
        <v>222</v>
      </c>
      <c r="F76">
        <v>296</v>
      </c>
      <c r="G76">
        <v>454</v>
      </c>
      <c r="H76">
        <v>29</v>
      </c>
      <c r="I76">
        <f t="shared" si="7"/>
        <v>1578</v>
      </c>
      <c r="J76">
        <f t="shared" si="6"/>
        <v>0.13750000000000001</v>
      </c>
      <c r="K76">
        <f t="shared" si="6"/>
        <v>0.1198</v>
      </c>
      <c r="L76">
        <f t="shared" si="6"/>
        <v>0.12670000000000001</v>
      </c>
      <c r="M76">
        <f t="shared" si="6"/>
        <v>0.14069999999999999</v>
      </c>
      <c r="N76">
        <f t="shared" si="6"/>
        <v>0.18759999999999999</v>
      </c>
      <c r="O76">
        <f t="shared" si="8"/>
        <v>0.28770000000000007</v>
      </c>
      <c r="P76">
        <f t="shared" si="9"/>
        <v>0.98160000000000003</v>
      </c>
      <c r="Q76">
        <f t="shared" si="10"/>
        <v>1.84E-2</v>
      </c>
    </row>
    <row r="77" spans="1:17">
      <c r="A77">
        <v>76</v>
      </c>
      <c r="B77">
        <v>455</v>
      </c>
      <c r="C77">
        <v>367</v>
      </c>
      <c r="D77">
        <v>144</v>
      </c>
      <c r="E77">
        <v>164</v>
      </c>
      <c r="F77">
        <v>200</v>
      </c>
      <c r="G77">
        <v>433</v>
      </c>
      <c r="H77">
        <v>64</v>
      </c>
      <c r="I77">
        <f t="shared" si="7"/>
        <v>1763</v>
      </c>
      <c r="J77">
        <f t="shared" si="6"/>
        <v>0.2581</v>
      </c>
      <c r="K77">
        <f t="shared" si="6"/>
        <v>0.2082</v>
      </c>
      <c r="L77">
        <f t="shared" si="6"/>
        <v>8.1699999999999995E-2</v>
      </c>
      <c r="M77">
        <f t="shared" si="6"/>
        <v>9.2999999999999999E-2</v>
      </c>
      <c r="N77">
        <f t="shared" si="6"/>
        <v>0.1134</v>
      </c>
      <c r="O77">
        <f t="shared" si="8"/>
        <v>0.24560000000000004</v>
      </c>
      <c r="P77">
        <f t="shared" si="9"/>
        <v>0.9637</v>
      </c>
      <c r="Q77">
        <f t="shared" si="10"/>
        <v>3.6299999999999999E-2</v>
      </c>
    </row>
    <row r="78" spans="1:17">
      <c r="A78">
        <v>77</v>
      </c>
      <c r="B78">
        <v>487</v>
      </c>
      <c r="C78">
        <v>476</v>
      </c>
      <c r="D78">
        <v>195</v>
      </c>
      <c r="E78">
        <v>187</v>
      </c>
      <c r="F78">
        <v>245</v>
      </c>
      <c r="G78">
        <v>484</v>
      </c>
      <c r="H78">
        <v>260</v>
      </c>
      <c r="I78">
        <f t="shared" si="7"/>
        <v>2074</v>
      </c>
      <c r="J78">
        <f t="shared" si="6"/>
        <v>0.23480000000000001</v>
      </c>
      <c r="K78">
        <f t="shared" si="6"/>
        <v>0.22950000000000001</v>
      </c>
      <c r="L78">
        <f t="shared" si="6"/>
        <v>9.4E-2</v>
      </c>
      <c r="M78">
        <f t="shared" si="6"/>
        <v>9.0200000000000002E-2</v>
      </c>
      <c r="N78">
        <f t="shared" si="6"/>
        <v>0.1181</v>
      </c>
      <c r="O78">
        <f t="shared" si="8"/>
        <v>0.23339999999999994</v>
      </c>
      <c r="P78">
        <f t="shared" si="9"/>
        <v>0.87460000000000004</v>
      </c>
      <c r="Q78">
        <f t="shared" si="10"/>
        <v>0.12540000000000001</v>
      </c>
    </row>
    <row r="79" spans="1:17">
      <c r="A79">
        <v>78</v>
      </c>
      <c r="B79">
        <v>988</v>
      </c>
      <c r="C79">
        <v>817</v>
      </c>
      <c r="D79">
        <v>204</v>
      </c>
      <c r="E79">
        <v>199</v>
      </c>
      <c r="F79">
        <v>147</v>
      </c>
      <c r="G79">
        <v>270</v>
      </c>
      <c r="H79">
        <v>436</v>
      </c>
      <c r="I79">
        <f t="shared" si="7"/>
        <v>2625</v>
      </c>
      <c r="J79">
        <f t="shared" si="6"/>
        <v>0.37640000000000001</v>
      </c>
      <c r="K79">
        <f t="shared" si="6"/>
        <v>0.31119999999999998</v>
      </c>
      <c r="L79">
        <f t="shared" si="6"/>
        <v>7.7700000000000005E-2</v>
      </c>
      <c r="M79">
        <f t="shared" si="6"/>
        <v>7.5800000000000006E-2</v>
      </c>
      <c r="N79">
        <f t="shared" si="6"/>
        <v>5.6000000000000001E-2</v>
      </c>
      <c r="O79">
        <f t="shared" si="8"/>
        <v>0.10289999999999999</v>
      </c>
      <c r="P79">
        <f t="shared" si="9"/>
        <v>0.83389999999999997</v>
      </c>
      <c r="Q79">
        <f t="shared" si="10"/>
        <v>0.1661</v>
      </c>
    </row>
    <row r="80" spans="1:17">
      <c r="A80">
        <v>79</v>
      </c>
      <c r="B80">
        <v>262</v>
      </c>
      <c r="C80">
        <v>251</v>
      </c>
      <c r="D80">
        <v>242</v>
      </c>
      <c r="E80">
        <v>195</v>
      </c>
      <c r="F80">
        <v>237</v>
      </c>
      <c r="G80">
        <v>629</v>
      </c>
      <c r="H80">
        <v>83</v>
      </c>
      <c r="I80">
        <f t="shared" si="7"/>
        <v>1816</v>
      </c>
      <c r="J80">
        <f t="shared" si="6"/>
        <v>0.14430000000000001</v>
      </c>
      <c r="K80">
        <f t="shared" si="6"/>
        <v>0.13819999999999999</v>
      </c>
      <c r="L80">
        <f t="shared" si="6"/>
        <v>0.1333</v>
      </c>
      <c r="M80">
        <f t="shared" si="6"/>
        <v>0.1074</v>
      </c>
      <c r="N80">
        <f t="shared" si="6"/>
        <v>0.1305</v>
      </c>
      <c r="O80">
        <f t="shared" si="8"/>
        <v>0.34630000000000005</v>
      </c>
      <c r="P80">
        <f t="shared" si="9"/>
        <v>0.95430000000000004</v>
      </c>
      <c r="Q80">
        <f t="shared" si="10"/>
        <v>4.5699999999999998E-2</v>
      </c>
    </row>
    <row r="81" spans="1:17">
      <c r="A81">
        <v>80</v>
      </c>
      <c r="B81">
        <v>265</v>
      </c>
      <c r="C81">
        <v>289</v>
      </c>
      <c r="D81">
        <v>135</v>
      </c>
      <c r="E81">
        <v>139</v>
      </c>
      <c r="F81">
        <v>265</v>
      </c>
      <c r="G81">
        <v>933</v>
      </c>
      <c r="H81">
        <v>244</v>
      </c>
      <c r="I81">
        <f t="shared" si="7"/>
        <v>2026</v>
      </c>
      <c r="J81">
        <f t="shared" si="6"/>
        <v>0.1308</v>
      </c>
      <c r="K81">
        <f t="shared" si="6"/>
        <v>0.1426</v>
      </c>
      <c r="L81">
        <f t="shared" si="6"/>
        <v>6.6600000000000006E-2</v>
      </c>
      <c r="M81">
        <f t="shared" si="6"/>
        <v>6.8599999999999994E-2</v>
      </c>
      <c r="N81">
        <f t="shared" si="6"/>
        <v>0.1308</v>
      </c>
      <c r="O81">
        <f t="shared" si="8"/>
        <v>0.46060000000000001</v>
      </c>
      <c r="P81">
        <f t="shared" si="9"/>
        <v>0.87960000000000005</v>
      </c>
      <c r="Q81">
        <f t="shared" si="10"/>
        <v>0.12039999999999999</v>
      </c>
    </row>
    <row r="82" spans="1:17">
      <c r="A82">
        <v>81</v>
      </c>
      <c r="B82">
        <v>524</v>
      </c>
      <c r="C82">
        <v>656</v>
      </c>
      <c r="D82">
        <v>353</v>
      </c>
      <c r="E82">
        <v>322</v>
      </c>
      <c r="F82">
        <v>610</v>
      </c>
      <c r="G82">
        <v>1089</v>
      </c>
      <c r="H82">
        <v>348</v>
      </c>
      <c r="I82">
        <f t="shared" si="7"/>
        <v>3554</v>
      </c>
      <c r="J82">
        <f t="shared" si="6"/>
        <v>0.1474</v>
      </c>
      <c r="K82">
        <f t="shared" si="6"/>
        <v>0.18459999999999999</v>
      </c>
      <c r="L82">
        <f t="shared" si="6"/>
        <v>9.9299999999999999E-2</v>
      </c>
      <c r="M82">
        <f t="shared" si="6"/>
        <v>9.06E-2</v>
      </c>
      <c r="N82">
        <f t="shared" si="6"/>
        <v>0.1716</v>
      </c>
      <c r="O82">
        <f t="shared" si="8"/>
        <v>0.30650000000000011</v>
      </c>
      <c r="P82">
        <f t="shared" si="9"/>
        <v>0.90210000000000001</v>
      </c>
      <c r="Q82">
        <f t="shared" si="10"/>
        <v>9.7900000000000001E-2</v>
      </c>
    </row>
    <row r="83" spans="1:17">
      <c r="A83">
        <v>82</v>
      </c>
      <c r="B83">
        <v>138</v>
      </c>
      <c r="C83">
        <v>207</v>
      </c>
      <c r="D83">
        <v>234</v>
      </c>
      <c r="E83">
        <v>135</v>
      </c>
      <c r="F83">
        <v>303</v>
      </c>
      <c r="G83">
        <v>560</v>
      </c>
      <c r="H83">
        <v>239</v>
      </c>
      <c r="I83">
        <f t="shared" si="7"/>
        <v>1577</v>
      </c>
      <c r="J83">
        <f t="shared" si="6"/>
        <v>8.7499999999999994E-2</v>
      </c>
      <c r="K83">
        <f t="shared" si="6"/>
        <v>0.1313</v>
      </c>
      <c r="L83">
        <f t="shared" si="6"/>
        <v>0.1484</v>
      </c>
      <c r="M83">
        <f t="shared" si="6"/>
        <v>8.5599999999999996E-2</v>
      </c>
      <c r="N83">
        <f t="shared" si="6"/>
        <v>0.19209999999999999</v>
      </c>
      <c r="O83">
        <f t="shared" si="8"/>
        <v>0.35509999999999997</v>
      </c>
      <c r="P83">
        <f t="shared" si="9"/>
        <v>0.84840000000000004</v>
      </c>
      <c r="Q83">
        <f t="shared" si="10"/>
        <v>0.15160000000000001</v>
      </c>
    </row>
    <row r="84" spans="1:17">
      <c r="A84">
        <v>83</v>
      </c>
      <c r="B84">
        <v>161</v>
      </c>
      <c r="C84">
        <v>130</v>
      </c>
      <c r="D84">
        <v>186</v>
      </c>
      <c r="E84">
        <v>172</v>
      </c>
      <c r="F84">
        <v>363</v>
      </c>
      <c r="G84">
        <v>1204</v>
      </c>
      <c r="H84">
        <v>247</v>
      </c>
      <c r="I84">
        <f t="shared" si="7"/>
        <v>2216</v>
      </c>
      <c r="J84">
        <f t="shared" si="6"/>
        <v>7.2700000000000001E-2</v>
      </c>
      <c r="K84">
        <f t="shared" si="6"/>
        <v>5.8700000000000002E-2</v>
      </c>
      <c r="L84">
        <f t="shared" si="6"/>
        <v>8.3900000000000002E-2</v>
      </c>
      <c r="M84">
        <f t="shared" si="6"/>
        <v>7.7600000000000002E-2</v>
      </c>
      <c r="N84">
        <f t="shared" si="6"/>
        <v>0.1638</v>
      </c>
      <c r="O84">
        <f t="shared" si="8"/>
        <v>0.54329999999999989</v>
      </c>
      <c r="P84">
        <f t="shared" si="9"/>
        <v>0.88849999999999996</v>
      </c>
      <c r="Q84">
        <f t="shared" si="10"/>
        <v>0.1115</v>
      </c>
    </row>
    <row r="85" spans="1:17">
      <c r="A85">
        <v>84</v>
      </c>
      <c r="B85">
        <v>129</v>
      </c>
      <c r="C85">
        <v>237</v>
      </c>
      <c r="D85">
        <v>174</v>
      </c>
      <c r="E85">
        <v>152</v>
      </c>
      <c r="F85">
        <v>350</v>
      </c>
      <c r="G85">
        <v>1344</v>
      </c>
      <c r="H85">
        <v>268</v>
      </c>
      <c r="I85">
        <f t="shared" si="7"/>
        <v>2386</v>
      </c>
      <c r="J85">
        <f t="shared" si="6"/>
        <v>5.4100000000000002E-2</v>
      </c>
      <c r="K85">
        <f t="shared" si="6"/>
        <v>9.9299999999999999E-2</v>
      </c>
      <c r="L85">
        <f t="shared" si="6"/>
        <v>7.2900000000000006E-2</v>
      </c>
      <c r="M85">
        <f t="shared" si="6"/>
        <v>6.3700000000000007E-2</v>
      </c>
      <c r="N85">
        <f t="shared" si="6"/>
        <v>0.1467</v>
      </c>
      <c r="O85">
        <f t="shared" si="8"/>
        <v>0.56329999999999991</v>
      </c>
      <c r="P85">
        <f t="shared" si="9"/>
        <v>0.88770000000000004</v>
      </c>
      <c r="Q85">
        <f t="shared" si="10"/>
        <v>0.1123</v>
      </c>
    </row>
    <row r="86" spans="1:17">
      <c r="A86">
        <v>85</v>
      </c>
      <c r="B86">
        <v>113</v>
      </c>
      <c r="C86">
        <v>200</v>
      </c>
      <c r="D86">
        <v>197</v>
      </c>
      <c r="E86">
        <v>243</v>
      </c>
      <c r="F86">
        <v>398</v>
      </c>
      <c r="G86">
        <v>700</v>
      </c>
      <c r="H86">
        <v>132</v>
      </c>
      <c r="I86">
        <f t="shared" si="7"/>
        <v>1851</v>
      </c>
      <c r="J86">
        <f t="shared" si="6"/>
        <v>6.0999999999999999E-2</v>
      </c>
      <c r="K86">
        <f t="shared" si="6"/>
        <v>0.108</v>
      </c>
      <c r="L86">
        <f t="shared" si="6"/>
        <v>0.10639999999999999</v>
      </c>
      <c r="M86">
        <f t="shared" si="6"/>
        <v>0.1313</v>
      </c>
      <c r="N86">
        <f t="shared" si="6"/>
        <v>0.215</v>
      </c>
      <c r="O86">
        <f t="shared" si="8"/>
        <v>0.37830000000000008</v>
      </c>
      <c r="P86">
        <f t="shared" si="9"/>
        <v>0.92869999999999997</v>
      </c>
      <c r="Q86">
        <f t="shared" si="10"/>
        <v>7.1300000000000002E-2</v>
      </c>
    </row>
    <row r="87" spans="1:17">
      <c r="A87">
        <v>86</v>
      </c>
      <c r="B87">
        <v>601</v>
      </c>
      <c r="C87">
        <v>574</v>
      </c>
      <c r="D87">
        <v>369</v>
      </c>
      <c r="E87">
        <v>321</v>
      </c>
      <c r="F87">
        <v>396</v>
      </c>
      <c r="G87">
        <v>1020</v>
      </c>
      <c r="H87">
        <v>652</v>
      </c>
      <c r="I87">
        <f t="shared" si="7"/>
        <v>3281</v>
      </c>
      <c r="J87">
        <f t="shared" si="6"/>
        <v>0.1832</v>
      </c>
      <c r="K87">
        <f t="shared" si="6"/>
        <v>0.1749</v>
      </c>
      <c r="L87">
        <f t="shared" si="6"/>
        <v>0.1125</v>
      </c>
      <c r="M87">
        <f t="shared" si="6"/>
        <v>9.7799999999999998E-2</v>
      </c>
      <c r="N87">
        <f t="shared" si="6"/>
        <v>0.1207</v>
      </c>
      <c r="O87">
        <f t="shared" si="8"/>
        <v>0.31089999999999995</v>
      </c>
      <c r="P87">
        <f t="shared" si="9"/>
        <v>0.80130000000000001</v>
      </c>
      <c r="Q87">
        <f t="shared" si="10"/>
        <v>0.19869999999999999</v>
      </c>
    </row>
    <row r="88" spans="1:17">
      <c r="A88">
        <v>87</v>
      </c>
      <c r="B88">
        <v>272</v>
      </c>
      <c r="C88">
        <v>236</v>
      </c>
      <c r="D88">
        <v>226</v>
      </c>
      <c r="E88">
        <v>223</v>
      </c>
      <c r="F88">
        <v>390</v>
      </c>
      <c r="G88">
        <v>942</v>
      </c>
      <c r="H88">
        <v>351</v>
      </c>
      <c r="I88">
        <f t="shared" si="7"/>
        <v>2289</v>
      </c>
      <c r="J88">
        <f t="shared" si="6"/>
        <v>0.1188</v>
      </c>
      <c r="K88">
        <f t="shared" si="6"/>
        <v>0.1031</v>
      </c>
      <c r="L88">
        <f t="shared" si="6"/>
        <v>9.8699999999999996E-2</v>
      </c>
      <c r="M88">
        <f t="shared" si="6"/>
        <v>9.74E-2</v>
      </c>
      <c r="N88">
        <f t="shared" si="6"/>
        <v>0.1704</v>
      </c>
      <c r="O88">
        <f t="shared" si="8"/>
        <v>0.41159999999999997</v>
      </c>
      <c r="P88">
        <f t="shared" si="9"/>
        <v>0.84670000000000001</v>
      </c>
      <c r="Q88">
        <f t="shared" si="10"/>
        <v>0.15329999999999999</v>
      </c>
    </row>
    <row r="89" spans="1:17">
      <c r="A89">
        <v>88</v>
      </c>
      <c r="B89">
        <v>122</v>
      </c>
      <c r="C89">
        <v>223</v>
      </c>
      <c r="D89">
        <v>327</v>
      </c>
      <c r="E89">
        <v>302</v>
      </c>
      <c r="F89">
        <v>530</v>
      </c>
      <c r="G89">
        <v>998</v>
      </c>
      <c r="H89">
        <v>207</v>
      </c>
      <c r="I89">
        <f t="shared" si="7"/>
        <v>2502</v>
      </c>
      <c r="J89">
        <f t="shared" si="6"/>
        <v>4.8800000000000003E-2</v>
      </c>
      <c r="K89">
        <f t="shared" si="6"/>
        <v>8.9099999999999999E-2</v>
      </c>
      <c r="L89">
        <f t="shared" si="6"/>
        <v>0.13070000000000001</v>
      </c>
      <c r="M89">
        <f t="shared" si="6"/>
        <v>0.1207</v>
      </c>
      <c r="N89">
        <f t="shared" si="6"/>
        <v>0.21179999999999999</v>
      </c>
      <c r="O89">
        <f t="shared" si="8"/>
        <v>0.39890000000000003</v>
      </c>
      <c r="P89">
        <f t="shared" si="9"/>
        <v>0.9173</v>
      </c>
      <c r="Q89">
        <f t="shared" si="10"/>
        <v>8.2699999999999996E-2</v>
      </c>
    </row>
    <row r="90" spans="1:17">
      <c r="A90">
        <v>89</v>
      </c>
      <c r="B90">
        <v>284</v>
      </c>
      <c r="C90">
        <v>385</v>
      </c>
      <c r="D90">
        <v>264</v>
      </c>
      <c r="E90">
        <v>261</v>
      </c>
      <c r="F90">
        <v>532</v>
      </c>
      <c r="G90">
        <v>1645</v>
      </c>
      <c r="H90">
        <v>634</v>
      </c>
      <c r="I90">
        <f t="shared" si="7"/>
        <v>3371</v>
      </c>
      <c r="J90">
        <f t="shared" si="6"/>
        <v>8.4199999999999997E-2</v>
      </c>
      <c r="K90">
        <f t="shared" si="6"/>
        <v>0.1142</v>
      </c>
      <c r="L90">
        <f t="shared" si="6"/>
        <v>7.8299999999999995E-2</v>
      </c>
      <c r="M90">
        <f t="shared" si="6"/>
        <v>7.7399999999999997E-2</v>
      </c>
      <c r="N90">
        <f t="shared" si="6"/>
        <v>0.1578</v>
      </c>
      <c r="O90">
        <f t="shared" si="8"/>
        <v>0.48809999999999998</v>
      </c>
      <c r="P90">
        <f t="shared" si="9"/>
        <v>0.81190000000000007</v>
      </c>
      <c r="Q90">
        <f t="shared" si="10"/>
        <v>0.18809999999999999</v>
      </c>
    </row>
    <row r="91" spans="1:17">
      <c r="A91">
        <v>90</v>
      </c>
      <c r="B91">
        <v>247</v>
      </c>
      <c r="C91">
        <v>251</v>
      </c>
      <c r="D91">
        <v>253</v>
      </c>
      <c r="E91">
        <v>198</v>
      </c>
      <c r="F91">
        <v>366</v>
      </c>
      <c r="G91">
        <v>803</v>
      </c>
      <c r="H91">
        <v>342</v>
      </c>
      <c r="I91">
        <f t="shared" si="7"/>
        <v>2118</v>
      </c>
      <c r="J91">
        <f t="shared" si="6"/>
        <v>0.1166</v>
      </c>
      <c r="K91">
        <f t="shared" si="6"/>
        <v>0.11849999999999999</v>
      </c>
      <c r="L91">
        <f t="shared" si="6"/>
        <v>0.1195</v>
      </c>
      <c r="M91">
        <f t="shared" si="6"/>
        <v>9.35E-2</v>
      </c>
      <c r="N91">
        <f t="shared" si="6"/>
        <v>0.17280000000000001</v>
      </c>
      <c r="O91">
        <f t="shared" si="8"/>
        <v>0.37909999999999999</v>
      </c>
      <c r="P91">
        <f t="shared" si="9"/>
        <v>0.83850000000000002</v>
      </c>
      <c r="Q91">
        <f t="shared" si="10"/>
        <v>0.1615</v>
      </c>
    </row>
    <row r="92" spans="1:17">
      <c r="A92">
        <v>91</v>
      </c>
      <c r="B92">
        <v>149</v>
      </c>
      <c r="C92">
        <v>211</v>
      </c>
      <c r="D92">
        <v>308</v>
      </c>
      <c r="E92">
        <v>250</v>
      </c>
      <c r="F92">
        <v>449</v>
      </c>
      <c r="G92">
        <v>902</v>
      </c>
      <c r="H92">
        <v>413</v>
      </c>
      <c r="I92">
        <f t="shared" si="7"/>
        <v>2269</v>
      </c>
      <c r="J92">
        <f t="shared" si="6"/>
        <v>6.5699999999999995E-2</v>
      </c>
      <c r="K92">
        <f t="shared" si="6"/>
        <v>9.2999999999999999E-2</v>
      </c>
      <c r="L92">
        <f t="shared" si="6"/>
        <v>0.13569999999999999</v>
      </c>
      <c r="M92">
        <f t="shared" si="6"/>
        <v>0.11020000000000001</v>
      </c>
      <c r="N92">
        <f t="shared" si="6"/>
        <v>0.19789999999999999</v>
      </c>
      <c r="O92">
        <f t="shared" si="8"/>
        <v>0.39749999999999996</v>
      </c>
      <c r="P92">
        <f t="shared" si="9"/>
        <v>0.81800000000000006</v>
      </c>
      <c r="Q92">
        <f t="shared" si="10"/>
        <v>0.182</v>
      </c>
    </row>
    <row r="93" spans="1:17">
      <c r="A93">
        <v>92</v>
      </c>
      <c r="B93">
        <v>199</v>
      </c>
      <c r="C93">
        <v>166</v>
      </c>
      <c r="D93">
        <v>49</v>
      </c>
      <c r="E93">
        <v>65</v>
      </c>
      <c r="F93">
        <v>147</v>
      </c>
      <c r="G93">
        <v>419</v>
      </c>
      <c r="H93">
        <v>210</v>
      </c>
      <c r="I93">
        <f t="shared" si="7"/>
        <v>1045</v>
      </c>
      <c r="J93">
        <f t="shared" si="6"/>
        <v>0.19040000000000001</v>
      </c>
      <c r="K93">
        <f t="shared" si="6"/>
        <v>0.15890000000000001</v>
      </c>
      <c r="L93">
        <f t="shared" si="6"/>
        <v>4.6899999999999997E-2</v>
      </c>
      <c r="M93">
        <f t="shared" si="6"/>
        <v>6.2199999999999998E-2</v>
      </c>
      <c r="N93">
        <f t="shared" si="6"/>
        <v>0.14069999999999999</v>
      </c>
      <c r="O93">
        <f t="shared" si="8"/>
        <v>0.40090000000000003</v>
      </c>
      <c r="P93">
        <f t="shared" si="9"/>
        <v>0.79899999999999993</v>
      </c>
      <c r="Q93">
        <f t="shared" si="10"/>
        <v>0.20100000000000001</v>
      </c>
    </row>
    <row r="94" spans="1:17">
      <c r="A94">
        <v>93</v>
      </c>
      <c r="B94">
        <v>275</v>
      </c>
      <c r="C94">
        <v>339</v>
      </c>
      <c r="D94">
        <v>572</v>
      </c>
      <c r="E94">
        <v>455</v>
      </c>
      <c r="F94">
        <v>822</v>
      </c>
      <c r="G94">
        <v>1681</v>
      </c>
      <c r="H94">
        <v>395</v>
      </c>
      <c r="I94">
        <f t="shared" si="7"/>
        <v>4144</v>
      </c>
      <c r="J94">
        <f t="shared" si="6"/>
        <v>6.6400000000000001E-2</v>
      </c>
      <c r="K94">
        <f t="shared" si="6"/>
        <v>8.1799999999999998E-2</v>
      </c>
      <c r="L94">
        <f t="shared" si="6"/>
        <v>0.13800000000000001</v>
      </c>
      <c r="M94">
        <f t="shared" si="6"/>
        <v>0.10979999999999999</v>
      </c>
      <c r="N94">
        <f t="shared" si="6"/>
        <v>0.19839999999999999</v>
      </c>
      <c r="O94">
        <f t="shared" si="8"/>
        <v>0.40559999999999996</v>
      </c>
      <c r="P94">
        <f t="shared" si="9"/>
        <v>0.90470000000000006</v>
      </c>
      <c r="Q94">
        <f t="shared" si="10"/>
        <v>9.5299999999999996E-2</v>
      </c>
    </row>
    <row r="95" spans="1:17">
      <c r="A95">
        <v>94</v>
      </c>
      <c r="B95">
        <v>89</v>
      </c>
      <c r="C95">
        <v>130</v>
      </c>
      <c r="D95">
        <v>177</v>
      </c>
      <c r="E95">
        <v>124</v>
      </c>
      <c r="F95">
        <v>236</v>
      </c>
      <c r="G95">
        <v>656</v>
      </c>
      <c r="H95">
        <v>216</v>
      </c>
      <c r="I95">
        <f t="shared" si="7"/>
        <v>1412</v>
      </c>
      <c r="J95">
        <f t="shared" si="6"/>
        <v>6.3E-2</v>
      </c>
      <c r="K95">
        <f t="shared" si="6"/>
        <v>9.2100000000000001E-2</v>
      </c>
      <c r="L95">
        <f t="shared" si="6"/>
        <v>0.12540000000000001</v>
      </c>
      <c r="M95">
        <f t="shared" si="6"/>
        <v>8.7800000000000003E-2</v>
      </c>
      <c r="N95">
        <f t="shared" si="6"/>
        <v>0.1671</v>
      </c>
      <c r="O95">
        <f t="shared" si="8"/>
        <v>0.46460000000000001</v>
      </c>
      <c r="P95">
        <f t="shared" si="9"/>
        <v>0.84699999999999998</v>
      </c>
      <c r="Q95">
        <f t="shared" si="10"/>
        <v>0.153</v>
      </c>
    </row>
    <row r="96" spans="1:17">
      <c r="A96">
        <v>95</v>
      </c>
      <c r="B96">
        <v>84</v>
      </c>
      <c r="C96">
        <v>113</v>
      </c>
      <c r="D96">
        <v>115</v>
      </c>
      <c r="E96">
        <v>107</v>
      </c>
      <c r="F96">
        <v>275</v>
      </c>
      <c r="G96">
        <v>759</v>
      </c>
      <c r="H96">
        <v>348</v>
      </c>
      <c r="I96">
        <f t="shared" si="7"/>
        <v>1453</v>
      </c>
      <c r="J96">
        <f t="shared" si="6"/>
        <v>5.7799999999999997E-2</v>
      </c>
      <c r="K96">
        <f t="shared" si="6"/>
        <v>7.7799999999999994E-2</v>
      </c>
      <c r="L96">
        <f t="shared" si="6"/>
        <v>7.9100000000000004E-2</v>
      </c>
      <c r="M96">
        <f t="shared" si="6"/>
        <v>7.3599999999999999E-2</v>
      </c>
      <c r="N96">
        <f t="shared" si="6"/>
        <v>0.1893</v>
      </c>
      <c r="O96">
        <f t="shared" si="8"/>
        <v>0.52239999999999998</v>
      </c>
      <c r="P96">
        <f t="shared" si="9"/>
        <v>0.76049999999999995</v>
      </c>
      <c r="Q96">
        <f t="shared" si="10"/>
        <v>0.23949999999999999</v>
      </c>
    </row>
    <row r="97" spans="1:17">
      <c r="A97">
        <v>96</v>
      </c>
      <c r="B97">
        <v>77</v>
      </c>
      <c r="C97">
        <v>87</v>
      </c>
      <c r="D97">
        <v>73</v>
      </c>
      <c r="E97">
        <v>85</v>
      </c>
      <c r="F97">
        <v>231</v>
      </c>
      <c r="G97">
        <v>655</v>
      </c>
      <c r="H97">
        <v>280</v>
      </c>
      <c r="I97">
        <f t="shared" si="7"/>
        <v>1208</v>
      </c>
      <c r="J97">
        <f t="shared" si="6"/>
        <v>6.3700000000000007E-2</v>
      </c>
      <c r="K97">
        <f t="shared" si="6"/>
        <v>7.1999999999999995E-2</v>
      </c>
      <c r="L97">
        <f t="shared" si="6"/>
        <v>6.0400000000000002E-2</v>
      </c>
      <c r="M97">
        <f t="shared" si="6"/>
        <v>7.0400000000000004E-2</v>
      </c>
      <c r="N97">
        <f t="shared" si="6"/>
        <v>0.19120000000000001</v>
      </c>
      <c r="O97">
        <f t="shared" si="8"/>
        <v>0.5423</v>
      </c>
      <c r="P97">
        <f t="shared" si="9"/>
        <v>0.76819999999999999</v>
      </c>
      <c r="Q97">
        <f t="shared" si="10"/>
        <v>0.23180000000000001</v>
      </c>
    </row>
    <row r="98" spans="1:17">
      <c r="A98">
        <v>97</v>
      </c>
      <c r="B98">
        <v>123</v>
      </c>
      <c r="C98">
        <v>138</v>
      </c>
      <c r="D98">
        <v>180</v>
      </c>
      <c r="E98">
        <v>143</v>
      </c>
      <c r="F98">
        <v>285</v>
      </c>
      <c r="G98">
        <v>849</v>
      </c>
      <c r="H98">
        <v>376</v>
      </c>
      <c r="I98">
        <f t="shared" si="7"/>
        <v>1718</v>
      </c>
      <c r="J98">
        <f t="shared" si="6"/>
        <v>7.1599999999999997E-2</v>
      </c>
      <c r="K98">
        <f t="shared" si="6"/>
        <v>8.0299999999999996E-2</v>
      </c>
      <c r="L98">
        <f t="shared" si="6"/>
        <v>0.1048</v>
      </c>
      <c r="M98">
        <f t="shared" si="6"/>
        <v>8.3199999999999996E-2</v>
      </c>
      <c r="N98">
        <f t="shared" si="6"/>
        <v>0.16589999999999999</v>
      </c>
      <c r="O98">
        <f t="shared" si="8"/>
        <v>0.49419999999999997</v>
      </c>
      <c r="P98">
        <f t="shared" si="9"/>
        <v>0.78110000000000002</v>
      </c>
      <c r="Q98">
        <f t="shared" si="10"/>
        <v>0.21890000000000001</v>
      </c>
    </row>
    <row r="99" spans="1:17">
      <c r="A99">
        <v>98</v>
      </c>
      <c r="B99">
        <v>84</v>
      </c>
      <c r="C99">
        <v>104</v>
      </c>
      <c r="D99">
        <v>220</v>
      </c>
      <c r="E99">
        <v>202</v>
      </c>
      <c r="F99">
        <v>302</v>
      </c>
      <c r="G99">
        <v>1018</v>
      </c>
      <c r="H99">
        <v>404</v>
      </c>
      <c r="I99">
        <f t="shared" si="7"/>
        <v>1930</v>
      </c>
      <c r="J99">
        <f t="shared" si="6"/>
        <v>4.3499999999999997E-2</v>
      </c>
      <c r="K99">
        <f t="shared" si="6"/>
        <v>5.3900000000000003E-2</v>
      </c>
      <c r="L99">
        <f t="shared" si="6"/>
        <v>0.114</v>
      </c>
      <c r="M99">
        <f t="shared" si="6"/>
        <v>0.1047</v>
      </c>
      <c r="N99">
        <f t="shared" si="6"/>
        <v>0.1565</v>
      </c>
      <c r="O99">
        <f t="shared" si="8"/>
        <v>0.52739999999999998</v>
      </c>
      <c r="P99">
        <f t="shared" si="9"/>
        <v>0.79069999999999996</v>
      </c>
      <c r="Q99">
        <f t="shared" si="10"/>
        <v>0.20930000000000001</v>
      </c>
    </row>
    <row r="100" spans="1:17">
      <c r="A100">
        <v>99</v>
      </c>
      <c r="B100">
        <v>200</v>
      </c>
      <c r="C100">
        <v>294</v>
      </c>
      <c r="D100">
        <v>222</v>
      </c>
      <c r="E100">
        <v>173</v>
      </c>
      <c r="F100">
        <v>370</v>
      </c>
      <c r="G100">
        <v>882</v>
      </c>
      <c r="H100">
        <v>311</v>
      </c>
      <c r="I100">
        <f t="shared" si="7"/>
        <v>2141</v>
      </c>
      <c r="J100">
        <f t="shared" si="6"/>
        <v>9.3399999999999997E-2</v>
      </c>
      <c r="K100">
        <f t="shared" si="6"/>
        <v>0.13730000000000001</v>
      </c>
      <c r="L100">
        <f t="shared" si="6"/>
        <v>0.1037</v>
      </c>
      <c r="M100">
        <f t="shared" si="6"/>
        <v>8.0799999999999997E-2</v>
      </c>
      <c r="N100">
        <f t="shared" si="6"/>
        <v>0.17280000000000001</v>
      </c>
      <c r="O100">
        <f t="shared" si="8"/>
        <v>0.41199999999999992</v>
      </c>
      <c r="P100">
        <f t="shared" si="9"/>
        <v>0.85470000000000002</v>
      </c>
      <c r="Q100">
        <f t="shared" si="10"/>
        <v>0.14530000000000001</v>
      </c>
    </row>
    <row r="101" spans="1:17">
      <c r="A101">
        <v>100</v>
      </c>
      <c r="B101">
        <v>365</v>
      </c>
      <c r="C101">
        <v>349</v>
      </c>
      <c r="D101">
        <v>215</v>
      </c>
      <c r="E101">
        <v>141</v>
      </c>
      <c r="F101">
        <v>285</v>
      </c>
      <c r="G101">
        <v>520</v>
      </c>
      <c r="H101">
        <v>352</v>
      </c>
      <c r="I101">
        <f t="shared" si="7"/>
        <v>1875</v>
      </c>
      <c r="J101">
        <f t="shared" si="6"/>
        <v>0.19470000000000001</v>
      </c>
      <c r="K101">
        <f t="shared" si="6"/>
        <v>0.18609999999999999</v>
      </c>
      <c r="L101">
        <f t="shared" si="6"/>
        <v>0.1147</v>
      </c>
      <c r="M101">
        <f t="shared" si="6"/>
        <v>7.5200000000000003E-2</v>
      </c>
      <c r="N101">
        <f t="shared" si="6"/>
        <v>0.152</v>
      </c>
      <c r="O101">
        <f t="shared" si="8"/>
        <v>0.27729999999999988</v>
      </c>
      <c r="P101">
        <f t="shared" si="9"/>
        <v>0.81230000000000002</v>
      </c>
      <c r="Q101">
        <f t="shared" si="10"/>
        <v>0.18770000000000001</v>
      </c>
    </row>
    <row r="102" spans="1:17">
      <c r="A102">
        <v>101</v>
      </c>
      <c r="B102">
        <v>513</v>
      </c>
      <c r="C102">
        <v>562</v>
      </c>
      <c r="D102">
        <v>238</v>
      </c>
      <c r="E102">
        <v>194</v>
      </c>
      <c r="F102">
        <v>558</v>
      </c>
      <c r="G102">
        <v>729</v>
      </c>
      <c r="H102">
        <v>356</v>
      </c>
      <c r="I102">
        <f t="shared" si="7"/>
        <v>2794</v>
      </c>
      <c r="J102">
        <f t="shared" si="6"/>
        <v>0.18360000000000001</v>
      </c>
      <c r="K102">
        <f t="shared" si="6"/>
        <v>0.2011</v>
      </c>
      <c r="L102">
        <f t="shared" si="6"/>
        <v>8.5199999999999998E-2</v>
      </c>
      <c r="M102">
        <f t="shared" si="6"/>
        <v>6.9400000000000003E-2</v>
      </c>
      <c r="N102">
        <f t="shared" si="6"/>
        <v>0.19969999999999999</v>
      </c>
      <c r="O102">
        <f t="shared" si="8"/>
        <v>0.26100000000000001</v>
      </c>
      <c r="P102">
        <f t="shared" si="9"/>
        <v>0.87260000000000004</v>
      </c>
      <c r="Q102">
        <f t="shared" si="10"/>
        <v>0.12740000000000001</v>
      </c>
    </row>
    <row r="103" spans="1:17">
      <c r="A103">
        <v>102</v>
      </c>
      <c r="B103">
        <v>189</v>
      </c>
      <c r="C103">
        <v>263</v>
      </c>
      <c r="D103">
        <v>204</v>
      </c>
      <c r="E103">
        <v>198</v>
      </c>
      <c r="F103">
        <v>364</v>
      </c>
      <c r="G103">
        <v>1345</v>
      </c>
      <c r="H103">
        <v>291</v>
      </c>
      <c r="I103">
        <f t="shared" si="7"/>
        <v>2563</v>
      </c>
      <c r="J103">
        <f t="shared" si="6"/>
        <v>7.3700000000000002E-2</v>
      </c>
      <c r="K103">
        <f t="shared" si="6"/>
        <v>0.1026</v>
      </c>
      <c r="L103">
        <f t="shared" si="6"/>
        <v>7.9600000000000004E-2</v>
      </c>
      <c r="M103">
        <f t="shared" si="6"/>
        <v>7.7299999999999994E-2</v>
      </c>
      <c r="N103">
        <f t="shared" si="6"/>
        <v>0.14199999999999999</v>
      </c>
      <c r="O103">
        <f t="shared" si="8"/>
        <v>0.52480000000000004</v>
      </c>
      <c r="P103">
        <f t="shared" si="9"/>
        <v>0.88649999999999995</v>
      </c>
      <c r="Q103">
        <f t="shared" si="10"/>
        <v>0.1135</v>
      </c>
    </row>
    <row r="104" spans="1:17">
      <c r="A104">
        <v>103</v>
      </c>
      <c r="B104">
        <v>287</v>
      </c>
      <c r="C104">
        <v>272</v>
      </c>
      <c r="D104">
        <v>189</v>
      </c>
      <c r="E104">
        <v>148</v>
      </c>
      <c r="F104">
        <v>561</v>
      </c>
      <c r="G104">
        <v>1284</v>
      </c>
      <c r="H104">
        <v>314</v>
      </c>
      <c r="I104">
        <f t="shared" si="7"/>
        <v>2741</v>
      </c>
      <c r="J104">
        <f t="shared" si="6"/>
        <v>0.1047</v>
      </c>
      <c r="K104">
        <f t="shared" si="6"/>
        <v>9.9199999999999997E-2</v>
      </c>
      <c r="L104">
        <f t="shared" si="6"/>
        <v>6.9000000000000006E-2</v>
      </c>
      <c r="M104">
        <f t="shared" si="6"/>
        <v>5.3999999999999999E-2</v>
      </c>
      <c r="N104">
        <f t="shared" si="6"/>
        <v>0.20469999999999999</v>
      </c>
      <c r="O104">
        <f t="shared" si="8"/>
        <v>0.46839999999999993</v>
      </c>
      <c r="P104">
        <f t="shared" si="9"/>
        <v>0.88539999999999996</v>
      </c>
      <c r="Q104">
        <f t="shared" si="10"/>
        <v>0.11459999999999999</v>
      </c>
    </row>
    <row r="105" spans="1:17">
      <c r="A105">
        <v>104</v>
      </c>
      <c r="B105">
        <v>190</v>
      </c>
      <c r="C105">
        <v>234</v>
      </c>
      <c r="D105">
        <v>182</v>
      </c>
      <c r="E105">
        <v>151</v>
      </c>
      <c r="F105">
        <v>325</v>
      </c>
      <c r="G105">
        <v>698</v>
      </c>
      <c r="H105">
        <v>136</v>
      </c>
      <c r="I105">
        <f t="shared" si="7"/>
        <v>1780</v>
      </c>
      <c r="J105">
        <f t="shared" si="6"/>
        <v>0.1067</v>
      </c>
      <c r="K105">
        <f t="shared" si="6"/>
        <v>0.13150000000000001</v>
      </c>
      <c r="L105">
        <f t="shared" si="6"/>
        <v>0.1022</v>
      </c>
      <c r="M105">
        <f t="shared" si="6"/>
        <v>8.48E-2</v>
      </c>
      <c r="N105">
        <f t="shared" si="6"/>
        <v>0.18260000000000001</v>
      </c>
      <c r="O105">
        <f t="shared" si="8"/>
        <v>0.39219999999999999</v>
      </c>
      <c r="P105">
        <f t="shared" si="9"/>
        <v>0.92359999999999998</v>
      </c>
      <c r="Q105">
        <f t="shared" si="10"/>
        <v>7.6399999999999996E-2</v>
      </c>
    </row>
    <row r="106" spans="1:17">
      <c r="A106">
        <v>105</v>
      </c>
      <c r="B106">
        <v>708</v>
      </c>
      <c r="C106">
        <v>795</v>
      </c>
      <c r="D106">
        <v>198</v>
      </c>
      <c r="E106">
        <v>144</v>
      </c>
      <c r="F106">
        <v>548</v>
      </c>
      <c r="G106">
        <v>819</v>
      </c>
      <c r="H106">
        <v>354</v>
      </c>
      <c r="I106">
        <f t="shared" si="7"/>
        <v>3212</v>
      </c>
      <c r="J106">
        <f t="shared" si="6"/>
        <v>0.22040000000000001</v>
      </c>
      <c r="K106">
        <f t="shared" si="6"/>
        <v>0.2475</v>
      </c>
      <c r="L106">
        <f t="shared" si="6"/>
        <v>6.1600000000000002E-2</v>
      </c>
      <c r="M106">
        <f t="shared" si="6"/>
        <v>4.48E-2</v>
      </c>
      <c r="N106">
        <f t="shared" si="6"/>
        <v>0.1706</v>
      </c>
      <c r="O106">
        <f t="shared" si="8"/>
        <v>0.2551000000000001</v>
      </c>
      <c r="P106">
        <f t="shared" si="9"/>
        <v>0.88980000000000004</v>
      </c>
      <c r="Q106">
        <f t="shared" si="10"/>
        <v>0.11020000000000001</v>
      </c>
    </row>
    <row r="107" spans="1:17">
      <c r="A107">
        <v>106</v>
      </c>
      <c r="B107">
        <v>655</v>
      </c>
      <c r="C107">
        <v>941</v>
      </c>
      <c r="D107">
        <v>368</v>
      </c>
      <c r="E107">
        <v>207</v>
      </c>
      <c r="F107">
        <v>414</v>
      </c>
      <c r="G107">
        <v>515</v>
      </c>
      <c r="H107">
        <v>298</v>
      </c>
      <c r="I107">
        <f t="shared" si="7"/>
        <v>3100</v>
      </c>
      <c r="J107">
        <f t="shared" si="6"/>
        <v>0.21129999999999999</v>
      </c>
      <c r="K107">
        <f t="shared" si="6"/>
        <v>0.30349999999999999</v>
      </c>
      <c r="L107">
        <f t="shared" si="6"/>
        <v>0.1187</v>
      </c>
      <c r="M107">
        <f t="shared" si="6"/>
        <v>6.6799999999999998E-2</v>
      </c>
      <c r="N107">
        <f t="shared" si="6"/>
        <v>0.13350000000000001</v>
      </c>
      <c r="O107">
        <f t="shared" si="8"/>
        <v>0.16620000000000013</v>
      </c>
      <c r="P107">
        <f t="shared" si="9"/>
        <v>0.90390000000000004</v>
      </c>
      <c r="Q107">
        <f t="shared" si="10"/>
        <v>9.6100000000000005E-2</v>
      </c>
    </row>
    <row r="108" spans="1:17">
      <c r="A108">
        <v>107</v>
      </c>
      <c r="B108">
        <v>92</v>
      </c>
      <c r="C108">
        <v>73</v>
      </c>
      <c r="D108">
        <v>109</v>
      </c>
      <c r="E108">
        <v>75</v>
      </c>
      <c r="F108">
        <v>167</v>
      </c>
      <c r="G108">
        <v>233</v>
      </c>
      <c r="H108">
        <v>102</v>
      </c>
      <c r="I108">
        <f t="shared" si="7"/>
        <v>749</v>
      </c>
      <c r="J108">
        <f t="shared" si="6"/>
        <v>0.12280000000000001</v>
      </c>
      <c r="K108">
        <f t="shared" si="6"/>
        <v>9.7500000000000003E-2</v>
      </c>
      <c r="L108">
        <f t="shared" si="6"/>
        <v>0.14549999999999999</v>
      </c>
      <c r="M108">
        <f t="shared" si="6"/>
        <v>0.10009999999999999</v>
      </c>
      <c r="N108">
        <f t="shared" si="6"/>
        <v>0.223</v>
      </c>
      <c r="O108">
        <f t="shared" si="8"/>
        <v>0.31110000000000004</v>
      </c>
      <c r="P108">
        <f t="shared" si="9"/>
        <v>0.86380000000000001</v>
      </c>
      <c r="Q108">
        <f t="shared" si="10"/>
        <v>0.13619999999999999</v>
      </c>
    </row>
    <row r="109" spans="1:17">
      <c r="A109">
        <v>108</v>
      </c>
      <c r="B109">
        <v>57</v>
      </c>
      <c r="C109">
        <v>33</v>
      </c>
      <c r="D109">
        <v>47</v>
      </c>
      <c r="E109">
        <v>35</v>
      </c>
      <c r="F109">
        <v>83</v>
      </c>
      <c r="G109">
        <v>207</v>
      </c>
      <c r="H109">
        <v>59</v>
      </c>
      <c r="I109">
        <f t="shared" si="7"/>
        <v>462</v>
      </c>
      <c r="J109">
        <f t="shared" si="6"/>
        <v>0.1234</v>
      </c>
      <c r="K109">
        <f t="shared" si="6"/>
        <v>7.1400000000000005E-2</v>
      </c>
      <c r="L109">
        <f t="shared" si="6"/>
        <v>0.1017</v>
      </c>
      <c r="M109">
        <f t="shared" si="6"/>
        <v>7.5800000000000006E-2</v>
      </c>
      <c r="N109">
        <f t="shared" si="6"/>
        <v>0.1797</v>
      </c>
      <c r="O109">
        <f t="shared" si="8"/>
        <v>0.44800000000000006</v>
      </c>
      <c r="P109">
        <f t="shared" si="9"/>
        <v>0.87229999999999996</v>
      </c>
      <c r="Q109">
        <f t="shared" si="10"/>
        <v>0.12770000000000001</v>
      </c>
    </row>
    <row r="110" spans="1:17">
      <c r="A110">
        <v>109</v>
      </c>
      <c r="B110">
        <v>571</v>
      </c>
      <c r="C110">
        <v>361</v>
      </c>
      <c r="D110">
        <v>292</v>
      </c>
      <c r="E110">
        <v>214</v>
      </c>
      <c r="F110">
        <v>557</v>
      </c>
      <c r="G110">
        <v>1866</v>
      </c>
      <c r="H110">
        <v>568</v>
      </c>
      <c r="I110">
        <f t="shared" si="7"/>
        <v>3861</v>
      </c>
      <c r="J110">
        <f t="shared" si="6"/>
        <v>0.1479</v>
      </c>
      <c r="K110">
        <f t="shared" si="6"/>
        <v>9.35E-2</v>
      </c>
      <c r="L110">
        <f t="shared" si="6"/>
        <v>7.5600000000000001E-2</v>
      </c>
      <c r="M110">
        <f t="shared" si="6"/>
        <v>5.5399999999999998E-2</v>
      </c>
      <c r="N110">
        <f t="shared" si="6"/>
        <v>0.14430000000000001</v>
      </c>
      <c r="O110">
        <f t="shared" si="8"/>
        <v>0.48329999999999995</v>
      </c>
      <c r="P110">
        <f t="shared" si="9"/>
        <v>0.85289999999999999</v>
      </c>
      <c r="Q110">
        <f t="shared" si="10"/>
        <v>0.14710000000000001</v>
      </c>
    </row>
    <row r="111" spans="1:17">
      <c r="A111">
        <v>110</v>
      </c>
      <c r="B111">
        <v>169</v>
      </c>
      <c r="C111">
        <v>98</v>
      </c>
      <c r="D111">
        <v>88</v>
      </c>
      <c r="E111">
        <v>81</v>
      </c>
      <c r="F111">
        <v>177</v>
      </c>
      <c r="G111">
        <v>574</v>
      </c>
      <c r="H111">
        <v>193</v>
      </c>
      <c r="I111">
        <f t="shared" si="7"/>
        <v>1187</v>
      </c>
      <c r="J111">
        <f t="shared" si="6"/>
        <v>0.1424</v>
      </c>
      <c r="K111">
        <f t="shared" si="6"/>
        <v>8.2600000000000007E-2</v>
      </c>
      <c r="L111">
        <f t="shared" si="6"/>
        <v>7.4099999999999999E-2</v>
      </c>
      <c r="M111">
        <f t="shared" si="6"/>
        <v>6.8199999999999997E-2</v>
      </c>
      <c r="N111">
        <f t="shared" si="6"/>
        <v>0.14910000000000001</v>
      </c>
      <c r="O111">
        <f t="shared" si="8"/>
        <v>0.48360000000000003</v>
      </c>
      <c r="P111">
        <f t="shared" si="9"/>
        <v>0.83740000000000003</v>
      </c>
      <c r="Q111">
        <f t="shared" si="10"/>
        <v>0.16259999999999999</v>
      </c>
    </row>
    <row r="112" spans="1:17">
      <c r="A112">
        <v>111</v>
      </c>
      <c r="B112">
        <v>61</v>
      </c>
      <c r="C112">
        <v>46</v>
      </c>
      <c r="D112">
        <v>70</v>
      </c>
      <c r="E112">
        <v>76</v>
      </c>
      <c r="F112">
        <v>154</v>
      </c>
      <c r="G112">
        <v>709</v>
      </c>
      <c r="H112">
        <v>148</v>
      </c>
      <c r="I112">
        <f t="shared" si="7"/>
        <v>1116</v>
      </c>
      <c r="J112">
        <f t="shared" si="6"/>
        <v>5.4699999999999999E-2</v>
      </c>
      <c r="K112">
        <f t="shared" si="6"/>
        <v>4.1200000000000001E-2</v>
      </c>
      <c r="L112">
        <f t="shared" si="6"/>
        <v>6.2700000000000006E-2</v>
      </c>
      <c r="M112">
        <f t="shared" si="6"/>
        <v>6.8099999999999994E-2</v>
      </c>
      <c r="N112">
        <f t="shared" si="6"/>
        <v>0.13800000000000001</v>
      </c>
      <c r="O112">
        <f t="shared" si="8"/>
        <v>0.63529999999999998</v>
      </c>
      <c r="P112">
        <f t="shared" si="9"/>
        <v>0.86739999999999995</v>
      </c>
      <c r="Q112">
        <f t="shared" si="10"/>
        <v>0.1326</v>
      </c>
    </row>
    <row r="113" spans="1:17">
      <c r="A113">
        <v>112</v>
      </c>
      <c r="B113">
        <v>42</v>
      </c>
      <c r="C113">
        <v>39</v>
      </c>
      <c r="D113">
        <v>87</v>
      </c>
      <c r="E113">
        <v>58</v>
      </c>
      <c r="F113">
        <v>168</v>
      </c>
      <c r="G113">
        <v>598</v>
      </c>
      <c r="H113">
        <v>177</v>
      </c>
      <c r="I113">
        <f t="shared" si="7"/>
        <v>992</v>
      </c>
      <c r="J113">
        <f t="shared" si="6"/>
        <v>4.2299999999999997E-2</v>
      </c>
      <c r="K113">
        <f t="shared" si="6"/>
        <v>3.9300000000000002E-2</v>
      </c>
      <c r="L113">
        <f t="shared" si="6"/>
        <v>8.77E-2</v>
      </c>
      <c r="M113">
        <f t="shared" si="6"/>
        <v>5.8500000000000003E-2</v>
      </c>
      <c r="N113">
        <f t="shared" si="6"/>
        <v>0.1694</v>
      </c>
      <c r="O113">
        <f t="shared" si="8"/>
        <v>0.6028</v>
      </c>
      <c r="P113">
        <f t="shared" si="9"/>
        <v>0.8216</v>
      </c>
      <c r="Q113">
        <f t="shared" si="10"/>
        <v>0.1784</v>
      </c>
    </row>
    <row r="114" spans="1:17">
      <c r="A114">
        <v>113</v>
      </c>
      <c r="B114">
        <v>462</v>
      </c>
      <c r="C114">
        <v>323</v>
      </c>
      <c r="D114">
        <v>203</v>
      </c>
      <c r="E114">
        <v>151</v>
      </c>
      <c r="F114">
        <v>389</v>
      </c>
      <c r="G114">
        <v>1016</v>
      </c>
      <c r="H114">
        <v>797</v>
      </c>
      <c r="I114">
        <f t="shared" si="7"/>
        <v>2544</v>
      </c>
      <c r="J114">
        <f t="shared" si="6"/>
        <v>0.18160000000000001</v>
      </c>
      <c r="K114">
        <f t="shared" si="6"/>
        <v>0.127</v>
      </c>
      <c r="L114">
        <f t="shared" si="6"/>
        <v>7.9799999999999996E-2</v>
      </c>
      <c r="M114">
        <f t="shared" si="6"/>
        <v>5.9400000000000001E-2</v>
      </c>
      <c r="N114">
        <f t="shared" si="6"/>
        <v>0.15290000000000001</v>
      </c>
      <c r="O114">
        <f t="shared" si="8"/>
        <v>0.39929999999999999</v>
      </c>
      <c r="P114">
        <f t="shared" si="9"/>
        <v>0.68669999999999998</v>
      </c>
      <c r="Q114">
        <f t="shared" si="10"/>
        <v>0.31330000000000002</v>
      </c>
    </row>
    <row r="115" spans="1:17">
      <c r="A115">
        <v>114</v>
      </c>
      <c r="B115">
        <v>112</v>
      </c>
      <c r="C115">
        <v>91</v>
      </c>
      <c r="D115">
        <v>154</v>
      </c>
      <c r="E115">
        <v>104</v>
      </c>
      <c r="F115">
        <v>233</v>
      </c>
      <c r="G115">
        <v>927</v>
      </c>
      <c r="H115">
        <v>331</v>
      </c>
      <c r="I115">
        <f t="shared" si="7"/>
        <v>1621</v>
      </c>
      <c r="J115">
        <f t="shared" si="6"/>
        <v>6.9099999999999995E-2</v>
      </c>
      <c r="K115">
        <f t="shared" si="6"/>
        <v>5.6099999999999997E-2</v>
      </c>
      <c r="L115">
        <f t="shared" si="6"/>
        <v>9.5000000000000001E-2</v>
      </c>
      <c r="M115">
        <f t="shared" si="6"/>
        <v>6.4199999999999993E-2</v>
      </c>
      <c r="N115">
        <f t="shared" si="6"/>
        <v>0.14369999999999999</v>
      </c>
      <c r="O115">
        <f t="shared" si="8"/>
        <v>0.57190000000000007</v>
      </c>
      <c r="P115">
        <f t="shared" si="9"/>
        <v>0.79580000000000006</v>
      </c>
      <c r="Q115">
        <f t="shared" si="10"/>
        <v>0.20419999999999999</v>
      </c>
    </row>
    <row r="116" spans="1:17">
      <c r="A116">
        <v>115</v>
      </c>
      <c r="B116">
        <v>106</v>
      </c>
      <c r="C116">
        <v>133</v>
      </c>
      <c r="D116">
        <v>90</v>
      </c>
      <c r="E116">
        <v>76</v>
      </c>
      <c r="F116">
        <v>158</v>
      </c>
      <c r="G116">
        <v>135</v>
      </c>
      <c r="H116">
        <v>107</v>
      </c>
      <c r="I116">
        <f t="shared" si="7"/>
        <v>698</v>
      </c>
      <c r="J116">
        <f t="shared" si="6"/>
        <v>0.15190000000000001</v>
      </c>
      <c r="K116">
        <f t="shared" si="6"/>
        <v>0.1905</v>
      </c>
      <c r="L116">
        <f t="shared" si="6"/>
        <v>0.12889999999999999</v>
      </c>
      <c r="M116">
        <f t="shared" si="6"/>
        <v>0.1089</v>
      </c>
      <c r="N116">
        <f t="shared" si="6"/>
        <v>0.22639999999999999</v>
      </c>
      <c r="O116">
        <f t="shared" si="8"/>
        <v>0.19340000000000002</v>
      </c>
      <c r="P116">
        <f t="shared" si="9"/>
        <v>0.84670000000000001</v>
      </c>
      <c r="Q116">
        <f t="shared" si="10"/>
        <v>0.15329999999999999</v>
      </c>
    </row>
    <row r="117" spans="1:17">
      <c r="A117">
        <v>116</v>
      </c>
      <c r="B117">
        <v>182</v>
      </c>
      <c r="C117">
        <v>267</v>
      </c>
      <c r="D117">
        <v>221</v>
      </c>
      <c r="E117">
        <v>116</v>
      </c>
      <c r="F117">
        <v>262</v>
      </c>
      <c r="G117">
        <v>872</v>
      </c>
      <c r="H117">
        <v>443</v>
      </c>
      <c r="I117">
        <f t="shared" si="7"/>
        <v>1920</v>
      </c>
      <c r="J117">
        <f t="shared" ref="J117:N167" si="11">ROUND(B117/$I117,4)</f>
        <v>9.4799999999999995E-2</v>
      </c>
      <c r="K117">
        <f t="shared" si="11"/>
        <v>0.1391</v>
      </c>
      <c r="L117">
        <f t="shared" si="11"/>
        <v>0.11509999999999999</v>
      </c>
      <c r="M117">
        <f t="shared" si="11"/>
        <v>6.0400000000000002E-2</v>
      </c>
      <c r="N117">
        <f t="shared" si="11"/>
        <v>0.13650000000000001</v>
      </c>
      <c r="O117">
        <f t="shared" si="8"/>
        <v>0.45409999999999995</v>
      </c>
      <c r="P117">
        <f t="shared" si="9"/>
        <v>0.76929999999999998</v>
      </c>
      <c r="Q117">
        <f t="shared" si="10"/>
        <v>0.23069999999999999</v>
      </c>
    </row>
    <row r="118" spans="1:17">
      <c r="A118">
        <v>117</v>
      </c>
      <c r="B118">
        <v>183</v>
      </c>
      <c r="C118">
        <v>141</v>
      </c>
      <c r="D118">
        <v>193</v>
      </c>
      <c r="E118">
        <v>136</v>
      </c>
      <c r="F118">
        <v>361</v>
      </c>
      <c r="G118">
        <v>564</v>
      </c>
      <c r="H118">
        <v>324</v>
      </c>
      <c r="I118">
        <f t="shared" si="7"/>
        <v>1578</v>
      </c>
      <c r="J118">
        <f t="shared" si="11"/>
        <v>0.11600000000000001</v>
      </c>
      <c r="K118">
        <f t="shared" si="11"/>
        <v>8.9399999999999993E-2</v>
      </c>
      <c r="L118">
        <f t="shared" si="11"/>
        <v>0.12230000000000001</v>
      </c>
      <c r="M118">
        <f t="shared" si="11"/>
        <v>8.6199999999999999E-2</v>
      </c>
      <c r="N118">
        <f t="shared" si="11"/>
        <v>0.2288</v>
      </c>
      <c r="O118">
        <f t="shared" si="8"/>
        <v>0.35729999999999995</v>
      </c>
      <c r="P118">
        <f t="shared" si="9"/>
        <v>0.79469999999999996</v>
      </c>
      <c r="Q118">
        <f t="shared" si="10"/>
        <v>0.20530000000000001</v>
      </c>
    </row>
    <row r="119" spans="1:17">
      <c r="A119">
        <v>118</v>
      </c>
      <c r="B119">
        <v>268</v>
      </c>
      <c r="C119">
        <v>293</v>
      </c>
      <c r="D119">
        <v>214</v>
      </c>
      <c r="E119">
        <v>134</v>
      </c>
      <c r="F119">
        <v>279</v>
      </c>
      <c r="G119">
        <v>353</v>
      </c>
      <c r="H119">
        <v>578</v>
      </c>
      <c r="I119">
        <f t="shared" si="7"/>
        <v>1541</v>
      </c>
      <c r="J119">
        <f t="shared" si="11"/>
        <v>0.1739</v>
      </c>
      <c r="K119">
        <f t="shared" si="11"/>
        <v>0.19009999999999999</v>
      </c>
      <c r="L119">
        <f t="shared" si="11"/>
        <v>0.1389</v>
      </c>
      <c r="M119">
        <f t="shared" si="11"/>
        <v>8.6999999999999994E-2</v>
      </c>
      <c r="N119">
        <f t="shared" si="11"/>
        <v>0.18110000000000001</v>
      </c>
      <c r="O119">
        <f t="shared" si="8"/>
        <v>0.22899999999999998</v>
      </c>
      <c r="P119">
        <f t="shared" si="9"/>
        <v>0.62490000000000001</v>
      </c>
      <c r="Q119">
        <f t="shared" si="10"/>
        <v>0.37509999999999999</v>
      </c>
    </row>
    <row r="120" spans="1:17">
      <c r="A120">
        <v>119</v>
      </c>
      <c r="B120">
        <v>68</v>
      </c>
      <c r="C120">
        <v>83</v>
      </c>
      <c r="D120">
        <v>116</v>
      </c>
      <c r="E120">
        <v>39</v>
      </c>
      <c r="F120">
        <v>177</v>
      </c>
      <c r="G120">
        <v>348</v>
      </c>
      <c r="H120">
        <v>123</v>
      </c>
      <c r="I120">
        <f t="shared" si="7"/>
        <v>831</v>
      </c>
      <c r="J120">
        <f t="shared" si="11"/>
        <v>8.1799999999999998E-2</v>
      </c>
      <c r="K120">
        <f t="shared" si="11"/>
        <v>9.9900000000000003E-2</v>
      </c>
      <c r="L120">
        <f t="shared" si="11"/>
        <v>0.1396</v>
      </c>
      <c r="M120">
        <f t="shared" si="11"/>
        <v>4.6899999999999997E-2</v>
      </c>
      <c r="N120">
        <f t="shared" si="11"/>
        <v>0.21299999999999999</v>
      </c>
      <c r="O120">
        <f t="shared" si="8"/>
        <v>0.41879999999999995</v>
      </c>
      <c r="P120">
        <f t="shared" si="9"/>
        <v>0.85199999999999998</v>
      </c>
      <c r="Q120">
        <f t="shared" si="10"/>
        <v>0.14799999999999999</v>
      </c>
    </row>
    <row r="121" spans="1:17">
      <c r="A121">
        <v>120</v>
      </c>
      <c r="B121">
        <v>158</v>
      </c>
      <c r="C121">
        <v>147</v>
      </c>
      <c r="D121">
        <v>130</v>
      </c>
      <c r="E121">
        <v>103</v>
      </c>
      <c r="F121">
        <v>236</v>
      </c>
      <c r="G121">
        <v>403</v>
      </c>
      <c r="H121">
        <v>326</v>
      </c>
      <c r="I121">
        <f t="shared" si="7"/>
        <v>1177</v>
      </c>
      <c r="J121">
        <f t="shared" si="11"/>
        <v>0.13420000000000001</v>
      </c>
      <c r="K121">
        <f t="shared" si="11"/>
        <v>0.1249</v>
      </c>
      <c r="L121">
        <f t="shared" si="11"/>
        <v>0.1105</v>
      </c>
      <c r="M121">
        <f t="shared" si="11"/>
        <v>8.7499999999999994E-2</v>
      </c>
      <c r="N121">
        <f t="shared" si="11"/>
        <v>0.20050000000000001</v>
      </c>
      <c r="O121">
        <f t="shared" si="8"/>
        <v>0.34240000000000004</v>
      </c>
      <c r="P121">
        <f t="shared" si="9"/>
        <v>0.72299999999999998</v>
      </c>
      <c r="Q121">
        <f t="shared" si="10"/>
        <v>0.27700000000000002</v>
      </c>
    </row>
    <row r="122" spans="1:17">
      <c r="A122">
        <v>121</v>
      </c>
      <c r="B122">
        <v>79</v>
      </c>
      <c r="C122">
        <v>121</v>
      </c>
      <c r="D122">
        <v>179</v>
      </c>
      <c r="E122">
        <v>110</v>
      </c>
      <c r="F122">
        <v>184</v>
      </c>
      <c r="G122">
        <v>667</v>
      </c>
      <c r="H122">
        <v>403</v>
      </c>
      <c r="I122">
        <f t="shared" si="7"/>
        <v>1340</v>
      </c>
      <c r="J122">
        <f t="shared" si="11"/>
        <v>5.8999999999999997E-2</v>
      </c>
      <c r="K122">
        <f t="shared" si="11"/>
        <v>9.0300000000000005E-2</v>
      </c>
      <c r="L122">
        <f t="shared" si="11"/>
        <v>0.1336</v>
      </c>
      <c r="M122">
        <f t="shared" si="11"/>
        <v>8.2100000000000006E-2</v>
      </c>
      <c r="N122">
        <f t="shared" si="11"/>
        <v>0.13730000000000001</v>
      </c>
      <c r="O122">
        <f t="shared" si="8"/>
        <v>0.49770000000000003</v>
      </c>
      <c r="P122">
        <f t="shared" si="9"/>
        <v>0.69930000000000003</v>
      </c>
      <c r="Q122">
        <f t="shared" si="10"/>
        <v>0.30070000000000002</v>
      </c>
    </row>
    <row r="123" spans="1:17">
      <c r="A123">
        <v>122</v>
      </c>
      <c r="B123">
        <v>162</v>
      </c>
      <c r="C123">
        <v>234</v>
      </c>
      <c r="D123">
        <v>308</v>
      </c>
      <c r="E123">
        <v>200</v>
      </c>
      <c r="F123">
        <v>344</v>
      </c>
      <c r="G123">
        <v>881</v>
      </c>
      <c r="H123">
        <v>656</v>
      </c>
      <c r="I123">
        <f t="shared" si="7"/>
        <v>2129</v>
      </c>
      <c r="J123">
        <f t="shared" si="11"/>
        <v>7.6100000000000001E-2</v>
      </c>
      <c r="K123">
        <f t="shared" si="11"/>
        <v>0.1099</v>
      </c>
      <c r="L123">
        <f t="shared" si="11"/>
        <v>0.1447</v>
      </c>
      <c r="M123">
        <f t="shared" si="11"/>
        <v>9.3899999999999997E-2</v>
      </c>
      <c r="N123">
        <f t="shared" si="11"/>
        <v>0.16159999999999999</v>
      </c>
      <c r="O123">
        <f t="shared" si="8"/>
        <v>0.41380000000000006</v>
      </c>
      <c r="P123">
        <f t="shared" si="9"/>
        <v>0.69189999999999996</v>
      </c>
      <c r="Q123">
        <f t="shared" si="10"/>
        <v>0.30809999999999998</v>
      </c>
    </row>
    <row r="124" spans="1:17">
      <c r="A124">
        <v>123</v>
      </c>
      <c r="B124">
        <v>149</v>
      </c>
      <c r="C124">
        <v>245</v>
      </c>
      <c r="D124">
        <v>197</v>
      </c>
      <c r="E124">
        <v>171</v>
      </c>
      <c r="F124">
        <v>195</v>
      </c>
      <c r="G124">
        <v>809</v>
      </c>
      <c r="H124">
        <v>409</v>
      </c>
      <c r="I124">
        <f t="shared" si="7"/>
        <v>1766</v>
      </c>
      <c r="J124">
        <f t="shared" si="11"/>
        <v>8.4400000000000003E-2</v>
      </c>
      <c r="K124">
        <f t="shared" si="11"/>
        <v>0.13869999999999999</v>
      </c>
      <c r="L124">
        <f t="shared" si="11"/>
        <v>0.1116</v>
      </c>
      <c r="M124">
        <f t="shared" si="11"/>
        <v>9.6799999999999997E-2</v>
      </c>
      <c r="N124">
        <f t="shared" si="11"/>
        <v>0.1104</v>
      </c>
      <c r="O124">
        <f t="shared" si="8"/>
        <v>0.45809999999999995</v>
      </c>
      <c r="P124">
        <f t="shared" si="9"/>
        <v>0.76839999999999997</v>
      </c>
      <c r="Q124">
        <f t="shared" si="10"/>
        <v>0.2316</v>
      </c>
    </row>
    <row r="125" spans="1:17">
      <c r="A125">
        <v>124</v>
      </c>
      <c r="B125">
        <v>116</v>
      </c>
      <c r="C125">
        <v>227</v>
      </c>
      <c r="D125">
        <v>153</v>
      </c>
      <c r="E125">
        <v>114</v>
      </c>
      <c r="F125">
        <v>201</v>
      </c>
      <c r="G125">
        <v>547</v>
      </c>
      <c r="H125">
        <v>512</v>
      </c>
      <c r="I125">
        <f t="shared" si="7"/>
        <v>1358</v>
      </c>
      <c r="J125">
        <f t="shared" si="11"/>
        <v>8.5400000000000004E-2</v>
      </c>
      <c r="K125">
        <f t="shared" si="11"/>
        <v>0.16719999999999999</v>
      </c>
      <c r="L125">
        <f t="shared" si="11"/>
        <v>0.11269999999999999</v>
      </c>
      <c r="M125">
        <f t="shared" si="11"/>
        <v>8.3900000000000002E-2</v>
      </c>
      <c r="N125">
        <f t="shared" si="11"/>
        <v>0.14799999999999999</v>
      </c>
      <c r="O125">
        <f t="shared" si="8"/>
        <v>0.40280000000000005</v>
      </c>
      <c r="P125">
        <f t="shared" si="9"/>
        <v>0.623</v>
      </c>
      <c r="Q125">
        <f t="shared" si="10"/>
        <v>0.377</v>
      </c>
    </row>
    <row r="126" spans="1:17">
      <c r="A126">
        <v>125</v>
      </c>
      <c r="B126">
        <v>70</v>
      </c>
      <c r="C126">
        <v>157</v>
      </c>
      <c r="D126">
        <v>112</v>
      </c>
      <c r="E126">
        <v>90</v>
      </c>
      <c r="F126">
        <v>208</v>
      </c>
      <c r="G126">
        <v>473</v>
      </c>
      <c r="H126">
        <v>298</v>
      </c>
      <c r="I126">
        <f t="shared" si="7"/>
        <v>1110</v>
      </c>
      <c r="J126">
        <f t="shared" si="11"/>
        <v>6.3100000000000003E-2</v>
      </c>
      <c r="K126">
        <f t="shared" si="11"/>
        <v>0.1414</v>
      </c>
      <c r="L126">
        <f t="shared" si="11"/>
        <v>0.1009</v>
      </c>
      <c r="M126">
        <f t="shared" si="11"/>
        <v>8.1100000000000005E-2</v>
      </c>
      <c r="N126">
        <f t="shared" si="11"/>
        <v>0.18740000000000001</v>
      </c>
      <c r="O126">
        <f t="shared" si="8"/>
        <v>0.42609999999999992</v>
      </c>
      <c r="P126">
        <f t="shared" si="9"/>
        <v>0.73150000000000004</v>
      </c>
      <c r="Q126">
        <f t="shared" si="10"/>
        <v>0.26850000000000002</v>
      </c>
    </row>
    <row r="127" spans="1:17">
      <c r="A127">
        <v>126</v>
      </c>
      <c r="B127">
        <v>113</v>
      </c>
      <c r="C127">
        <v>311</v>
      </c>
      <c r="D127">
        <v>187</v>
      </c>
      <c r="E127">
        <v>78</v>
      </c>
      <c r="F127">
        <v>306</v>
      </c>
      <c r="G127">
        <v>420</v>
      </c>
      <c r="H127">
        <v>695</v>
      </c>
      <c r="I127">
        <f t="shared" si="7"/>
        <v>1415</v>
      </c>
      <c r="J127">
        <f t="shared" si="11"/>
        <v>7.9899999999999999E-2</v>
      </c>
      <c r="K127">
        <f t="shared" si="11"/>
        <v>0.2198</v>
      </c>
      <c r="L127">
        <f t="shared" si="11"/>
        <v>0.13220000000000001</v>
      </c>
      <c r="M127">
        <f t="shared" si="11"/>
        <v>5.5100000000000003E-2</v>
      </c>
      <c r="N127">
        <f t="shared" si="11"/>
        <v>0.21629999999999999</v>
      </c>
      <c r="O127">
        <f t="shared" si="8"/>
        <v>0.29670000000000007</v>
      </c>
      <c r="P127">
        <f t="shared" si="9"/>
        <v>0.50879999999999992</v>
      </c>
      <c r="Q127">
        <f t="shared" si="10"/>
        <v>0.49120000000000003</v>
      </c>
    </row>
    <row r="128" spans="1:17">
      <c r="A128">
        <v>127</v>
      </c>
      <c r="B128">
        <v>168</v>
      </c>
      <c r="C128">
        <v>190</v>
      </c>
      <c r="D128">
        <v>204</v>
      </c>
      <c r="E128">
        <v>187</v>
      </c>
      <c r="F128">
        <v>267</v>
      </c>
      <c r="G128">
        <v>852</v>
      </c>
      <c r="H128">
        <v>424</v>
      </c>
      <c r="I128">
        <f t="shared" si="7"/>
        <v>1868</v>
      </c>
      <c r="J128">
        <f t="shared" si="11"/>
        <v>8.9899999999999994E-2</v>
      </c>
      <c r="K128">
        <f t="shared" si="11"/>
        <v>0.1017</v>
      </c>
      <c r="L128">
        <f t="shared" si="11"/>
        <v>0.10920000000000001</v>
      </c>
      <c r="M128">
        <f t="shared" si="11"/>
        <v>0.10009999999999999</v>
      </c>
      <c r="N128">
        <f t="shared" si="11"/>
        <v>0.1429</v>
      </c>
      <c r="O128">
        <f t="shared" si="8"/>
        <v>0.45619999999999994</v>
      </c>
      <c r="P128">
        <f t="shared" si="9"/>
        <v>0.77300000000000002</v>
      </c>
      <c r="Q128">
        <f t="shared" si="10"/>
        <v>0.22700000000000001</v>
      </c>
    </row>
    <row r="129" spans="1:17">
      <c r="A129">
        <v>128</v>
      </c>
      <c r="B129">
        <v>262</v>
      </c>
      <c r="C129">
        <v>324</v>
      </c>
      <c r="D129">
        <v>182</v>
      </c>
      <c r="E129">
        <v>192</v>
      </c>
      <c r="F129">
        <v>458</v>
      </c>
      <c r="G129">
        <v>1092</v>
      </c>
      <c r="H129">
        <v>447</v>
      </c>
      <c r="I129">
        <f t="shared" si="7"/>
        <v>2510</v>
      </c>
      <c r="J129">
        <f t="shared" si="11"/>
        <v>0.10440000000000001</v>
      </c>
      <c r="K129">
        <f t="shared" si="11"/>
        <v>0.12909999999999999</v>
      </c>
      <c r="L129">
        <f t="shared" si="11"/>
        <v>7.2499999999999995E-2</v>
      </c>
      <c r="M129">
        <f t="shared" si="11"/>
        <v>7.6499999999999999E-2</v>
      </c>
      <c r="N129">
        <f t="shared" si="11"/>
        <v>0.1825</v>
      </c>
      <c r="O129">
        <f t="shared" si="8"/>
        <v>0.43500000000000005</v>
      </c>
      <c r="P129">
        <f t="shared" si="9"/>
        <v>0.82189999999999996</v>
      </c>
      <c r="Q129">
        <f t="shared" si="10"/>
        <v>0.17810000000000001</v>
      </c>
    </row>
    <row r="130" spans="1:17">
      <c r="A130">
        <v>129</v>
      </c>
      <c r="B130">
        <v>258</v>
      </c>
      <c r="C130">
        <v>228</v>
      </c>
      <c r="D130">
        <v>145</v>
      </c>
      <c r="E130">
        <v>143</v>
      </c>
      <c r="F130">
        <v>458</v>
      </c>
      <c r="G130">
        <v>923</v>
      </c>
      <c r="H130">
        <v>383</v>
      </c>
      <c r="I130">
        <f t="shared" si="7"/>
        <v>2155</v>
      </c>
      <c r="J130">
        <f t="shared" si="11"/>
        <v>0.1197</v>
      </c>
      <c r="K130">
        <f t="shared" si="11"/>
        <v>0.10580000000000001</v>
      </c>
      <c r="L130">
        <f t="shared" si="11"/>
        <v>6.7299999999999999E-2</v>
      </c>
      <c r="M130">
        <f t="shared" si="11"/>
        <v>6.6400000000000001E-2</v>
      </c>
      <c r="N130">
        <f t="shared" si="11"/>
        <v>0.21249999999999999</v>
      </c>
      <c r="O130">
        <f t="shared" si="8"/>
        <v>0.42830000000000001</v>
      </c>
      <c r="P130">
        <f t="shared" si="9"/>
        <v>0.82230000000000003</v>
      </c>
      <c r="Q130">
        <f t="shared" si="10"/>
        <v>0.1777</v>
      </c>
    </row>
    <row r="131" spans="1:17">
      <c r="A131">
        <v>130</v>
      </c>
      <c r="B131">
        <v>242</v>
      </c>
      <c r="C131">
        <v>267</v>
      </c>
      <c r="D131">
        <v>148</v>
      </c>
      <c r="E131">
        <v>156</v>
      </c>
      <c r="F131">
        <v>230</v>
      </c>
      <c r="G131">
        <v>792</v>
      </c>
      <c r="H131">
        <v>460</v>
      </c>
      <c r="I131">
        <f t="shared" ref="I131:I194" si="12">SUM(B131:G131)</f>
        <v>1835</v>
      </c>
      <c r="J131">
        <f t="shared" si="11"/>
        <v>0.13189999999999999</v>
      </c>
      <c r="K131">
        <f t="shared" si="11"/>
        <v>0.14549999999999999</v>
      </c>
      <c r="L131">
        <f t="shared" si="11"/>
        <v>8.0699999999999994E-2</v>
      </c>
      <c r="M131">
        <f t="shared" si="11"/>
        <v>8.5000000000000006E-2</v>
      </c>
      <c r="N131">
        <f t="shared" si="11"/>
        <v>0.12529999999999999</v>
      </c>
      <c r="O131">
        <f t="shared" ref="O131:O194" si="13">1-SUM(J131:N131)</f>
        <v>0.43159999999999998</v>
      </c>
      <c r="P131">
        <f t="shared" ref="P131:P194" si="14">1-Q131</f>
        <v>0.74930000000000008</v>
      </c>
      <c r="Q131">
        <f t="shared" ref="Q131:Q194" si="15">ROUND(H131/$I131,4)</f>
        <v>0.25069999999999998</v>
      </c>
    </row>
    <row r="132" spans="1:17">
      <c r="A132">
        <v>131</v>
      </c>
      <c r="B132">
        <v>215</v>
      </c>
      <c r="C132">
        <v>313</v>
      </c>
      <c r="D132">
        <v>270</v>
      </c>
      <c r="E132">
        <v>284</v>
      </c>
      <c r="F132">
        <v>344</v>
      </c>
      <c r="G132">
        <v>1263</v>
      </c>
      <c r="H132">
        <v>757</v>
      </c>
      <c r="I132">
        <f t="shared" si="12"/>
        <v>2689</v>
      </c>
      <c r="J132">
        <f t="shared" si="11"/>
        <v>0.08</v>
      </c>
      <c r="K132">
        <f t="shared" si="11"/>
        <v>0.1164</v>
      </c>
      <c r="L132">
        <f t="shared" si="11"/>
        <v>0.1004</v>
      </c>
      <c r="M132">
        <f t="shared" si="11"/>
        <v>0.1056</v>
      </c>
      <c r="N132">
        <f t="shared" si="11"/>
        <v>0.12790000000000001</v>
      </c>
      <c r="O132">
        <f t="shared" si="13"/>
        <v>0.46970000000000001</v>
      </c>
      <c r="P132">
        <f t="shared" si="14"/>
        <v>0.71850000000000003</v>
      </c>
      <c r="Q132">
        <f t="shared" si="15"/>
        <v>0.28149999999999997</v>
      </c>
    </row>
    <row r="133" spans="1:17">
      <c r="A133">
        <v>132</v>
      </c>
      <c r="B133">
        <v>80</v>
      </c>
      <c r="C133">
        <v>137</v>
      </c>
      <c r="D133">
        <v>137</v>
      </c>
      <c r="E133">
        <v>155</v>
      </c>
      <c r="F133">
        <v>220</v>
      </c>
      <c r="G133">
        <v>584</v>
      </c>
      <c r="H133">
        <v>486</v>
      </c>
      <c r="I133">
        <f t="shared" si="12"/>
        <v>1313</v>
      </c>
      <c r="J133">
        <f t="shared" si="11"/>
        <v>6.0900000000000003E-2</v>
      </c>
      <c r="K133">
        <f t="shared" si="11"/>
        <v>0.1043</v>
      </c>
      <c r="L133">
        <f t="shared" si="11"/>
        <v>0.1043</v>
      </c>
      <c r="M133">
        <f t="shared" si="11"/>
        <v>0.1181</v>
      </c>
      <c r="N133">
        <f t="shared" si="11"/>
        <v>0.1676</v>
      </c>
      <c r="O133">
        <f t="shared" si="13"/>
        <v>0.44479999999999997</v>
      </c>
      <c r="P133">
        <f t="shared" si="14"/>
        <v>0.62990000000000002</v>
      </c>
      <c r="Q133">
        <f t="shared" si="15"/>
        <v>0.37009999999999998</v>
      </c>
    </row>
    <row r="134" spans="1:17">
      <c r="A134">
        <v>133</v>
      </c>
      <c r="B134">
        <v>147</v>
      </c>
      <c r="C134">
        <v>216</v>
      </c>
      <c r="D134">
        <v>377</v>
      </c>
      <c r="E134">
        <v>314</v>
      </c>
      <c r="F134">
        <v>561</v>
      </c>
      <c r="G134">
        <v>821</v>
      </c>
      <c r="H134">
        <v>549</v>
      </c>
      <c r="I134">
        <f t="shared" si="12"/>
        <v>2436</v>
      </c>
      <c r="J134">
        <f t="shared" si="11"/>
        <v>6.0299999999999999E-2</v>
      </c>
      <c r="K134">
        <f t="shared" si="11"/>
        <v>8.8700000000000001E-2</v>
      </c>
      <c r="L134">
        <f t="shared" si="11"/>
        <v>0.15479999999999999</v>
      </c>
      <c r="M134">
        <f t="shared" si="11"/>
        <v>0.12889999999999999</v>
      </c>
      <c r="N134">
        <f t="shared" si="11"/>
        <v>0.2303</v>
      </c>
      <c r="O134">
        <f t="shared" si="13"/>
        <v>0.33699999999999997</v>
      </c>
      <c r="P134">
        <f t="shared" si="14"/>
        <v>0.77459999999999996</v>
      </c>
      <c r="Q134">
        <f t="shared" si="15"/>
        <v>0.22539999999999999</v>
      </c>
    </row>
    <row r="135" spans="1:17">
      <c r="A135">
        <v>134</v>
      </c>
      <c r="B135">
        <v>329</v>
      </c>
      <c r="C135">
        <v>356</v>
      </c>
      <c r="D135">
        <v>320</v>
      </c>
      <c r="E135">
        <v>295</v>
      </c>
      <c r="F135">
        <v>570</v>
      </c>
      <c r="G135">
        <v>926</v>
      </c>
      <c r="H135">
        <v>823</v>
      </c>
      <c r="I135">
        <f t="shared" si="12"/>
        <v>2796</v>
      </c>
      <c r="J135">
        <f t="shared" si="11"/>
        <v>0.1177</v>
      </c>
      <c r="K135">
        <f t="shared" si="11"/>
        <v>0.1273</v>
      </c>
      <c r="L135">
        <f t="shared" si="11"/>
        <v>0.1144</v>
      </c>
      <c r="M135">
        <f t="shared" si="11"/>
        <v>0.1055</v>
      </c>
      <c r="N135">
        <f t="shared" si="11"/>
        <v>0.2039</v>
      </c>
      <c r="O135">
        <f t="shared" si="13"/>
        <v>0.33120000000000005</v>
      </c>
      <c r="P135">
        <f t="shared" si="14"/>
        <v>0.70569999999999999</v>
      </c>
      <c r="Q135">
        <f t="shared" si="15"/>
        <v>0.29430000000000001</v>
      </c>
    </row>
    <row r="136" spans="1:17">
      <c r="A136">
        <v>135</v>
      </c>
      <c r="B136">
        <v>277</v>
      </c>
      <c r="C136">
        <v>446</v>
      </c>
      <c r="D136">
        <v>211</v>
      </c>
      <c r="E136">
        <v>213</v>
      </c>
      <c r="F136">
        <v>236</v>
      </c>
      <c r="G136">
        <v>238</v>
      </c>
      <c r="H136">
        <v>623</v>
      </c>
      <c r="I136">
        <f t="shared" si="12"/>
        <v>1621</v>
      </c>
      <c r="J136">
        <f t="shared" si="11"/>
        <v>0.1709</v>
      </c>
      <c r="K136">
        <f t="shared" si="11"/>
        <v>0.27510000000000001</v>
      </c>
      <c r="L136">
        <f t="shared" si="11"/>
        <v>0.13020000000000001</v>
      </c>
      <c r="M136">
        <f t="shared" si="11"/>
        <v>0.13139999999999999</v>
      </c>
      <c r="N136">
        <f t="shared" si="11"/>
        <v>0.14560000000000001</v>
      </c>
      <c r="O136">
        <f t="shared" si="13"/>
        <v>0.14680000000000004</v>
      </c>
      <c r="P136">
        <f t="shared" si="14"/>
        <v>0.61570000000000003</v>
      </c>
      <c r="Q136">
        <f t="shared" si="15"/>
        <v>0.38429999999999997</v>
      </c>
    </row>
    <row r="137" spans="1:17">
      <c r="A137">
        <v>136</v>
      </c>
      <c r="B137">
        <v>69</v>
      </c>
      <c r="C137">
        <v>109</v>
      </c>
      <c r="D137">
        <v>191</v>
      </c>
      <c r="E137">
        <v>163</v>
      </c>
      <c r="F137">
        <v>181</v>
      </c>
      <c r="G137">
        <v>287</v>
      </c>
      <c r="H137">
        <v>251</v>
      </c>
      <c r="I137">
        <f t="shared" si="12"/>
        <v>1000</v>
      </c>
      <c r="J137">
        <f t="shared" si="11"/>
        <v>6.9000000000000006E-2</v>
      </c>
      <c r="K137">
        <f t="shared" si="11"/>
        <v>0.109</v>
      </c>
      <c r="L137">
        <f t="shared" si="11"/>
        <v>0.191</v>
      </c>
      <c r="M137">
        <f t="shared" si="11"/>
        <v>0.16300000000000001</v>
      </c>
      <c r="N137">
        <f t="shared" si="11"/>
        <v>0.18099999999999999</v>
      </c>
      <c r="O137">
        <f t="shared" si="13"/>
        <v>0.28699999999999992</v>
      </c>
      <c r="P137">
        <f t="shared" si="14"/>
        <v>0.749</v>
      </c>
      <c r="Q137">
        <f t="shared" si="15"/>
        <v>0.251</v>
      </c>
    </row>
    <row r="138" spans="1:17">
      <c r="A138">
        <v>137</v>
      </c>
      <c r="B138">
        <v>256</v>
      </c>
      <c r="C138">
        <v>340</v>
      </c>
      <c r="D138">
        <v>227</v>
      </c>
      <c r="E138">
        <v>186</v>
      </c>
      <c r="F138">
        <v>248</v>
      </c>
      <c r="G138">
        <v>348</v>
      </c>
      <c r="H138">
        <v>481</v>
      </c>
      <c r="I138">
        <f t="shared" si="12"/>
        <v>1605</v>
      </c>
      <c r="J138">
        <f t="shared" si="11"/>
        <v>0.1595</v>
      </c>
      <c r="K138">
        <f t="shared" si="11"/>
        <v>0.21179999999999999</v>
      </c>
      <c r="L138">
        <f t="shared" si="11"/>
        <v>0.1414</v>
      </c>
      <c r="M138">
        <f t="shared" si="11"/>
        <v>0.1159</v>
      </c>
      <c r="N138">
        <f t="shared" si="11"/>
        <v>0.1545</v>
      </c>
      <c r="O138">
        <f t="shared" si="13"/>
        <v>0.21690000000000009</v>
      </c>
      <c r="P138">
        <f t="shared" si="14"/>
        <v>0.70029999999999992</v>
      </c>
      <c r="Q138">
        <f t="shared" si="15"/>
        <v>0.29970000000000002</v>
      </c>
    </row>
    <row r="139" spans="1:17">
      <c r="A139">
        <v>138</v>
      </c>
      <c r="B139">
        <v>370</v>
      </c>
      <c r="C139">
        <v>561</v>
      </c>
      <c r="D139">
        <v>364</v>
      </c>
      <c r="E139">
        <v>342</v>
      </c>
      <c r="F139">
        <v>524</v>
      </c>
      <c r="G139">
        <v>559</v>
      </c>
      <c r="H139">
        <v>951</v>
      </c>
      <c r="I139">
        <f t="shared" si="12"/>
        <v>2720</v>
      </c>
      <c r="J139">
        <f t="shared" si="11"/>
        <v>0.13600000000000001</v>
      </c>
      <c r="K139">
        <f t="shared" si="11"/>
        <v>0.20630000000000001</v>
      </c>
      <c r="L139">
        <f t="shared" si="11"/>
        <v>0.1338</v>
      </c>
      <c r="M139">
        <f t="shared" si="11"/>
        <v>0.12570000000000001</v>
      </c>
      <c r="N139">
        <f t="shared" si="11"/>
        <v>0.19259999999999999</v>
      </c>
      <c r="O139">
        <f t="shared" si="13"/>
        <v>0.20559999999999989</v>
      </c>
      <c r="P139">
        <f t="shared" si="14"/>
        <v>0.65039999999999998</v>
      </c>
      <c r="Q139">
        <f t="shared" si="15"/>
        <v>0.34960000000000002</v>
      </c>
    </row>
    <row r="140" spans="1:17">
      <c r="A140">
        <v>139</v>
      </c>
      <c r="B140">
        <v>182</v>
      </c>
      <c r="C140">
        <v>321</v>
      </c>
      <c r="D140">
        <v>152</v>
      </c>
      <c r="E140">
        <v>168</v>
      </c>
      <c r="F140">
        <v>193</v>
      </c>
      <c r="G140">
        <v>286</v>
      </c>
      <c r="H140">
        <v>418</v>
      </c>
      <c r="I140">
        <f t="shared" si="12"/>
        <v>1302</v>
      </c>
      <c r="J140">
        <f t="shared" si="11"/>
        <v>0.13980000000000001</v>
      </c>
      <c r="K140">
        <f t="shared" si="11"/>
        <v>0.2465</v>
      </c>
      <c r="L140">
        <f t="shared" si="11"/>
        <v>0.1167</v>
      </c>
      <c r="M140">
        <f t="shared" si="11"/>
        <v>0.129</v>
      </c>
      <c r="N140">
        <f t="shared" si="11"/>
        <v>0.1482</v>
      </c>
      <c r="O140">
        <f t="shared" si="13"/>
        <v>0.2198</v>
      </c>
      <c r="P140">
        <f t="shared" si="14"/>
        <v>0.67900000000000005</v>
      </c>
      <c r="Q140">
        <f t="shared" si="15"/>
        <v>0.32100000000000001</v>
      </c>
    </row>
    <row r="141" spans="1:17">
      <c r="A141">
        <v>140</v>
      </c>
      <c r="B141">
        <v>159</v>
      </c>
      <c r="C141">
        <v>228</v>
      </c>
      <c r="D141">
        <v>188</v>
      </c>
      <c r="E141">
        <v>175</v>
      </c>
      <c r="F141">
        <v>211</v>
      </c>
      <c r="G141">
        <v>241</v>
      </c>
      <c r="H141">
        <v>418</v>
      </c>
      <c r="I141">
        <f t="shared" si="12"/>
        <v>1202</v>
      </c>
      <c r="J141">
        <f t="shared" si="11"/>
        <v>0.1323</v>
      </c>
      <c r="K141">
        <f t="shared" si="11"/>
        <v>0.18970000000000001</v>
      </c>
      <c r="L141">
        <f t="shared" si="11"/>
        <v>0.15640000000000001</v>
      </c>
      <c r="M141">
        <f t="shared" si="11"/>
        <v>0.14560000000000001</v>
      </c>
      <c r="N141">
        <f t="shared" si="11"/>
        <v>0.17549999999999999</v>
      </c>
      <c r="O141">
        <f t="shared" si="13"/>
        <v>0.2004999999999999</v>
      </c>
      <c r="P141">
        <f t="shared" si="14"/>
        <v>0.6522</v>
      </c>
      <c r="Q141">
        <f t="shared" si="15"/>
        <v>0.3478</v>
      </c>
    </row>
    <row r="142" spans="1:17">
      <c r="A142">
        <v>141</v>
      </c>
      <c r="B142">
        <v>139</v>
      </c>
      <c r="C142">
        <v>137</v>
      </c>
      <c r="D142">
        <v>149</v>
      </c>
      <c r="E142">
        <v>122</v>
      </c>
      <c r="F142">
        <v>118</v>
      </c>
      <c r="G142">
        <v>146</v>
      </c>
      <c r="H142">
        <v>220</v>
      </c>
      <c r="I142">
        <f t="shared" si="12"/>
        <v>811</v>
      </c>
      <c r="J142">
        <f t="shared" si="11"/>
        <v>0.1714</v>
      </c>
      <c r="K142">
        <f t="shared" si="11"/>
        <v>0.16889999999999999</v>
      </c>
      <c r="L142">
        <f t="shared" si="11"/>
        <v>0.1837</v>
      </c>
      <c r="M142">
        <f t="shared" si="11"/>
        <v>0.15040000000000001</v>
      </c>
      <c r="N142">
        <f t="shared" si="11"/>
        <v>0.14549999999999999</v>
      </c>
      <c r="O142">
        <f t="shared" si="13"/>
        <v>0.18010000000000004</v>
      </c>
      <c r="P142">
        <f t="shared" si="14"/>
        <v>0.72870000000000001</v>
      </c>
      <c r="Q142">
        <f t="shared" si="15"/>
        <v>0.27129999999999999</v>
      </c>
    </row>
    <row r="143" spans="1:17">
      <c r="A143">
        <v>142</v>
      </c>
      <c r="B143">
        <v>19</v>
      </c>
      <c r="C143">
        <v>28</v>
      </c>
      <c r="D143">
        <v>15</v>
      </c>
      <c r="E143">
        <v>9</v>
      </c>
      <c r="F143">
        <v>34</v>
      </c>
      <c r="G143">
        <v>31</v>
      </c>
      <c r="H143">
        <v>32</v>
      </c>
      <c r="I143">
        <f t="shared" si="12"/>
        <v>136</v>
      </c>
      <c r="J143">
        <f t="shared" si="11"/>
        <v>0.13969999999999999</v>
      </c>
      <c r="K143">
        <f t="shared" si="11"/>
        <v>0.2059</v>
      </c>
      <c r="L143">
        <f t="shared" si="11"/>
        <v>0.1103</v>
      </c>
      <c r="M143">
        <f t="shared" si="11"/>
        <v>6.6199999999999995E-2</v>
      </c>
      <c r="N143">
        <f t="shared" si="11"/>
        <v>0.25</v>
      </c>
      <c r="O143">
        <f t="shared" si="13"/>
        <v>0.22789999999999999</v>
      </c>
      <c r="P143">
        <f t="shared" si="14"/>
        <v>0.76469999999999994</v>
      </c>
      <c r="Q143">
        <f t="shared" si="15"/>
        <v>0.23530000000000001</v>
      </c>
    </row>
    <row r="144" spans="1:17">
      <c r="A144">
        <v>143</v>
      </c>
      <c r="B144">
        <v>90</v>
      </c>
      <c r="C144">
        <v>120</v>
      </c>
      <c r="D144">
        <v>64</v>
      </c>
      <c r="E144">
        <v>46</v>
      </c>
      <c r="F144">
        <v>34</v>
      </c>
      <c r="G144">
        <v>56</v>
      </c>
      <c r="H144">
        <v>139</v>
      </c>
      <c r="I144">
        <f t="shared" si="12"/>
        <v>410</v>
      </c>
      <c r="J144">
        <f t="shared" si="11"/>
        <v>0.2195</v>
      </c>
      <c r="K144">
        <f t="shared" si="11"/>
        <v>0.29270000000000002</v>
      </c>
      <c r="L144">
        <f t="shared" si="11"/>
        <v>0.15609999999999999</v>
      </c>
      <c r="M144">
        <f t="shared" si="11"/>
        <v>0.11219999999999999</v>
      </c>
      <c r="N144">
        <f t="shared" si="11"/>
        <v>8.2900000000000001E-2</v>
      </c>
      <c r="O144">
        <f t="shared" si="13"/>
        <v>0.13660000000000005</v>
      </c>
      <c r="P144">
        <f t="shared" si="14"/>
        <v>0.66100000000000003</v>
      </c>
      <c r="Q144">
        <f t="shared" si="15"/>
        <v>0.33900000000000002</v>
      </c>
    </row>
    <row r="145" spans="1:17">
      <c r="A145">
        <v>144</v>
      </c>
      <c r="B145">
        <v>517</v>
      </c>
      <c r="C145">
        <v>532</v>
      </c>
      <c r="D145">
        <v>168</v>
      </c>
      <c r="E145">
        <v>86</v>
      </c>
      <c r="F145">
        <v>97</v>
      </c>
      <c r="G145">
        <v>150</v>
      </c>
      <c r="H145">
        <v>871</v>
      </c>
      <c r="I145">
        <f t="shared" si="12"/>
        <v>1550</v>
      </c>
      <c r="J145">
        <f t="shared" si="11"/>
        <v>0.33350000000000002</v>
      </c>
      <c r="K145">
        <f t="shared" si="11"/>
        <v>0.34320000000000001</v>
      </c>
      <c r="L145">
        <f t="shared" si="11"/>
        <v>0.1084</v>
      </c>
      <c r="M145">
        <f t="shared" si="11"/>
        <v>5.5500000000000001E-2</v>
      </c>
      <c r="N145">
        <f t="shared" si="11"/>
        <v>6.2600000000000003E-2</v>
      </c>
      <c r="O145">
        <f t="shared" si="13"/>
        <v>9.6799999999999886E-2</v>
      </c>
      <c r="P145">
        <f t="shared" si="14"/>
        <v>0.43810000000000004</v>
      </c>
      <c r="Q145">
        <f t="shared" si="15"/>
        <v>0.56189999999999996</v>
      </c>
    </row>
    <row r="146" spans="1:17">
      <c r="A146">
        <v>145</v>
      </c>
      <c r="B146">
        <v>407</v>
      </c>
      <c r="C146">
        <v>295</v>
      </c>
      <c r="D146">
        <v>113</v>
      </c>
      <c r="E146">
        <v>53</v>
      </c>
      <c r="F146">
        <v>21</v>
      </c>
      <c r="G146">
        <v>31</v>
      </c>
      <c r="H146">
        <v>550</v>
      </c>
      <c r="I146">
        <f t="shared" si="12"/>
        <v>920</v>
      </c>
      <c r="J146">
        <f t="shared" si="11"/>
        <v>0.44240000000000002</v>
      </c>
      <c r="K146">
        <f t="shared" si="11"/>
        <v>0.32069999999999999</v>
      </c>
      <c r="L146">
        <f t="shared" si="11"/>
        <v>0.12280000000000001</v>
      </c>
      <c r="M146">
        <f t="shared" si="11"/>
        <v>5.7599999999999998E-2</v>
      </c>
      <c r="N146">
        <f t="shared" si="11"/>
        <v>2.2800000000000001E-2</v>
      </c>
      <c r="O146">
        <f t="shared" si="13"/>
        <v>3.3699999999999952E-2</v>
      </c>
      <c r="P146">
        <f t="shared" si="14"/>
        <v>0.4022</v>
      </c>
      <c r="Q146">
        <f t="shared" si="15"/>
        <v>0.5978</v>
      </c>
    </row>
    <row r="147" spans="1:17">
      <c r="A147">
        <v>146</v>
      </c>
      <c r="B147">
        <v>44</v>
      </c>
      <c r="C147">
        <v>39</v>
      </c>
      <c r="D147">
        <v>18</v>
      </c>
      <c r="E147">
        <v>23</v>
      </c>
      <c r="F147">
        <v>31</v>
      </c>
      <c r="G147">
        <v>42</v>
      </c>
      <c r="H147">
        <v>59</v>
      </c>
      <c r="I147">
        <f t="shared" si="12"/>
        <v>197</v>
      </c>
      <c r="J147">
        <f t="shared" si="11"/>
        <v>0.22339999999999999</v>
      </c>
      <c r="K147">
        <f t="shared" si="11"/>
        <v>0.19800000000000001</v>
      </c>
      <c r="L147">
        <f t="shared" si="11"/>
        <v>9.1399999999999995E-2</v>
      </c>
      <c r="M147">
        <f t="shared" si="11"/>
        <v>0.1168</v>
      </c>
      <c r="N147">
        <f t="shared" si="11"/>
        <v>0.15740000000000001</v>
      </c>
      <c r="O147">
        <f t="shared" si="13"/>
        <v>0.21299999999999997</v>
      </c>
      <c r="P147">
        <f t="shared" si="14"/>
        <v>0.70050000000000001</v>
      </c>
      <c r="Q147">
        <f t="shared" si="15"/>
        <v>0.29949999999999999</v>
      </c>
    </row>
    <row r="148" spans="1:17">
      <c r="A148">
        <v>147</v>
      </c>
      <c r="B148">
        <v>272</v>
      </c>
      <c r="C148">
        <v>294</v>
      </c>
      <c r="D148">
        <v>137</v>
      </c>
      <c r="E148">
        <v>139</v>
      </c>
      <c r="F148">
        <v>203</v>
      </c>
      <c r="G148">
        <v>170</v>
      </c>
      <c r="H148">
        <v>540</v>
      </c>
      <c r="I148">
        <f t="shared" si="12"/>
        <v>1215</v>
      </c>
      <c r="J148">
        <f t="shared" si="11"/>
        <v>0.22389999999999999</v>
      </c>
      <c r="K148">
        <f t="shared" si="11"/>
        <v>0.24199999999999999</v>
      </c>
      <c r="L148">
        <f t="shared" si="11"/>
        <v>0.1128</v>
      </c>
      <c r="M148">
        <f t="shared" si="11"/>
        <v>0.1144</v>
      </c>
      <c r="N148">
        <f t="shared" si="11"/>
        <v>0.1671</v>
      </c>
      <c r="O148">
        <f t="shared" si="13"/>
        <v>0.13979999999999992</v>
      </c>
      <c r="P148">
        <f t="shared" si="14"/>
        <v>0.55559999999999998</v>
      </c>
      <c r="Q148">
        <f t="shared" si="15"/>
        <v>0.44440000000000002</v>
      </c>
    </row>
    <row r="149" spans="1:17">
      <c r="A149">
        <v>148</v>
      </c>
      <c r="B149">
        <v>253</v>
      </c>
      <c r="C149">
        <v>283</v>
      </c>
      <c r="D149">
        <v>70</v>
      </c>
      <c r="E149">
        <v>78</v>
      </c>
      <c r="F149">
        <v>98</v>
      </c>
      <c r="G149">
        <v>128</v>
      </c>
      <c r="H149">
        <v>489</v>
      </c>
      <c r="I149">
        <f t="shared" si="12"/>
        <v>910</v>
      </c>
      <c r="J149">
        <f t="shared" si="11"/>
        <v>0.27800000000000002</v>
      </c>
      <c r="K149">
        <f t="shared" si="11"/>
        <v>0.311</v>
      </c>
      <c r="L149">
        <f t="shared" si="11"/>
        <v>7.6899999999999996E-2</v>
      </c>
      <c r="M149">
        <f t="shared" si="11"/>
        <v>8.5699999999999998E-2</v>
      </c>
      <c r="N149">
        <f t="shared" si="11"/>
        <v>0.1077</v>
      </c>
      <c r="O149">
        <f t="shared" si="13"/>
        <v>0.14070000000000005</v>
      </c>
      <c r="P149">
        <f t="shared" si="14"/>
        <v>0.46260000000000001</v>
      </c>
      <c r="Q149">
        <f t="shared" si="15"/>
        <v>0.53739999999999999</v>
      </c>
    </row>
    <row r="150" spans="1:17">
      <c r="A150">
        <v>149</v>
      </c>
      <c r="B150">
        <v>200</v>
      </c>
      <c r="C150">
        <v>214</v>
      </c>
      <c r="D150">
        <v>245</v>
      </c>
      <c r="E150">
        <v>166</v>
      </c>
      <c r="F150">
        <v>388</v>
      </c>
      <c r="G150">
        <v>454</v>
      </c>
      <c r="H150">
        <v>595</v>
      </c>
      <c r="I150">
        <f t="shared" si="12"/>
        <v>1667</v>
      </c>
      <c r="J150">
        <f t="shared" si="11"/>
        <v>0.12</v>
      </c>
      <c r="K150">
        <f t="shared" si="11"/>
        <v>0.12839999999999999</v>
      </c>
      <c r="L150">
        <f t="shared" si="11"/>
        <v>0.14699999999999999</v>
      </c>
      <c r="M150">
        <f t="shared" si="11"/>
        <v>9.9599999999999994E-2</v>
      </c>
      <c r="N150">
        <f t="shared" si="11"/>
        <v>0.23280000000000001</v>
      </c>
      <c r="O150">
        <f t="shared" si="13"/>
        <v>0.2722</v>
      </c>
      <c r="P150">
        <f t="shared" si="14"/>
        <v>0.6431</v>
      </c>
      <c r="Q150">
        <f t="shared" si="15"/>
        <v>0.3569</v>
      </c>
    </row>
    <row r="151" spans="1:17">
      <c r="A151">
        <v>150</v>
      </c>
      <c r="B151">
        <v>199</v>
      </c>
      <c r="C151">
        <v>278</v>
      </c>
      <c r="D151">
        <v>128</v>
      </c>
      <c r="E151">
        <v>114</v>
      </c>
      <c r="F151">
        <v>112</v>
      </c>
      <c r="G151">
        <v>199</v>
      </c>
      <c r="H151">
        <v>399</v>
      </c>
      <c r="I151">
        <f t="shared" si="12"/>
        <v>1030</v>
      </c>
      <c r="J151">
        <f t="shared" si="11"/>
        <v>0.19320000000000001</v>
      </c>
      <c r="K151">
        <f t="shared" si="11"/>
        <v>0.26989999999999997</v>
      </c>
      <c r="L151">
        <f t="shared" si="11"/>
        <v>0.12429999999999999</v>
      </c>
      <c r="M151">
        <f t="shared" si="11"/>
        <v>0.11070000000000001</v>
      </c>
      <c r="N151">
        <f t="shared" si="11"/>
        <v>0.1087</v>
      </c>
      <c r="O151">
        <f t="shared" si="13"/>
        <v>0.19320000000000004</v>
      </c>
      <c r="P151">
        <f t="shared" si="14"/>
        <v>0.61260000000000003</v>
      </c>
      <c r="Q151">
        <f t="shared" si="15"/>
        <v>0.38740000000000002</v>
      </c>
    </row>
    <row r="152" spans="1:17">
      <c r="A152">
        <v>151</v>
      </c>
      <c r="B152">
        <v>76</v>
      </c>
      <c r="C152">
        <v>133</v>
      </c>
      <c r="D152">
        <v>119</v>
      </c>
      <c r="E152">
        <v>84</v>
      </c>
      <c r="F152">
        <v>107</v>
      </c>
      <c r="G152">
        <v>115</v>
      </c>
      <c r="H152">
        <v>186</v>
      </c>
      <c r="I152">
        <f t="shared" si="12"/>
        <v>634</v>
      </c>
      <c r="J152">
        <f t="shared" si="11"/>
        <v>0.11990000000000001</v>
      </c>
      <c r="K152">
        <f t="shared" si="11"/>
        <v>0.20979999999999999</v>
      </c>
      <c r="L152">
        <f t="shared" si="11"/>
        <v>0.18770000000000001</v>
      </c>
      <c r="M152">
        <f t="shared" si="11"/>
        <v>0.13250000000000001</v>
      </c>
      <c r="N152">
        <f t="shared" si="11"/>
        <v>0.16880000000000001</v>
      </c>
      <c r="O152">
        <f t="shared" si="13"/>
        <v>0.18130000000000002</v>
      </c>
      <c r="P152">
        <f t="shared" si="14"/>
        <v>0.70660000000000001</v>
      </c>
      <c r="Q152">
        <f t="shared" si="15"/>
        <v>0.29339999999999999</v>
      </c>
    </row>
    <row r="153" spans="1:17">
      <c r="A153">
        <v>152</v>
      </c>
      <c r="B153">
        <v>196</v>
      </c>
      <c r="C153">
        <v>198</v>
      </c>
      <c r="D153">
        <v>170</v>
      </c>
      <c r="E153">
        <v>177</v>
      </c>
      <c r="F153">
        <v>399</v>
      </c>
      <c r="G153">
        <v>352</v>
      </c>
      <c r="H153">
        <v>416</v>
      </c>
      <c r="I153">
        <f t="shared" si="12"/>
        <v>1492</v>
      </c>
      <c r="J153">
        <f t="shared" si="11"/>
        <v>0.13139999999999999</v>
      </c>
      <c r="K153">
        <f t="shared" si="11"/>
        <v>0.13270000000000001</v>
      </c>
      <c r="L153">
        <f t="shared" si="11"/>
        <v>0.1139</v>
      </c>
      <c r="M153">
        <f t="shared" si="11"/>
        <v>0.1186</v>
      </c>
      <c r="N153">
        <f t="shared" si="11"/>
        <v>0.26740000000000003</v>
      </c>
      <c r="O153">
        <f t="shared" si="13"/>
        <v>0.23599999999999999</v>
      </c>
      <c r="P153">
        <f t="shared" si="14"/>
        <v>0.72120000000000006</v>
      </c>
      <c r="Q153">
        <f t="shared" si="15"/>
        <v>0.27879999999999999</v>
      </c>
    </row>
    <row r="154" spans="1:17">
      <c r="A154">
        <v>153</v>
      </c>
      <c r="B154">
        <v>105</v>
      </c>
      <c r="C154">
        <v>182</v>
      </c>
      <c r="D154">
        <v>196</v>
      </c>
      <c r="E154">
        <v>185</v>
      </c>
      <c r="F154">
        <v>259</v>
      </c>
      <c r="G154">
        <v>280</v>
      </c>
      <c r="H154">
        <v>450</v>
      </c>
      <c r="I154">
        <f t="shared" si="12"/>
        <v>1207</v>
      </c>
      <c r="J154">
        <f t="shared" si="11"/>
        <v>8.6999999999999994E-2</v>
      </c>
      <c r="K154">
        <f t="shared" si="11"/>
        <v>0.15079999999999999</v>
      </c>
      <c r="L154">
        <f t="shared" si="11"/>
        <v>0.16239999999999999</v>
      </c>
      <c r="M154">
        <f t="shared" si="11"/>
        <v>0.15329999999999999</v>
      </c>
      <c r="N154">
        <f t="shared" si="11"/>
        <v>0.21460000000000001</v>
      </c>
      <c r="O154">
        <f t="shared" si="13"/>
        <v>0.2319</v>
      </c>
      <c r="P154">
        <f t="shared" si="14"/>
        <v>0.62719999999999998</v>
      </c>
      <c r="Q154">
        <f t="shared" si="15"/>
        <v>0.37280000000000002</v>
      </c>
    </row>
    <row r="155" spans="1:17">
      <c r="A155">
        <v>154</v>
      </c>
      <c r="B155">
        <v>223</v>
      </c>
      <c r="C155">
        <v>256</v>
      </c>
      <c r="D155">
        <v>215</v>
      </c>
      <c r="E155">
        <v>199</v>
      </c>
      <c r="F155">
        <v>203</v>
      </c>
      <c r="G155">
        <v>57</v>
      </c>
      <c r="H155">
        <v>359</v>
      </c>
      <c r="I155">
        <f t="shared" si="12"/>
        <v>1153</v>
      </c>
      <c r="J155">
        <f t="shared" si="11"/>
        <v>0.19339999999999999</v>
      </c>
      <c r="K155">
        <f t="shared" si="11"/>
        <v>0.222</v>
      </c>
      <c r="L155">
        <f t="shared" si="11"/>
        <v>0.1865</v>
      </c>
      <c r="M155">
        <f t="shared" si="11"/>
        <v>0.1726</v>
      </c>
      <c r="N155">
        <f t="shared" si="11"/>
        <v>0.17610000000000001</v>
      </c>
      <c r="O155">
        <f t="shared" si="13"/>
        <v>4.9399999999999999E-2</v>
      </c>
      <c r="P155">
        <f t="shared" si="14"/>
        <v>0.68859999999999999</v>
      </c>
      <c r="Q155">
        <f t="shared" si="15"/>
        <v>0.31140000000000001</v>
      </c>
    </row>
    <row r="156" spans="1:17">
      <c r="A156">
        <v>155</v>
      </c>
      <c r="B156">
        <v>175</v>
      </c>
      <c r="C156">
        <v>227</v>
      </c>
      <c r="D156">
        <v>179</v>
      </c>
      <c r="E156">
        <v>159</v>
      </c>
      <c r="F156">
        <v>160</v>
      </c>
      <c r="G156">
        <v>133</v>
      </c>
      <c r="H156">
        <v>334</v>
      </c>
      <c r="I156">
        <f t="shared" si="12"/>
        <v>1033</v>
      </c>
      <c r="J156">
        <f t="shared" si="11"/>
        <v>0.1694</v>
      </c>
      <c r="K156">
        <f t="shared" si="11"/>
        <v>0.21970000000000001</v>
      </c>
      <c r="L156">
        <f t="shared" si="11"/>
        <v>0.17330000000000001</v>
      </c>
      <c r="M156">
        <f t="shared" si="11"/>
        <v>0.15390000000000001</v>
      </c>
      <c r="N156">
        <f t="shared" si="11"/>
        <v>0.15490000000000001</v>
      </c>
      <c r="O156">
        <f t="shared" si="13"/>
        <v>0.12879999999999991</v>
      </c>
      <c r="P156">
        <f t="shared" si="14"/>
        <v>0.67670000000000008</v>
      </c>
      <c r="Q156">
        <f t="shared" si="15"/>
        <v>0.32329999999999998</v>
      </c>
    </row>
    <row r="157" spans="1:17">
      <c r="A157">
        <v>156</v>
      </c>
      <c r="B157">
        <v>116</v>
      </c>
      <c r="C157">
        <v>200</v>
      </c>
      <c r="D157">
        <v>116</v>
      </c>
      <c r="E157">
        <v>85</v>
      </c>
      <c r="F157">
        <v>75</v>
      </c>
      <c r="G157">
        <v>129</v>
      </c>
      <c r="H157">
        <v>375</v>
      </c>
      <c r="I157">
        <f t="shared" si="12"/>
        <v>721</v>
      </c>
      <c r="J157">
        <f t="shared" si="11"/>
        <v>0.16089999999999999</v>
      </c>
      <c r="K157">
        <f t="shared" si="11"/>
        <v>0.27739999999999998</v>
      </c>
      <c r="L157">
        <f t="shared" si="11"/>
        <v>0.16089999999999999</v>
      </c>
      <c r="M157">
        <f t="shared" si="11"/>
        <v>0.1179</v>
      </c>
      <c r="N157">
        <f t="shared" si="11"/>
        <v>0.104</v>
      </c>
      <c r="O157">
        <f t="shared" si="13"/>
        <v>0.17890000000000006</v>
      </c>
      <c r="P157">
        <f t="shared" si="14"/>
        <v>0.47989999999999999</v>
      </c>
      <c r="Q157">
        <f t="shared" si="15"/>
        <v>0.52010000000000001</v>
      </c>
    </row>
    <row r="158" spans="1:17">
      <c r="A158">
        <v>157</v>
      </c>
      <c r="B158">
        <v>345</v>
      </c>
      <c r="C158">
        <v>292</v>
      </c>
      <c r="D158">
        <v>118</v>
      </c>
      <c r="E158">
        <v>93</v>
      </c>
      <c r="F158">
        <v>47</v>
      </c>
      <c r="G158">
        <v>71</v>
      </c>
      <c r="H158">
        <v>551</v>
      </c>
      <c r="I158">
        <f t="shared" si="12"/>
        <v>966</v>
      </c>
      <c r="J158">
        <f t="shared" si="11"/>
        <v>0.35709999999999997</v>
      </c>
      <c r="K158">
        <f t="shared" si="11"/>
        <v>0.30230000000000001</v>
      </c>
      <c r="L158">
        <f t="shared" si="11"/>
        <v>0.1222</v>
      </c>
      <c r="M158">
        <f t="shared" si="11"/>
        <v>9.6299999999999997E-2</v>
      </c>
      <c r="N158">
        <f t="shared" si="11"/>
        <v>4.87E-2</v>
      </c>
      <c r="O158">
        <f t="shared" si="13"/>
        <v>7.3400000000000132E-2</v>
      </c>
      <c r="P158">
        <f t="shared" si="14"/>
        <v>0.42959999999999998</v>
      </c>
      <c r="Q158">
        <f t="shared" si="15"/>
        <v>0.57040000000000002</v>
      </c>
    </row>
    <row r="159" spans="1:17">
      <c r="A159">
        <v>158</v>
      </c>
      <c r="B159">
        <v>138</v>
      </c>
      <c r="C159">
        <v>88</v>
      </c>
      <c r="D159">
        <v>2</v>
      </c>
      <c r="E159">
        <v>12</v>
      </c>
      <c r="F159">
        <v>43</v>
      </c>
      <c r="G159">
        <v>10</v>
      </c>
      <c r="H159">
        <v>98</v>
      </c>
      <c r="I159">
        <f t="shared" si="12"/>
        <v>293</v>
      </c>
      <c r="J159">
        <f t="shared" si="11"/>
        <v>0.47099999999999997</v>
      </c>
      <c r="K159">
        <f t="shared" si="11"/>
        <v>0.30030000000000001</v>
      </c>
      <c r="L159">
        <f t="shared" si="11"/>
        <v>6.7999999999999996E-3</v>
      </c>
      <c r="M159">
        <f t="shared" si="11"/>
        <v>4.1000000000000002E-2</v>
      </c>
      <c r="N159">
        <f t="shared" si="11"/>
        <v>0.14680000000000001</v>
      </c>
      <c r="O159">
        <f t="shared" si="13"/>
        <v>3.4099999999999908E-2</v>
      </c>
      <c r="P159">
        <f t="shared" si="14"/>
        <v>0.66549999999999998</v>
      </c>
      <c r="Q159">
        <f t="shared" si="15"/>
        <v>0.33450000000000002</v>
      </c>
    </row>
    <row r="160" spans="1:17">
      <c r="A160">
        <v>159</v>
      </c>
      <c r="B160">
        <v>154</v>
      </c>
      <c r="C160">
        <v>288</v>
      </c>
      <c r="D160">
        <v>287</v>
      </c>
      <c r="E160">
        <v>228</v>
      </c>
      <c r="F160">
        <v>355</v>
      </c>
      <c r="G160">
        <v>227</v>
      </c>
      <c r="H160">
        <v>344</v>
      </c>
      <c r="I160">
        <f t="shared" si="12"/>
        <v>1539</v>
      </c>
      <c r="J160">
        <f t="shared" si="11"/>
        <v>0.10009999999999999</v>
      </c>
      <c r="K160">
        <f t="shared" si="11"/>
        <v>0.18709999999999999</v>
      </c>
      <c r="L160">
        <f t="shared" si="11"/>
        <v>0.1865</v>
      </c>
      <c r="M160">
        <f t="shared" si="11"/>
        <v>0.14810000000000001</v>
      </c>
      <c r="N160">
        <f t="shared" si="11"/>
        <v>0.23069999999999999</v>
      </c>
      <c r="O160">
        <f t="shared" si="13"/>
        <v>0.14749999999999996</v>
      </c>
      <c r="P160">
        <f t="shared" si="14"/>
        <v>0.77649999999999997</v>
      </c>
      <c r="Q160">
        <f t="shared" si="15"/>
        <v>0.2235</v>
      </c>
    </row>
    <row r="161" spans="1:17">
      <c r="A161">
        <v>160</v>
      </c>
      <c r="B161">
        <v>209</v>
      </c>
      <c r="C161">
        <v>277</v>
      </c>
      <c r="D161">
        <v>259</v>
      </c>
      <c r="E161">
        <v>205</v>
      </c>
      <c r="F161">
        <v>189</v>
      </c>
      <c r="G161">
        <v>295</v>
      </c>
      <c r="H161">
        <v>535</v>
      </c>
      <c r="I161">
        <f t="shared" si="12"/>
        <v>1434</v>
      </c>
      <c r="J161">
        <f t="shared" si="11"/>
        <v>0.1457</v>
      </c>
      <c r="K161">
        <f t="shared" si="11"/>
        <v>0.19320000000000001</v>
      </c>
      <c r="L161">
        <f t="shared" si="11"/>
        <v>0.18060000000000001</v>
      </c>
      <c r="M161">
        <f t="shared" si="11"/>
        <v>0.14299999999999999</v>
      </c>
      <c r="N161">
        <f t="shared" si="11"/>
        <v>0.1318</v>
      </c>
      <c r="O161">
        <f t="shared" si="13"/>
        <v>0.20569999999999999</v>
      </c>
      <c r="P161">
        <f t="shared" si="14"/>
        <v>0.62690000000000001</v>
      </c>
      <c r="Q161">
        <f t="shared" si="15"/>
        <v>0.37309999999999999</v>
      </c>
    </row>
    <row r="162" spans="1:17">
      <c r="A162">
        <v>161</v>
      </c>
      <c r="B162">
        <v>120</v>
      </c>
      <c r="C162">
        <v>253</v>
      </c>
      <c r="D162">
        <v>220</v>
      </c>
      <c r="E162">
        <v>176</v>
      </c>
      <c r="F162">
        <v>267</v>
      </c>
      <c r="G162">
        <v>261</v>
      </c>
      <c r="H162">
        <v>465</v>
      </c>
      <c r="I162">
        <f t="shared" si="12"/>
        <v>1297</v>
      </c>
      <c r="J162">
        <f t="shared" si="11"/>
        <v>9.2499999999999999E-2</v>
      </c>
      <c r="K162">
        <f t="shared" si="11"/>
        <v>0.1951</v>
      </c>
      <c r="L162">
        <f t="shared" si="11"/>
        <v>0.1696</v>
      </c>
      <c r="M162">
        <f t="shared" si="11"/>
        <v>0.13569999999999999</v>
      </c>
      <c r="N162">
        <f t="shared" si="11"/>
        <v>0.2059</v>
      </c>
      <c r="O162">
        <f t="shared" si="13"/>
        <v>0.20120000000000005</v>
      </c>
      <c r="P162">
        <f t="shared" si="14"/>
        <v>0.64149999999999996</v>
      </c>
      <c r="Q162">
        <f t="shared" si="15"/>
        <v>0.35849999999999999</v>
      </c>
    </row>
    <row r="163" spans="1:17">
      <c r="A163">
        <v>162</v>
      </c>
      <c r="B163">
        <v>225</v>
      </c>
      <c r="C163">
        <v>302</v>
      </c>
      <c r="D163">
        <v>212</v>
      </c>
      <c r="E163">
        <v>185</v>
      </c>
      <c r="F163">
        <v>191</v>
      </c>
      <c r="G163">
        <v>264</v>
      </c>
      <c r="H163">
        <v>377</v>
      </c>
      <c r="I163">
        <f t="shared" si="12"/>
        <v>1379</v>
      </c>
      <c r="J163">
        <f t="shared" si="11"/>
        <v>0.16320000000000001</v>
      </c>
      <c r="K163">
        <f t="shared" si="11"/>
        <v>0.219</v>
      </c>
      <c r="L163">
        <f t="shared" si="11"/>
        <v>0.1537</v>
      </c>
      <c r="M163">
        <f t="shared" si="11"/>
        <v>0.13420000000000001</v>
      </c>
      <c r="N163">
        <f t="shared" si="11"/>
        <v>0.13850000000000001</v>
      </c>
      <c r="O163">
        <f t="shared" si="13"/>
        <v>0.19140000000000001</v>
      </c>
      <c r="P163">
        <f t="shared" si="14"/>
        <v>0.72660000000000002</v>
      </c>
      <c r="Q163">
        <f t="shared" si="15"/>
        <v>0.27339999999999998</v>
      </c>
    </row>
    <row r="164" spans="1:17">
      <c r="A164">
        <v>163</v>
      </c>
      <c r="B164">
        <v>159</v>
      </c>
      <c r="C164">
        <v>246</v>
      </c>
      <c r="D164">
        <v>192</v>
      </c>
      <c r="E164">
        <v>183</v>
      </c>
      <c r="F164">
        <v>257</v>
      </c>
      <c r="G164">
        <v>197</v>
      </c>
      <c r="H164">
        <v>452</v>
      </c>
      <c r="I164">
        <f t="shared" si="12"/>
        <v>1234</v>
      </c>
      <c r="J164">
        <f t="shared" si="11"/>
        <v>0.1288</v>
      </c>
      <c r="K164">
        <f t="shared" si="11"/>
        <v>0.19939999999999999</v>
      </c>
      <c r="L164">
        <f t="shared" si="11"/>
        <v>0.15559999999999999</v>
      </c>
      <c r="M164">
        <f t="shared" si="11"/>
        <v>0.14829999999999999</v>
      </c>
      <c r="N164">
        <f t="shared" si="11"/>
        <v>0.20830000000000001</v>
      </c>
      <c r="O164">
        <f t="shared" si="13"/>
        <v>0.15959999999999996</v>
      </c>
      <c r="P164">
        <f t="shared" si="14"/>
        <v>0.63369999999999993</v>
      </c>
      <c r="Q164">
        <f t="shared" si="15"/>
        <v>0.36630000000000001</v>
      </c>
    </row>
    <row r="165" spans="1:17">
      <c r="A165">
        <v>164</v>
      </c>
      <c r="B165">
        <v>143</v>
      </c>
      <c r="C165">
        <v>277</v>
      </c>
      <c r="D165">
        <v>436</v>
      </c>
      <c r="E165">
        <v>309</v>
      </c>
      <c r="F165">
        <v>466</v>
      </c>
      <c r="G165">
        <v>381</v>
      </c>
      <c r="H165">
        <v>579</v>
      </c>
      <c r="I165">
        <f t="shared" si="12"/>
        <v>2012</v>
      </c>
      <c r="J165">
        <f t="shared" si="11"/>
        <v>7.1099999999999997E-2</v>
      </c>
      <c r="K165">
        <f t="shared" si="11"/>
        <v>0.13769999999999999</v>
      </c>
      <c r="L165">
        <f t="shared" si="11"/>
        <v>0.2167</v>
      </c>
      <c r="M165">
        <f t="shared" si="11"/>
        <v>0.15359999999999999</v>
      </c>
      <c r="N165">
        <f t="shared" si="11"/>
        <v>0.2316</v>
      </c>
      <c r="O165">
        <f t="shared" si="13"/>
        <v>0.18930000000000002</v>
      </c>
      <c r="P165">
        <f t="shared" si="14"/>
        <v>0.71219999999999994</v>
      </c>
      <c r="Q165">
        <f t="shared" si="15"/>
        <v>0.2878</v>
      </c>
    </row>
    <row r="166" spans="1:17">
      <c r="A166">
        <v>165</v>
      </c>
      <c r="B166">
        <v>255</v>
      </c>
      <c r="C166">
        <v>383</v>
      </c>
      <c r="D166">
        <v>257</v>
      </c>
      <c r="E166">
        <v>203</v>
      </c>
      <c r="F166">
        <v>436</v>
      </c>
      <c r="G166">
        <v>474</v>
      </c>
      <c r="H166">
        <v>468</v>
      </c>
      <c r="I166">
        <f t="shared" si="12"/>
        <v>2008</v>
      </c>
      <c r="J166">
        <f t="shared" si="11"/>
        <v>0.127</v>
      </c>
      <c r="K166">
        <f t="shared" si="11"/>
        <v>0.19070000000000001</v>
      </c>
      <c r="L166">
        <f t="shared" si="11"/>
        <v>0.128</v>
      </c>
      <c r="M166">
        <f t="shared" si="11"/>
        <v>0.1011</v>
      </c>
      <c r="N166">
        <f t="shared" si="11"/>
        <v>0.21709999999999999</v>
      </c>
      <c r="O166">
        <f t="shared" si="13"/>
        <v>0.23610000000000009</v>
      </c>
      <c r="P166">
        <f t="shared" si="14"/>
        <v>0.76690000000000003</v>
      </c>
      <c r="Q166">
        <f t="shared" si="15"/>
        <v>0.2331</v>
      </c>
    </row>
    <row r="167" spans="1:17">
      <c r="A167">
        <v>166</v>
      </c>
      <c r="B167">
        <v>277</v>
      </c>
      <c r="C167">
        <v>476</v>
      </c>
      <c r="D167">
        <v>479</v>
      </c>
      <c r="E167">
        <v>375</v>
      </c>
      <c r="F167">
        <v>628</v>
      </c>
      <c r="G167">
        <v>644</v>
      </c>
      <c r="H167">
        <v>733</v>
      </c>
      <c r="I167">
        <f t="shared" si="12"/>
        <v>2879</v>
      </c>
      <c r="J167">
        <f t="shared" si="11"/>
        <v>9.6199999999999994E-2</v>
      </c>
      <c r="K167">
        <f t="shared" si="11"/>
        <v>0.1653</v>
      </c>
      <c r="L167">
        <f t="shared" si="11"/>
        <v>0.16639999999999999</v>
      </c>
      <c r="M167">
        <f t="shared" si="11"/>
        <v>0.1303</v>
      </c>
      <c r="N167">
        <f t="shared" si="11"/>
        <v>0.21809999999999999</v>
      </c>
      <c r="O167">
        <f t="shared" si="13"/>
        <v>0.22370000000000001</v>
      </c>
      <c r="P167">
        <f t="shared" si="14"/>
        <v>0.74540000000000006</v>
      </c>
      <c r="Q167">
        <f t="shared" si="15"/>
        <v>0.25459999999999999</v>
      </c>
    </row>
    <row r="168" spans="1:17">
      <c r="A168">
        <v>167</v>
      </c>
      <c r="B168">
        <v>262</v>
      </c>
      <c r="C168">
        <v>394</v>
      </c>
      <c r="D168">
        <v>380</v>
      </c>
      <c r="E168">
        <v>319</v>
      </c>
      <c r="F168">
        <v>315</v>
      </c>
      <c r="G168">
        <v>219</v>
      </c>
      <c r="H168">
        <v>413</v>
      </c>
      <c r="I168">
        <f t="shared" si="12"/>
        <v>1889</v>
      </c>
      <c r="J168">
        <f t="shared" ref="J168:N218" si="16">ROUND(B168/$I168,4)</f>
        <v>0.13869999999999999</v>
      </c>
      <c r="K168">
        <f t="shared" si="16"/>
        <v>0.20860000000000001</v>
      </c>
      <c r="L168">
        <f t="shared" si="16"/>
        <v>0.20119999999999999</v>
      </c>
      <c r="M168">
        <f t="shared" si="16"/>
        <v>0.16889999999999999</v>
      </c>
      <c r="N168">
        <f t="shared" si="16"/>
        <v>0.1668</v>
      </c>
      <c r="O168">
        <f t="shared" si="13"/>
        <v>0.1157999999999999</v>
      </c>
      <c r="P168">
        <f t="shared" si="14"/>
        <v>0.78139999999999998</v>
      </c>
      <c r="Q168">
        <f t="shared" si="15"/>
        <v>0.21859999999999999</v>
      </c>
    </row>
    <row r="169" spans="1:17">
      <c r="A169">
        <v>168</v>
      </c>
      <c r="B169">
        <v>448</v>
      </c>
      <c r="C169">
        <v>567</v>
      </c>
      <c r="D169">
        <v>483</v>
      </c>
      <c r="E169">
        <v>385</v>
      </c>
      <c r="F169">
        <v>668</v>
      </c>
      <c r="G169">
        <v>672</v>
      </c>
      <c r="H169">
        <v>838</v>
      </c>
      <c r="I169">
        <f t="shared" si="12"/>
        <v>3223</v>
      </c>
      <c r="J169">
        <f t="shared" si="16"/>
        <v>0.13900000000000001</v>
      </c>
      <c r="K169">
        <f t="shared" si="16"/>
        <v>0.1759</v>
      </c>
      <c r="L169">
        <f t="shared" si="16"/>
        <v>0.14990000000000001</v>
      </c>
      <c r="M169">
        <f t="shared" si="16"/>
        <v>0.1195</v>
      </c>
      <c r="N169">
        <f t="shared" si="16"/>
        <v>0.20730000000000001</v>
      </c>
      <c r="O169">
        <f t="shared" si="13"/>
        <v>0.20839999999999992</v>
      </c>
      <c r="P169">
        <f t="shared" si="14"/>
        <v>0.74</v>
      </c>
      <c r="Q169">
        <f t="shared" si="15"/>
        <v>0.26</v>
      </c>
    </row>
    <row r="170" spans="1:17">
      <c r="A170">
        <v>169</v>
      </c>
      <c r="B170">
        <v>86</v>
      </c>
      <c r="C170">
        <v>131</v>
      </c>
      <c r="D170">
        <v>172</v>
      </c>
      <c r="E170">
        <v>220</v>
      </c>
      <c r="F170">
        <v>405</v>
      </c>
      <c r="G170">
        <v>1309</v>
      </c>
      <c r="H170">
        <v>709</v>
      </c>
      <c r="I170">
        <f t="shared" si="12"/>
        <v>2323</v>
      </c>
      <c r="J170">
        <f t="shared" si="16"/>
        <v>3.6999999999999998E-2</v>
      </c>
      <c r="K170">
        <f t="shared" si="16"/>
        <v>5.6399999999999999E-2</v>
      </c>
      <c r="L170">
        <f t="shared" si="16"/>
        <v>7.3999999999999996E-2</v>
      </c>
      <c r="M170">
        <f t="shared" si="16"/>
        <v>9.4700000000000006E-2</v>
      </c>
      <c r="N170">
        <f t="shared" si="16"/>
        <v>0.17430000000000001</v>
      </c>
      <c r="O170">
        <f t="shared" si="13"/>
        <v>0.56359999999999999</v>
      </c>
      <c r="P170">
        <f t="shared" si="14"/>
        <v>0.69479999999999997</v>
      </c>
      <c r="Q170">
        <f t="shared" si="15"/>
        <v>0.30520000000000003</v>
      </c>
    </row>
    <row r="171" spans="1:17">
      <c r="A171">
        <v>170</v>
      </c>
      <c r="B171">
        <v>112</v>
      </c>
      <c r="C171">
        <v>156</v>
      </c>
      <c r="D171">
        <v>174</v>
      </c>
      <c r="E171">
        <v>265</v>
      </c>
      <c r="F171">
        <v>413</v>
      </c>
      <c r="G171">
        <v>1148</v>
      </c>
      <c r="H171">
        <v>619</v>
      </c>
      <c r="I171">
        <f t="shared" si="12"/>
        <v>2268</v>
      </c>
      <c r="J171">
        <f t="shared" si="16"/>
        <v>4.9399999999999999E-2</v>
      </c>
      <c r="K171">
        <f t="shared" si="16"/>
        <v>6.88E-2</v>
      </c>
      <c r="L171">
        <f t="shared" si="16"/>
        <v>7.6700000000000004E-2</v>
      </c>
      <c r="M171">
        <f t="shared" si="16"/>
        <v>0.1168</v>
      </c>
      <c r="N171">
        <f t="shared" si="16"/>
        <v>0.18210000000000001</v>
      </c>
      <c r="O171">
        <f t="shared" si="13"/>
        <v>0.50619999999999998</v>
      </c>
      <c r="P171">
        <f t="shared" si="14"/>
        <v>0.72710000000000008</v>
      </c>
      <c r="Q171">
        <f t="shared" si="15"/>
        <v>0.27289999999999998</v>
      </c>
    </row>
    <row r="172" spans="1:17">
      <c r="A172">
        <v>171</v>
      </c>
      <c r="B172">
        <v>60</v>
      </c>
      <c r="C172">
        <v>85</v>
      </c>
      <c r="D172">
        <v>78</v>
      </c>
      <c r="E172">
        <v>76</v>
      </c>
      <c r="F172">
        <v>144</v>
      </c>
      <c r="G172">
        <v>476</v>
      </c>
      <c r="H172">
        <v>329</v>
      </c>
      <c r="I172">
        <f t="shared" si="12"/>
        <v>919</v>
      </c>
      <c r="J172">
        <f t="shared" si="16"/>
        <v>6.5299999999999997E-2</v>
      </c>
      <c r="K172">
        <f t="shared" si="16"/>
        <v>9.2499999999999999E-2</v>
      </c>
      <c r="L172">
        <f t="shared" si="16"/>
        <v>8.4900000000000003E-2</v>
      </c>
      <c r="M172">
        <f t="shared" si="16"/>
        <v>8.2699999999999996E-2</v>
      </c>
      <c r="N172">
        <f t="shared" si="16"/>
        <v>0.15670000000000001</v>
      </c>
      <c r="O172">
        <f t="shared" si="13"/>
        <v>0.51790000000000003</v>
      </c>
      <c r="P172">
        <f t="shared" si="14"/>
        <v>0.64200000000000002</v>
      </c>
      <c r="Q172">
        <f t="shared" si="15"/>
        <v>0.35799999999999998</v>
      </c>
    </row>
    <row r="173" spans="1:17">
      <c r="A173">
        <v>172</v>
      </c>
      <c r="B173">
        <v>146</v>
      </c>
      <c r="C173">
        <v>179</v>
      </c>
      <c r="D173">
        <v>160</v>
      </c>
      <c r="E173">
        <v>178</v>
      </c>
      <c r="F173">
        <v>293</v>
      </c>
      <c r="G173">
        <v>1044</v>
      </c>
      <c r="H173">
        <v>574</v>
      </c>
      <c r="I173">
        <f t="shared" si="12"/>
        <v>2000</v>
      </c>
      <c r="J173">
        <f t="shared" si="16"/>
        <v>7.2999999999999995E-2</v>
      </c>
      <c r="K173">
        <f t="shared" si="16"/>
        <v>8.9499999999999996E-2</v>
      </c>
      <c r="L173">
        <f t="shared" si="16"/>
        <v>0.08</v>
      </c>
      <c r="M173">
        <f t="shared" si="16"/>
        <v>8.8999999999999996E-2</v>
      </c>
      <c r="N173">
        <f t="shared" si="16"/>
        <v>0.14649999999999999</v>
      </c>
      <c r="O173">
        <f t="shared" si="13"/>
        <v>0.52200000000000002</v>
      </c>
      <c r="P173">
        <f t="shared" si="14"/>
        <v>0.71300000000000008</v>
      </c>
      <c r="Q173">
        <f t="shared" si="15"/>
        <v>0.28699999999999998</v>
      </c>
    </row>
    <row r="174" spans="1:17">
      <c r="A174">
        <v>173</v>
      </c>
      <c r="B174">
        <v>89</v>
      </c>
      <c r="C174">
        <v>131</v>
      </c>
      <c r="D174">
        <v>142</v>
      </c>
      <c r="E174">
        <v>159</v>
      </c>
      <c r="F174">
        <v>350</v>
      </c>
      <c r="G174">
        <v>617</v>
      </c>
      <c r="H174">
        <v>388</v>
      </c>
      <c r="I174">
        <f t="shared" si="12"/>
        <v>1488</v>
      </c>
      <c r="J174">
        <f t="shared" si="16"/>
        <v>5.9799999999999999E-2</v>
      </c>
      <c r="K174">
        <f t="shared" si="16"/>
        <v>8.7999999999999995E-2</v>
      </c>
      <c r="L174">
        <f t="shared" si="16"/>
        <v>9.5399999999999999E-2</v>
      </c>
      <c r="M174">
        <f t="shared" si="16"/>
        <v>0.1069</v>
      </c>
      <c r="N174">
        <f t="shared" si="16"/>
        <v>0.23519999999999999</v>
      </c>
      <c r="O174">
        <f t="shared" si="13"/>
        <v>0.41470000000000007</v>
      </c>
      <c r="P174">
        <f t="shared" si="14"/>
        <v>0.73920000000000008</v>
      </c>
      <c r="Q174">
        <f t="shared" si="15"/>
        <v>0.26079999999999998</v>
      </c>
    </row>
    <row r="175" spans="1:17">
      <c r="A175">
        <v>174</v>
      </c>
      <c r="B175">
        <v>199</v>
      </c>
      <c r="C175">
        <v>242</v>
      </c>
      <c r="D175">
        <v>250</v>
      </c>
      <c r="E175">
        <v>232</v>
      </c>
      <c r="F175">
        <v>350</v>
      </c>
      <c r="G175">
        <v>1068</v>
      </c>
      <c r="H175">
        <v>505</v>
      </c>
      <c r="I175">
        <f t="shared" si="12"/>
        <v>2341</v>
      </c>
      <c r="J175">
        <f t="shared" si="16"/>
        <v>8.5000000000000006E-2</v>
      </c>
      <c r="K175">
        <f t="shared" si="16"/>
        <v>0.10340000000000001</v>
      </c>
      <c r="L175">
        <f t="shared" si="16"/>
        <v>0.10680000000000001</v>
      </c>
      <c r="M175">
        <f t="shared" si="16"/>
        <v>9.9099999999999994E-2</v>
      </c>
      <c r="N175">
        <f t="shared" si="16"/>
        <v>0.14949999999999999</v>
      </c>
      <c r="O175">
        <f t="shared" si="13"/>
        <v>0.45620000000000005</v>
      </c>
      <c r="P175">
        <f t="shared" si="14"/>
        <v>0.7843</v>
      </c>
      <c r="Q175">
        <f t="shared" si="15"/>
        <v>0.2157</v>
      </c>
    </row>
    <row r="176" spans="1:17">
      <c r="A176">
        <v>175</v>
      </c>
      <c r="B176">
        <v>200</v>
      </c>
      <c r="C176">
        <v>206</v>
      </c>
      <c r="D176">
        <v>244</v>
      </c>
      <c r="E176">
        <v>221</v>
      </c>
      <c r="F176">
        <v>472</v>
      </c>
      <c r="G176">
        <v>772</v>
      </c>
      <c r="H176">
        <v>244</v>
      </c>
      <c r="I176">
        <f t="shared" si="12"/>
        <v>2115</v>
      </c>
      <c r="J176">
        <f t="shared" si="16"/>
        <v>9.4600000000000004E-2</v>
      </c>
      <c r="K176">
        <f t="shared" si="16"/>
        <v>9.74E-2</v>
      </c>
      <c r="L176">
        <f t="shared" si="16"/>
        <v>0.1154</v>
      </c>
      <c r="M176">
        <f t="shared" si="16"/>
        <v>0.1045</v>
      </c>
      <c r="N176">
        <f t="shared" si="16"/>
        <v>0.22320000000000001</v>
      </c>
      <c r="O176">
        <f t="shared" si="13"/>
        <v>0.3649</v>
      </c>
      <c r="P176">
        <f t="shared" si="14"/>
        <v>0.88460000000000005</v>
      </c>
      <c r="Q176">
        <f t="shared" si="15"/>
        <v>0.1154</v>
      </c>
    </row>
    <row r="177" spans="1:17">
      <c r="A177">
        <v>176</v>
      </c>
      <c r="B177">
        <v>128</v>
      </c>
      <c r="C177">
        <v>196</v>
      </c>
      <c r="D177">
        <v>385</v>
      </c>
      <c r="E177">
        <v>285</v>
      </c>
      <c r="F177">
        <v>440</v>
      </c>
      <c r="G177">
        <v>475</v>
      </c>
      <c r="H177">
        <v>359</v>
      </c>
      <c r="I177">
        <f t="shared" si="12"/>
        <v>1909</v>
      </c>
      <c r="J177">
        <f t="shared" si="16"/>
        <v>6.7100000000000007E-2</v>
      </c>
      <c r="K177">
        <f t="shared" si="16"/>
        <v>0.1027</v>
      </c>
      <c r="L177">
        <f t="shared" si="16"/>
        <v>0.20169999999999999</v>
      </c>
      <c r="M177">
        <f t="shared" si="16"/>
        <v>0.14929999999999999</v>
      </c>
      <c r="N177">
        <f t="shared" si="16"/>
        <v>0.23050000000000001</v>
      </c>
      <c r="O177">
        <f t="shared" si="13"/>
        <v>0.24870000000000003</v>
      </c>
      <c r="P177">
        <f t="shared" si="14"/>
        <v>0.81190000000000007</v>
      </c>
      <c r="Q177">
        <f t="shared" si="15"/>
        <v>0.18809999999999999</v>
      </c>
    </row>
    <row r="178" spans="1:17">
      <c r="A178">
        <v>177</v>
      </c>
      <c r="B178">
        <v>385</v>
      </c>
      <c r="C178">
        <v>397</v>
      </c>
      <c r="D178">
        <v>626</v>
      </c>
      <c r="E178">
        <v>462</v>
      </c>
      <c r="F178">
        <v>678</v>
      </c>
      <c r="G178">
        <v>1060</v>
      </c>
      <c r="H178">
        <v>753</v>
      </c>
      <c r="I178">
        <f t="shared" si="12"/>
        <v>3608</v>
      </c>
      <c r="J178">
        <f t="shared" si="16"/>
        <v>0.1067</v>
      </c>
      <c r="K178">
        <f t="shared" si="16"/>
        <v>0.11</v>
      </c>
      <c r="L178">
        <f t="shared" si="16"/>
        <v>0.17349999999999999</v>
      </c>
      <c r="M178">
        <f t="shared" si="16"/>
        <v>0.128</v>
      </c>
      <c r="N178">
        <f t="shared" si="16"/>
        <v>0.18790000000000001</v>
      </c>
      <c r="O178">
        <f t="shared" si="13"/>
        <v>0.29390000000000005</v>
      </c>
      <c r="P178">
        <f t="shared" si="14"/>
        <v>0.7913</v>
      </c>
      <c r="Q178">
        <f t="shared" si="15"/>
        <v>0.2087</v>
      </c>
    </row>
    <row r="179" spans="1:17">
      <c r="A179">
        <v>178</v>
      </c>
      <c r="B179">
        <v>228</v>
      </c>
      <c r="C179">
        <v>325</v>
      </c>
      <c r="D179">
        <v>306</v>
      </c>
      <c r="E179">
        <v>285</v>
      </c>
      <c r="F179">
        <v>469</v>
      </c>
      <c r="G179">
        <v>871</v>
      </c>
      <c r="H179">
        <v>529</v>
      </c>
      <c r="I179">
        <f t="shared" si="12"/>
        <v>2484</v>
      </c>
      <c r="J179">
        <f t="shared" si="16"/>
        <v>9.1800000000000007E-2</v>
      </c>
      <c r="K179">
        <f t="shared" si="16"/>
        <v>0.1308</v>
      </c>
      <c r="L179">
        <f t="shared" si="16"/>
        <v>0.1232</v>
      </c>
      <c r="M179">
        <f t="shared" si="16"/>
        <v>0.1147</v>
      </c>
      <c r="N179">
        <f t="shared" si="16"/>
        <v>0.1888</v>
      </c>
      <c r="O179">
        <f t="shared" si="13"/>
        <v>0.35070000000000001</v>
      </c>
      <c r="P179">
        <f t="shared" si="14"/>
        <v>0.78700000000000003</v>
      </c>
      <c r="Q179">
        <f t="shared" si="15"/>
        <v>0.21299999999999999</v>
      </c>
    </row>
    <row r="180" spans="1:17">
      <c r="A180">
        <v>179</v>
      </c>
      <c r="B180">
        <v>248</v>
      </c>
      <c r="C180">
        <v>313</v>
      </c>
      <c r="D180">
        <v>368</v>
      </c>
      <c r="E180">
        <v>252</v>
      </c>
      <c r="F180">
        <v>613</v>
      </c>
      <c r="G180">
        <v>1057</v>
      </c>
      <c r="H180">
        <v>742</v>
      </c>
      <c r="I180">
        <f t="shared" si="12"/>
        <v>2851</v>
      </c>
      <c r="J180">
        <f t="shared" si="16"/>
        <v>8.6999999999999994E-2</v>
      </c>
      <c r="K180">
        <f t="shared" si="16"/>
        <v>0.10979999999999999</v>
      </c>
      <c r="L180">
        <f t="shared" si="16"/>
        <v>0.12909999999999999</v>
      </c>
      <c r="M180">
        <f t="shared" si="16"/>
        <v>8.8400000000000006E-2</v>
      </c>
      <c r="N180">
        <f t="shared" si="16"/>
        <v>0.215</v>
      </c>
      <c r="O180">
        <f t="shared" si="13"/>
        <v>0.37070000000000003</v>
      </c>
      <c r="P180">
        <f t="shared" si="14"/>
        <v>0.73970000000000002</v>
      </c>
      <c r="Q180">
        <f t="shared" si="15"/>
        <v>0.26029999999999998</v>
      </c>
    </row>
    <row r="181" spans="1:17">
      <c r="A181">
        <v>180</v>
      </c>
      <c r="B181">
        <v>277</v>
      </c>
      <c r="C181">
        <v>245</v>
      </c>
      <c r="D181">
        <v>351</v>
      </c>
      <c r="E181">
        <v>256</v>
      </c>
      <c r="F181">
        <v>361</v>
      </c>
      <c r="G181">
        <v>389</v>
      </c>
      <c r="H181">
        <v>356</v>
      </c>
      <c r="I181">
        <f t="shared" si="12"/>
        <v>1879</v>
      </c>
      <c r="J181">
        <f t="shared" si="16"/>
        <v>0.1474</v>
      </c>
      <c r="K181">
        <f t="shared" si="16"/>
        <v>0.13039999999999999</v>
      </c>
      <c r="L181">
        <f t="shared" si="16"/>
        <v>0.18679999999999999</v>
      </c>
      <c r="M181">
        <f t="shared" si="16"/>
        <v>0.13619999999999999</v>
      </c>
      <c r="N181">
        <f t="shared" si="16"/>
        <v>0.19209999999999999</v>
      </c>
      <c r="O181">
        <f t="shared" si="13"/>
        <v>0.20710000000000006</v>
      </c>
      <c r="P181">
        <f t="shared" si="14"/>
        <v>0.8105</v>
      </c>
      <c r="Q181">
        <f t="shared" si="15"/>
        <v>0.1895</v>
      </c>
    </row>
    <row r="182" spans="1:17">
      <c r="A182">
        <v>181</v>
      </c>
      <c r="B182">
        <v>222</v>
      </c>
      <c r="C182">
        <v>262</v>
      </c>
      <c r="D182">
        <v>322</v>
      </c>
      <c r="E182">
        <v>220</v>
      </c>
      <c r="F182">
        <v>455</v>
      </c>
      <c r="G182">
        <v>484</v>
      </c>
      <c r="H182">
        <v>545</v>
      </c>
      <c r="I182">
        <f t="shared" si="12"/>
        <v>1965</v>
      </c>
      <c r="J182">
        <f t="shared" si="16"/>
        <v>0.113</v>
      </c>
      <c r="K182">
        <f t="shared" si="16"/>
        <v>0.1333</v>
      </c>
      <c r="L182">
        <f t="shared" si="16"/>
        <v>0.16389999999999999</v>
      </c>
      <c r="M182">
        <f t="shared" si="16"/>
        <v>0.112</v>
      </c>
      <c r="N182">
        <f t="shared" si="16"/>
        <v>0.2316</v>
      </c>
      <c r="O182">
        <f t="shared" si="13"/>
        <v>0.24619999999999997</v>
      </c>
      <c r="P182">
        <f t="shared" si="14"/>
        <v>0.72260000000000002</v>
      </c>
      <c r="Q182">
        <f t="shared" si="15"/>
        <v>0.27739999999999998</v>
      </c>
    </row>
    <row r="183" spans="1:17">
      <c r="A183">
        <v>182</v>
      </c>
      <c r="B183">
        <v>359</v>
      </c>
      <c r="C183">
        <v>387</v>
      </c>
      <c r="D183">
        <v>306</v>
      </c>
      <c r="E183">
        <v>262</v>
      </c>
      <c r="F183">
        <v>435</v>
      </c>
      <c r="G183">
        <v>776</v>
      </c>
      <c r="H183">
        <v>481</v>
      </c>
      <c r="I183">
        <f t="shared" si="12"/>
        <v>2525</v>
      </c>
      <c r="J183">
        <f t="shared" si="16"/>
        <v>0.14219999999999999</v>
      </c>
      <c r="K183">
        <f t="shared" si="16"/>
        <v>0.15329999999999999</v>
      </c>
      <c r="L183">
        <f t="shared" si="16"/>
        <v>0.1212</v>
      </c>
      <c r="M183">
        <f t="shared" si="16"/>
        <v>0.1038</v>
      </c>
      <c r="N183">
        <f t="shared" si="16"/>
        <v>0.17230000000000001</v>
      </c>
      <c r="O183">
        <f t="shared" si="13"/>
        <v>0.30720000000000003</v>
      </c>
      <c r="P183">
        <f t="shared" si="14"/>
        <v>0.8095</v>
      </c>
      <c r="Q183">
        <f t="shared" si="15"/>
        <v>0.1905</v>
      </c>
    </row>
    <row r="184" spans="1:17">
      <c r="A184">
        <v>183</v>
      </c>
      <c r="B184">
        <v>370</v>
      </c>
      <c r="C184">
        <v>432</v>
      </c>
      <c r="D184">
        <v>379</v>
      </c>
      <c r="E184">
        <v>351</v>
      </c>
      <c r="F184">
        <v>566</v>
      </c>
      <c r="G184">
        <v>527</v>
      </c>
      <c r="H184">
        <v>743</v>
      </c>
      <c r="I184">
        <f t="shared" si="12"/>
        <v>2625</v>
      </c>
      <c r="J184">
        <f t="shared" si="16"/>
        <v>0.14099999999999999</v>
      </c>
      <c r="K184">
        <f t="shared" si="16"/>
        <v>0.1646</v>
      </c>
      <c r="L184">
        <f t="shared" si="16"/>
        <v>0.1444</v>
      </c>
      <c r="M184">
        <f t="shared" si="16"/>
        <v>0.13370000000000001</v>
      </c>
      <c r="N184">
        <f t="shared" si="16"/>
        <v>0.21560000000000001</v>
      </c>
      <c r="O184">
        <f t="shared" si="13"/>
        <v>0.20069999999999999</v>
      </c>
      <c r="P184">
        <f t="shared" si="14"/>
        <v>0.71700000000000008</v>
      </c>
      <c r="Q184">
        <f t="shared" si="15"/>
        <v>0.28299999999999997</v>
      </c>
    </row>
    <row r="185" spans="1:17">
      <c r="A185">
        <v>184</v>
      </c>
      <c r="B185">
        <v>360</v>
      </c>
      <c r="C185">
        <v>380</v>
      </c>
      <c r="D185">
        <v>491</v>
      </c>
      <c r="E185">
        <v>380</v>
      </c>
      <c r="F185">
        <v>503</v>
      </c>
      <c r="G185">
        <v>1056</v>
      </c>
      <c r="H185">
        <v>829</v>
      </c>
      <c r="I185">
        <f t="shared" si="12"/>
        <v>3170</v>
      </c>
      <c r="J185">
        <f t="shared" si="16"/>
        <v>0.11360000000000001</v>
      </c>
      <c r="K185">
        <f t="shared" si="16"/>
        <v>0.11990000000000001</v>
      </c>
      <c r="L185">
        <f t="shared" si="16"/>
        <v>0.15490000000000001</v>
      </c>
      <c r="M185">
        <f t="shared" si="16"/>
        <v>0.11990000000000001</v>
      </c>
      <c r="N185">
        <f t="shared" si="16"/>
        <v>0.15870000000000001</v>
      </c>
      <c r="O185">
        <f t="shared" si="13"/>
        <v>0.33299999999999996</v>
      </c>
      <c r="P185">
        <f t="shared" si="14"/>
        <v>0.73849999999999993</v>
      </c>
      <c r="Q185">
        <f t="shared" si="15"/>
        <v>0.26150000000000001</v>
      </c>
    </row>
    <row r="186" spans="1:17">
      <c r="A186">
        <v>185</v>
      </c>
      <c r="B186">
        <v>297</v>
      </c>
      <c r="C186">
        <v>378</v>
      </c>
      <c r="D186">
        <v>410</v>
      </c>
      <c r="E186">
        <v>379</v>
      </c>
      <c r="F186">
        <v>620</v>
      </c>
      <c r="G186">
        <v>921</v>
      </c>
      <c r="H186">
        <v>706</v>
      </c>
      <c r="I186">
        <f t="shared" si="12"/>
        <v>3005</v>
      </c>
      <c r="J186">
        <f t="shared" si="16"/>
        <v>9.8799999999999999E-2</v>
      </c>
      <c r="K186">
        <f t="shared" si="16"/>
        <v>0.1258</v>
      </c>
      <c r="L186">
        <f t="shared" si="16"/>
        <v>0.13639999999999999</v>
      </c>
      <c r="M186">
        <f t="shared" si="16"/>
        <v>0.12609999999999999</v>
      </c>
      <c r="N186">
        <f t="shared" si="16"/>
        <v>0.20630000000000001</v>
      </c>
      <c r="O186">
        <f t="shared" si="13"/>
        <v>0.30659999999999998</v>
      </c>
      <c r="P186">
        <f t="shared" si="14"/>
        <v>0.7651</v>
      </c>
      <c r="Q186">
        <f t="shared" si="15"/>
        <v>0.2349</v>
      </c>
    </row>
    <row r="187" spans="1:17">
      <c r="A187">
        <v>186</v>
      </c>
      <c r="B187">
        <v>258</v>
      </c>
      <c r="C187">
        <v>328</v>
      </c>
      <c r="D187">
        <v>462</v>
      </c>
      <c r="E187">
        <v>392</v>
      </c>
      <c r="F187">
        <v>457</v>
      </c>
      <c r="G187">
        <v>871</v>
      </c>
      <c r="H187">
        <v>730</v>
      </c>
      <c r="I187">
        <f t="shared" si="12"/>
        <v>2768</v>
      </c>
      <c r="J187">
        <f t="shared" si="16"/>
        <v>9.3200000000000005E-2</v>
      </c>
      <c r="K187">
        <f t="shared" si="16"/>
        <v>0.11849999999999999</v>
      </c>
      <c r="L187">
        <f t="shared" si="16"/>
        <v>0.16689999999999999</v>
      </c>
      <c r="M187">
        <f t="shared" si="16"/>
        <v>0.1416</v>
      </c>
      <c r="N187">
        <f t="shared" si="16"/>
        <v>0.1651</v>
      </c>
      <c r="O187">
        <f t="shared" si="13"/>
        <v>0.31469999999999998</v>
      </c>
      <c r="P187">
        <f t="shared" si="14"/>
        <v>0.73629999999999995</v>
      </c>
      <c r="Q187">
        <f t="shared" si="15"/>
        <v>0.26369999999999999</v>
      </c>
    </row>
    <row r="188" spans="1:17">
      <c r="A188">
        <v>187</v>
      </c>
      <c r="B188">
        <v>151</v>
      </c>
      <c r="C188">
        <v>198</v>
      </c>
      <c r="D188">
        <v>150</v>
      </c>
      <c r="E188">
        <v>149</v>
      </c>
      <c r="F188">
        <v>223</v>
      </c>
      <c r="G188">
        <v>543</v>
      </c>
      <c r="H188">
        <v>406</v>
      </c>
      <c r="I188">
        <f t="shared" si="12"/>
        <v>1414</v>
      </c>
      <c r="J188">
        <f t="shared" si="16"/>
        <v>0.10680000000000001</v>
      </c>
      <c r="K188">
        <f t="shared" si="16"/>
        <v>0.14000000000000001</v>
      </c>
      <c r="L188">
        <f t="shared" si="16"/>
        <v>0.1061</v>
      </c>
      <c r="M188">
        <f t="shared" si="16"/>
        <v>0.10539999999999999</v>
      </c>
      <c r="N188">
        <f t="shared" si="16"/>
        <v>0.15770000000000001</v>
      </c>
      <c r="O188">
        <f t="shared" si="13"/>
        <v>0.38400000000000001</v>
      </c>
      <c r="P188">
        <f t="shared" si="14"/>
        <v>0.71289999999999998</v>
      </c>
      <c r="Q188">
        <f t="shared" si="15"/>
        <v>0.28710000000000002</v>
      </c>
    </row>
    <row r="189" spans="1:17">
      <c r="A189">
        <v>188</v>
      </c>
      <c r="B189">
        <v>193</v>
      </c>
      <c r="C189">
        <v>262</v>
      </c>
      <c r="D189">
        <v>49</v>
      </c>
      <c r="E189">
        <v>55</v>
      </c>
      <c r="F189">
        <v>37</v>
      </c>
      <c r="G189">
        <v>23</v>
      </c>
      <c r="H189">
        <v>176</v>
      </c>
      <c r="I189">
        <f t="shared" si="12"/>
        <v>619</v>
      </c>
      <c r="J189">
        <f t="shared" si="16"/>
        <v>0.31180000000000002</v>
      </c>
      <c r="K189">
        <f t="shared" si="16"/>
        <v>0.42330000000000001</v>
      </c>
      <c r="L189">
        <f t="shared" si="16"/>
        <v>7.9200000000000007E-2</v>
      </c>
      <c r="M189">
        <f t="shared" si="16"/>
        <v>8.8900000000000007E-2</v>
      </c>
      <c r="N189">
        <f t="shared" si="16"/>
        <v>5.9799999999999999E-2</v>
      </c>
      <c r="O189">
        <f t="shared" si="13"/>
        <v>3.6999999999999922E-2</v>
      </c>
      <c r="P189">
        <f t="shared" si="14"/>
        <v>0.7157</v>
      </c>
      <c r="Q189">
        <f t="shared" si="15"/>
        <v>0.2843</v>
      </c>
    </row>
    <row r="190" spans="1:17">
      <c r="A190">
        <v>189</v>
      </c>
      <c r="B190">
        <v>670</v>
      </c>
      <c r="C190">
        <v>866</v>
      </c>
      <c r="D190">
        <v>450</v>
      </c>
      <c r="E190">
        <v>350</v>
      </c>
      <c r="F190">
        <v>343</v>
      </c>
      <c r="G190">
        <v>443</v>
      </c>
      <c r="H190">
        <v>621</v>
      </c>
      <c r="I190">
        <f t="shared" si="12"/>
        <v>3122</v>
      </c>
      <c r="J190">
        <f t="shared" si="16"/>
        <v>0.21460000000000001</v>
      </c>
      <c r="K190">
        <f t="shared" si="16"/>
        <v>0.27739999999999998</v>
      </c>
      <c r="L190">
        <f t="shared" si="16"/>
        <v>0.14410000000000001</v>
      </c>
      <c r="M190">
        <f t="shared" si="16"/>
        <v>0.11210000000000001</v>
      </c>
      <c r="N190">
        <f t="shared" si="16"/>
        <v>0.1099</v>
      </c>
      <c r="O190">
        <f t="shared" si="13"/>
        <v>0.14190000000000003</v>
      </c>
      <c r="P190">
        <f t="shared" si="14"/>
        <v>0.80110000000000003</v>
      </c>
      <c r="Q190">
        <f t="shared" si="15"/>
        <v>0.19889999999999999</v>
      </c>
    </row>
    <row r="191" spans="1:17">
      <c r="A191">
        <v>190</v>
      </c>
      <c r="B191">
        <v>259</v>
      </c>
      <c r="C191">
        <v>255</v>
      </c>
      <c r="D191">
        <v>152</v>
      </c>
      <c r="E191">
        <v>97</v>
      </c>
      <c r="F191">
        <v>141</v>
      </c>
      <c r="G191">
        <v>116</v>
      </c>
      <c r="H191">
        <v>52</v>
      </c>
      <c r="I191">
        <f t="shared" si="12"/>
        <v>1020</v>
      </c>
      <c r="J191">
        <f t="shared" si="16"/>
        <v>0.25390000000000001</v>
      </c>
      <c r="K191">
        <f t="shared" si="16"/>
        <v>0.25</v>
      </c>
      <c r="L191">
        <f t="shared" si="16"/>
        <v>0.14899999999999999</v>
      </c>
      <c r="M191">
        <f t="shared" si="16"/>
        <v>9.5100000000000004E-2</v>
      </c>
      <c r="N191">
        <f t="shared" si="16"/>
        <v>0.13819999999999999</v>
      </c>
      <c r="O191">
        <f t="shared" si="13"/>
        <v>0.11380000000000001</v>
      </c>
      <c r="P191">
        <f t="shared" si="14"/>
        <v>0.94899999999999995</v>
      </c>
      <c r="Q191">
        <f t="shared" si="15"/>
        <v>5.0999999999999997E-2</v>
      </c>
    </row>
    <row r="192" spans="1:17">
      <c r="A192">
        <v>191</v>
      </c>
      <c r="B192">
        <v>143</v>
      </c>
      <c r="C192">
        <v>208</v>
      </c>
      <c r="D192">
        <v>149</v>
      </c>
      <c r="E192">
        <v>147</v>
      </c>
      <c r="F192">
        <v>257</v>
      </c>
      <c r="G192">
        <v>487</v>
      </c>
      <c r="H192">
        <v>357</v>
      </c>
      <c r="I192">
        <f t="shared" si="12"/>
        <v>1391</v>
      </c>
      <c r="J192">
        <f t="shared" si="16"/>
        <v>0.1028</v>
      </c>
      <c r="K192">
        <f t="shared" si="16"/>
        <v>0.14949999999999999</v>
      </c>
      <c r="L192">
        <f t="shared" si="16"/>
        <v>0.1071</v>
      </c>
      <c r="M192">
        <f t="shared" si="16"/>
        <v>0.1057</v>
      </c>
      <c r="N192">
        <f t="shared" si="16"/>
        <v>0.18479999999999999</v>
      </c>
      <c r="O192">
        <f t="shared" si="13"/>
        <v>0.35010000000000008</v>
      </c>
      <c r="P192">
        <f t="shared" si="14"/>
        <v>0.74340000000000006</v>
      </c>
      <c r="Q192">
        <f t="shared" si="15"/>
        <v>0.25659999999999999</v>
      </c>
    </row>
    <row r="193" spans="1:17">
      <c r="A193">
        <v>192</v>
      </c>
      <c r="B193">
        <v>562</v>
      </c>
      <c r="C193">
        <v>712</v>
      </c>
      <c r="D193">
        <v>473</v>
      </c>
      <c r="E193">
        <v>368</v>
      </c>
      <c r="F193">
        <v>399</v>
      </c>
      <c r="G193">
        <v>158</v>
      </c>
      <c r="H193">
        <v>821</v>
      </c>
      <c r="I193">
        <f t="shared" si="12"/>
        <v>2672</v>
      </c>
      <c r="J193">
        <f t="shared" si="16"/>
        <v>0.21029999999999999</v>
      </c>
      <c r="K193">
        <f t="shared" si="16"/>
        <v>0.26650000000000001</v>
      </c>
      <c r="L193">
        <f t="shared" si="16"/>
        <v>0.17699999999999999</v>
      </c>
      <c r="M193">
        <f t="shared" si="16"/>
        <v>0.13769999999999999</v>
      </c>
      <c r="N193">
        <f t="shared" si="16"/>
        <v>0.14929999999999999</v>
      </c>
      <c r="O193">
        <f t="shared" si="13"/>
        <v>5.9200000000000141E-2</v>
      </c>
      <c r="P193">
        <f t="shared" si="14"/>
        <v>0.69269999999999998</v>
      </c>
      <c r="Q193">
        <f t="shared" si="15"/>
        <v>0.30730000000000002</v>
      </c>
    </row>
    <row r="194" spans="1:17">
      <c r="A194">
        <v>193</v>
      </c>
      <c r="B194">
        <v>245</v>
      </c>
      <c r="C194">
        <v>336</v>
      </c>
      <c r="D194">
        <v>281</v>
      </c>
      <c r="E194">
        <v>277</v>
      </c>
      <c r="F194">
        <v>524</v>
      </c>
      <c r="G194">
        <v>441</v>
      </c>
      <c r="H194">
        <v>523</v>
      </c>
      <c r="I194">
        <f t="shared" si="12"/>
        <v>2104</v>
      </c>
      <c r="J194">
        <f t="shared" si="16"/>
        <v>0.1164</v>
      </c>
      <c r="K194">
        <f t="shared" si="16"/>
        <v>0.15970000000000001</v>
      </c>
      <c r="L194">
        <f t="shared" si="16"/>
        <v>0.1336</v>
      </c>
      <c r="M194">
        <f t="shared" si="16"/>
        <v>0.13170000000000001</v>
      </c>
      <c r="N194">
        <f t="shared" si="16"/>
        <v>0.249</v>
      </c>
      <c r="O194">
        <f t="shared" si="13"/>
        <v>0.20960000000000001</v>
      </c>
      <c r="P194">
        <f t="shared" si="14"/>
        <v>0.75140000000000007</v>
      </c>
      <c r="Q194">
        <f t="shared" si="15"/>
        <v>0.24859999999999999</v>
      </c>
    </row>
    <row r="195" spans="1:17">
      <c r="A195">
        <v>194</v>
      </c>
      <c r="B195">
        <v>207</v>
      </c>
      <c r="C195">
        <v>276</v>
      </c>
      <c r="D195">
        <v>502</v>
      </c>
      <c r="E195">
        <v>373</v>
      </c>
      <c r="F195">
        <v>433</v>
      </c>
      <c r="G195">
        <v>394</v>
      </c>
      <c r="H195">
        <v>641</v>
      </c>
      <c r="I195">
        <f t="shared" ref="I195:I258" si="17">SUM(B195:G195)</f>
        <v>2185</v>
      </c>
      <c r="J195">
        <f t="shared" si="16"/>
        <v>9.4700000000000006E-2</v>
      </c>
      <c r="K195">
        <f t="shared" si="16"/>
        <v>0.1263</v>
      </c>
      <c r="L195">
        <f t="shared" si="16"/>
        <v>0.22969999999999999</v>
      </c>
      <c r="M195">
        <f t="shared" si="16"/>
        <v>0.17069999999999999</v>
      </c>
      <c r="N195">
        <f t="shared" si="16"/>
        <v>0.19819999999999999</v>
      </c>
      <c r="O195">
        <f t="shared" ref="O195:O258" si="18">1-SUM(J195:N195)</f>
        <v>0.18040000000000012</v>
      </c>
      <c r="P195">
        <f t="shared" ref="P195:P258" si="19">1-Q195</f>
        <v>0.70660000000000001</v>
      </c>
      <c r="Q195">
        <f t="shared" ref="Q195:Q258" si="20">ROUND(H195/$I195,4)</f>
        <v>0.29339999999999999</v>
      </c>
    </row>
    <row r="196" spans="1:17">
      <c r="A196">
        <v>195</v>
      </c>
      <c r="B196">
        <v>150</v>
      </c>
      <c r="C196">
        <v>203</v>
      </c>
      <c r="D196">
        <v>260</v>
      </c>
      <c r="E196">
        <v>239</v>
      </c>
      <c r="F196">
        <v>403</v>
      </c>
      <c r="G196">
        <v>592</v>
      </c>
      <c r="H196">
        <v>669</v>
      </c>
      <c r="I196">
        <f t="shared" si="17"/>
        <v>1847</v>
      </c>
      <c r="J196">
        <f t="shared" si="16"/>
        <v>8.1199999999999994E-2</v>
      </c>
      <c r="K196">
        <f t="shared" si="16"/>
        <v>0.1099</v>
      </c>
      <c r="L196">
        <f t="shared" si="16"/>
        <v>0.14080000000000001</v>
      </c>
      <c r="M196">
        <f t="shared" si="16"/>
        <v>0.12939999999999999</v>
      </c>
      <c r="N196">
        <f t="shared" si="16"/>
        <v>0.21820000000000001</v>
      </c>
      <c r="O196">
        <f t="shared" si="18"/>
        <v>0.32050000000000001</v>
      </c>
      <c r="P196">
        <f t="shared" si="19"/>
        <v>0.63779999999999992</v>
      </c>
      <c r="Q196">
        <f t="shared" si="20"/>
        <v>0.36220000000000002</v>
      </c>
    </row>
    <row r="197" spans="1:17">
      <c r="A197">
        <v>196</v>
      </c>
      <c r="B197">
        <v>130</v>
      </c>
      <c r="C197">
        <v>224</v>
      </c>
      <c r="D197">
        <v>329</v>
      </c>
      <c r="E197">
        <v>308</v>
      </c>
      <c r="F197">
        <v>461</v>
      </c>
      <c r="G197">
        <v>496</v>
      </c>
      <c r="H197">
        <v>664</v>
      </c>
      <c r="I197">
        <f t="shared" si="17"/>
        <v>1948</v>
      </c>
      <c r="J197">
        <f t="shared" si="16"/>
        <v>6.6699999999999995E-2</v>
      </c>
      <c r="K197">
        <f t="shared" si="16"/>
        <v>0.115</v>
      </c>
      <c r="L197">
        <f t="shared" si="16"/>
        <v>0.16889999999999999</v>
      </c>
      <c r="M197">
        <f t="shared" si="16"/>
        <v>0.15809999999999999</v>
      </c>
      <c r="N197">
        <f t="shared" si="16"/>
        <v>0.23669999999999999</v>
      </c>
      <c r="O197">
        <f t="shared" si="18"/>
        <v>0.25459999999999994</v>
      </c>
      <c r="P197">
        <f t="shared" si="19"/>
        <v>0.65910000000000002</v>
      </c>
      <c r="Q197">
        <f t="shared" si="20"/>
        <v>0.34089999999999998</v>
      </c>
    </row>
    <row r="198" spans="1:17">
      <c r="A198">
        <v>197</v>
      </c>
      <c r="B198">
        <v>92</v>
      </c>
      <c r="C198">
        <v>141</v>
      </c>
      <c r="D198">
        <v>259</v>
      </c>
      <c r="E198">
        <v>178</v>
      </c>
      <c r="F198">
        <v>338</v>
      </c>
      <c r="G198">
        <v>348</v>
      </c>
      <c r="H198">
        <v>423</v>
      </c>
      <c r="I198">
        <f t="shared" si="17"/>
        <v>1356</v>
      </c>
      <c r="J198">
        <f t="shared" si="16"/>
        <v>6.7799999999999999E-2</v>
      </c>
      <c r="K198">
        <f t="shared" si="16"/>
        <v>0.104</v>
      </c>
      <c r="L198">
        <f t="shared" si="16"/>
        <v>0.191</v>
      </c>
      <c r="M198">
        <f t="shared" si="16"/>
        <v>0.1313</v>
      </c>
      <c r="N198">
        <f t="shared" si="16"/>
        <v>0.24929999999999999</v>
      </c>
      <c r="O198">
        <f t="shared" si="18"/>
        <v>0.25660000000000005</v>
      </c>
      <c r="P198">
        <f t="shared" si="19"/>
        <v>0.68809999999999993</v>
      </c>
      <c r="Q198">
        <f t="shared" si="20"/>
        <v>0.31190000000000001</v>
      </c>
    </row>
    <row r="199" spans="1:17">
      <c r="A199">
        <v>198</v>
      </c>
      <c r="B199">
        <v>201</v>
      </c>
      <c r="C199">
        <v>431</v>
      </c>
      <c r="D199">
        <v>392</v>
      </c>
      <c r="E199">
        <v>291</v>
      </c>
      <c r="F199">
        <v>275</v>
      </c>
      <c r="G199">
        <v>166</v>
      </c>
      <c r="H199">
        <v>603</v>
      </c>
      <c r="I199">
        <f t="shared" si="17"/>
        <v>1756</v>
      </c>
      <c r="J199">
        <f t="shared" si="16"/>
        <v>0.1145</v>
      </c>
      <c r="K199">
        <f t="shared" si="16"/>
        <v>0.24540000000000001</v>
      </c>
      <c r="L199">
        <f t="shared" si="16"/>
        <v>0.22320000000000001</v>
      </c>
      <c r="M199">
        <f t="shared" si="16"/>
        <v>0.16569999999999999</v>
      </c>
      <c r="N199">
        <f t="shared" si="16"/>
        <v>0.15659999999999999</v>
      </c>
      <c r="O199">
        <f t="shared" si="18"/>
        <v>9.4600000000000128E-2</v>
      </c>
      <c r="P199">
        <f t="shared" si="19"/>
        <v>0.65660000000000007</v>
      </c>
      <c r="Q199">
        <f t="shared" si="20"/>
        <v>0.34339999999999998</v>
      </c>
    </row>
    <row r="200" spans="1:17">
      <c r="A200">
        <v>199</v>
      </c>
      <c r="B200">
        <v>79</v>
      </c>
      <c r="C200">
        <v>139</v>
      </c>
      <c r="D200">
        <v>198</v>
      </c>
      <c r="E200">
        <v>166</v>
      </c>
      <c r="F200">
        <v>299</v>
      </c>
      <c r="G200">
        <v>169</v>
      </c>
      <c r="H200">
        <v>161</v>
      </c>
      <c r="I200">
        <f t="shared" si="17"/>
        <v>1050</v>
      </c>
      <c r="J200">
        <f t="shared" si="16"/>
        <v>7.5200000000000003E-2</v>
      </c>
      <c r="K200">
        <f t="shared" si="16"/>
        <v>0.13239999999999999</v>
      </c>
      <c r="L200">
        <f t="shared" si="16"/>
        <v>0.18859999999999999</v>
      </c>
      <c r="M200">
        <f t="shared" si="16"/>
        <v>0.15809999999999999</v>
      </c>
      <c r="N200">
        <f t="shared" si="16"/>
        <v>0.2848</v>
      </c>
      <c r="O200">
        <f t="shared" si="18"/>
        <v>0.16090000000000004</v>
      </c>
      <c r="P200">
        <f t="shared" si="19"/>
        <v>0.84670000000000001</v>
      </c>
      <c r="Q200">
        <f t="shared" si="20"/>
        <v>0.15329999999999999</v>
      </c>
    </row>
    <row r="201" spans="1:17">
      <c r="A201">
        <v>200</v>
      </c>
      <c r="B201">
        <v>98</v>
      </c>
      <c r="C201">
        <v>149</v>
      </c>
      <c r="D201">
        <v>161</v>
      </c>
      <c r="E201">
        <v>131</v>
      </c>
      <c r="F201">
        <v>218</v>
      </c>
      <c r="G201">
        <v>131</v>
      </c>
      <c r="H201">
        <v>271</v>
      </c>
      <c r="I201">
        <f t="shared" si="17"/>
        <v>888</v>
      </c>
      <c r="J201">
        <f t="shared" si="16"/>
        <v>0.1104</v>
      </c>
      <c r="K201">
        <f t="shared" si="16"/>
        <v>0.1678</v>
      </c>
      <c r="L201">
        <f t="shared" si="16"/>
        <v>0.18129999999999999</v>
      </c>
      <c r="M201">
        <f t="shared" si="16"/>
        <v>0.14749999999999999</v>
      </c>
      <c r="N201">
        <f t="shared" si="16"/>
        <v>0.2455</v>
      </c>
      <c r="O201">
        <f t="shared" si="18"/>
        <v>0.14749999999999996</v>
      </c>
      <c r="P201">
        <f t="shared" si="19"/>
        <v>0.69479999999999997</v>
      </c>
      <c r="Q201">
        <f t="shared" si="20"/>
        <v>0.30520000000000003</v>
      </c>
    </row>
    <row r="202" spans="1:17">
      <c r="A202">
        <v>201</v>
      </c>
      <c r="B202">
        <v>357</v>
      </c>
      <c r="C202">
        <v>728</v>
      </c>
      <c r="D202">
        <v>366</v>
      </c>
      <c r="E202">
        <v>333</v>
      </c>
      <c r="F202">
        <v>465</v>
      </c>
      <c r="G202">
        <v>249</v>
      </c>
      <c r="H202">
        <v>1229</v>
      </c>
      <c r="I202">
        <f t="shared" si="17"/>
        <v>2498</v>
      </c>
      <c r="J202">
        <f t="shared" si="16"/>
        <v>0.1429</v>
      </c>
      <c r="K202">
        <f t="shared" si="16"/>
        <v>0.29139999999999999</v>
      </c>
      <c r="L202">
        <f t="shared" si="16"/>
        <v>0.14649999999999999</v>
      </c>
      <c r="M202">
        <f t="shared" si="16"/>
        <v>0.1333</v>
      </c>
      <c r="N202">
        <f t="shared" si="16"/>
        <v>0.18609999999999999</v>
      </c>
      <c r="O202">
        <f t="shared" si="18"/>
        <v>9.9800000000000111E-2</v>
      </c>
      <c r="P202">
        <f t="shared" si="19"/>
        <v>0.50800000000000001</v>
      </c>
      <c r="Q202">
        <f t="shared" si="20"/>
        <v>0.49199999999999999</v>
      </c>
    </row>
    <row r="203" spans="1:17">
      <c r="A203">
        <v>202</v>
      </c>
      <c r="B203">
        <v>155</v>
      </c>
      <c r="C203">
        <v>182</v>
      </c>
      <c r="D203">
        <v>252</v>
      </c>
      <c r="E203">
        <v>246</v>
      </c>
      <c r="F203">
        <v>523</v>
      </c>
      <c r="G203">
        <v>808</v>
      </c>
      <c r="H203">
        <v>687</v>
      </c>
      <c r="I203">
        <f t="shared" si="17"/>
        <v>2166</v>
      </c>
      <c r="J203">
        <f t="shared" si="16"/>
        <v>7.1599999999999997E-2</v>
      </c>
      <c r="K203">
        <f t="shared" si="16"/>
        <v>8.4000000000000005E-2</v>
      </c>
      <c r="L203">
        <f t="shared" si="16"/>
        <v>0.1163</v>
      </c>
      <c r="M203">
        <f t="shared" si="16"/>
        <v>0.11360000000000001</v>
      </c>
      <c r="N203">
        <f t="shared" si="16"/>
        <v>0.24149999999999999</v>
      </c>
      <c r="O203">
        <f t="shared" si="18"/>
        <v>0.373</v>
      </c>
      <c r="P203">
        <f t="shared" si="19"/>
        <v>0.68280000000000007</v>
      </c>
      <c r="Q203">
        <f t="shared" si="20"/>
        <v>0.31719999999999998</v>
      </c>
    </row>
    <row r="204" spans="1:17">
      <c r="A204">
        <v>203</v>
      </c>
      <c r="B204">
        <v>213</v>
      </c>
      <c r="C204">
        <v>291</v>
      </c>
      <c r="D204">
        <v>189</v>
      </c>
      <c r="E204">
        <v>162</v>
      </c>
      <c r="F204">
        <v>344</v>
      </c>
      <c r="G204">
        <v>314</v>
      </c>
      <c r="H204">
        <v>504</v>
      </c>
      <c r="I204">
        <f t="shared" si="17"/>
        <v>1513</v>
      </c>
      <c r="J204">
        <f t="shared" si="16"/>
        <v>0.14080000000000001</v>
      </c>
      <c r="K204">
        <f t="shared" si="16"/>
        <v>0.1923</v>
      </c>
      <c r="L204">
        <f t="shared" si="16"/>
        <v>0.1249</v>
      </c>
      <c r="M204">
        <f t="shared" si="16"/>
        <v>0.1071</v>
      </c>
      <c r="N204">
        <f t="shared" si="16"/>
        <v>0.22739999999999999</v>
      </c>
      <c r="O204">
        <f t="shared" si="18"/>
        <v>0.20750000000000002</v>
      </c>
      <c r="P204">
        <f t="shared" si="19"/>
        <v>0.66690000000000005</v>
      </c>
      <c r="Q204">
        <f t="shared" si="20"/>
        <v>0.33310000000000001</v>
      </c>
    </row>
    <row r="205" spans="1:17">
      <c r="A205">
        <v>204</v>
      </c>
      <c r="B205">
        <v>253</v>
      </c>
      <c r="C205">
        <v>389</v>
      </c>
      <c r="D205">
        <v>422</v>
      </c>
      <c r="E205">
        <v>289</v>
      </c>
      <c r="F205">
        <v>410</v>
      </c>
      <c r="G205">
        <v>375</v>
      </c>
      <c r="H205">
        <v>757</v>
      </c>
      <c r="I205">
        <f t="shared" si="17"/>
        <v>2138</v>
      </c>
      <c r="J205">
        <f t="shared" si="16"/>
        <v>0.1183</v>
      </c>
      <c r="K205">
        <f t="shared" si="16"/>
        <v>0.18190000000000001</v>
      </c>
      <c r="L205">
        <f t="shared" si="16"/>
        <v>0.19739999999999999</v>
      </c>
      <c r="M205">
        <f t="shared" si="16"/>
        <v>0.13519999999999999</v>
      </c>
      <c r="N205">
        <f t="shared" si="16"/>
        <v>0.1918</v>
      </c>
      <c r="O205">
        <f t="shared" si="18"/>
        <v>0.1754</v>
      </c>
      <c r="P205">
        <f t="shared" si="19"/>
        <v>0.64589999999999992</v>
      </c>
      <c r="Q205">
        <f t="shared" si="20"/>
        <v>0.35410000000000003</v>
      </c>
    </row>
    <row r="206" spans="1:17">
      <c r="A206">
        <v>205</v>
      </c>
      <c r="B206">
        <v>216</v>
      </c>
      <c r="C206">
        <v>281</v>
      </c>
      <c r="D206">
        <v>444</v>
      </c>
      <c r="E206">
        <v>346</v>
      </c>
      <c r="F206">
        <v>554</v>
      </c>
      <c r="G206">
        <v>528</v>
      </c>
      <c r="H206">
        <v>637</v>
      </c>
      <c r="I206">
        <f t="shared" si="17"/>
        <v>2369</v>
      </c>
      <c r="J206">
        <f t="shared" si="16"/>
        <v>9.1200000000000003E-2</v>
      </c>
      <c r="K206">
        <f t="shared" si="16"/>
        <v>0.1186</v>
      </c>
      <c r="L206">
        <f t="shared" si="16"/>
        <v>0.18740000000000001</v>
      </c>
      <c r="M206">
        <f t="shared" si="16"/>
        <v>0.14610000000000001</v>
      </c>
      <c r="N206">
        <f t="shared" si="16"/>
        <v>0.2339</v>
      </c>
      <c r="O206">
        <f t="shared" si="18"/>
        <v>0.2228</v>
      </c>
      <c r="P206">
        <f t="shared" si="19"/>
        <v>0.73110000000000008</v>
      </c>
      <c r="Q206">
        <f t="shared" si="20"/>
        <v>0.26889999999999997</v>
      </c>
    </row>
    <row r="207" spans="1:17">
      <c r="A207">
        <v>206</v>
      </c>
      <c r="B207">
        <v>77</v>
      </c>
      <c r="C207">
        <v>120</v>
      </c>
      <c r="D207">
        <v>191</v>
      </c>
      <c r="E207">
        <v>171</v>
      </c>
      <c r="F207">
        <v>293</v>
      </c>
      <c r="G207">
        <v>320</v>
      </c>
      <c r="H207">
        <v>337</v>
      </c>
      <c r="I207">
        <f t="shared" si="17"/>
        <v>1172</v>
      </c>
      <c r="J207">
        <f t="shared" si="16"/>
        <v>6.5699999999999995E-2</v>
      </c>
      <c r="K207">
        <f t="shared" si="16"/>
        <v>0.1024</v>
      </c>
      <c r="L207">
        <f t="shared" si="16"/>
        <v>0.16300000000000001</v>
      </c>
      <c r="M207">
        <f t="shared" si="16"/>
        <v>0.1459</v>
      </c>
      <c r="N207">
        <f t="shared" si="16"/>
        <v>0.25</v>
      </c>
      <c r="O207">
        <f t="shared" si="18"/>
        <v>0.27300000000000002</v>
      </c>
      <c r="P207">
        <f t="shared" si="19"/>
        <v>0.71250000000000002</v>
      </c>
      <c r="Q207">
        <f t="shared" si="20"/>
        <v>0.28749999999999998</v>
      </c>
    </row>
    <row r="208" spans="1:17">
      <c r="A208">
        <v>207</v>
      </c>
      <c r="B208">
        <v>210</v>
      </c>
      <c r="C208">
        <v>190</v>
      </c>
      <c r="D208">
        <v>150</v>
      </c>
      <c r="E208">
        <v>239</v>
      </c>
      <c r="F208">
        <v>221</v>
      </c>
      <c r="G208">
        <v>175</v>
      </c>
      <c r="H208">
        <v>325</v>
      </c>
      <c r="I208">
        <f t="shared" si="17"/>
        <v>1185</v>
      </c>
      <c r="J208">
        <f t="shared" si="16"/>
        <v>0.1772</v>
      </c>
      <c r="K208">
        <f t="shared" si="16"/>
        <v>0.1603</v>
      </c>
      <c r="L208">
        <f t="shared" si="16"/>
        <v>0.12659999999999999</v>
      </c>
      <c r="M208">
        <f t="shared" si="16"/>
        <v>0.20169999999999999</v>
      </c>
      <c r="N208">
        <f t="shared" si="16"/>
        <v>0.1865</v>
      </c>
      <c r="O208">
        <f t="shared" si="18"/>
        <v>0.14770000000000005</v>
      </c>
      <c r="P208">
        <f t="shared" si="19"/>
        <v>0.72570000000000001</v>
      </c>
      <c r="Q208">
        <f t="shared" si="20"/>
        <v>0.27429999999999999</v>
      </c>
    </row>
    <row r="209" spans="1:17">
      <c r="A209">
        <v>208</v>
      </c>
      <c r="B209">
        <v>178</v>
      </c>
      <c r="C209">
        <v>288</v>
      </c>
      <c r="D209">
        <v>297</v>
      </c>
      <c r="E209">
        <v>300</v>
      </c>
      <c r="F209">
        <v>356</v>
      </c>
      <c r="G209">
        <v>703</v>
      </c>
      <c r="H209">
        <v>603</v>
      </c>
      <c r="I209">
        <f t="shared" si="17"/>
        <v>2122</v>
      </c>
      <c r="J209">
        <f t="shared" si="16"/>
        <v>8.3900000000000002E-2</v>
      </c>
      <c r="K209">
        <f t="shared" si="16"/>
        <v>0.13569999999999999</v>
      </c>
      <c r="L209">
        <f t="shared" si="16"/>
        <v>0.14000000000000001</v>
      </c>
      <c r="M209">
        <f t="shared" si="16"/>
        <v>0.1414</v>
      </c>
      <c r="N209">
        <f t="shared" si="16"/>
        <v>0.1678</v>
      </c>
      <c r="O209">
        <f t="shared" si="18"/>
        <v>0.33119999999999994</v>
      </c>
      <c r="P209">
        <f t="shared" si="19"/>
        <v>0.71579999999999999</v>
      </c>
      <c r="Q209">
        <f t="shared" si="20"/>
        <v>0.28420000000000001</v>
      </c>
    </row>
    <row r="210" spans="1:17">
      <c r="A210">
        <v>209</v>
      </c>
      <c r="B210">
        <v>199</v>
      </c>
      <c r="C210">
        <v>279</v>
      </c>
      <c r="D210">
        <v>333</v>
      </c>
      <c r="E210">
        <v>382</v>
      </c>
      <c r="F210">
        <v>521</v>
      </c>
      <c r="G210">
        <v>655</v>
      </c>
      <c r="H210">
        <v>767</v>
      </c>
      <c r="I210">
        <f t="shared" si="17"/>
        <v>2369</v>
      </c>
      <c r="J210">
        <f t="shared" si="16"/>
        <v>8.4000000000000005E-2</v>
      </c>
      <c r="K210">
        <f t="shared" si="16"/>
        <v>0.1178</v>
      </c>
      <c r="L210">
        <f t="shared" si="16"/>
        <v>0.1406</v>
      </c>
      <c r="M210">
        <f t="shared" si="16"/>
        <v>0.16120000000000001</v>
      </c>
      <c r="N210">
        <f t="shared" si="16"/>
        <v>0.21990000000000001</v>
      </c>
      <c r="O210">
        <f t="shared" si="18"/>
        <v>0.27649999999999997</v>
      </c>
      <c r="P210">
        <f t="shared" si="19"/>
        <v>0.67620000000000002</v>
      </c>
      <c r="Q210">
        <f t="shared" si="20"/>
        <v>0.32379999999999998</v>
      </c>
    </row>
    <row r="211" spans="1:17">
      <c r="A211">
        <v>210</v>
      </c>
      <c r="B211">
        <v>129</v>
      </c>
      <c r="C211">
        <v>199</v>
      </c>
      <c r="D211">
        <v>191</v>
      </c>
      <c r="E211">
        <v>175</v>
      </c>
      <c r="F211">
        <v>138</v>
      </c>
      <c r="G211">
        <v>148</v>
      </c>
      <c r="H211">
        <v>339</v>
      </c>
      <c r="I211">
        <f t="shared" si="17"/>
        <v>980</v>
      </c>
      <c r="J211">
        <f t="shared" si="16"/>
        <v>0.13159999999999999</v>
      </c>
      <c r="K211">
        <f t="shared" si="16"/>
        <v>0.2031</v>
      </c>
      <c r="L211">
        <f t="shared" si="16"/>
        <v>0.19489999999999999</v>
      </c>
      <c r="M211">
        <f t="shared" si="16"/>
        <v>0.17860000000000001</v>
      </c>
      <c r="N211">
        <f t="shared" si="16"/>
        <v>0.14080000000000001</v>
      </c>
      <c r="O211">
        <f t="shared" si="18"/>
        <v>0.15100000000000002</v>
      </c>
      <c r="P211">
        <f t="shared" si="19"/>
        <v>0.65410000000000001</v>
      </c>
      <c r="Q211">
        <f t="shared" si="20"/>
        <v>0.34589999999999999</v>
      </c>
    </row>
    <row r="212" spans="1:17">
      <c r="A212">
        <v>211</v>
      </c>
      <c r="B212">
        <v>360</v>
      </c>
      <c r="C212">
        <v>441</v>
      </c>
      <c r="D212">
        <v>463</v>
      </c>
      <c r="E212">
        <v>467</v>
      </c>
      <c r="F212">
        <v>350</v>
      </c>
      <c r="G212">
        <v>322</v>
      </c>
      <c r="H212">
        <v>1180</v>
      </c>
      <c r="I212">
        <f t="shared" si="17"/>
        <v>2403</v>
      </c>
      <c r="J212">
        <f t="shared" si="16"/>
        <v>0.14979999999999999</v>
      </c>
      <c r="K212">
        <f t="shared" si="16"/>
        <v>0.1835</v>
      </c>
      <c r="L212">
        <f t="shared" si="16"/>
        <v>0.19270000000000001</v>
      </c>
      <c r="M212">
        <f t="shared" si="16"/>
        <v>0.1943</v>
      </c>
      <c r="N212">
        <f t="shared" si="16"/>
        <v>0.1457</v>
      </c>
      <c r="O212">
        <f t="shared" si="18"/>
        <v>0.1339999999999999</v>
      </c>
      <c r="P212">
        <f t="shared" si="19"/>
        <v>0.50890000000000002</v>
      </c>
      <c r="Q212">
        <f t="shared" si="20"/>
        <v>0.49109999999999998</v>
      </c>
    </row>
    <row r="213" spans="1:17">
      <c r="A213">
        <v>212</v>
      </c>
      <c r="B213">
        <v>135</v>
      </c>
      <c r="C213">
        <v>202</v>
      </c>
      <c r="D213">
        <v>142</v>
      </c>
      <c r="E213">
        <v>173</v>
      </c>
      <c r="F213">
        <v>238</v>
      </c>
      <c r="G213">
        <v>243</v>
      </c>
      <c r="H213">
        <v>442</v>
      </c>
      <c r="I213">
        <f t="shared" si="17"/>
        <v>1133</v>
      </c>
      <c r="J213">
        <f t="shared" si="16"/>
        <v>0.1192</v>
      </c>
      <c r="K213">
        <f t="shared" si="16"/>
        <v>0.17829999999999999</v>
      </c>
      <c r="L213">
        <f t="shared" si="16"/>
        <v>0.12529999999999999</v>
      </c>
      <c r="M213">
        <f t="shared" si="16"/>
        <v>0.1527</v>
      </c>
      <c r="N213">
        <f t="shared" si="16"/>
        <v>0.21010000000000001</v>
      </c>
      <c r="O213">
        <f t="shared" si="18"/>
        <v>0.21440000000000015</v>
      </c>
      <c r="P213">
        <f t="shared" si="19"/>
        <v>0.6099</v>
      </c>
      <c r="Q213">
        <f t="shared" si="20"/>
        <v>0.3901</v>
      </c>
    </row>
    <row r="214" spans="1:17">
      <c r="A214">
        <v>213</v>
      </c>
      <c r="B214">
        <v>340</v>
      </c>
      <c r="C214">
        <v>549</v>
      </c>
      <c r="D214">
        <v>352</v>
      </c>
      <c r="E214">
        <v>351</v>
      </c>
      <c r="F214">
        <v>379</v>
      </c>
      <c r="G214">
        <v>660</v>
      </c>
      <c r="H214">
        <v>599</v>
      </c>
      <c r="I214">
        <f t="shared" si="17"/>
        <v>2631</v>
      </c>
      <c r="J214">
        <f t="shared" si="16"/>
        <v>0.12920000000000001</v>
      </c>
      <c r="K214">
        <f t="shared" si="16"/>
        <v>0.2087</v>
      </c>
      <c r="L214">
        <f t="shared" si="16"/>
        <v>0.1338</v>
      </c>
      <c r="M214">
        <f t="shared" si="16"/>
        <v>0.13339999999999999</v>
      </c>
      <c r="N214">
        <f t="shared" si="16"/>
        <v>0.14410000000000001</v>
      </c>
      <c r="O214">
        <f t="shared" si="18"/>
        <v>0.25080000000000002</v>
      </c>
      <c r="P214">
        <f t="shared" si="19"/>
        <v>0.77229999999999999</v>
      </c>
      <c r="Q214">
        <f t="shared" si="20"/>
        <v>0.22770000000000001</v>
      </c>
    </row>
    <row r="215" spans="1:17">
      <c r="A215">
        <v>214</v>
      </c>
      <c r="B215">
        <v>126</v>
      </c>
      <c r="C215">
        <v>261</v>
      </c>
      <c r="D215">
        <v>250</v>
      </c>
      <c r="E215">
        <v>275</v>
      </c>
      <c r="F215">
        <v>406</v>
      </c>
      <c r="G215">
        <v>732</v>
      </c>
      <c r="H215">
        <v>806</v>
      </c>
      <c r="I215">
        <f t="shared" si="17"/>
        <v>2050</v>
      </c>
      <c r="J215">
        <f t="shared" si="16"/>
        <v>6.1499999999999999E-2</v>
      </c>
      <c r="K215">
        <f t="shared" si="16"/>
        <v>0.1273</v>
      </c>
      <c r="L215">
        <f t="shared" si="16"/>
        <v>0.122</v>
      </c>
      <c r="M215">
        <f t="shared" si="16"/>
        <v>0.1341</v>
      </c>
      <c r="N215">
        <f t="shared" si="16"/>
        <v>0.19800000000000001</v>
      </c>
      <c r="O215">
        <f t="shared" si="18"/>
        <v>0.35709999999999997</v>
      </c>
      <c r="P215">
        <f t="shared" si="19"/>
        <v>0.60680000000000001</v>
      </c>
      <c r="Q215">
        <f t="shared" si="20"/>
        <v>0.39319999999999999</v>
      </c>
    </row>
    <row r="216" spans="1:17">
      <c r="A216">
        <v>215</v>
      </c>
      <c r="B216">
        <v>185</v>
      </c>
      <c r="C216">
        <v>310</v>
      </c>
      <c r="D216">
        <v>391</v>
      </c>
      <c r="E216">
        <v>376</v>
      </c>
      <c r="F216">
        <v>380</v>
      </c>
      <c r="G216">
        <v>387</v>
      </c>
      <c r="H216">
        <v>641</v>
      </c>
      <c r="I216">
        <f t="shared" si="17"/>
        <v>2029</v>
      </c>
      <c r="J216">
        <f t="shared" si="16"/>
        <v>9.1200000000000003E-2</v>
      </c>
      <c r="K216">
        <f t="shared" si="16"/>
        <v>0.15279999999999999</v>
      </c>
      <c r="L216">
        <f t="shared" si="16"/>
        <v>0.19270000000000001</v>
      </c>
      <c r="M216">
        <f t="shared" si="16"/>
        <v>0.18529999999999999</v>
      </c>
      <c r="N216">
        <f t="shared" si="16"/>
        <v>0.18729999999999999</v>
      </c>
      <c r="O216">
        <f t="shared" si="18"/>
        <v>0.19069999999999998</v>
      </c>
      <c r="P216">
        <f t="shared" si="19"/>
        <v>0.68409999999999993</v>
      </c>
      <c r="Q216">
        <f t="shared" si="20"/>
        <v>0.31590000000000001</v>
      </c>
    </row>
    <row r="217" spans="1:17">
      <c r="A217">
        <v>216</v>
      </c>
      <c r="B217">
        <v>121</v>
      </c>
      <c r="C217">
        <v>185</v>
      </c>
      <c r="D217">
        <v>215</v>
      </c>
      <c r="E217">
        <v>218</v>
      </c>
      <c r="F217">
        <v>336</v>
      </c>
      <c r="G217">
        <v>317</v>
      </c>
      <c r="H217">
        <v>231</v>
      </c>
      <c r="I217">
        <f t="shared" si="17"/>
        <v>1392</v>
      </c>
      <c r="J217">
        <f t="shared" si="16"/>
        <v>8.6900000000000005E-2</v>
      </c>
      <c r="K217">
        <f t="shared" si="16"/>
        <v>0.13289999999999999</v>
      </c>
      <c r="L217">
        <f t="shared" si="16"/>
        <v>0.1545</v>
      </c>
      <c r="M217">
        <f t="shared" si="16"/>
        <v>0.15659999999999999</v>
      </c>
      <c r="N217">
        <f t="shared" si="16"/>
        <v>0.2414</v>
      </c>
      <c r="O217">
        <f t="shared" si="18"/>
        <v>0.22770000000000001</v>
      </c>
      <c r="P217">
        <f t="shared" si="19"/>
        <v>0.83410000000000006</v>
      </c>
      <c r="Q217">
        <f t="shared" si="20"/>
        <v>0.16589999999999999</v>
      </c>
    </row>
    <row r="218" spans="1:17">
      <c r="A218">
        <v>217</v>
      </c>
      <c r="B218">
        <v>93</v>
      </c>
      <c r="C218">
        <v>166</v>
      </c>
      <c r="D218">
        <v>122</v>
      </c>
      <c r="E218">
        <v>198</v>
      </c>
      <c r="F218">
        <v>285</v>
      </c>
      <c r="G218">
        <v>450</v>
      </c>
      <c r="H218">
        <v>435</v>
      </c>
      <c r="I218">
        <f t="shared" si="17"/>
        <v>1314</v>
      </c>
      <c r="J218">
        <f t="shared" si="16"/>
        <v>7.0800000000000002E-2</v>
      </c>
      <c r="K218">
        <f t="shared" si="16"/>
        <v>0.1263</v>
      </c>
      <c r="L218">
        <f t="shared" si="16"/>
        <v>9.2799999999999994E-2</v>
      </c>
      <c r="M218">
        <f t="shared" si="16"/>
        <v>0.1507</v>
      </c>
      <c r="N218">
        <f t="shared" si="16"/>
        <v>0.21690000000000001</v>
      </c>
      <c r="O218">
        <f t="shared" si="18"/>
        <v>0.34250000000000003</v>
      </c>
      <c r="P218">
        <f t="shared" si="19"/>
        <v>0.66890000000000005</v>
      </c>
      <c r="Q218">
        <f t="shared" si="20"/>
        <v>0.33110000000000001</v>
      </c>
    </row>
    <row r="219" spans="1:17">
      <c r="A219">
        <v>218</v>
      </c>
      <c r="B219">
        <v>136</v>
      </c>
      <c r="C219">
        <v>190</v>
      </c>
      <c r="D219">
        <v>168</v>
      </c>
      <c r="E219">
        <v>181</v>
      </c>
      <c r="F219">
        <v>346</v>
      </c>
      <c r="G219">
        <v>309</v>
      </c>
      <c r="H219">
        <v>369</v>
      </c>
      <c r="I219">
        <f t="shared" si="17"/>
        <v>1330</v>
      </c>
      <c r="J219">
        <f t="shared" ref="J219:N269" si="21">ROUND(B219/$I219,4)</f>
        <v>0.1023</v>
      </c>
      <c r="K219">
        <f t="shared" si="21"/>
        <v>0.1429</v>
      </c>
      <c r="L219">
        <f t="shared" si="21"/>
        <v>0.1263</v>
      </c>
      <c r="M219">
        <f t="shared" si="21"/>
        <v>0.1361</v>
      </c>
      <c r="N219">
        <f t="shared" si="21"/>
        <v>0.26019999999999999</v>
      </c>
      <c r="O219">
        <f t="shared" si="18"/>
        <v>0.23219999999999996</v>
      </c>
      <c r="P219">
        <f t="shared" si="19"/>
        <v>0.72260000000000002</v>
      </c>
      <c r="Q219">
        <f t="shared" si="20"/>
        <v>0.27739999999999998</v>
      </c>
    </row>
    <row r="220" spans="1:17">
      <c r="A220">
        <v>219</v>
      </c>
      <c r="B220">
        <v>143</v>
      </c>
      <c r="C220">
        <v>202</v>
      </c>
      <c r="D220">
        <v>232</v>
      </c>
      <c r="E220">
        <v>237</v>
      </c>
      <c r="F220">
        <v>514</v>
      </c>
      <c r="G220">
        <v>598</v>
      </c>
      <c r="H220">
        <v>608</v>
      </c>
      <c r="I220">
        <f t="shared" si="17"/>
        <v>1926</v>
      </c>
      <c r="J220">
        <f t="shared" si="21"/>
        <v>7.4200000000000002E-2</v>
      </c>
      <c r="K220">
        <f t="shared" si="21"/>
        <v>0.10489999999999999</v>
      </c>
      <c r="L220">
        <f t="shared" si="21"/>
        <v>0.1205</v>
      </c>
      <c r="M220">
        <f t="shared" si="21"/>
        <v>0.1231</v>
      </c>
      <c r="N220">
        <f t="shared" si="21"/>
        <v>0.26690000000000003</v>
      </c>
      <c r="O220">
        <f t="shared" si="18"/>
        <v>0.31040000000000001</v>
      </c>
      <c r="P220">
        <f t="shared" si="19"/>
        <v>0.68430000000000002</v>
      </c>
      <c r="Q220">
        <f t="shared" si="20"/>
        <v>0.31569999999999998</v>
      </c>
    </row>
    <row r="221" spans="1:17">
      <c r="A221">
        <v>220</v>
      </c>
      <c r="B221">
        <v>150</v>
      </c>
      <c r="C221">
        <v>250</v>
      </c>
      <c r="D221">
        <v>233</v>
      </c>
      <c r="E221">
        <v>234</v>
      </c>
      <c r="F221">
        <v>473</v>
      </c>
      <c r="G221">
        <v>607</v>
      </c>
      <c r="H221">
        <v>619</v>
      </c>
      <c r="I221">
        <f t="shared" si="17"/>
        <v>1947</v>
      </c>
      <c r="J221">
        <f t="shared" si="21"/>
        <v>7.6999999999999999E-2</v>
      </c>
      <c r="K221">
        <f t="shared" si="21"/>
        <v>0.12839999999999999</v>
      </c>
      <c r="L221">
        <f t="shared" si="21"/>
        <v>0.1197</v>
      </c>
      <c r="M221">
        <f t="shared" si="21"/>
        <v>0.1202</v>
      </c>
      <c r="N221">
        <f t="shared" si="21"/>
        <v>0.2429</v>
      </c>
      <c r="O221">
        <f t="shared" si="18"/>
        <v>0.31180000000000008</v>
      </c>
      <c r="P221">
        <f t="shared" si="19"/>
        <v>0.68209999999999993</v>
      </c>
      <c r="Q221">
        <f t="shared" si="20"/>
        <v>0.31790000000000002</v>
      </c>
    </row>
    <row r="222" spans="1:17">
      <c r="A222">
        <v>221</v>
      </c>
      <c r="B222">
        <v>115</v>
      </c>
      <c r="C222">
        <v>212</v>
      </c>
      <c r="D222">
        <v>180</v>
      </c>
      <c r="E222">
        <v>200</v>
      </c>
      <c r="F222">
        <v>357</v>
      </c>
      <c r="G222">
        <v>478</v>
      </c>
      <c r="H222">
        <v>548</v>
      </c>
      <c r="I222">
        <f t="shared" si="17"/>
        <v>1542</v>
      </c>
      <c r="J222">
        <f t="shared" si="21"/>
        <v>7.46E-2</v>
      </c>
      <c r="K222">
        <f t="shared" si="21"/>
        <v>0.13750000000000001</v>
      </c>
      <c r="L222">
        <f t="shared" si="21"/>
        <v>0.1167</v>
      </c>
      <c r="M222">
        <f t="shared" si="21"/>
        <v>0.12970000000000001</v>
      </c>
      <c r="N222">
        <f t="shared" si="21"/>
        <v>0.23150000000000001</v>
      </c>
      <c r="O222">
        <f t="shared" si="18"/>
        <v>0.30999999999999994</v>
      </c>
      <c r="P222">
        <f t="shared" si="19"/>
        <v>0.64460000000000006</v>
      </c>
      <c r="Q222">
        <f t="shared" si="20"/>
        <v>0.35539999999999999</v>
      </c>
    </row>
    <row r="223" spans="1:17">
      <c r="A223">
        <v>222</v>
      </c>
      <c r="B223">
        <v>126</v>
      </c>
      <c r="C223">
        <v>205</v>
      </c>
      <c r="D223">
        <v>275</v>
      </c>
      <c r="E223">
        <v>242</v>
      </c>
      <c r="F223">
        <v>367</v>
      </c>
      <c r="G223">
        <v>418</v>
      </c>
      <c r="H223">
        <v>461</v>
      </c>
      <c r="I223">
        <f t="shared" si="17"/>
        <v>1633</v>
      </c>
      <c r="J223">
        <f t="shared" si="21"/>
        <v>7.7200000000000005E-2</v>
      </c>
      <c r="K223">
        <f t="shared" si="21"/>
        <v>0.1255</v>
      </c>
      <c r="L223">
        <f t="shared" si="21"/>
        <v>0.16839999999999999</v>
      </c>
      <c r="M223">
        <f t="shared" si="21"/>
        <v>0.1482</v>
      </c>
      <c r="N223">
        <f t="shared" si="21"/>
        <v>0.22470000000000001</v>
      </c>
      <c r="O223">
        <f t="shared" si="18"/>
        <v>0.25600000000000001</v>
      </c>
      <c r="P223">
        <f t="shared" si="19"/>
        <v>0.7177</v>
      </c>
      <c r="Q223">
        <f t="shared" si="20"/>
        <v>0.2823</v>
      </c>
    </row>
    <row r="224" spans="1:17">
      <c r="A224">
        <v>223</v>
      </c>
      <c r="B224">
        <v>207</v>
      </c>
      <c r="C224">
        <v>335</v>
      </c>
      <c r="D224">
        <v>285</v>
      </c>
      <c r="E224">
        <v>198</v>
      </c>
      <c r="F224">
        <v>298</v>
      </c>
      <c r="G224">
        <v>512</v>
      </c>
      <c r="H224">
        <v>469</v>
      </c>
      <c r="I224">
        <f t="shared" si="17"/>
        <v>1835</v>
      </c>
      <c r="J224">
        <f t="shared" si="21"/>
        <v>0.1128</v>
      </c>
      <c r="K224">
        <f t="shared" si="21"/>
        <v>0.18260000000000001</v>
      </c>
      <c r="L224">
        <f t="shared" si="21"/>
        <v>0.15529999999999999</v>
      </c>
      <c r="M224">
        <f t="shared" si="21"/>
        <v>0.1079</v>
      </c>
      <c r="N224">
        <f t="shared" si="21"/>
        <v>0.16239999999999999</v>
      </c>
      <c r="O224">
        <f t="shared" si="18"/>
        <v>0.27900000000000003</v>
      </c>
      <c r="P224">
        <f t="shared" si="19"/>
        <v>0.74439999999999995</v>
      </c>
      <c r="Q224">
        <f t="shared" si="20"/>
        <v>0.25559999999999999</v>
      </c>
    </row>
    <row r="225" spans="1:17">
      <c r="A225">
        <v>224</v>
      </c>
      <c r="B225">
        <v>80</v>
      </c>
      <c r="C225">
        <v>146</v>
      </c>
      <c r="D225">
        <v>155</v>
      </c>
      <c r="E225">
        <v>125</v>
      </c>
      <c r="F225">
        <v>311</v>
      </c>
      <c r="G225">
        <v>442</v>
      </c>
      <c r="H225">
        <v>419</v>
      </c>
      <c r="I225">
        <f t="shared" si="17"/>
        <v>1259</v>
      </c>
      <c r="J225">
        <f t="shared" si="21"/>
        <v>6.3500000000000001E-2</v>
      </c>
      <c r="K225">
        <f t="shared" si="21"/>
        <v>0.11600000000000001</v>
      </c>
      <c r="L225">
        <f t="shared" si="21"/>
        <v>0.1231</v>
      </c>
      <c r="M225">
        <f t="shared" si="21"/>
        <v>9.9299999999999999E-2</v>
      </c>
      <c r="N225">
        <f t="shared" si="21"/>
        <v>0.247</v>
      </c>
      <c r="O225">
        <f t="shared" si="18"/>
        <v>0.35109999999999997</v>
      </c>
      <c r="P225">
        <f t="shared" si="19"/>
        <v>0.66720000000000002</v>
      </c>
      <c r="Q225">
        <f t="shared" si="20"/>
        <v>0.33279999999999998</v>
      </c>
    </row>
    <row r="226" spans="1:17">
      <c r="A226">
        <v>225</v>
      </c>
      <c r="B226">
        <v>86</v>
      </c>
      <c r="C226">
        <v>159</v>
      </c>
      <c r="D226">
        <v>193</v>
      </c>
      <c r="E226">
        <v>182</v>
      </c>
      <c r="F226">
        <v>329</v>
      </c>
      <c r="G226">
        <v>450</v>
      </c>
      <c r="H226">
        <v>452</v>
      </c>
      <c r="I226">
        <f t="shared" si="17"/>
        <v>1399</v>
      </c>
      <c r="J226">
        <f t="shared" si="21"/>
        <v>6.1499999999999999E-2</v>
      </c>
      <c r="K226">
        <f t="shared" si="21"/>
        <v>0.1137</v>
      </c>
      <c r="L226">
        <f t="shared" si="21"/>
        <v>0.13800000000000001</v>
      </c>
      <c r="M226">
        <f t="shared" si="21"/>
        <v>0.13009999999999999</v>
      </c>
      <c r="N226">
        <f t="shared" si="21"/>
        <v>0.23519999999999999</v>
      </c>
      <c r="O226">
        <f t="shared" si="18"/>
        <v>0.32150000000000001</v>
      </c>
      <c r="P226">
        <f t="shared" si="19"/>
        <v>0.67690000000000006</v>
      </c>
      <c r="Q226">
        <f t="shared" si="20"/>
        <v>0.3231</v>
      </c>
    </row>
    <row r="227" spans="1:17">
      <c r="A227">
        <v>226</v>
      </c>
      <c r="B227">
        <v>172</v>
      </c>
      <c r="C227">
        <v>286</v>
      </c>
      <c r="D227">
        <v>332</v>
      </c>
      <c r="E227">
        <v>290</v>
      </c>
      <c r="F227">
        <v>401</v>
      </c>
      <c r="G227">
        <v>919</v>
      </c>
      <c r="H227">
        <v>841</v>
      </c>
      <c r="I227">
        <f t="shared" si="17"/>
        <v>2400</v>
      </c>
      <c r="J227">
        <f t="shared" si="21"/>
        <v>7.17E-2</v>
      </c>
      <c r="K227">
        <f t="shared" si="21"/>
        <v>0.1192</v>
      </c>
      <c r="L227">
        <f t="shared" si="21"/>
        <v>0.13830000000000001</v>
      </c>
      <c r="M227">
        <f t="shared" si="21"/>
        <v>0.1208</v>
      </c>
      <c r="N227">
        <f t="shared" si="21"/>
        <v>0.1671</v>
      </c>
      <c r="O227">
        <f t="shared" si="18"/>
        <v>0.38289999999999991</v>
      </c>
      <c r="P227">
        <f t="shared" si="19"/>
        <v>0.64959999999999996</v>
      </c>
      <c r="Q227">
        <f t="shared" si="20"/>
        <v>0.35039999999999999</v>
      </c>
    </row>
    <row r="228" spans="1:17">
      <c r="A228">
        <v>227</v>
      </c>
      <c r="B228">
        <v>185</v>
      </c>
      <c r="C228">
        <v>285</v>
      </c>
      <c r="D228">
        <v>272</v>
      </c>
      <c r="E228">
        <v>220</v>
      </c>
      <c r="F228">
        <v>381</v>
      </c>
      <c r="G228">
        <v>745</v>
      </c>
      <c r="H228">
        <v>720</v>
      </c>
      <c r="I228">
        <f t="shared" si="17"/>
        <v>2088</v>
      </c>
      <c r="J228">
        <f t="shared" si="21"/>
        <v>8.8599999999999998E-2</v>
      </c>
      <c r="K228">
        <f t="shared" si="21"/>
        <v>0.13650000000000001</v>
      </c>
      <c r="L228">
        <f t="shared" si="21"/>
        <v>0.1303</v>
      </c>
      <c r="M228">
        <f t="shared" si="21"/>
        <v>0.10539999999999999</v>
      </c>
      <c r="N228">
        <f t="shared" si="21"/>
        <v>0.1825</v>
      </c>
      <c r="O228">
        <f t="shared" si="18"/>
        <v>0.35670000000000002</v>
      </c>
      <c r="P228">
        <f t="shared" si="19"/>
        <v>0.6552</v>
      </c>
      <c r="Q228">
        <f t="shared" si="20"/>
        <v>0.3448</v>
      </c>
    </row>
    <row r="229" spans="1:17">
      <c r="A229">
        <v>228</v>
      </c>
      <c r="B229">
        <v>1</v>
      </c>
      <c r="C229">
        <v>2</v>
      </c>
      <c r="E229">
        <v>2</v>
      </c>
      <c r="F229">
        <v>2</v>
      </c>
      <c r="G229">
        <v>5</v>
      </c>
      <c r="H229">
        <v>3</v>
      </c>
      <c r="I229">
        <f t="shared" si="17"/>
        <v>12</v>
      </c>
      <c r="J229">
        <f t="shared" si="21"/>
        <v>8.3299999999999999E-2</v>
      </c>
      <c r="K229">
        <f t="shared" si="21"/>
        <v>0.16669999999999999</v>
      </c>
      <c r="L229">
        <f t="shared" si="21"/>
        <v>0</v>
      </c>
      <c r="M229">
        <f t="shared" si="21"/>
        <v>0.16669999999999999</v>
      </c>
      <c r="N229">
        <f t="shared" si="21"/>
        <v>0.16669999999999999</v>
      </c>
      <c r="O229">
        <f t="shared" si="18"/>
        <v>0.41660000000000008</v>
      </c>
      <c r="P229">
        <f t="shared" si="19"/>
        <v>0.75</v>
      </c>
      <c r="Q229">
        <f t="shared" si="20"/>
        <v>0.25</v>
      </c>
    </row>
    <row r="230" spans="1:17">
      <c r="A230">
        <v>229</v>
      </c>
      <c r="B230">
        <v>85</v>
      </c>
      <c r="C230">
        <v>141</v>
      </c>
      <c r="D230">
        <v>196</v>
      </c>
      <c r="E230">
        <v>235</v>
      </c>
      <c r="F230">
        <v>466</v>
      </c>
      <c r="G230">
        <v>626</v>
      </c>
      <c r="H230">
        <v>613</v>
      </c>
      <c r="I230">
        <f t="shared" si="17"/>
        <v>1749</v>
      </c>
      <c r="J230">
        <f t="shared" si="21"/>
        <v>4.8599999999999997E-2</v>
      </c>
      <c r="K230">
        <f t="shared" si="21"/>
        <v>8.0600000000000005E-2</v>
      </c>
      <c r="L230">
        <f t="shared" si="21"/>
        <v>0.11210000000000001</v>
      </c>
      <c r="M230">
        <f t="shared" si="21"/>
        <v>0.13439999999999999</v>
      </c>
      <c r="N230">
        <f t="shared" si="21"/>
        <v>0.26640000000000003</v>
      </c>
      <c r="O230">
        <f t="shared" si="18"/>
        <v>0.35789999999999988</v>
      </c>
      <c r="P230">
        <f t="shared" si="19"/>
        <v>0.64949999999999997</v>
      </c>
      <c r="Q230">
        <f t="shared" si="20"/>
        <v>0.35049999999999998</v>
      </c>
    </row>
    <row r="231" spans="1:17">
      <c r="A231">
        <v>230</v>
      </c>
      <c r="B231">
        <v>210</v>
      </c>
      <c r="C231">
        <v>273</v>
      </c>
      <c r="D231">
        <v>397</v>
      </c>
      <c r="E231">
        <v>430</v>
      </c>
      <c r="F231">
        <v>788</v>
      </c>
      <c r="G231">
        <v>823</v>
      </c>
      <c r="H231">
        <v>754</v>
      </c>
      <c r="I231">
        <f t="shared" si="17"/>
        <v>2921</v>
      </c>
      <c r="J231">
        <f t="shared" si="21"/>
        <v>7.1900000000000006E-2</v>
      </c>
      <c r="K231">
        <f t="shared" si="21"/>
        <v>9.35E-2</v>
      </c>
      <c r="L231">
        <f t="shared" si="21"/>
        <v>0.13589999999999999</v>
      </c>
      <c r="M231">
        <f t="shared" si="21"/>
        <v>0.1472</v>
      </c>
      <c r="N231">
        <f t="shared" si="21"/>
        <v>0.26979999999999998</v>
      </c>
      <c r="O231">
        <f t="shared" si="18"/>
        <v>0.28170000000000006</v>
      </c>
      <c r="P231">
        <f t="shared" si="19"/>
        <v>0.7419</v>
      </c>
      <c r="Q231">
        <f t="shared" si="20"/>
        <v>0.2581</v>
      </c>
    </row>
    <row r="232" spans="1:17">
      <c r="A232">
        <v>231</v>
      </c>
      <c r="B232">
        <v>88</v>
      </c>
      <c r="C232">
        <v>149</v>
      </c>
      <c r="D232">
        <v>162</v>
      </c>
      <c r="E232">
        <v>166</v>
      </c>
      <c r="F232">
        <v>378</v>
      </c>
      <c r="G232">
        <v>591</v>
      </c>
      <c r="H232">
        <v>500</v>
      </c>
      <c r="I232">
        <f t="shared" si="17"/>
        <v>1534</v>
      </c>
      <c r="J232">
        <f t="shared" si="21"/>
        <v>5.74E-2</v>
      </c>
      <c r="K232">
        <f t="shared" si="21"/>
        <v>9.7100000000000006E-2</v>
      </c>
      <c r="L232">
        <f t="shared" si="21"/>
        <v>0.1056</v>
      </c>
      <c r="M232">
        <f t="shared" si="21"/>
        <v>0.1082</v>
      </c>
      <c r="N232">
        <f t="shared" si="21"/>
        <v>0.24640000000000001</v>
      </c>
      <c r="O232">
        <f t="shared" si="18"/>
        <v>0.38529999999999998</v>
      </c>
      <c r="P232">
        <f t="shared" si="19"/>
        <v>0.67409999999999992</v>
      </c>
      <c r="Q232">
        <f t="shared" si="20"/>
        <v>0.32590000000000002</v>
      </c>
    </row>
    <row r="233" spans="1:17">
      <c r="A233">
        <v>232</v>
      </c>
      <c r="B233">
        <v>141</v>
      </c>
      <c r="C233">
        <v>201</v>
      </c>
      <c r="D233">
        <v>293</v>
      </c>
      <c r="E233">
        <v>273</v>
      </c>
      <c r="F233">
        <v>336</v>
      </c>
      <c r="G233">
        <v>460</v>
      </c>
      <c r="H233">
        <v>464</v>
      </c>
      <c r="I233">
        <f t="shared" si="17"/>
        <v>1704</v>
      </c>
      <c r="J233">
        <f t="shared" si="21"/>
        <v>8.2699999999999996E-2</v>
      </c>
      <c r="K233">
        <f t="shared" si="21"/>
        <v>0.11799999999999999</v>
      </c>
      <c r="L233">
        <f t="shared" si="21"/>
        <v>0.1719</v>
      </c>
      <c r="M233">
        <f t="shared" si="21"/>
        <v>0.16020000000000001</v>
      </c>
      <c r="N233">
        <f t="shared" si="21"/>
        <v>0.19719999999999999</v>
      </c>
      <c r="O233">
        <f t="shared" si="18"/>
        <v>0.27</v>
      </c>
      <c r="P233">
        <f t="shared" si="19"/>
        <v>0.72770000000000001</v>
      </c>
      <c r="Q233">
        <f t="shared" si="20"/>
        <v>0.27229999999999999</v>
      </c>
    </row>
    <row r="234" spans="1:17">
      <c r="A234">
        <v>233</v>
      </c>
      <c r="B234">
        <v>284</v>
      </c>
      <c r="C234">
        <v>467</v>
      </c>
      <c r="D234">
        <v>439</v>
      </c>
      <c r="E234">
        <v>408</v>
      </c>
      <c r="F234">
        <v>569</v>
      </c>
      <c r="G234">
        <v>888</v>
      </c>
      <c r="H234">
        <v>640</v>
      </c>
      <c r="I234">
        <f t="shared" si="17"/>
        <v>3055</v>
      </c>
      <c r="J234">
        <f t="shared" si="21"/>
        <v>9.2999999999999999E-2</v>
      </c>
      <c r="K234">
        <f t="shared" si="21"/>
        <v>0.15290000000000001</v>
      </c>
      <c r="L234">
        <f t="shared" si="21"/>
        <v>0.14369999999999999</v>
      </c>
      <c r="M234">
        <f t="shared" si="21"/>
        <v>0.1336</v>
      </c>
      <c r="N234">
        <f t="shared" si="21"/>
        <v>0.18629999999999999</v>
      </c>
      <c r="O234">
        <f t="shared" si="18"/>
        <v>0.29049999999999998</v>
      </c>
      <c r="P234">
        <f t="shared" si="19"/>
        <v>0.79049999999999998</v>
      </c>
      <c r="Q234">
        <f t="shared" si="20"/>
        <v>0.20949999999999999</v>
      </c>
    </row>
    <row r="235" spans="1:17">
      <c r="A235">
        <v>234</v>
      </c>
      <c r="B235">
        <v>216</v>
      </c>
      <c r="C235">
        <v>247</v>
      </c>
      <c r="D235">
        <v>274</v>
      </c>
      <c r="E235">
        <v>204</v>
      </c>
      <c r="F235">
        <v>238</v>
      </c>
      <c r="G235">
        <v>431</v>
      </c>
      <c r="H235">
        <v>181</v>
      </c>
      <c r="I235">
        <f t="shared" si="17"/>
        <v>1610</v>
      </c>
      <c r="J235">
        <f t="shared" si="21"/>
        <v>0.13420000000000001</v>
      </c>
      <c r="K235">
        <f t="shared" si="21"/>
        <v>0.15340000000000001</v>
      </c>
      <c r="L235">
        <f t="shared" si="21"/>
        <v>0.17019999999999999</v>
      </c>
      <c r="M235">
        <f t="shared" si="21"/>
        <v>0.12670000000000001</v>
      </c>
      <c r="N235">
        <f t="shared" si="21"/>
        <v>0.14779999999999999</v>
      </c>
      <c r="O235">
        <f t="shared" si="18"/>
        <v>0.26770000000000005</v>
      </c>
      <c r="P235">
        <f t="shared" si="19"/>
        <v>0.88759999999999994</v>
      </c>
      <c r="Q235">
        <f t="shared" si="20"/>
        <v>0.1124</v>
      </c>
    </row>
    <row r="236" spans="1:17">
      <c r="A236">
        <v>235</v>
      </c>
      <c r="B236">
        <v>101</v>
      </c>
      <c r="C236">
        <v>142</v>
      </c>
      <c r="D236">
        <v>149</v>
      </c>
      <c r="E236">
        <v>138</v>
      </c>
      <c r="F236">
        <v>188</v>
      </c>
      <c r="G236">
        <v>411</v>
      </c>
      <c r="H236">
        <v>401</v>
      </c>
      <c r="I236">
        <f t="shared" si="17"/>
        <v>1129</v>
      </c>
      <c r="J236">
        <f t="shared" si="21"/>
        <v>8.9499999999999996E-2</v>
      </c>
      <c r="K236">
        <f t="shared" si="21"/>
        <v>0.1258</v>
      </c>
      <c r="L236">
        <f t="shared" si="21"/>
        <v>0.13200000000000001</v>
      </c>
      <c r="M236">
        <f t="shared" si="21"/>
        <v>0.1222</v>
      </c>
      <c r="N236">
        <f t="shared" si="21"/>
        <v>0.16650000000000001</v>
      </c>
      <c r="O236">
        <f t="shared" si="18"/>
        <v>0.36399999999999999</v>
      </c>
      <c r="P236">
        <f t="shared" si="19"/>
        <v>0.64480000000000004</v>
      </c>
      <c r="Q236">
        <f t="shared" si="20"/>
        <v>0.35520000000000002</v>
      </c>
    </row>
    <row r="237" spans="1:17">
      <c r="A237">
        <v>236</v>
      </c>
      <c r="B237">
        <v>130</v>
      </c>
      <c r="C237">
        <v>213</v>
      </c>
      <c r="D237">
        <v>271</v>
      </c>
      <c r="E237">
        <v>302</v>
      </c>
      <c r="F237">
        <v>521</v>
      </c>
      <c r="G237">
        <v>686</v>
      </c>
      <c r="H237">
        <v>641</v>
      </c>
      <c r="I237">
        <f t="shared" si="17"/>
        <v>2123</v>
      </c>
      <c r="J237">
        <f t="shared" si="21"/>
        <v>6.1199999999999997E-2</v>
      </c>
      <c r="K237">
        <f t="shared" si="21"/>
        <v>0.1003</v>
      </c>
      <c r="L237">
        <f t="shared" si="21"/>
        <v>0.12759999999999999</v>
      </c>
      <c r="M237">
        <f t="shared" si="21"/>
        <v>0.14230000000000001</v>
      </c>
      <c r="N237">
        <f t="shared" si="21"/>
        <v>0.24540000000000001</v>
      </c>
      <c r="O237">
        <f t="shared" si="18"/>
        <v>0.32319999999999993</v>
      </c>
      <c r="P237">
        <f t="shared" si="19"/>
        <v>0.69809999999999994</v>
      </c>
      <c r="Q237">
        <f t="shared" si="20"/>
        <v>0.3019</v>
      </c>
    </row>
    <row r="238" spans="1:17">
      <c r="A238">
        <v>237</v>
      </c>
      <c r="B238">
        <v>349</v>
      </c>
      <c r="C238">
        <v>502</v>
      </c>
      <c r="D238">
        <v>359</v>
      </c>
      <c r="E238">
        <v>415</v>
      </c>
      <c r="F238">
        <v>630</v>
      </c>
      <c r="G238">
        <v>260</v>
      </c>
      <c r="H238">
        <v>914</v>
      </c>
      <c r="I238">
        <f t="shared" si="17"/>
        <v>2515</v>
      </c>
      <c r="J238">
        <f t="shared" si="21"/>
        <v>0.13880000000000001</v>
      </c>
      <c r="K238">
        <f t="shared" si="21"/>
        <v>0.1996</v>
      </c>
      <c r="L238">
        <f t="shared" si="21"/>
        <v>0.14269999999999999</v>
      </c>
      <c r="M238">
        <f t="shared" si="21"/>
        <v>0.16500000000000001</v>
      </c>
      <c r="N238">
        <f t="shared" si="21"/>
        <v>0.2505</v>
      </c>
      <c r="O238">
        <f t="shared" si="18"/>
        <v>0.10339999999999994</v>
      </c>
      <c r="P238">
        <f t="shared" si="19"/>
        <v>0.63660000000000005</v>
      </c>
      <c r="Q238">
        <f t="shared" si="20"/>
        <v>0.3634</v>
      </c>
    </row>
    <row r="239" spans="1:17">
      <c r="A239">
        <v>238</v>
      </c>
      <c r="B239">
        <v>121</v>
      </c>
      <c r="C239">
        <v>200</v>
      </c>
      <c r="D239">
        <v>193</v>
      </c>
      <c r="E239">
        <v>176</v>
      </c>
      <c r="F239">
        <v>204</v>
      </c>
      <c r="G239">
        <v>224</v>
      </c>
      <c r="H239">
        <v>495</v>
      </c>
      <c r="I239">
        <f t="shared" si="17"/>
        <v>1118</v>
      </c>
      <c r="J239">
        <f t="shared" si="21"/>
        <v>0.1082</v>
      </c>
      <c r="K239">
        <f t="shared" si="21"/>
        <v>0.1789</v>
      </c>
      <c r="L239">
        <f t="shared" si="21"/>
        <v>0.1726</v>
      </c>
      <c r="M239">
        <f t="shared" si="21"/>
        <v>0.15740000000000001</v>
      </c>
      <c r="N239">
        <f t="shared" si="21"/>
        <v>0.1825</v>
      </c>
      <c r="O239">
        <f t="shared" si="18"/>
        <v>0.20040000000000002</v>
      </c>
      <c r="P239">
        <f t="shared" si="19"/>
        <v>0.55719999999999992</v>
      </c>
      <c r="Q239">
        <f t="shared" si="20"/>
        <v>0.44280000000000003</v>
      </c>
    </row>
    <row r="240" spans="1:17">
      <c r="A240">
        <v>240</v>
      </c>
      <c r="B240">
        <v>192</v>
      </c>
      <c r="C240">
        <v>278</v>
      </c>
      <c r="D240">
        <v>306</v>
      </c>
      <c r="E240">
        <v>274</v>
      </c>
      <c r="F240">
        <v>408</v>
      </c>
      <c r="G240">
        <v>344</v>
      </c>
      <c r="H240">
        <v>466</v>
      </c>
      <c r="I240">
        <f t="shared" si="17"/>
        <v>1802</v>
      </c>
      <c r="J240">
        <f t="shared" si="21"/>
        <v>0.1065</v>
      </c>
      <c r="K240">
        <f t="shared" si="21"/>
        <v>0.15429999999999999</v>
      </c>
      <c r="L240">
        <f t="shared" si="21"/>
        <v>0.16980000000000001</v>
      </c>
      <c r="M240">
        <f t="shared" si="21"/>
        <v>0.15210000000000001</v>
      </c>
      <c r="N240">
        <f t="shared" si="21"/>
        <v>0.22639999999999999</v>
      </c>
      <c r="O240">
        <f t="shared" si="18"/>
        <v>0.19090000000000007</v>
      </c>
      <c r="P240">
        <f t="shared" si="19"/>
        <v>0.74140000000000006</v>
      </c>
      <c r="Q240">
        <f t="shared" si="20"/>
        <v>0.2586</v>
      </c>
    </row>
    <row r="241" spans="1:17">
      <c r="A241">
        <v>241</v>
      </c>
      <c r="B241">
        <v>121</v>
      </c>
      <c r="C241">
        <v>196</v>
      </c>
      <c r="D241">
        <v>134</v>
      </c>
      <c r="E241">
        <v>109</v>
      </c>
      <c r="F241">
        <v>192</v>
      </c>
      <c r="G241">
        <v>586</v>
      </c>
      <c r="H241">
        <v>426</v>
      </c>
      <c r="I241">
        <f t="shared" si="17"/>
        <v>1338</v>
      </c>
      <c r="J241">
        <f t="shared" si="21"/>
        <v>9.0399999999999994E-2</v>
      </c>
      <c r="K241">
        <f t="shared" si="21"/>
        <v>0.14649999999999999</v>
      </c>
      <c r="L241">
        <f t="shared" si="21"/>
        <v>0.10009999999999999</v>
      </c>
      <c r="M241">
        <f t="shared" si="21"/>
        <v>8.1500000000000003E-2</v>
      </c>
      <c r="N241">
        <f t="shared" si="21"/>
        <v>0.14349999999999999</v>
      </c>
      <c r="O241">
        <f t="shared" si="18"/>
        <v>0.43800000000000006</v>
      </c>
      <c r="P241">
        <f t="shared" si="19"/>
        <v>0.68159999999999998</v>
      </c>
      <c r="Q241">
        <f t="shared" si="20"/>
        <v>0.31840000000000002</v>
      </c>
    </row>
    <row r="242" spans="1:17">
      <c r="A242">
        <v>242</v>
      </c>
      <c r="B242">
        <v>69</v>
      </c>
      <c r="C242">
        <v>85</v>
      </c>
      <c r="D242">
        <v>134</v>
      </c>
      <c r="E242">
        <v>82</v>
      </c>
      <c r="F242">
        <v>164</v>
      </c>
      <c r="G242">
        <v>440</v>
      </c>
      <c r="H242">
        <v>364</v>
      </c>
      <c r="I242">
        <f t="shared" si="17"/>
        <v>974</v>
      </c>
      <c r="J242">
        <f t="shared" si="21"/>
        <v>7.0800000000000002E-2</v>
      </c>
      <c r="K242">
        <f t="shared" si="21"/>
        <v>8.7300000000000003E-2</v>
      </c>
      <c r="L242">
        <f t="shared" si="21"/>
        <v>0.1376</v>
      </c>
      <c r="M242">
        <f t="shared" si="21"/>
        <v>8.4199999999999997E-2</v>
      </c>
      <c r="N242">
        <f t="shared" si="21"/>
        <v>0.16839999999999999</v>
      </c>
      <c r="O242">
        <f t="shared" si="18"/>
        <v>0.45169999999999999</v>
      </c>
      <c r="P242">
        <f t="shared" si="19"/>
        <v>0.62630000000000008</v>
      </c>
      <c r="Q242">
        <f t="shared" si="20"/>
        <v>0.37369999999999998</v>
      </c>
    </row>
    <row r="243" spans="1:17">
      <c r="A243">
        <v>243</v>
      </c>
      <c r="B243">
        <v>69</v>
      </c>
      <c r="C243">
        <v>97</v>
      </c>
      <c r="D243">
        <v>112</v>
      </c>
      <c r="E243">
        <v>97</v>
      </c>
      <c r="F243">
        <v>170</v>
      </c>
      <c r="G243">
        <v>450</v>
      </c>
      <c r="H243">
        <v>267</v>
      </c>
      <c r="I243">
        <f t="shared" si="17"/>
        <v>995</v>
      </c>
      <c r="J243">
        <f t="shared" si="21"/>
        <v>6.93E-2</v>
      </c>
      <c r="K243">
        <f t="shared" si="21"/>
        <v>9.7500000000000003E-2</v>
      </c>
      <c r="L243">
        <f t="shared" si="21"/>
        <v>0.11260000000000001</v>
      </c>
      <c r="M243">
        <f t="shared" si="21"/>
        <v>9.7500000000000003E-2</v>
      </c>
      <c r="N243">
        <f t="shared" si="21"/>
        <v>0.1709</v>
      </c>
      <c r="O243">
        <f t="shared" si="18"/>
        <v>0.45219999999999994</v>
      </c>
      <c r="P243">
        <f t="shared" si="19"/>
        <v>0.73170000000000002</v>
      </c>
      <c r="Q243">
        <f t="shared" si="20"/>
        <v>0.26829999999999998</v>
      </c>
    </row>
    <row r="244" spans="1:17">
      <c r="A244">
        <v>244</v>
      </c>
      <c r="B244">
        <v>170</v>
      </c>
      <c r="C244">
        <v>249</v>
      </c>
      <c r="D244">
        <v>277</v>
      </c>
      <c r="E244">
        <v>192</v>
      </c>
      <c r="F244">
        <v>268</v>
      </c>
      <c r="G244">
        <v>715</v>
      </c>
      <c r="H244">
        <v>521</v>
      </c>
      <c r="I244">
        <f t="shared" si="17"/>
        <v>1871</v>
      </c>
      <c r="J244">
        <f t="shared" si="21"/>
        <v>9.0899999999999995E-2</v>
      </c>
      <c r="K244">
        <f t="shared" si="21"/>
        <v>0.1331</v>
      </c>
      <c r="L244">
        <f t="shared" si="21"/>
        <v>0.14799999999999999</v>
      </c>
      <c r="M244">
        <f t="shared" si="21"/>
        <v>0.1026</v>
      </c>
      <c r="N244">
        <f t="shared" si="21"/>
        <v>0.14319999999999999</v>
      </c>
      <c r="O244">
        <f t="shared" si="18"/>
        <v>0.38219999999999998</v>
      </c>
      <c r="P244">
        <f t="shared" si="19"/>
        <v>0.72150000000000003</v>
      </c>
      <c r="Q244">
        <f t="shared" si="20"/>
        <v>0.27850000000000003</v>
      </c>
    </row>
    <row r="245" spans="1:17">
      <c r="A245">
        <v>245</v>
      </c>
      <c r="B245">
        <v>102</v>
      </c>
      <c r="C245">
        <v>148</v>
      </c>
      <c r="D245">
        <v>156</v>
      </c>
      <c r="E245">
        <v>129</v>
      </c>
      <c r="F245">
        <v>199</v>
      </c>
      <c r="G245">
        <v>523</v>
      </c>
      <c r="H245">
        <v>366</v>
      </c>
      <c r="I245">
        <f t="shared" si="17"/>
        <v>1257</v>
      </c>
      <c r="J245">
        <f t="shared" si="21"/>
        <v>8.1100000000000005E-2</v>
      </c>
      <c r="K245">
        <f t="shared" si="21"/>
        <v>0.1177</v>
      </c>
      <c r="L245">
        <f t="shared" si="21"/>
        <v>0.1241</v>
      </c>
      <c r="M245">
        <f t="shared" si="21"/>
        <v>0.1026</v>
      </c>
      <c r="N245">
        <f t="shared" si="21"/>
        <v>0.1583</v>
      </c>
      <c r="O245">
        <f t="shared" si="18"/>
        <v>0.41620000000000001</v>
      </c>
      <c r="P245">
        <f t="shared" si="19"/>
        <v>0.70879999999999999</v>
      </c>
      <c r="Q245">
        <f t="shared" si="20"/>
        <v>0.29120000000000001</v>
      </c>
    </row>
    <row r="246" spans="1:17">
      <c r="A246">
        <v>246</v>
      </c>
      <c r="B246">
        <v>189</v>
      </c>
      <c r="C246">
        <v>341</v>
      </c>
      <c r="D246">
        <v>234</v>
      </c>
      <c r="E246">
        <v>188</v>
      </c>
      <c r="F246">
        <v>372</v>
      </c>
      <c r="G246">
        <v>1490</v>
      </c>
      <c r="H246">
        <v>1109</v>
      </c>
      <c r="I246">
        <f t="shared" si="17"/>
        <v>2814</v>
      </c>
      <c r="J246">
        <f t="shared" si="21"/>
        <v>6.7199999999999996E-2</v>
      </c>
      <c r="K246">
        <f t="shared" si="21"/>
        <v>0.1212</v>
      </c>
      <c r="L246">
        <f t="shared" si="21"/>
        <v>8.3199999999999996E-2</v>
      </c>
      <c r="M246">
        <f t="shared" si="21"/>
        <v>6.6799999999999998E-2</v>
      </c>
      <c r="N246">
        <f t="shared" si="21"/>
        <v>0.13220000000000001</v>
      </c>
      <c r="O246">
        <f t="shared" si="18"/>
        <v>0.52939999999999998</v>
      </c>
      <c r="P246">
        <f t="shared" si="19"/>
        <v>0.60589999999999999</v>
      </c>
      <c r="Q246">
        <f t="shared" si="20"/>
        <v>0.39410000000000001</v>
      </c>
    </row>
    <row r="247" spans="1:17">
      <c r="A247">
        <v>247</v>
      </c>
      <c r="B247">
        <v>72</v>
      </c>
      <c r="C247">
        <v>114</v>
      </c>
      <c r="D247">
        <v>124</v>
      </c>
      <c r="E247">
        <v>100</v>
      </c>
      <c r="F247">
        <v>125</v>
      </c>
      <c r="G247">
        <v>721</v>
      </c>
      <c r="H247">
        <v>584</v>
      </c>
      <c r="I247">
        <f t="shared" si="17"/>
        <v>1256</v>
      </c>
      <c r="J247">
        <f t="shared" si="21"/>
        <v>5.7299999999999997E-2</v>
      </c>
      <c r="K247">
        <f t="shared" si="21"/>
        <v>9.0800000000000006E-2</v>
      </c>
      <c r="L247">
        <f t="shared" si="21"/>
        <v>9.8699999999999996E-2</v>
      </c>
      <c r="M247">
        <f t="shared" si="21"/>
        <v>7.9600000000000004E-2</v>
      </c>
      <c r="N247">
        <f t="shared" si="21"/>
        <v>9.9500000000000005E-2</v>
      </c>
      <c r="O247">
        <f t="shared" si="18"/>
        <v>0.57409999999999994</v>
      </c>
      <c r="P247">
        <f t="shared" si="19"/>
        <v>0.53499999999999992</v>
      </c>
      <c r="Q247">
        <f t="shared" si="20"/>
        <v>0.46500000000000002</v>
      </c>
    </row>
    <row r="248" spans="1:17">
      <c r="A248">
        <v>248</v>
      </c>
      <c r="B248">
        <v>106</v>
      </c>
      <c r="C248">
        <v>160</v>
      </c>
      <c r="D248">
        <v>197</v>
      </c>
      <c r="E248">
        <v>163</v>
      </c>
      <c r="F248">
        <v>241</v>
      </c>
      <c r="G248">
        <v>479</v>
      </c>
      <c r="H248">
        <v>388</v>
      </c>
      <c r="I248">
        <f t="shared" si="17"/>
        <v>1346</v>
      </c>
      <c r="J248">
        <f t="shared" si="21"/>
        <v>7.8799999999999995E-2</v>
      </c>
      <c r="K248">
        <f t="shared" si="21"/>
        <v>0.11890000000000001</v>
      </c>
      <c r="L248">
        <f t="shared" si="21"/>
        <v>0.1464</v>
      </c>
      <c r="M248">
        <f t="shared" si="21"/>
        <v>0.1211</v>
      </c>
      <c r="N248">
        <f t="shared" si="21"/>
        <v>0.17899999999999999</v>
      </c>
      <c r="O248">
        <f t="shared" si="18"/>
        <v>0.35580000000000012</v>
      </c>
      <c r="P248">
        <f t="shared" si="19"/>
        <v>0.7117</v>
      </c>
      <c r="Q248">
        <f t="shared" si="20"/>
        <v>0.2883</v>
      </c>
    </row>
    <row r="249" spans="1:17">
      <c r="A249">
        <v>249</v>
      </c>
      <c r="B249">
        <v>200</v>
      </c>
      <c r="C249">
        <v>293</v>
      </c>
      <c r="D249">
        <v>444</v>
      </c>
      <c r="E249">
        <v>292</v>
      </c>
      <c r="F249">
        <v>412</v>
      </c>
      <c r="G249">
        <v>741</v>
      </c>
      <c r="H249">
        <v>709</v>
      </c>
      <c r="I249">
        <f t="shared" si="17"/>
        <v>2382</v>
      </c>
      <c r="J249">
        <f t="shared" si="21"/>
        <v>8.4000000000000005E-2</v>
      </c>
      <c r="K249">
        <f t="shared" si="21"/>
        <v>0.123</v>
      </c>
      <c r="L249">
        <f t="shared" si="21"/>
        <v>0.18640000000000001</v>
      </c>
      <c r="M249">
        <f t="shared" si="21"/>
        <v>0.1226</v>
      </c>
      <c r="N249">
        <f t="shared" si="21"/>
        <v>0.17299999999999999</v>
      </c>
      <c r="O249">
        <f t="shared" si="18"/>
        <v>0.31099999999999994</v>
      </c>
      <c r="P249">
        <f t="shared" si="19"/>
        <v>0.70240000000000002</v>
      </c>
      <c r="Q249">
        <f t="shared" si="20"/>
        <v>0.29759999999999998</v>
      </c>
    </row>
    <row r="250" spans="1:17">
      <c r="A250">
        <v>250</v>
      </c>
      <c r="B250">
        <v>173</v>
      </c>
      <c r="C250">
        <v>216</v>
      </c>
      <c r="D250">
        <v>195</v>
      </c>
      <c r="E250">
        <v>145</v>
      </c>
      <c r="F250">
        <v>326</v>
      </c>
      <c r="G250">
        <v>748</v>
      </c>
      <c r="H250">
        <v>553</v>
      </c>
      <c r="I250">
        <f t="shared" si="17"/>
        <v>1803</v>
      </c>
      <c r="J250">
        <f t="shared" si="21"/>
        <v>9.6000000000000002E-2</v>
      </c>
      <c r="K250">
        <f t="shared" si="21"/>
        <v>0.1198</v>
      </c>
      <c r="L250">
        <f t="shared" si="21"/>
        <v>0.1082</v>
      </c>
      <c r="M250">
        <f t="shared" si="21"/>
        <v>8.0399999999999999E-2</v>
      </c>
      <c r="N250">
        <f t="shared" si="21"/>
        <v>0.18079999999999999</v>
      </c>
      <c r="O250">
        <f t="shared" si="18"/>
        <v>0.41480000000000006</v>
      </c>
      <c r="P250">
        <f t="shared" si="19"/>
        <v>0.69330000000000003</v>
      </c>
      <c r="Q250">
        <f t="shared" si="20"/>
        <v>0.30669999999999997</v>
      </c>
    </row>
    <row r="251" spans="1:17">
      <c r="A251">
        <v>251</v>
      </c>
      <c r="B251">
        <v>200</v>
      </c>
      <c r="C251">
        <v>384</v>
      </c>
      <c r="D251">
        <v>426</v>
      </c>
      <c r="E251">
        <v>330</v>
      </c>
      <c r="F251">
        <v>533</v>
      </c>
      <c r="G251">
        <v>805</v>
      </c>
      <c r="H251">
        <v>545</v>
      </c>
      <c r="I251">
        <f t="shared" si="17"/>
        <v>2678</v>
      </c>
      <c r="J251">
        <f t="shared" si="21"/>
        <v>7.4700000000000003E-2</v>
      </c>
      <c r="K251">
        <f t="shared" si="21"/>
        <v>0.1434</v>
      </c>
      <c r="L251">
        <f t="shared" si="21"/>
        <v>0.15909999999999999</v>
      </c>
      <c r="M251">
        <f t="shared" si="21"/>
        <v>0.1232</v>
      </c>
      <c r="N251">
        <f t="shared" si="21"/>
        <v>0.19900000000000001</v>
      </c>
      <c r="O251">
        <f t="shared" si="18"/>
        <v>0.30059999999999998</v>
      </c>
      <c r="P251">
        <f t="shared" si="19"/>
        <v>0.79649999999999999</v>
      </c>
      <c r="Q251">
        <f t="shared" si="20"/>
        <v>0.20349999999999999</v>
      </c>
    </row>
    <row r="252" spans="1:17">
      <c r="A252">
        <v>252</v>
      </c>
      <c r="B252">
        <v>84</v>
      </c>
      <c r="C252">
        <v>146</v>
      </c>
      <c r="D252">
        <v>91</v>
      </c>
      <c r="E252">
        <v>89</v>
      </c>
      <c r="F252">
        <v>247</v>
      </c>
      <c r="G252">
        <v>1248</v>
      </c>
      <c r="H252">
        <v>994</v>
      </c>
      <c r="I252">
        <f t="shared" si="17"/>
        <v>1905</v>
      </c>
      <c r="J252">
        <f t="shared" si="21"/>
        <v>4.41E-2</v>
      </c>
      <c r="K252">
        <f t="shared" si="21"/>
        <v>7.6600000000000001E-2</v>
      </c>
      <c r="L252">
        <f t="shared" si="21"/>
        <v>4.7800000000000002E-2</v>
      </c>
      <c r="M252">
        <f t="shared" si="21"/>
        <v>4.6699999999999998E-2</v>
      </c>
      <c r="N252">
        <f t="shared" si="21"/>
        <v>0.12970000000000001</v>
      </c>
      <c r="O252">
        <f t="shared" si="18"/>
        <v>0.65510000000000002</v>
      </c>
      <c r="P252">
        <f t="shared" si="19"/>
        <v>0.47819999999999996</v>
      </c>
      <c r="Q252">
        <f t="shared" si="20"/>
        <v>0.52180000000000004</v>
      </c>
    </row>
    <row r="253" spans="1:17">
      <c r="A253">
        <v>253</v>
      </c>
      <c r="B253">
        <v>36</v>
      </c>
      <c r="C253">
        <v>41</v>
      </c>
      <c r="D253">
        <v>87</v>
      </c>
      <c r="E253">
        <v>70</v>
      </c>
      <c r="F253">
        <v>105</v>
      </c>
      <c r="G253">
        <v>637</v>
      </c>
      <c r="H253">
        <v>387</v>
      </c>
      <c r="I253">
        <f t="shared" si="17"/>
        <v>976</v>
      </c>
      <c r="J253">
        <f t="shared" si="21"/>
        <v>3.6900000000000002E-2</v>
      </c>
      <c r="K253">
        <f t="shared" si="21"/>
        <v>4.2000000000000003E-2</v>
      </c>
      <c r="L253">
        <f t="shared" si="21"/>
        <v>8.9099999999999999E-2</v>
      </c>
      <c r="M253">
        <f t="shared" si="21"/>
        <v>7.17E-2</v>
      </c>
      <c r="N253">
        <f t="shared" si="21"/>
        <v>0.1076</v>
      </c>
      <c r="O253">
        <f t="shared" si="18"/>
        <v>0.65270000000000006</v>
      </c>
      <c r="P253">
        <f t="shared" si="19"/>
        <v>0.60349999999999993</v>
      </c>
      <c r="Q253">
        <f t="shared" si="20"/>
        <v>0.39650000000000002</v>
      </c>
    </row>
    <row r="254" spans="1:17">
      <c r="A254">
        <v>254</v>
      </c>
      <c r="B254">
        <v>58</v>
      </c>
      <c r="C254">
        <v>100</v>
      </c>
      <c r="D254">
        <v>74</v>
      </c>
      <c r="E254">
        <v>75</v>
      </c>
      <c r="F254">
        <v>238</v>
      </c>
      <c r="G254">
        <v>1248</v>
      </c>
      <c r="H254">
        <v>735</v>
      </c>
      <c r="I254">
        <f t="shared" si="17"/>
        <v>1793</v>
      </c>
      <c r="J254">
        <f t="shared" si="21"/>
        <v>3.2300000000000002E-2</v>
      </c>
      <c r="K254">
        <f t="shared" si="21"/>
        <v>5.5800000000000002E-2</v>
      </c>
      <c r="L254">
        <f t="shared" si="21"/>
        <v>4.1300000000000003E-2</v>
      </c>
      <c r="M254">
        <f t="shared" si="21"/>
        <v>4.1799999999999997E-2</v>
      </c>
      <c r="N254">
        <f t="shared" si="21"/>
        <v>0.13270000000000001</v>
      </c>
      <c r="O254">
        <f t="shared" si="18"/>
        <v>0.69609999999999994</v>
      </c>
      <c r="P254">
        <f t="shared" si="19"/>
        <v>0.59010000000000007</v>
      </c>
      <c r="Q254">
        <f t="shared" si="20"/>
        <v>0.40989999999999999</v>
      </c>
    </row>
    <row r="255" spans="1:17">
      <c r="A255">
        <v>255</v>
      </c>
      <c r="B255">
        <v>58</v>
      </c>
      <c r="C255">
        <v>86</v>
      </c>
      <c r="D255">
        <v>71</v>
      </c>
      <c r="E255">
        <v>55</v>
      </c>
      <c r="F255">
        <v>119</v>
      </c>
      <c r="G255">
        <v>832</v>
      </c>
      <c r="H255">
        <v>501</v>
      </c>
      <c r="I255">
        <f t="shared" si="17"/>
        <v>1221</v>
      </c>
      <c r="J255">
        <f t="shared" si="21"/>
        <v>4.7500000000000001E-2</v>
      </c>
      <c r="K255">
        <f t="shared" si="21"/>
        <v>7.0400000000000004E-2</v>
      </c>
      <c r="L255">
        <f t="shared" si="21"/>
        <v>5.8099999999999999E-2</v>
      </c>
      <c r="M255">
        <f t="shared" si="21"/>
        <v>4.4999999999999998E-2</v>
      </c>
      <c r="N255">
        <f t="shared" si="21"/>
        <v>9.7500000000000003E-2</v>
      </c>
      <c r="O255">
        <f t="shared" si="18"/>
        <v>0.68149999999999999</v>
      </c>
      <c r="P255">
        <f t="shared" si="19"/>
        <v>0.5897</v>
      </c>
      <c r="Q255">
        <f t="shared" si="20"/>
        <v>0.4103</v>
      </c>
    </row>
    <row r="256" spans="1:17">
      <c r="A256">
        <v>256</v>
      </c>
      <c r="B256">
        <v>269</v>
      </c>
      <c r="C256">
        <v>364</v>
      </c>
      <c r="D256">
        <v>253</v>
      </c>
      <c r="E256">
        <v>288</v>
      </c>
      <c r="F256">
        <v>413</v>
      </c>
      <c r="G256">
        <v>960</v>
      </c>
      <c r="H256">
        <v>623</v>
      </c>
      <c r="I256">
        <f t="shared" si="17"/>
        <v>2547</v>
      </c>
      <c r="J256">
        <f t="shared" si="21"/>
        <v>0.1056</v>
      </c>
      <c r="K256">
        <f t="shared" si="21"/>
        <v>0.1429</v>
      </c>
      <c r="L256">
        <f t="shared" si="21"/>
        <v>9.9299999999999999E-2</v>
      </c>
      <c r="M256">
        <f t="shared" si="21"/>
        <v>0.11310000000000001</v>
      </c>
      <c r="N256">
        <f t="shared" si="21"/>
        <v>0.16220000000000001</v>
      </c>
      <c r="O256">
        <f t="shared" si="18"/>
        <v>0.37690000000000001</v>
      </c>
      <c r="P256">
        <f t="shared" si="19"/>
        <v>0.75539999999999996</v>
      </c>
      <c r="Q256">
        <f t="shared" si="20"/>
        <v>0.24460000000000001</v>
      </c>
    </row>
    <row r="257" spans="1:17">
      <c r="A257">
        <v>257</v>
      </c>
      <c r="B257">
        <v>260</v>
      </c>
      <c r="C257">
        <v>273</v>
      </c>
      <c r="D257">
        <v>290</v>
      </c>
      <c r="E257">
        <v>196</v>
      </c>
      <c r="F257">
        <v>278</v>
      </c>
      <c r="G257">
        <v>453</v>
      </c>
      <c r="H257">
        <v>472</v>
      </c>
      <c r="I257">
        <f t="shared" si="17"/>
        <v>1750</v>
      </c>
      <c r="J257">
        <f t="shared" si="21"/>
        <v>0.14860000000000001</v>
      </c>
      <c r="K257">
        <f t="shared" si="21"/>
        <v>0.156</v>
      </c>
      <c r="L257">
        <f t="shared" si="21"/>
        <v>0.16569999999999999</v>
      </c>
      <c r="M257">
        <f t="shared" si="21"/>
        <v>0.112</v>
      </c>
      <c r="N257">
        <f t="shared" si="21"/>
        <v>0.15890000000000001</v>
      </c>
      <c r="O257">
        <f t="shared" si="18"/>
        <v>0.25880000000000003</v>
      </c>
      <c r="P257">
        <f t="shared" si="19"/>
        <v>0.73029999999999995</v>
      </c>
      <c r="Q257">
        <f t="shared" si="20"/>
        <v>0.2697</v>
      </c>
    </row>
    <row r="258" spans="1:17">
      <c r="A258">
        <v>258</v>
      </c>
      <c r="B258">
        <v>276</v>
      </c>
      <c r="C258">
        <v>383</v>
      </c>
      <c r="D258">
        <v>395</v>
      </c>
      <c r="E258">
        <v>375</v>
      </c>
      <c r="F258">
        <v>444</v>
      </c>
      <c r="G258">
        <v>592</v>
      </c>
      <c r="H258">
        <v>553</v>
      </c>
      <c r="I258">
        <f t="shared" si="17"/>
        <v>2465</v>
      </c>
      <c r="J258">
        <f t="shared" si="21"/>
        <v>0.112</v>
      </c>
      <c r="K258">
        <f t="shared" si="21"/>
        <v>0.15540000000000001</v>
      </c>
      <c r="L258">
        <f t="shared" si="21"/>
        <v>0.16020000000000001</v>
      </c>
      <c r="M258">
        <f t="shared" si="21"/>
        <v>0.15210000000000001</v>
      </c>
      <c r="N258">
        <f t="shared" si="21"/>
        <v>0.18010000000000001</v>
      </c>
      <c r="O258">
        <f t="shared" si="18"/>
        <v>0.24019999999999986</v>
      </c>
      <c r="P258">
        <f t="shared" si="19"/>
        <v>0.77570000000000006</v>
      </c>
      <c r="Q258">
        <f t="shared" si="20"/>
        <v>0.2243</v>
      </c>
    </row>
    <row r="259" spans="1:17">
      <c r="A259">
        <v>259</v>
      </c>
      <c r="B259">
        <v>315</v>
      </c>
      <c r="C259">
        <v>445</v>
      </c>
      <c r="D259">
        <v>453</v>
      </c>
      <c r="E259">
        <v>303</v>
      </c>
      <c r="F259">
        <v>313</v>
      </c>
      <c r="G259">
        <v>457</v>
      </c>
      <c r="H259">
        <v>791</v>
      </c>
      <c r="I259">
        <f t="shared" ref="I259:I322" si="22">SUM(B259:G259)</f>
        <v>2286</v>
      </c>
      <c r="J259">
        <f t="shared" si="21"/>
        <v>0.13780000000000001</v>
      </c>
      <c r="K259">
        <f t="shared" si="21"/>
        <v>0.19470000000000001</v>
      </c>
      <c r="L259">
        <f t="shared" si="21"/>
        <v>0.19819999999999999</v>
      </c>
      <c r="M259">
        <f t="shared" si="21"/>
        <v>0.13250000000000001</v>
      </c>
      <c r="N259">
        <f t="shared" si="21"/>
        <v>0.13689999999999999</v>
      </c>
      <c r="O259">
        <f t="shared" ref="O259:O322" si="23">1-SUM(J259:N259)</f>
        <v>0.19989999999999997</v>
      </c>
      <c r="P259">
        <f t="shared" ref="P259:P322" si="24">1-Q259</f>
        <v>0.65400000000000003</v>
      </c>
      <c r="Q259">
        <f t="shared" ref="Q259:Q322" si="25">ROUND(H259/$I259,4)</f>
        <v>0.34599999999999997</v>
      </c>
    </row>
    <row r="260" spans="1:17">
      <c r="A260">
        <v>260</v>
      </c>
      <c r="B260">
        <v>296</v>
      </c>
      <c r="C260">
        <v>492</v>
      </c>
      <c r="D260">
        <v>492</v>
      </c>
      <c r="E260">
        <v>545</v>
      </c>
      <c r="F260">
        <v>318</v>
      </c>
      <c r="G260">
        <v>336</v>
      </c>
      <c r="H260">
        <v>1104</v>
      </c>
      <c r="I260">
        <f t="shared" si="22"/>
        <v>2479</v>
      </c>
      <c r="J260">
        <f t="shared" si="21"/>
        <v>0.11940000000000001</v>
      </c>
      <c r="K260">
        <f t="shared" si="21"/>
        <v>0.19850000000000001</v>
      </c>
      <c r="L260">
        <f t="shared" si="21"/>
        <v>0.19850000000000001</v>
      </c>
      <c r="M260">
        <f t="shared" si="21"/>
        <v>0.2198</v>
      </c>
      <c r="N260">
        <f t="shared" si="21"/>
        <v>0.1283</v>
      </c>
      <c r="O260">
        <f t="shared" si="23"/>
        <v>0.13550000000000006</v>
      </c>
      <c r="P260">
        <f t="shared" si="24"/>
        <v>0.55469999999999997</v>
      </c>
      <c r="Q260">
        <f t="shared" si="25"/>
        <v>0.44529999999999997</v>
      </c>
    </row>
    <row r="261" spans="1:17">
      <c r="A261">
        <v>261</v>
      </c>
      <c r="B261">
        <v>136</v>
      </c>
      <c r="C261">
        <v>225</v>
      </c>
      <c r="D261">
        <v>265</v>
      </c>
      <c r="E261">
        <v>274</v>
      </c>
      <c r="F261">
        <v>165</v>
      </c>
      <c r="G261">
        <v>290</v>
      </c>
      <c r="H261">
        <v>559</v>
      </c>
      <c r="I261">
        <f t="shared" si="22"/>
        <v>1355</v>
      </c>
      <c r="J261">
        <f t="shared" si="21"/>
        <v>0.1004</v>
      </c>
      <c r="K261">
        <f t="shared" si="21"/>
        <v>0.1661</v>
      </c>
      <c r="L261">
        <f t="shared" si="21"/>
        <v>0.1956</v>
      </c>
      <c r="M261">
        <f t="shared" si="21"/>
        <v>0.20219999999999999</v>
      </c>
      <c r="N261">
        <f t="shared" si="21"/>
        <v>0.12180000000000001</v>
      </c>
      <c r="O261">
        <f t="shared" si="23"/>
        <v>0.21389999999999998</v>
      </c>
      <c r="P261">
        <f t="shared" si="24"/>
        <v>0.58750000000000002</v>
      </c>
      <c r="Q261">
        <f t="shared" si="25"/>
        <v>0.41249999999999998</v>
      </c>
    </row>
    <row r="262" spans="1:17">
      <c r="A262">
        <v>262</v>
      </c>
      <c r="B262">
        <v>114</v>
      </c>
      <c r="C262">
        <v>150</v>
      </c>
      <c r="D262">
        <v>189</v>
      </c>
      <c r="E262">
        <v>210</v>
      </c>
      <c r="F262">
        <v>301</v>
      </c>
      <c r="G262">
        <v>242</v>
      </c>
      <c r="H262">
        <v>534</v>
      </c>
      <c r="I262">
        <f t="shared" si="22"/>
        <v>1206</v>
      </c>
      <c r="J262">
        <f t="shared" si="21"/>
        <v>9.4500000000000001E-2</v>
      </c>
      <c r="K262">
        <f t="shared" si="21"/>
        <v>0.1244</v>
      </c>
      <c r="L262">
        <f t="shared" si="21"/>
        <v>0.15670000000000001</v>
      </c>
      <c r="M262">
        <f t="shared" si="21"/>
        <v>0.1741</v>
      </c>
      <c r="N262">
        <f t="shared" si="21"/>
        <v>0.24959999999999999</v>
      </c>
      <c r="O262">
        <f t="shared" si="23"/>
        <v>0.2007000000000001</v>
      </c>
      <c r="P262">
        <f t="shared" si="24"/>
        <v>0.55719999999999992</v>
      </c>
      <c r="Q262">
        <f t="shared" si="25"/>
        <v>0.44280000000000003</v>
      </c>
    </row>
    <row r="263" spans="1:17">
      <c r="A263">
        <v>263</v>
      </c>
      <c r="B263">
        <v>40</v>
      </c>
      <c r="C263">
        <v>78</v>
      </c>
      <c r="D263">
        <v>188</v>
      </c>
      <c r="E263">
        <v>81</v>
      </c>
      <c r="F263">
        <v>219</v>
      </c>
      <c r="G263">
        <v>304</v>
      </c>
      <c r="H263">
        <v>395</v>
      </c>
      <c r="I263">
        <f t="shared" si="22"/>
        <v>910</v>
      </c>
      <c r="J263">
        <f t="shared" si="21"/>
        <v>4.3999999999999997E-2</v>
      </c>
      <c r="K263">
        <f t="shared" si="21"/>
        <v>8.5699999999999998E-2</v>
      </c>
      <c r="L263">
        <f t="shared" si="21"/>
        <v>0.20660000000000001</v>
      </c>
      <c r="M263">
        <f t="shared" si="21"/>
        <v>8.8999999999999996E-2</v>
      </c>
      <c r="N263">
        <f t="shared" si="21"/>
        <v>0.2407</v>
      </c>
      <c r="O263">
        <f t="shared" si="23"/>
        <v>0.33399999999999996</v>
      </c>
      <c r="P263">
        <f t="shared" si="24"/>
        <v>0.56590000000000007</v>
      </c>
      <c r="Q263">
        <f t="shared" si="25"/>
        <v>0.43409999999999999</v>
      </c>
    </row>
    <row r="264" spans="1:17">
      <c r="A264">
        <v>264</v>
      </c>
      <c r="B264">
        <v>85</v>
      </c>
      <c r="C264">
        <v>110</v>
      </c>
      <c r="D264">
        <v>220</v>
      </c>
      <c r="E264">
        <v>87</v>
      </c>
      <c r="F264">
        <v>187</v>
      </c>
      <c r="G264">
        <v>346</v>
      </c>
      <c r="H264">
        <v>441</v>
      </c>
      <c r="I264">
        <f t="shared" si="22"/>
        <v>1035</v>
      </c>
      <c r="J264">
        <f t="shared" si="21"/>
        <v>8.2100000000000006E-2</v>
      </c>
      <c r="K264">
        <f t="shared" si="21"/>
        <v>0.10630000000000001</v>
      </c>
      <c r="L264">
        <f t="shared" si="21"/>
        <v>0.21260000000000001</v>
      </c>
      <c r="M264">
        <f t="shared" si="21"/>
        <v>8.4099999999999994E-2</v>
      </c>
      <c r="N264">
        <f t="shared" si="21"/>
        <v>0.1807</v>
      </c>
      <c r="O264">
        <f t="shared" si="23"/>
        <v>0.33419999999999994</v>
      </c>
      <c r="P264">
        <f t="shared" si="24"/>
        <v>0.57390000000000008</v>
      </c>
      <c r="Q264">
        <f t="shared" si="25"/>
        <v>0.42609999999999998</v>
      </c>
    </row>
    <row r="265" spans="1:17">
      <c r="A265">
        <v>265</v>
      </c>
      <c r="B265">
        <v>149</v>
      </c>
      <c r="C265">
        <v>184</v>
      </c>
      <c r="D265">
        <v>204</v>
      </c>
      <c r="E265">
        <v>171</v>
      </c>
      <c r="F265">
        <v>399</v>
      </c>
      <c r="G265">
        <v>535</v>
      </c>
      <c r="H265">
        <v>260</v>
      </c>
      <c r="I265">
        <f t="shared" si="22"/>
        <v>1642</v>
      </c>
      <c r="J265">
        <f t="shared" si="21"/>
        <v>9.0700000000000003E-2</v>
      </c>
      <c r="K265">
        <f t="shared" si="21"/>
        <v>0.11210000000000001</v>
      </c>
      <c r="L265">
        <f t="shared" si="21"/>
        <v>0.1242</v>
      </c>
      <c r="M265">
        <f t="shared" si="21"/>
        <v>0.1041</v>
      </c>
      <c r="N265">
        <f t="shared" si="21"/>
        <v>0.24299999999999999</v>
      </c>
      <c r="O265">
        <f t="shared" si="23"/>
        <v>0.32589999999999997</v>
      </c>
      <c r="P265">
        <f t="shared" si="24"/>
        <v>0.8417</v>
      </c>
      <c r="Q265">
        <f t="shared" si="25"/>
        <v>0.1583</v>
      </c>
    </row>
    <row r="266" spans="1:17">
      <c r="A266">
        <v>266</v>
      </c>
      <c r="B266">
        <v>306</v>
      </c>
      <c r="C266">
        <v>343</v>
      </c>
      <c r="D266">
        <v>262</v>
      </c>
      <c r="E266">
        <v>247</v>
      </c>
      <c r="F266">
        <v>555</v>
      </c>
      <c r="G266">
        <v>1247</v>
      </c>
      <c r="H266">
        <v>951</v>
      </c>
      <c r="I266">
        <f t="shared" si="22"/>
        <v>2960</v>
      </c>
      <c r="J266">
        <f t="shared" si="21"/>
        <v>0.10340000000000001</v>
      </c>
      <c r="K266">
        <f t="shared" si="21"/>
        <v>0.1159</v>
      </c>
      <c r="L266">
        <f t="shared" si="21"/>
        <v>8.8499999999999995E-2</v>
      </c>
      <c r="M266">
        <f t="shared" si="21"/>
        <v>8.3400000000000002E-2</v>
      </c>
      <c r="N266">
        <f t="shared" si="21"/>
        <v>0.1875</v>
      </c>
      <c r="O266">
        <f t="shared" si="23"/>
        <v>0.42130000000000001</v>
      </c>
      <c r="P266">
        <f t="shared" si="24"/>
        <v>0.67870000000000008</v>
      </c>
      <c r="Q266">
        <f t="shared" si="25"/>
        <v>0.32129999999999997</v>
      </c>
    </row>
    <row r="267" spans="1:17">
      <c r="A267">
        <v>267</v>
      </c>
      <c r="B267">
        <v>69</v>
      </c>
      <c r="C267">
        <v>87</v>
      </c>
      <c r="D267">
        <v>82</v>
      </c>
      <c r="E267">
        <v>83</v>
      </c>
      <c r="F267">
        <v>281</v>
      </c>
      <c r="G267">
        <v>801</v>
      </c>
      <c r="H267">
        <v>483</v>
      </c>
      <c r="I267">
        <f t="shared" si="22"/>
        <v>1403</v>
      </c>
      <c r="J267">
        <f t="shared" si="21"/>
        <v>4.9200000000000001E-2</v>
      </c>
      <c r="K267">
        <f t="shared" si="21"/>
        <v>6.2E-2</v>
      </c>
      <c r="L267">
        <f t="shared" si="21"/>
        <v>5.8400000000000001E-2</v>
      </c>
      <c r="M267">
        <f t="shared" si="21"/>
        <v>5.9200000000000003E-2</v>
      </c>
      <c r="N267">
        <f t="shared" si="21"/>
        <v>0.20030000000000001</v>
      </c>
      <c r="O267">
        <f t="shared" si="23"/>
        <v>0.57089999999999996</v>
      </c>
      <c r="P267">
        <f t="shared" si="24"/>
        <v>0.65569999999999995</v>
      </c>
      <c r="Q267">
        <f t="shared" si="25"/>
        <v>0.34429999999999999</v>
      </c>
    </row>
    <row r="268" spans="1:17">
      <c r="A268">
        <v>268</v>
      </c>
      <c r="B268">
        <v>80</v>
      </c>
      <c r="C268">
        <v>148</v>
      </c>
      <c r="D268">
        <v>217</v>
      </c>
      <c r="E268">
        <v>162</v>
      </c>
      <c r="F268">
        <v>260</v>
      </c>
      <c r="G268">
        <v>544</v>
      </c>
      <c r="H268">
        <v>493</v>
      </c>
      <c r="I268">
        <f t="shared" si="22"/>
        <v>1411</v>
      </c>
      <c r="J268">
        <f t="shared" si="21"/>
        <v>5.67E-2</v>
      </c>
      <c r="K268">
        <f t="shared" si="21"/>
        <v>0.10489999999999999</v>
      </c>
      <c r="L268">
        <f t="shared" si="21"/>
        <v>0.15379999999999999</v>
      </c>
      <c r="M268">
        <f t="shared" si="21"/>
        <v>0.1148</v>
      </c>
      <c r="N268">
        <f t="shared" si="21"/>
        <v>0.18429999999999999</v>
      </c>
      <c r="O268">
        <f t="shared" si="23"/>
        <v>0.38549999999999995</v>
      </c>
      <c r="P268">
        <f t="shared" si="24"/>
        <v>0.65060000000000007</v>
      </c>
      <c r="Q268">
        <f t="shared" si="25"/>
        <v>0.34939999999999999</v>
      </c>
    </row>
    <row r="269" spans="1:17">
      <c r="A269">
        <v>269</v>
      </c>
      <c r="B269">
        <v>84</v>
      </c>
      <c r="C269">
        <v>125</v>
      </c>
      <c r="D269">
        <v>127</v>
      </c>
      <c r="E269">
        <v>106</v>
      </c>
      <c r="F269">
        <v>360</v>
      </c>
      <c r="G269">
        <v>864</v>
      </c>
      <c r="H269">
        <v>586</v>
      </c>
      <c r="I269">
        <f t="shared" si="22"/>
        <v>1666</v>
      </c>
      <c r="J269">
        <f t="shared" si="21"/>
        <v>5.04E-2</v>
      </c>
      <c r="K269">
        <f t="shared" si="21"/>
        <v>7.4999999999999997E-2</v>
      </c>
      <c r="L269">
        <f t="shared" si="21"/>
        <v>7.6200000000000004E-2</v>
      </c>
      <c r="M269">
        <f t="shared" si="21"/>
        <v>6.3600000000000004E-2</v>
      </c>
      <c r="N269">
        <f t="shared" si="21"/>
        <v>0.21609999999999999</v>
      </c>
      <c r="O269">
        <f t="shared" si="23"/>
        <v>0.51870000000000005</v>
      </c>
      <c r="P269">
        <f t="shared" si="24"/>
        <v>0.64829999999999999</v>
      </c>
      <c r="Q269">
        <f t="shared" si="25"/>
        <v>0.35170000000000001</v>
      </c>
    </row>
    <row r="270" spans="1:17">
      <c r="A270">
        <v>270</v>
      </c>
      <c r="B270">
        <v>131</v>
      </c>
      <c r="C270">
        <v>131</v>
      </c>
      <c r="D270">
        <v>120</v>
      </c>
      <c r="E270">
        <v>126</v>
      </c>
      <c r="F270">
        <v>281</v>
      </c>
      <c r="G270">
        <v>564</v>
      </c>
      <c r="H270">
        <v>427</v>
      </c>
      <c r="I270">
        <f t="shared" si="22"/>
        <v>1353</v>
      </c>
      <c r="J270">
        <f t="shared" ref="J270:N320" si="26">ROUND(B270/$I270,4)</f>
        <v>9.6799999999999997E-2</v>
      </c>
      <c r="K270">
        <f t="shared" si="26"/>
        <v>9.6799999999999997E-2</v>
      </c>
      <c r="L270">
        <f t="shared" si="26"/>
        <v>8.8700000000000001E-2</v>
      </c>
      <c r="M270">
        <f t="shared" si="26"/>
        <v>9.3100000000000002E-2</v>
      </c>
      <c r="N270">
        <f t="shared" si="26"/>
        <v>0.2077</v>
      </c>
      <c r="O270">
        <f t="shared" si="23"/>
        <v>0.41690000000000005</v>
      </c>
      <c r="P270">
        <f t="shared" si="24"/>
        <v>0.68440000000000001</v>
      </c>
      <c r="Q270">
        <f t="shared" si="25"/>
        <v>0.31559999999999999</v>
      </c>
    </row>
    <row r="271" spans="1:17">
      <c r="A271">
        <v>271</v>
      </c>
      <c r="B271">
        <v>81</v>
      </c>
      <c r="C271">
        <v>103</v>
      </c>
      <c r="D271">
        <v>114</v>
      </c>
      <c r="E271">
        <v>110</v>
      </c>
      <c r="F271">
        <v>227</v>
      </c>
      <c r="G271">
        <v>719</v>
      </c>
      <c r="H271">
        <v>531</v>
      </c>
      <c r="I271">
        <f t="shared" si="22"/>
        <v>1354</v>
      </c>
      <c r="J271">
        <f t="shared" si="26"/>
        <v>5.9799999999999999E-2</v>
      </c>
      <c r="K271">
        <f t="shared" si="26"/>
        <v>7.6100000000000001E-2</v>
      </c>
      <c r="L271">
        <f t="shared" si="26"/>
        <v>8.4199999999999997E-2</v>
      </c>
      <c r="M271">
        <f t="shared" si="26"/>
        <v>8.1199999999999994E-2</v>
      </c>
      <c r="N271">
        <f t="shared" si="26"/>
        <v>0.16769999999999999</v>
      </c>
      <c r="O271">
        <f t="shared" si="23"/>
        <v>0.53100000000000003</v>
      </c>
      <c r="P271">
        <f t="shared" si="24"/>
        <v>0.60780000000000001</v>
      </c>
      <c r="Q271">
        <f t="shared" si="25"/>
        <v>0.39219999999999999</v>
      </c>
    </row>
    <row r="272" spans="1:17">
      <c r="A272">
        <v>272</v>
      </c>
      <c r="B272">
        <v>75</v>
      </c>
      <c r="C272">
        <v>94</v>
      </c>
      <c r="D272">
        <v>110</v>
      </c>
      <c r="E272">
        <v>93</v>
      </c>
      <c r="F272">
        <v>162</v>
      </c>
      <c r="G272">
        <v>499</v>
      </c>
      <c r="H272">
        <v>407</v>
      </c>
      <c r="I272">
        <f t="shared" si="22"/>
        <v>1033</v>
      </c>
      <c r="J272">
        <f t="shared" si="26"/>
        <v>7.2599999999999998E-2</v>
      </c>
      <c r="K272">
        <f t="shared" si="26"/>
        <v>9.0999999999999998E-2</v>
      </c>
      <c r="L272">
        <f t="shared" si="26"/>
        <v>0.1065</v>
      </c>
      <c r="M272">
        <f t="shared" si="26"/>
        <v>0.09</v>
      </c>
      <c r="N272">
        <f t="shared" si="26"/>
        <v>0.15679999999999999</v>
      </c>
      <c r="O272">
        <f t="shared" si="23"/>
        <v>0.48310000000000008</v>
      </c>
      <c r="P272">
        <f t="shared" si="24"/>
        <v>0.60599999999999998</v>
      </c>
      <c r="Q272">
        <f t="shared" si="25"/>
        <v>0.39400000000000002</v>
      </c>
    </row>
    <row r="273" spans="1:17">
      <c r="A273">
        <v>273</v>
      </c>
      <c r="B273">
        <v>71</v>
      </c>
      <c r="C273">
        <v>108</v>
      </c>
      <c r="D273">
        <v>138</v>
      </c>
      <c r="E273">
        <v>141</v>
      </c>
      <c r="F273">
        <v>308</v>
      </c>
      <c r="G273">
        <v>711</v>
      </c>
      <c r="H273">
        <v>482</v>
      </c>
      <c r="I273">
        <f t="shared" si="22"/>
        <v>1477</v>
      </c>
      <c r="J273">
        <f t="shared" si="26"/>
        <v>4.8099999999999997E-2</v>
      </c>
      <c r="K273">
        <f t="shared" si="26"/>
        <v>7.3099999999999998E-2</v>
      </c>
      <c r="L273">
        <f t="shared" si="26"/>
        <v>9.3399999999999997E-2</v>
      </c>
      <c r="M273">
        <f t="shared" si="26"/>
        <v>9.5500000000000002E-2</v>
      </c>
      <c r="N273">
        <f t="shared" si="26"/>
        <v>0.20849999999999999</v>
      </c>
      <c r="O273">
        <f t="shared" si="23"/>
        <v>0.48139999999999994</v>
      </c>
      <c r="P273">
        <f t="shared" si="24"/>
        <v>0.67369999999999997</v>
      </c>
      <c r="Q273">
        <f t="shared" si="25"/>
        <v>0.32629999999999998</v>
      </c>
    </row>
    <row r="274" spans="1:17">
      <c r="A274">
        <v>274</v>
      </c>
      <c r="B274">
        <v>177</v>
      </c>
      <c r="C274">
        <v>203</v>
      </c>
      <c r="D274">
        <v>361</v>
      </c>
      <c r="E274">
        <v>246</v>
      </c>
      <c r="F274">
        <v>495</v>
      </c>
      <c r="G274">
        <v>711</v>
      </c>
      <c r="H274">
        <v>657</v>
      </c>
      <c r="I274">
        <f t="shared" si="22"/>
        <v>2193</v>
      </c>
      <c r="J274">
        <f t="shared" si="26"/>
        <v>8.0699999999999994E-2</v>
      </c>
      <c r="K274">
        <f t="shared" si="26"/>
        <v>9.2600000000000002E-2</v>
      </c>
      <c r="L274">
        <f t="shared" si="26"/>
        <v>0.1646</v>
      </c>
      <c r="M274">
        <f t="shared" si="26"/>
        <v>0.11219999999999999</v>
      </c>
      <c r="N274">
        <f t="shared" si="26"/>
        <v>0.22570000000000001</v>
      </c>
      <c r="O274">
        <f t="shared" si="23"/>
        <v>0.32420000000000004</v>
      </c>
      <c r="P274">
        <f t="shared" si="24"/>
        <v>0.70040000000000002</v>
      </c>
      <c r="Q274">
        <f t="shared" si="25"/>
        <v>0.29959999999999998</v>
      </c>
    </row>
    <row r="275" spans="1:17">
      <c r="A275">
        <v>275</v>
      </c>
      <c r="B275">
        <v>159</v>
      </c>
      <c r="C275">
        <v>261</v>
      </c>
      <c r="D275">
        <v>240</v>
      </c>
      <c r="E275">
        <v>260</v>
      </c>
      <c r="F275">
        <v>300</v>
      </c>
      <c r="G275">
        <v>580</v>
      </c>
      <c r="H275">
        <v>642</v>
      </c>
      <c r="I275">
        <f t="shared" si="22"/>
        <v>1800</v>
      </c>
      <c r="J275">
        <f t="shared" si="26"/>
        <v>8.8300000000000003E-2</v>
      </c>
      <c r="K275">
        <f t="shared" si="26"/>
        <v>0.14499999999999999</v>
      </c>
      <c r="L275">
        <f t="shared" si="26"/>
        <v>0.1333</v>
      </c>
      <c r="M275">
        <f t="shared" si="26"/>
        <v>0.1444</v>
      </c>
      <c r="N275">
        <f t="shared" si="26"/>
        <v>0.16669999999999999</v>
      </c>
      <c r="O275">
        <f t="shared" si="23"/>
        <v>0.32230000000000003</v>
      </c>
      <c r="P275">
        <f t="shared" si="24"/>
        <v>0.64329999999999998</v>
      </c>
      <c r="Q275">
        <f t="shared" si="25"/>
        <v>0.35670000000000002</v>
      </c>
    </row>
    <row r="276" spans="1:17">
      <c r="A276">
        <v>276</v>
      </c>
      <c r="B276">
        <v>77</v>
      </c>
      <c r="C276">
        <v>127</v>
      </c>
      <c r="D276">
        <v>173</v>
      </c>
      <c r="E276">
        <v>139</v>
      </c>
      <c r="F276">
        <v>309</v>
      </c>
      <c r="G276">
        <v>391</v>
      </c>
      <c r="H276">
        <v>270</v>
      </c>
      <c r="I276">
        <f t="shared" si="22"/>
        <v>1216</v>
      </c>
      <c r="J276">
        <f t="shared" si="26"/>
        <v>6.3299999999999995E-2</v>
      </c>
      <c r="K276">
        <f t="shared" si="26"/>
        <v>0.10440000000000001</v>
      </c>
      <c r="L276">
        <f t="shared" si="26"/>
        <v>0.14230000000000001</v>
      </c>
      <c r="M276">
        <f t="shared" si="26"/>
        <v>0.1143</v>
      </c>
      <c r="N276">
        <f t="shared" si="26"/>
        <v>0.25409999999999999</v>
      </c>
      <c r="O276">
        <f t="shared" si="23"/>
        <v>0.32159999999999989</v>
      </c>
      <c r="P276">
        <f t="shared" si="24"/>
        <v>0.77800000000000002</v>
      </c>
      <c r="Q276">
        <f t="shared" si="25"/>
        <v>0.222</v>
      </c>
    </row>
    <row r="277" spans="1:17">
      <c r="A277">
        <v>277</v>
      </c>
      <c r="B277">
        <v>85</v>
      </c>
      <c r="C277">
        <v>165</v>
      </c>
      <c r="D277">
        <v>254</v>
      </c>
      <c r="E277">
        <v>141</v>
      </c>
      <c r="F277">
        <v>302</v>
      </c>
      <c r="G277">
        <v>702</v>
      </c>
      <c r="H277">
        <v>691</v>
      </c>
      <c r="I277">
        <f t="shared" si="22"/>
        <v>1649</v>
      </c>
      <c r="J277">
        <f t="shared" si="26"/>
        <v>5.1499999999999997E-2</v>
      </c>
      <c r="K277">
        <f t="shared" si="26"/>
        <v>0.10009999999999999</v>
      </c>
      <c r="L277">
        <f t="shared" si="26"/>
        <v>0.154</v>
      </c>
      <c r="M277">
        <f t="shared" si="26"/>
        <v>8.5500000000000007E-2</v>
      </c>
      <c r="N277">
        <f t="shared" si="26"/>
        <v>0.18310000000000001</v>
      </c>
      <c r="O277">
        <f t="shared" si="23"/>
        <v>0.42579999999999996</v>
      </c>
      <c r="P277">
        <f t="shared" si="24"/>
        <v>0.58099999999999996</v>
      </c>
      <c r="Q277">
        <f t="shared" si="25"/>
        <v>0.41899999999999998</v>
      </c>
    </row>
    <row r="278" spans="1:17">
      <c r="A278">
        <v>278</v>
      </c>
      <c r="B278">
        <v>147</v>
      </c>
      <c r="C278">
        <v>174</v>
      </c>
      <c r="D278">
        <v>235</v>
      </c>
      <c r="E278">
        <v>197</v>
      </c>
      <c r="F278">
        <v>436</v>
      </c>
      <c r="G278">
        <v>565</v>
      </c>
      <c r="H278">
        <v>705</v>
      </c>
      <c r="I278">
        <f t="shared" si="22"/>
        <v>1754</v>
      </c>
      <c r="J278">
        <f t="shared" si="26"/>
        <v>8.3799999999999999E-2</v>
      </c>
      <c r="K278">
        <f t="shared" si="26"/>
        <v>9.9199999999999997E-2</v>
      </c>
      <c r="L278">
        <f t="shared" si="26"/>
        <v>0.13400000000000001</v>
      </c>
      <c r="M278">
        <f t="shared" si="26"/>
        <v>0.1123</v>
      </c>
      <c r="N278">
        <f t="shared" si="26"/>
        <v>0.24859999999999999</v>
      </c>
      <c r="O278">
        <f t="shared" si="23"/>
        <v>0.32210000000000005</v>
      </c>
      <c r="P278">
        <f t="shared" si="24"/>
        <v>0.59810000000000008</v>
      </c>
      <c r="Q278">
        <f t="shared" si="25"/>
        <v>0.40189999999999998</v>
      </c>
    </row>
    <row r="279" spans="1:17">
      <c r="A279">
        <v>279</v>
      </c>
      <c r="B279">
        <v>135</v>
      </c>
      <c r="C279">
        <v>161</v>
      </c>
      <c r="D279">
        <v>138</v>
      </c>
      <c r="E279">
        <v>127</v>
      </c>
      <c r="F279">
        <v>266</v>
      </c>
      <c r="G279">
        <v>438</v>
      </c>
      <c r="H279">
        <v>633</v>
      </c>
      <c r="I279">
        <f t="shared" si="22"/>
        <v>1265</v>
      </c>
      <c r="J279">
        <f t="shared" si="26"/>
        <v>0.1067</v>
      </c>
      <c r="K279">
        <f t="shared" si="26"/>
        <v>0.1273</v>
      </c>
      <c r="L279">
        <f t="shared" si="26"/>
        <v>0.1091</v>
      </c>
      <c r="M279">
        <f t="shared" si="26"/>
        <v>0.1004</v>
      </c>
      <c r="N279">
        <f t="shared" si="26"/>
        <v>0.21029999999999999</v>
      </c>
      <c r="O279">
        <f t="shared" si="23"/>
        <v>0.34620000000000006</v>
      </c>
      <c r="P279">
        <f t="shared" si="24"/>
        <v>0.49960000000000004</v>
      </c>
      <c r="Q279">
        <f t="shared" si="25"/>
        <v>0.50039999999999996</v>
      </c>
    </row>
    <row r="280" spans="1:17">
      <c r="A280">
        <v>280</v>
      </c>
      <c r="B280">
        <v>138</v>
      </c>
      <c r="C280">
        <v>190</v>
      </c>
      <c r="D280">
        <v>138</v>
      </c>
      <c r="E280">
        <v>95</v>
      </c>
      <c r="F280">
        <v>211</v>
      </c>
      <c r="G280">
        <v>588</v>
      </c>
      <c r="H280">
        <v>511</v>
      </c>
      <c r="I280">
        <f t="shared" si="22"/>
        <v>1360</v>
      </c>
      <c r="J280">
        <f t="shared" si="26"/>
        <v>0.10150000000000001</v>
      </c>
      <c r="K280">
        <f t="shared" si="26"/>
        <v>0.13969999999999999</v>
      </c>
      <c r="L280">
        <f t="shared" si="26"/>
        <v>0.10150000000000001</v>
      </c>
      <c r="M280">
        <f t="shared" si="26"/>
        <v>6.9900000000000004E-2</v>
      </c>
      <c r="N280">
        <f t="shared" si="26"/>
        <v>0.15509999999999999</v>
      </c>
      <c r="O280">
        <f t="shared" si="23"/>
        <v>0.43230000000000002</v>
      </c>
      <c r="P280">
        <f t="shared" si="24"/>
        <v>0.62430000000000008</v>
      </c>
      <c r="Q280">
        <f t="shared" si="25"/>
        <v>0.37569999999999998</v>
      </c>
    </row>
    <row r="281" spans="1:17">
      <c r="A281">
        <v>281</v>
      </c>
      <c r="B281">
        <v>291</v>
      </c>
      <c r="C281">
        <v>352</v>
      </c>
      <c r="D281">
        <v>173</v>
      </c>
      <c r="E281">
        <v>134</v>
      </c>
      <c r="F281">
        <v>288</v>
      </c>
      <c r="G281">
        <v>608</v>
      </c>
      <c r="H281">
        <v>549</v>
      </c>
      <c r="I281">
        <f t="shared" si="22"/>
        <v>1846</v>
      </c>
      <c r="J281">
        <f t="shared" si="26"/>
        <v>0.15759999999999999</v>
      </c>
      <c r="K281">
        <f t="shared" si="26"/>
        <v>0.19070000000000001</v>
      </c>
      <c r="L281">
        <f t="shared" si="26"/>
        <v>9.3700000000000006E-2</v>
      </c>
      <c r="M281">
        <f t="shared" si="26"/>
        <v>7.2599999999999998E-2</v>
      </c>
      <c r="N281">
        <f t="shared" si="26"/>
        <v>0.156</v>
      </c>
      <c r="O281">
        <f t="shared" si="23"/>
        <v>0.32940000000000003</v>
      </c>
      <c r="P281">
        <f t="shared" si="24"/>
        <v>0.7026</v>
      </c>
      <c r="Q281">
        <f t="shared" si="25"/>
        <v>0.2974</v>
      </c>
    </row>
    <row r="282" spans="1:17">
      <c r="A282">
        <v>282</v>
      </c>
      <c r="B282">
        <v>41</v>
      </c>
      <c r="C282">
        <v>61</v>
      </c>
      <c r="D282">
        <v>94</v>
      </c>
      <c r="E282">
        <v>105</v>
      </c>
      <c r="F282">
        <v>229</v>
      </c>
      <c r="G282">
        <v>466</v>
      </c>
      <c r="H282">
        <v>314</v>
      </c>
      <c r="I282">
        <f t="shared" si="22"/>
        <v>996</v>
      </c>
      <c r="J282">
        <f t="shared" si="26"/>
        <v>4.1200000000000001E-2</v>
      </c>
      <c r="K282">
        <f t="shared" si="26"/>
        <v>6.1199999999999997E-2</v>
      </c>
      <c r="L282">
        <f t="shared" si="26"/>
        <v>9.4399999999999998E-2</v>
      </c>
      <c r="M282">
        <f t="shared" si="26"/>
        <v>0.10539999999999999</v>
      </c>
      <c r="N282">
        <f t="shared" si="26"/>
        <v>0.22989999999999999</v>
      </c>
      <c r="O282">
        <f t="shared" si="23"/>
        <v>0.46789999999999998</v>
      </c>
      <c r="P282">
        <f t="shared" si="24"/>
        <v>0.68469999999999998</v>
      </c>
      <c r="Q282">
        <f t="shared" si="25"/>
        <v>0.31530000000000002</v>
      </c>
    </row>
    <row r="283" spans="1:17">
      <c r="A283">
        <v>283</v>
      </c>
      <c r="B283">
        <v>93</v>
      </c>
      <c r="C283">
        <v>123</v>
      </c>
      <c r="D283">
        <v>145</v>
      </c>
      <c r="E283">
        <v>154</v>
      </c>
      <c r="F283">
        <v>209</v>
      </c>
      <c r="G283">
        <v>619</v>
      </c>
      <c r="H283">
        <v>439</v>
      </c>
      <c r="I283">
        <f t="shared" si="22"/>
        <v>1343</v>
      </c>
      <c r="J283">
        <f t="shared" si="26"/>
        <v>6.9199999999999998E-2</v>
      </c>
      <c r="K283">
        <f t="shared" si="26"/>
        <v>9.1600000000000001E-2</v>
      </c>
      <c r="L283">
        <f t="shared" si="26"/>
        <v>0.108</v>
      </c>
      <c r="M283">
        <f t="shared" si="26"/>
        <v>0.1147</v>
      </c>
      <c r="N283">
        <f t="shared" si="26"/>
        <v>0.15559999999999999</v>
      </c>
      <c r="O283">
        <f t="shared" si="23"/>
        <v>0.46090000000000009</v>
      </c>
      <c r="P283">
        <f t="shared" si="24"/>
        <v>0.67310000000000003</v>
      </c>
      <c r="Q283">
        <f t="shared" si="25"/>
        <v>0.32690000000000002</v>
      </c>
    </row>
    <row r="284" spans="1:17">
      <c r="A284">
        <v>284</v>
      </c>
      <c r="B284">
        <v>238</v>
      </c>
      <c r="C284">
        <v>254</v>
      </c>
      <c r="D284">
        <v>289</v>
      </c>
      <c r="E284">
        <v>182</v>
      </c>
      <c r="F284">
        <v>431</v>
      </c>
      <c r="G284">
        <v>465</v>
      </c>
      <c r="H284">
        <v>544</v>
      </c>
      <c r="I284">
        <f t="shared" si="22"/>
        <v>1859</v>
      </c>
      <c r="J284">
        <f t="shared" si="26"/>
        <v>0.128</v>
      </c>
      <c r="K284">
        <f t="shared" si="26"/>
        <v>0.1366</v>
      </c>
      <c r="L284">
        <f t="shared" si="26"/>
        <v>0.1555</v>
      </c>
      <c r="M284">
        <f t="shared" si="26"/>
        <v>9.7900000000000001E-2</v>
      </c>
      <c r="N284">
        <f t="shared" si="26"/>
        <v>0.23180000000000001</v>
      </c>
      <c r="O284">
        <f t="shared" si="23"/>
        <v>0.25019999999999998</v>
      </c>
      <c r="P284">
        <f t="shared" si="24"/>
        <v>0.70740000000000003</v>
      </c>
      <c r="Q284">
        <f t="shared" si="25"/>
        <v>0.29260000000000003</v>
      </c>
    </row>
    <row r="285" spans="1:17">
      <c r="A285">
        <v>285</v>
      </c>
      <c r="B285">
        <v>79</v>
      </c>
      <c r="C285">
        <v>116</v>
      </c>
      <c r="D285">
        <v>112</v>
      </c>
      <c r="E285">
        <v>92</v>
      </c>
      <c r="F285">
        <v>113</v>
      </c>
      <c r="G285">
        <v>547</v>
      </c>
      <c r="H285">
        <v>466</v>
      </c>
      <c r="I285">
        <f t="shared" si="22"/>
        <v>1059</v>
      </c>
      <c r="J285">
        <f t="shared" si="26"/>
        <v>7.46E-2</v>
      </c>
      <c r="K285">
        <f t="shared" si="26"/>
        <v>0.1095</v>
      </c>
      <c r="L285">
        <f t="shared" si="26"/>
        <v>0.10580000000000001</v>
      </c>
      <c r="M285">
        <f t="shared" si="26"/>
        <v>8.6900000000000005E-2</v>
      </c>
      <c r="N285">
        <f t="shared" si="26"/>
        <v>0.1067</v>
      </c>
      <c r="O285">
        <f t="shared" si="23"/>
        <v>0.51649999999999996</v>
      </c>
      <c r="P285">
        <f t="shared" si="24"/>
        <v>0.56000000000000005</v>
      </c>
      <c r="Q285">
        <f t="shared" si="25"/>
        <v>0.44</v>
      </c>
    </row>
    <row r="286" spans="1:17">
      <c r="A286">
        <v>286</v>
      </c>
      <c r="B286">
        <v>165</v>
      </c>
      <c r="C286">
        <v>296</v>
      </c>
      <c r="D286">
        <v>231</v>
      </c>
      <c r="E286">
        <v>269</v>
      </c>
      <c r="F286">
        <v>412</v>
      </c>
      <c r="G286">
        <v>1155</v>
      </c>
      <c r="H286">
        <v>915</v>
      </c>
      <c r="I286">
        <f t="shared" si="22"/>
        <v>2528</v>
      </c>
      <c r="J286">
        <f t="shared" si="26"/>
        <v>6.5299999999999997E-2</v>
      </c>
      <c r="K286">
        <f t="shared" si="26"/>
        <v>0.1171</v>
      </c>
      <c r="L286">
        <f t="shared" si="26"/>
        <v>9.1399999999999995E-2</v>
      </c>
      <c r="M286">
        <f t="shared" si="26"/>
        <v>0.10639999999999999</v>
      </c>
      <c r="N286">
        <f t="shared" si="26"/>
        <v>0.16300000000000001</v>
      </c>
      <c r="O286">
        <f t="shared" si="23"/>
        <v>0.45679999999999998</v>
      </c>
      <c r="P286">
        <f t="shared" si="24"/>
        <v>0.6381</v>
      </c>
      <c r="Q286">
        <f t="shared" si="25"/>
        <v>0.3619</v>
      </c>
    </row>
    <row r="287" spans="1:17">
      <c r="A287">
        <v>287</v>
      </c>
      <c r="B287">
        <v>93</v>
      </c>
      <c r="C287">
        <v>148</v>
      </c>
      <c r="D287">
        <v>96</v>
      </c>
      <c r="E287">
        <v>111</v>
      </c>
      <c r="F287">
        <v>163</v>
      </c>
      <c r="G287">
        <v>348</v>
      </c>
      <c r="H287">
        <v>311</v>
      </c>
      <c r="I287">
        <f t="shared" si="22"/>
        <v>959</v>
      </c>
      <c r="J287">
        <f t="shared" si="26"/>
        <v>9.7000000000000003E-2</v>
      </c>
      <c r="K287">
        <f t="shared" si="26"/>
        <v>0.15429999999999999</v>
      </c>
      <c r="L287">
        <f t="shared" si="26"/>
        <v>0.10009999999999999</v>
      </c>
      <c r="M287">
        <f t="shared" si="26"/>
        <v>0.1157</v>
      </c>
      <c r="N287">
        <f t="shared" si="26"/>
        <v>0.17</v>
      </c>
      <c r="O287">
        <f t="shared" si="23"/>
        <v>0.3629</v>
      </c>
      <c r="P287">
        <f t="shared" si="24"/>
        <v>0.67569999999999997</v>
      </c>
      <c r="Q287">
        <f t="shared" si="25"/>
        <v>0.32429999999999998</v>
      </c>
    </row>
    <row r="288" spans="1:17">
      <c r="A288">
        <v>288</v>
      </c>
      <c r="B288">
        <v>301</v>
      </c>
      <c r="C288">
        <v>465</v>
      </c>
      <c r="D288">
        <v>318</v>
      </c>
      <c r="E288">
        <v>366</v>
      </c>
      <c r="F288">
        <v>482</v>
      </c>
      <c r="G288">
        <v>1016</v>
      </c>
      <c r="H288">
        <v>942</v>
      </c>
      <c r="I288">
        <f t="shared" si="22"/>
        <v>2948</v>
      </c>
      <c r="J288">
        <f t="shared" si="26"/>
        <v>0.1021</v>
      </c>
      <c r="K288">
        <f t="shared" si="26"/>
        <v>0.15770000000000001</v>
      </c>
      <c r="L288">
        <f t="shared" si="26"/>
        <v>0.1079</v>
      </c>
      <c r="M288">
        <f t="shared" si="26"/>
        <v>0.1242</v>
      </c>
      <c r="N288">
        <f t="shared" si="26"/>
        <v>0.16350000000000001</v>
      </c>
      <c r="O288">
        <f t="shared" si="23"/>
        <v>0.34460000000000002</v>
      </c>
      <c r="P288">
        <f t="shared" si="24"/>
        <v>0.68049999999999999</v>
      </c>
      <c r="Q288">
        <f t="shared" si="25"/>
        <v>0.31950000000000001</v>
      </c>
    </row>
    <row r="289" spans="1:17">
      <c r="A289">
        <v>289</v>
      </c>
      <c r="B289">
        <v>94</v>
      </c>
      <c r="C289">
        <v>143</v>
      </c>
      <c r="D289">
        <v>135</v>
      </c>
      <c r="E289">
        <v>158</v>
      </c>
      <c r="F289">
        <v>270</v>
      </c>
      <c r="G289">
        <v>1300</v>
      </c>
      <c r="H289">
        <v>748</v>
      </c>
      <c r="I289">
        <f t="shared" si="22"/>
        <v>2100</v>
      </c>
      <c r="J289">
        <f t="shared" si="26"/>
        <v>4.48E-2</v>
      </c>
      <c r="K289">
        <f t="shared" si="26"/>
        <v>6.8099999999999994E-2</v>
      </c>
      <c r="L289">
        <f t="shared" si="26"/>
        <v>6.4299999999999996E-2</v>
      </c>
      <c r="M289">
        <f t="shared" si="26"/>
        <v>7.5200000000000003E-2</v>
      </c>
      <c r="N289">
        <f t="shared" si="26"/>
        <v>0.12859999999999999</v>
      </c>
      <c r="O289">
        <f t="shared" si="23"/>
        <v>0.61899999999999999</v>
      </c>
      <c r="P289">
        <f t="shared" si="24"/>
        <v>0.64379999999999993</v>
      </c>
      <c r="Q289">
        <f t="shared" si="25"/>
        <v>0.35620000000000002</v>
      </c>
    </row>
    <row r="290" spans="1:17">
      <c r="A290">
        <v>290</v>
      </c>
      <c r="B290">
        <v>105</v>
      </c>
      <c r="C290">
        <v>125</v>
      </c>
      <c r="D290">
        <v>150</v>
      </c>
      <c r="E290">
        <v>152</v>
      </c>
      <c r="F290">
        <v>230</v>
      </c>
      <c r="G290">
        <v>660</v>
      </c>
      <c r="H290">
        <v>455</v>
      </c>
      <c r="I290">
        <f t="shared" si="22"/>
        <v>1422</v>
      </c>
      <c r="J290">
        <f t="shared" si="26"/>
        <v>7.3800000000000004E-2</v>
      </c>
      <c r="K290">
        <f t="shared" si="26"/>
        <v>8.7900000000000006E-2</v>
      </c>
      <c r="L290">
        <f t="shared" si="26"/>
        <v>0.1055</v>
      </c>
      <c r="M290">
        <f t="shared" si="26"/>
        <v>0.1069</v>
      </c>
      <c r="N290">
        <f t="shared" si="26"/>
        <v>0.16170000000000001</v>
      </c>
      <c r="O290">
        <f t="shared" si="23"/>
        <v>0.46419999999999995</v>
      </c>
      <c r="P290">
        <f t="shared" si="24"/>
        <v>0.67999999999999994</v>
      </c>
      <c r="Q290">
        <f t="shared" si="25"/>
        <v>0.32</v>
      </c>
    </row>
    <row r="291" spans="1:17">
      <c r="A291">
        <v>291</v>
      </c>
      <c r="B291">
        <v>72</v>
      </c>
      <c r="C291">
        <v>110</v>
      </c>
      <c r="D291">
        <v>100</v>
      </c>
      <c r="E291">
        <v>104</v>
      </c>
      <c r="F291">
        <v>254</v>
      </c>
      <c r="G291">
        <v>606</v>
      </c>
      <c r="H291">
        <v>387</v>
      </c>
      <c r="I291">
        <f t="shared" si="22"/>
        <v>1246</v>
      </c>
      <c r="J291">
        <f t="shared" si="26"/>
        <v>5.7799999999999997E-2</v>
      </c>
      <c r="K291">
        <f t="shared" si="26"/>
        <v>8.8300000000000003E-2</v>
      </c>
      <c r="L291">
        <f t="shared" si="26"/>
        <v>8.0299999999999996E-2</v>
      </c>
      <c r="M291">
        <f t="shared" si="26"/>
        <v>8.3500000000000005E-2</v>
      </c>
      <c r="N291">
        <f t="shared" si="26"/>
        <v>0.2039</v>
      </c>
      <c r="O291">
        <f t="shared" si="23"/>
        <v>0.48619999999999997</v>
      </c>
      <c r="P291">
        <f t="shared" si="24"/>
        <v>0.68940000000000001</v>
      </c>
      <c r="Q291">
        <f t="shared" si="25"/>
        <v>0.31059999999999999</v>
      </c>
    </row>
    <row r="292" spans="1:17">
      <c r="A292">
        <v>292</v>
      </c>
      <c r="B292">
        <v>38</v>
      </c>
      <c r="C292">
        <v>53</v>
      </c>
      <c r="D292">
        <v>62</v>
      </c>
      <c r="E292">
        <v>81</v>
      </c>
      <c r="F292">
        <v>160</v>
      </c>
      <c r="G292">
        <v>499</v>
      </c>
      <c r="H292">
        <v>347</v>
      </c>
      <c r="I292">
        <f t="shared" si="22"/>
        <v>893</v>
      </c>
      <c r="J292">
        <f t="shared" si="26"/>
        <v>4.2599999999999999E-2</v>
      </c>
      <c r="K292">
        <f t="shared" si="26"/>
        <v>5.9400000000000001E-2</v>
      </c>
      <c r="L292">
        <f t="shared" si="26"/>
        <v>6.9400000000000003E-2</v>
      </c>
      <c r="M292">
        <f t="shared" si="26"/>
        <v>9.0700000000000003E-2</v>
      </c>
      <c r="N292">
        <f t="shared" si="26"/>
        <v>0.1792</v>
      </c>
      <c r="O292">
        <f t="shared" si="23"/>
        <v>0.55869999999999997</v>
      </c>
      <c r="P292">
        <f t="shared" si="24"/>
        <v>0.61139999999999994</v>
      </c>
      <c r="Q292">
        <f t="shared" si="25"/>
        <v>0.3886</v>
      </c>
    </row>
    <row r="293" spans="1:17">
      <c r="A293">
        <v>293</v>
      </c>
      <c r="B293">
        <v>156</v>
      </c>
      <c r="C293">
        <v>220</v>
      </c>
      <c r="D293">
        <v>366</v>
      </c>
      <c r="E293">
        <v>238</v>
      </c>
      <c r="F293">
        <v>299</v>
      </c>
      <c r="G293">
        <v>1006</v>
      </c>
      <c r="H293">
        <v>1023</v>
      </c>
      <c r="I293">
        <f t="shared" si="22"/>
        <v>2285</v>
      </c>
      <c r="J293">
        <f t="shared" si="26"/>
        <v>6.83E-2</v>
      </c>
      <c r="K293">
        <f t="shared" si="26"/>
        <v>9.6299999999999997E-2</v>
      </c>
      <c r="L293">
        <f t="shared" si="26"/>
        <v>0.16020000000000001</v>
      </c>
      <c r="M293">
        <f t="shared" si="26"/>
        <v>0.1042</v>
      </c>
      <c r="N293">
        <f t="shared" si="26"/>
        <v>0.13089999999999999</v>
      </c>
      <c r="O293">
        <f t="shared" si="23"/>
        <v>0.44010000000000005</v>
      </c>
      <c r="P293">
        <f t="shared" si="24"/>
        <v>0.55230000000000001</v>
      </c>
      <c r="Q293">
        <f t="shared" si="25"/>
        <v>0.44769999999999999</v>
      </c>
    </row>
    <row r="294" spans="1:17">
      <c r="A294">
        <v>294</v>
      </c>
      <c r="B294">
        <v>77</v>
      </c>
      <c r="C294">
        <v>161</v>
      </c>
      <c r="D294">
        <v>274</v>
      </c>
      <c r="E294">
        <v>211</v>
      </c>
      <c r="F294">
        <v>475</v>
      </c>
      <c r="G294">
        <v>1085</v>
      </c>
      <c r="H294">
        <v>860</v>
      </c>
      <c r="I294">
        <f t="shared" si="22"/>
        <v>2283</v>
      </c>
      <c r="J294">
        <f t="shared" si="26"/>
        <v>3.3700000000000001E-2</v>
      </c>
      <c r="K294">
        <f t="shared" si="26"/>
        <v>7.0499999999999993E-2</v>
      </c>
      <c r="L294">
        <f t="shared" si="26"/>
        <v>0.12</v>
      </c>
      <c r="M294">
        <f t="shared" si="26"/>
        <v>9.2399999999999996E-2</v>
      </c>
      <c r="N294">
        <f t="shared" si="26"/>
        <v>0.20810000000000001</v>
      </c>
      <c r="O294">
        <f t="shared" si="23"/>
        <v>0.47530000000000006</v>
      </c>
      <c r="P294">
        <f t="shared" si="24"/>
        <v>0.62329999999999997</v>
      </c>
      <c r="Q294">
        <f t="shared" si="25"/>
        <v>0.37669999999999998</v>
      </c>
    </row>
    <row r="295" spans="1:17">
      <c r="A295">
        <v>295</v>
      </c>
      <c r="B295">
        <v>106</v>
      </c>
      <c r="C295">
        <v>190</v>
      </c>
      <c r="D295">
        <v>213</v>
      </c>
      <c r="E295">
        <v>162</v>
      </c>
      <c r="F295">
        <v>458</v>
      </c>
      <c r="G295">
        <v>464</v>
      </c>
      <c r="H295">
        <v>704</v>
      </c>
      <c r="I295">
        <f t="shared" si="22"/>
        <v>1593</v>
      </c>
      <c r="J295">
        <f t="shared" si="26"/>
        <v>6.6500000000000004E-2</v>
      </c>
      <c r="K295">
        <f t="shared" si="26"/>
        <v>0.1193</v>
      </c>
      <c r="L295">
        <f t="shared" si="26"/>
        <v>0.13370000000000001</v>
      </c>
      <c r="M295">
        <f t="shared" si="26"/>
        <v>0.1017</v>
      </c>
      <c r="N295">
        <f t="shared" si="26"/>
        <v>0.28749999999999998</v>
      </c>
      <c r="O295">
        <f t="shared" si="23"/>
        <v>0.2913</v>
      </c>
      <c r="P295">
        <f t="shared" si="24"/>
        <v>0.55810000000000004</v>
      </c>
      <c r="Q295">
        <f t="shared" si="25"/>
        <v>0.44190000000000002</v>
      </c>
    </row>
    <row r="296" spans="1:17">
      <c r="A296">
        <v>296</v>
      </c>
      <c r="B296">
        <v>446</v>
      </c>
      <c r="C296">
        <v>531</v>
      </c>
      <c r="D296">
        <v>412</v>
      </c>
      <c r="E296">
        <v>336</v>
      </c>
      <c r="F296">
        <v>455</v>
      </c>
      <c r="G296">
        <v>1470</v>
      </c>
      <c r="H296">
        <v>1092</v>
      </c>
      <c r="I296">
        <f t="shared" si="22"/>
        <v>3650</v>
      </c>
      <c r="J296">
        <f t="shared" si="26"/>
        <v>0.1222</v>
      </c>
      <c r="K296">
        <f t="shared" si="26"/>
        <v>0.14549999999999999</v>
      </c>
      <c r="L296">
        <f t="shared" si="26"/>
        <v>0.1129</v>
      </c>
      <c r="M296">
        <f t="shared" si="26"/>
        <v>9.2100000000000001E-2</v>
      </c>
      <c r="N296">
        <f t="shared" si="26"/>
        <v>0.12470000000000001</v>
      </c>
      <c r="O296">
        <f t="shared" si="23"/>
        <v>0.40259999999999996</v>
      </c>
      <c r="P296">
        <f t="shared" si="24"/>
        <v>0.70079999999999998</v>
      </c>
      <c r="Q296">
        <f t="shared" si="25"/>
        <v>0.29920000000000002</v>
      </c>
    </row>
    <row r="297" spans="1:17">
      <c r="A297">
        <v>297</v>
      </c>
      <c r="B297">
        <v>200</v>
      </c>
      <c r="C297">
        <v>316</v>
      </c>
      <c r="D297">
        <v>134</v>
      </c>
      <c r="E297">
        <v>111</v>
      </c>
      <c r="F297">
        <v>263</v>
      </c>
      <c r="G297">
        <v>418</v>
      </c>
      <c r="H297">
        <v>455</v>
      </c>
      <c r="I297">
        <f t="shared" si="22"/>
        <v>1442</v>
      </c>
      <c r="J297">
        <f t="shared" si="26"/>
        <v>0.13869999999999999</v>
      </c>
      <c r="K297">
        <f t="shared" si="26"/>
        <v>0.21909999999999999</v>
      </c>
      <c r="L297">
        <f t="shared" si="26"/>
        <v>9.2899999999999996E-2</v>
      </c>
      <c r="M297">
        <f t="shared" si="26"/>
        <v>7.6999999999999999E-2</v>
      </c>
      <c r="N297">
        <f t="shared" si="26"/>
        <v>0.18240000000000001</v>
      </c>
      <c r="O297">
        <f t="shared" si="23"/>
        <v>0.28990000000000005</v>
      </c>
      <c r="P297">
        <f t="shared" si="24"/>
        <v>0.6845</v>
      </c>
      <c r="Q297">
        <f t="shared" si="25"/>
        <v>0.3155</v>
      </c>
    </row>
    <row r="298" spans="1:17">
      <c r="A298">
        <v>298</v>
      </c>
      <c r="B298">
        <v>184</v>
      </c>
      <c r="C298">
        <v>182</v>
      </c>
      <c r="D298">
        <v>170</v>
      </c>
      <c r="E298">
        <v>157</v>
      </c>
      <c r="F298">
        <v>250</v>
      </c>
      <c r="G298">
        <v>1665</v>
      </c>
      <c r="H298">
        <v>933</v>
      </c>
      <c r="I298">
        <f t="shared" si="22"/>
        <v>2608</v>
      </c>
      <c r="J298">
        <f t="shared" si="26"/>
        <v>7.0599999999999996E-2</v>
      </c>
      <c r="K298">
        <f t="shared" si="26"/>
        <v>6.9800000000000001E-2</v>
      </c>
      <c r="L298">
        <f t="shared" si="26"/>
        <v>6.5199999999999994E-2</v>
      </c>
      <c r="M298">
        <f t="shared" si="26"/>
        <v>6.0199999999999997E-2</v>
      </c>
      <c r="N298">
        <f t="shared" si="26"/>
        <v>9.5899999999999999E-2</v>
      </c>
      <c r="O298">
        <f t="shared" si="23"/>
        <v>0.63830000000000009</v>
      </c>
      <c r="P298">
        <f t="shared" si="24"/>
        <v>0.64229999999999998</v>
      </c>
      <c r="Q298">
        <f t="shared" si="25"/>
        <v>0.35770000000000002</v>
      </c>
    </row>
    <row r="299" spans="1:17">
      <c r="A299">
        <v>299</v>
      </c>
      <c r="B299">
        <v>84</v>
      </c>
      <c r="C299">
        <v>58</v>
      </c>
      <c r="D299">
        <v>62</v>
      </c>
      <c r="E299">
        <v>49</v>
      </c>
      <c r="F299">
        <v>171</v>
      </c>
      <c r="G299">
        <v>701</v>
      </c>
      <c r="H299">
        <v>350</v>
      </c>
      <c r="I299">
        <f t="shared" si="22"/>
        <v>1125</v>
      </c>
      <c r="J299">
        <f t="shared" si="26"/>
        <v>7.4700000000000003E-2</v>
      </c>
      <c r="K299">
        <f t="shared" si="26"/>
        <v>5.16E-2</v>
      </c>
      <c r="L299">
        <f t="shared" si="26"/>
        <v>5.5100000000000003E-2</v>
      </c>
      <c r="M299">
        <f t="shared" si="26"/>
        <v>4.36E-2</v>
      </c>
      <c r="N299">
        <f t="shared" si="26"/>
        <v>0.152</v>
      </c>
      <c r="O299">
        <f t="shared" si="23"/>
        <v>0.623</v>
      </c>
      <c r="P299">
        <f t="shared" si="24"/>
        <v>0.68890000000000007</v>
      </c>
      <c r="Q299">
        <f t="shared" si="25"/>
        <v>0.31109999999999999</v>
      </c>
    </row>
    <row r="300" spans="1:17">
      <c r="A300">
        <v>300</v>
      </c>
      <c r="B300">
        <v>69</v>
      </c>
      <c r="C300">
        <v>54</v>
      </c>
      <c r="D300">
        <v>67</v>
      </c>
      <c r="E300">
        <v>51</v>
      </c>
      <c r="F300">
        <v>71</v>
      </c>
      <c r="G300">
        <v>657</v>
      </c>
      <c r="H300">
        <v>339</v>
      </c>
      <c r="I300">
        <f t="shared" si="22"/>
        <v>969</v>
      </c>
      <c r="J300">
        <f t="shared" si="26"/>
        <v>7.1199999999999999E-2</v>
      </c>
      <c r="K300">
        <f t="shared" si="26"/>
        <v>5.57E-2</v>
      </c>
      <c r="L300">
        <f t="shared" si="26"/>
        <v>6.9099999999999995E-2</v>
      </c>
      <c r="M300">
        <f t="shared" si="26"/>
        <v>5.2600000000000001E-2</v>
      </c>
      <c r="N300">
        <f t="shared" si="26"/>
        <v>7.3300000000000004E-2</v>
      </c>
      <c r="O300">
        <f t="shared" si="23"/>
        <v>0.67809999999999993</v>
      </c>
      <c r="P300">
        <f t="shared" si="24"/>
        <v>0.6502</v>
      </c>
      <c r="Q300">
        <f t="shared" si="25"/>
        <v>0.3498</v>
      </c>
    </row>
    <row r="301" spans="1:17">
      <c r="A301">
        <v>301</v>
      </c>
      <c r="B301">
        <v>126</v>
      </c>
      <c r="C301">
        <v>218</v>
      </c>
      <c r="D301">
        <v>181</v>
      </c>
      <c r="E301">
        <v>205</v>
      </c>
      <c r="F301">
        <v>313</v>
      </c>
      <c r="G301">
        <v>1242</v>
      </c>
      <c r="H301">
        <v>833</v>
      </c>
      <c r="I301">
        <f t="shared" si="22"/>
        <v>2285</v>
      </c>
      <c r="J301">
        <f t="shared" si="26"/>
        <v>5.5100000000000003E-2</v>
      </c>
      <c r="K301">
        <f t="shared" si="26"/>
        <v>9.5399999999999999E-2</v>
      </c>
      <c r="L301">
        <f t="shared" si="26"/>
        <v>7.9200000000000007E-2</v>
      </c>
      <c r="M301">
        <f t="shared" si="26"/>
        <v>8.9700000000000002E-2</v>
      </c>
      <c r="N301">
        <f t="shared" si="26"/>
        <v>0.13700000000000001</v>
      </c>
      <c r="O301">
        <f t="shared" si="23"/>
        <v>0.54359999999999997</v>
      </c>
      <c r="P301">
        <f t="shared" si="24"/>
        <v>0.63539999999999996</v>
      </c>
      <c r="Q301">
        <f t="shared" si="25"/>
        <v>0.36459999999999998</v>
      </c>
    </row>
    <row r="302" spans="1:17">
      <c r="A302">
        <v>302</v>
      </c>
      <c r="B302">
        <v>97</v>
      </c>
      <c r="C302">
        <v>73</v>
      </c>
      <c r="D302">
        <v>129</v>
      </c>
      <c r="E302">
        <v>98</v>
      </c>
      <c r="F302">
        <v>245</v>
      </c>
      <c r="G302">
        <v>970</v>
      </c>
      <c r="H302">
        <v>551</v>
      </c>
      <c r="I302">
        <f t="shared" si="22"/>
        <v>1612</v>
      </c>
      <c r="J302">
        <f t="shared" si="26"/>
        <v>6.0199999999999997E-2</v>
      </c>
      <c r="K302">
        <f t="shared" si="26"/>
        <v>4.53E-2</v>
      </c>
      <c r="L302">
        <f t="shared" si="26"/>
        <v>0.08</v>
      </c>
      <c r="M302">
        <f t="shared" si="26"/>
        <v>6.08E-2</v>
      </c>
      <c r="N302">
        <f t="shared" si="26"/>
        <v>0.152</v>
      </c>
      <c r="O302">
        <f t="shared" si="23"/>
        <v>0.60170000000000001</v>
      </c>
      <c r="P302">
        <f t="shared" si="24"/>
        <v>0.65820000000000001</v>
      </c>
      <c r="Q302">
        <f t="shared" si="25"/>
        <v>0.34179999999999999</v>
      </c>
    </row>
    <row r="303" spans="1:17">
      <c r="A303">
        <v>303</v>
      </c>
      <c r="B303">
        <v>108</v>
      </c>
      <c r="C303">
        <v>196</v>
      </c>
      <c r="D303">
        <v>181</v>
      </c>
      <c r="E303">
        <v>202</v>
      </c>
      <c r="F303">
        <v>304</v>
      </c>
      <c r="G303">
        <v>707</v>
      </c>
      <c r="H303">
        <v>543</v>
      </c>
      <c r="I303">
        <f t="shared" si="22"/>
        <v>1698</v>
      </c>
      <c r="J303">
        <f t="shared" si="26"/>
        <v>6.3600000000000004E-2</v>
      </c>
      <c r="K303">
        <f t="shared" si="26"/>
        <v>0.1154</v>
      </c>
      <c r="L303">
        <f t="shared" si="26"/>
        <v>0.1066</v>
      </c>
      <c r="M303">
        <f t="shared" si="26"/>
        <v>0.11899999999999999</v>
      </c>
      <c r="N303">
        <f t="shared" si="26"/>
        <v>0.17899999999999999</v>
      </c>
      <c r="O303">
        <f t="shared" si="23"/>
        <v>0.4164000000000001</v>
      </c>
      <c r="P303">
        <f t="shared" si="24"/>
        <v>0.68020000000000003</v>
      </c>
      <c r="Q303">
        <f t="shared" si="25"/>
        <v>0.31979999999999997</v>
      </c>
    </row>
    <row r="304" spans="1:17">
      <c r="A304">
        <v>304</v>
      </c>
      <c r="B304">
        <v>73</v>
      </c>
      <c r="C304">
        <v>135</v>
      </c>
      <c r="D304">
        <v>137</v>
      </c>
      <c r="E304">
        <v>180</v>
      </c>
      <c r="F304">
        <v>394</v>
      </c>
      <c r="G304">
        <v>1087</v>
      </c>
      <c r="H304">
        <v>674</v>
      </c>
      <c r="I304">
        <f t="shared" si="22"/>
        <v>2006</v>
      </c>
      <c r="J304">
        <f t="shared" si="26"/>
        <v>3.6400000000000002E-2</v>
      </c>
      <c r="K304">
        <f t="shared" si="26"/>
        <v>6.7299999999999999E-2</v>
      </c>
      <c r="L304">
        <f t="shared" si="26"/>
        <v>6.83E-2</v>
      </c>
      <c r="M304">
        <f t="shared" si="26"/>
        <v>8.9700000000000002E-2</v>
      </c>
      <c r="N304">
        <f t="shared" si="26"/>
        <v>0.19639999999999999</v>
      </c>
      <c r="O304">
        <f t="shared" si="23"/>
        <v>0.54190000000000005</v>
      </c>
      <c r="P304">
        <f t="shared" si="24"/>
        <v>0.66399999999999992</v>
      </c>
      <c r="Q304">
        <f t="shared" si="25"/>
        <v>0.33600000000000002</v>
      </c>
    </row>
    <row r="305" spans="1:17">
      <c r="A305">
        <v>305</v>
      </c>
      <c r="B305">
        <v>52</v>
      </c>
      <c r="C305">
        <v>86</v>
      </c>
      <c r="D305">
        <v>66</v>
      </c>
      <c r="E305">
        <v>68</v>
      </c>
      <c r="F305">
        <v>95</v>
      </c>
      <c r="G305">
        <v>365</v>
      </c>
      <c r="H305">
        <v>271</v>
      </c>
      <c r="I305">
        <f t="shared" si="22"/>
        <v>732</v>
      </c>
      <c r="J305">
        <f t="shared" si="26"/>
        <v>7.0999999999999994E-2</v>
      </c>
      <c r="K305">
        <f t="shared" si="26"/>
        <v>0.11749999999999999</v>
      </c>
      <c r="L305">
        <f t="shared" si="26"/>
        <v>9.0200000000000002E-2</v>
      </c>
      <c r="M305">
        <f t="shared" si="26"/>
        <v>9.2899999999999996E-2</v>
      </c>
      <c r="N305">
        <f t="shared" si="26"/>
        <v>0.1298</v>
      </c>
      <c r="O305">
        <f t="shared" si="23"/>
        <v>0.49860000000000004</v>
      </c>
      <c r="P305">
        <f t="shared" si="24"/>
        <v>0.62980000000000003</v>
      </c>
      <c r="Q305">
        <f t="shared" si="25"/>
        <v>0.37019999999999997</v>
      </c>
    </row>
    <row r="306" spans="1:17">
      <c r="A306">
        <v>306</v>
      </c>
      <c r="B306">
        <v>38</v>
      </c>
      <c r="C306">
        <v>102</v>
      </c>
      <c r="D306">
        <v>82</v>
      </c>
      <c r="E306">
        <v>88</v>
      </c>
      <c r="F306">
        <v>145</v>
      </c>
      <c r="G306">
        <v>818</v>
      </c>
      <c r="H306">
        <v>498</v>
      </c>
      <c r="I306">
        <f t="shared" si="22"/>
        <v>1273</v>
      </c>
      <c r="J306">
        <f t="shared" si="26"/>
        <v>2.9899999999999999E-2</v>
      </c>
      <c r="K306">
        <f t="shared" si="26"/>
        <v>8.0100000000000005E-2</v>
      </c>
      <c r="L306">
        <f t="shared" si="26"/>
        <v>6.4399999999999999E-2</v>
      </c>
      <c r="M306">
        <f t="shared" si="26"/>
        <v>6.9099999999999995E-2</v>
      </c>
      <c r="N306">
        <f t="shared" si="26"/>
        <v>0.1139</v>
      </c>
      <c r="O306">
        <f t="shared" si="23"/>
        <v>0.64260000000000006</v>
      </c>
      <c r="P306">
        <f t="shared" si="24"/>
        <v>0.60880000000000001</v>
      </c>
      <c r="Q306">
        <f t="shared" si="25"/>
        <v>0.39119999999999999</v>
      </c>
    </row>
    <row r="307" spans="1:17">
      <c r="A307">
        <v>307</v>
      </c>
      <c r="B307">
        <v>61</v>
      </c>
      <c r="C307">
        <v>129</v>
      </c>
      <c r="D307">
        <v>119</v>
      </c>
      <c r="E307">
        <v>138</v>
      </c>
      <c r="F307">
        <v>176</v>
      </c>
      <c r="G307">
        <v>1100</v>
      </c>
      <c r="H307">
        <v>747</v>
      </c>
      <c r="I307">
        <f t="shared" si="22"/>
        <v>1723</v>
      </c>
      <c r="J307">
        <f t="shared" si="26"/>
        <v>3.5400000000000001E-2</v>
      </c>
      <c r="K307">
        <f t="shared" si="26"/>
        <v>7.4899999999999994E-2</v>
      </c>
      <c r="L307">
        <f t="shared" si="26"/>
        <v>6.9099999999999995E-2</v>
      </c>
      <c r="M307">
        <f t="shared" si="26"/>
        <v>8.0100000000000005E-2</v>
      </c>
      <c r="N307">
        <f t="shared" si="26"/>
        <v>0.1021</v>
      </c>
      <c r="O307">
        <f t="shared" si="23"/>
        <v>0.63839999999999997</v>
      </c>
      <c r="P307">
        <f t="shared" si="24"/>
        <v>0.5665</v>
      </c>
      <c r="Q307">
        <f t="shared" si="25"/>
        <v>0.4335</v>
      </c>
    </row>
    <row r="308" spans="1:17">
      <c r="A308">
        <v>308</v>
      </c>
      <c r="B308">
        <v>83</v>
      </c>
      <c r="C308">
        <v>174</v>
      </c>
      <c r="D308">
        <v>104</v>
      </c>
      <c r="E308">
        <v>143</v>
      </c>
      <c r="F308">
        <v>191</v>
      </c>
      <c r="G308">
        <v>875</v>
      </c>
      <c r="H308">
        <v>763</v>
      </c>
      <c r="I308">
        <f t="shared" si="22"/>
        <v>1570</v>
      </c>
      <c r="J308">
        <f t="shared" si="26"/>
        <v>5.2900000000000003E-2</v>
      </c>
      <c r="K308">
        <f t="shared" si="26"/>
        <v>0.1108</v>
      </c>
      <c r="L308">
        <f t="shared" si="26"/>
        <v>6.6199999999999995E-2</v>
      </c>
      <c r="M308">
        <f t="shared" si="26"/>
        <v>9.11E-2</v>
      </c>
      <c r="N308">
        <f t="shared" si="26"/>
        <v>0.1217</v>
      </c>
      <c r="O308">
        <f t="shared" si="23"/>
        <v>0.55730000000000002</v>
      </c>
      <c r="P308">
        <f t="shared" si="24"/>
        <v>0.51400000000000001</v>
      </c>
      <c r="Q308">
        <f t="shared" si="25"/>
        <v>0.48599999999999999</v>
      </c>
    </row>
    <row r="309" spans="1:17">
      <c r="A309">
        <v>309</v>
      </c>
      <c r="B309">
        <v>322</v>
      </c>
      <c r="C309">
        <v>431</v>
      </c>
      <c r="D309">
        <v>418</v>
      </c>
      <c r="E309">
        <v>455</v>
      </c>
      <c r="F309">
        <v>488</v>
      </c>
      <c r="G309">
        <v>1311</v>
      </c>
      <c r="H309">
        <v>1007</v>
      </c>
      <c r="I309">
        <f t="shared" si="22"/>
        <v>3425</v>
      </c>
      <c r="J309">
        <f t="shared" si="26"/>
        <v>9.4E-2</v>
      </c>
      <c r="K309">
        <f t="shared" si="26"/>
        <v>0.1258</v>
      </c>
      <c r="L309">
        <f t="shared" si="26"/>
        <v>0.122</v>
      </c>
      <c r="M309">
        <f t="shared" si="26"/>
        <v>0.1328</v>
      </c>
      <c r="N309">
        <f t="shared" si="26"/>
        <v>0.14249999999999999</v>
      </c>
      <c r="O309">
        <f t="shared" si="23"/>
        <v>0.38290000000000002</v>
      </c>
      <c r="P309">
        <f t="shared" si="24"/>
        <v>0.70599999999999996</v>
      </c>
      <c r="Q309">
        <f t="shared" si="25"/>
        <v>0.29399999999999998</v>
      </c>
    </row>
    <row r="310" spans="1:17">
      <c r="A310">
        <v>310</v>
      </c>
      <c r="B310">
        <v>59</v>
      </c>
      <c r="C310">
        <v>95</v>
      </c>
      <c r="D310">
        <v>69</v>
      </c>
      <c r="E310">
        <v>81</v>
      </c>
      <c r="F310">
        <v>109</v>
      </c>
      <c r="G310">
        <v>232</v>
      </c>
      <c r="H310">
        <v>228</v>
      </c>
      <c r="I310">
        <f t="shared" si="22"/>
        <v>645</v>
      </c>
      <c r="J310">
        <f t="shared" si="26"/>
        <v>9.1499999999999998E-2</v>
      </c>
      <c r="K310">
        <f t="shared" si="26"/>
        <v>0.14729999999999999</v>
      </c>
      <c r="L310">
        <f t="shared" si="26"/>
        <v>0.107</v>
      </c>
      <c r="M310">
        <f t="shared" si="26"/>
        <v>0.12559999999999999</v>
      </c>
      <c r="N310">
        <f t="shared" si="26"/>
        <v>0.16900000000000001</v>
      </c>
      <c r="O310">
        <f t="shared" si="23"/>
        <v>0.35960000000000003</v>
      </c>
      <c r="P310">
        <f t="shared" si="24"/>
        <v>0.64650000000000007</v>
      </c>
      <c r="Q310">
        <f t="shared" si="25"/>
        <v>0.35349999999999998</v>
      </c>
    </row>
    <row r="311" spans="1:17">
      <c r="A311">
        <v>311</v>
      </c>
      <c r="B311">
        <v>108</v>
      </c>
      <c r="C311">
        <v>187</v>
      </c>
      <c r="D311">
        <v>213</v>
      </c>
      <c r="E311">
        <v>236</v>
      </c>
      <c r="F311">
        <v>325</v>
      </c>
      <c r="G311">
        <v>878</v>
      </c>
      <c r="H311">
        <v>595</v>
      </c>
      <c r="I311">
        <f t="shared" si="22"/>
        <v>1947</v>
      </c>
      <c r="J311">
        <f t="shared" si="26"/>
        <v>5.5500000000000001E-2</v>
      </c>
      <c r="K311">
        <f t="shared" si="26"/>
        <v>9.6000000000000002E-2</v>
      </c>
      <c r="L311">
        <f t="shared" si="26"/>
        <v>0.1094</v>
      </c>
      <c r="M311">
        <f t="shared" si="26"/>
        <v>0.1212</v>
      </c>
      <c r="N311">
        <f t="shared" si="26"/>
        <v>0.16689999999999999</v>
      </c>
      <c r="O311">
        <f t="shared" si="23"/>
        <v>0.45100000000000007</v>
      </c>
      <c r="P311">
        <f t="shared" si="24"/>
        <v>0.69440000000000002</v>
      </c>
      <c r="Q311">
        <f t="shared" si="25"/>
        <v>0.30559999999999998</v>
      </c>
    </row>
    <row r="312" spans="1:17">
      <c r="A312">
        <v>312</v>
      </c>
      <c r="B312">
        <v>139</v>
      </c>
      <c r="C312">
        <v>252</v>
      </c>
      <c r="D312">
        <v>282</v>
      </c>
      <c r="E312">
        <v>307</v>
      </c>
      <c r="F312">
        <v>410</v>
      </c>
      <c r="G312">
        <v>1967</v>
      </c>
      <c r="H312">
        <v>1273</v>
      </c>
      <c r="I312">
        <f t="shared" si="22"/>
        <v>3357</v>
      </c>
      <c r="J312">
        <f t="shared" si="26"/>
        <v>4.1399999999999999E-2</v>
      </c>
      <c r="K312">
        <f t="shared" si="26"/>
        <v>7.51E-2</v>
      </c>
      <c r="L312">
        <f t="shared" si="26"/>
        <v>8.4000000000000005E-2</v>
      </c>
      <c r="M312">
        <f t="shared" si="26"/>
        <v>9.1499999999999998E-2</v>
      </c>
      <c r="N312">
        <f t="shared" si="26"/>
        <v>0.1221</v>
      </c>
      <c r="O312">
        <f t="shared" si="23"/>
        <v>0.58589999999999998</v>
      </c>
      <c r="P312">
        <f t="shared" si="24"/>
        <v>0.62080000000000002</v>
      </c>
      <c r="Q312">
        <f t="shared" si="25"/>
        <v>0.37919999999999998</v>
      </c>
    </row>
    <row r="313" spans="1:17">
      <c r="A313">
        <v>313</v>
      </c>
      <c r="B313">
        <v>148</v>
      </c>
      <c r="C313">
        <v>219</v>
      </c>
      <c r="D313">
        <v>159</v>
      </c>
      <c r="E313">
        <v>160</v>
      </c>
      <c r="F313">
        <v>111</v>
      </c>
      <c r="G313">
        <v>207</v>
      </c>
      <c r="H313">
        <v>309</v>
      </c>
      <c r="I313">
        <f t="shared" si="22"/>
        <v>1004</v>
      </c>
      <c r="J313">
        <f t="shared" si="26"/>
        <v>0.1474</v>
      </c>
      <c r="K313">
        <f t="shared" si="26"/>
        <v>0.21809999999999999</v>
      </c>
      <c r="L313">
        <f t="shared" si="26"/>
        <v>0.15840000000000001</v>
      </c>
      <c r="M313">
        <f t="shared" si="26"/>
        <v>0.15939999999999999</v>
      </c>
      <c r="N313">
        <f t="shared" si="26"/>
        <v>0.1106</v>
      </c>
      <c r="O313">
        <f t="shared" si="23"/>
        <v>0.20609999999999995</v>
      </c>
      <c r="P313">
        <f t="shared" si="24"/>
        <v>0.69219999999999993</v>
      </c>
      <c r="Q313">
        <f t="shared" si="25"/>
        <v>0.30780000000000002</v>
      </c>
    </row>
    <row r="314" spans="1:17">
      <c r="A314">
        <v>314</v>
      </c>
      <c r="B314">
        <v>197</v>
      </c>
      <c r="C314">
        <v>521</v>
      </c>
      <c r="D314">
        <v>184</v>
      </c>
      <c r="E314">
        <v>268</v>
      </c>
      <c r="F314">
        <v>217</v>
      </c>
      <c r="G314">
        <v>189</v>
      </c>
      <c r="H314">
        <v>740</v>
      </c>
      <c r="I314">
        <f t="shared" si="22"/>
        <v>1576</v>
      </c>
      <c r="J314">
        <f t="shared" si="26"/>
        <v>0.125</v>
      </c>
      <c r="K314">
        <f t="shared" si="26"/>
        <v>0.3306</v>
      </c>
      <c r="L314">
        <f t="shared" si="26"/>
        <v>0.1168</v>
      </c>
      <c r="M314">
        <f t="shared" si="26"/>
        <v>0.1701</v>
      </c>
      <c r="N314">
        <f t="shared" si="26"/>
        <v>0.13769999999999999</v>
      </c>
      <c r="O314">
        <f t="shared" si="23"/>
        <v>0.11979999999999991</v>
      </c>
      <c r="P314">
        <f t="shared" si="24"/>
        <v>0.53049999999999997</v>
      </c>
      <c r="Q314">
        <f t="shared" si="25"/>
        <v>0.46949999999999997</v>
      </c>
    </row>
    <row r="315" spans="1:17">
      <c r="A315">
        <v>315</v>
      </c>
      <c r="B315">
        <v>212</v>
      </c>
      <c r="C315">
        <v>407</v>
      </c>
      <c r="D315">
        <v>129</v>
      </c>
      <c r="E315">
        <v>183</v>
      </c>
      <c r="F315">
        <v>125</v>
      </c>
      <c r="G315">
        <v>341</v>
      </c>
      <c r="H315">
        <v>277</v>
      </c>
      <c r="I315">
        <f t="shared" si="22"/>
        <v>1397</v>
      </c>
      <c r="J315">
        <f t="shared" si="26"/>
        <v>0.15179999999999999</v>
      </c>
      <c r="K315">
        <f t="shared" si="26"/>
        <v>0.2913</v>
      </c>
      <c r="L315">
        <f t="shared" si="26"/>
        <v>9.2299999999999993E-2</v>
      </c>
      <c r="M315">
        <f t="shared" si="26"/>
        <v>0.13100000000000001</v>
      </c>
      <c r="N315">
        <f t="shared" si="26"/>
        <v>8.9499999999999996E-2</v>
      </c>
      <c r="O315">
        <f t="shared" si="23"/>
        <v>0.24409999999999998</v>
      </c>
      <c r="P315">
        <f t="shared" si="24"/>
        <v>0.80169999999999997</v>
      </c>
      <c r="Q315">
        <f t="shared" si="25"/>
        <v>0.1983</v>
      </c>
    </row>
    <row r="316" spans="1:17">
      <c r="A316">
        <v>316</v>
      </c>
      <c r="B316">
        <v>83</v>
      </c>
      <c r="C316">
        <v>154</v>
      </c>
      <c r="D316">
        <v>137</v>
      </c>
      <c r="E316">
        <v>143</v>
      </c>
      <c r="F316">
        <v>172</v>
      </c>
      <c r="G316">
        <v>168</v>
      </c>
      <c r="H316">
        <v>315</v>
      </c>
      <c r="I316">
        <f t="shared" si="22"/>
        <v>857</v>
      </c>
      <c r="J316">
        <f t="shared" si="26"/>
        <v>9.6799999999999997E-2</v>
      </c>
      <c r="K316">
        <f t="shared" si="26"/>
        <v>0.1797</v>
      </c>
      <c r="L316">
        <f t="shared" si="26"/>
        <v>0.15989999999999999</v>
      </c>
      <c r="M316">
        <f t="shared" si="26"/>
        <v>0.16689999999999999</v>
      </c>
      <c r="N316">
        <f t="shared" si="26"/>
        <v>0.20069999999999999</v>
      </c>
      <c r="O316">
        <f t="shared" si="23"/>
        <v>0.19600000000000006</v>
      </c>
      <c r="P316">
        <f t="shared" si="24"/>
        <v>0.63240000000000007</v>
      </c>
      <c r="Q316">
        <f t="shared" si="25"/>
        <v>0.36759999999999998</v>
      </c>
    </row>
    <row r="317" spans="1:17">
      <c r="A317">
        <v>317</v>
      </c>
      <c r="B317">
        <v>234</v>
      </c>
      <c r="C317">
        <v>392</v>
      </c>
      <c r="D317">
        <v>273</v>
      </c>
      <c r="E317">
        <v>327</v>
      </c>
      <c r="F317">
        <v>333</v>
      </c>
      <c r="G317">
        <v>798</v>
      </c>
      <c r="H317">
        <v>568</v>
      </c>
      <c r="I317">
        <f t="shared" si="22"/>
        <v>2357</v>
      </c>
      <c r="J317">
        <f t="shared" si="26"/>
        <v>9.9299999999999999E-2</v>
      </c>
      <c r="K317">
        <f t="shared" si="26"/>
        <v>0.1663</v>
      </c>
      <c r="L317">
        <f t="shared" si="26"/>
        <v>0.1158</v>
      </c>
      <c r="M317">
        <f t="shared" si="26"/>
        <v>0.13869999999999999</v>
      </c>
      <c r="N317">
        <f t="shared" si="26"/>
        <v>0.14130000000000001</v>
      </c>
      <c r="O317">
        <f t="shared" si="23"/>
        <v>0.33860000000000001</v>
      </c>
      <c r="P317">
        <f t="shared" si="24"/>
        <v>0.75900000000000001</v>
      </c>
      <c r="Q317">
        <f t="shared" si="25"/>
        <v>0.24099999999999999</v>
      </c>
    </row>
    <row r="318" spans="1:17">
      <c r="A318">
        <v>318</v>
      </c>
      <c r="B318">
        <v>48</v>
      </c>
      <c r="C318">
        <v>87</v>
      </c>
      <c r="D318">
        <v>100</v>
      </c>
      <c r="E318">
        <v>109</v>
      </c>
      <c r="F318">
        <v>144</v>
      </c>
      <c r="G318">
        <v>501</v>
      </c>
      <c r="H318">
        <v>455</v>
      </c>
      <c r="I318">
        <f t="shared" si="22"/>
        <v>989</v>
      </c>
      <c r="J318">
        <f t="shared" si="26"/>
        <v>4.8500000000000001E-2</v>
      </c>
      <c r="K318">
        <f t="shared" si="26"/>
        <v>8.7999999999999995E-2</v>
      </c>
      <c r="L318">
        <f t="shared" si="26"/>
        <v>0.1011</v>
      </c>
      <c r="M318">
        <f t="shared" si="26"/>
        <v>0.11020000000000001</v>
      </c>
      <c r="N318">
        <f t="shared" si="26"/>
        <v>0.14560000000000001</v>
      </c>
      <c r="O318">
        <f t="shared" si="23"/>
        <v>0.50659999999999994</v>
      </c>
      <c r="P318">
        <f t="shared" si="24"/>
        <v>0.53990000000000005</v>
      </c>
      <c r="Q318">
        <f t="shared" si="25"/>
        <v>0.46010000000000001</v>
      </c>
    </row>
    <row r="319" spans="1:17">
      <c r="A319">
        <v>319</v>
      </c>
      <c r="B319">
        <v>68</v>
      </c>
      <c r="C319">
        <v>92</v>
      </c>
      <c r="D319">
        <v>93</v>
      </c>
      <c r="E319">
        <v>86</v>
      </c>
      <c r="F319">
        <v>150</v>
      </c>
      <c r="G319">
        <v>681</v>
      </c>
      <c r="H319">
        <v>409</v>
      </c>
      <c r="I319">
        <f t="shared" si="22"/>
        <v>1170</v>
      </c>
      <c r="J319">
        <f t="shared" si="26"/>
        <v>5.8099999999999999E-2</v>
      </c>
      <c r="K319">
        <f t="shared" si="26"/>
        <v>7.8600000000000003E-2</v>
      </c>
      <c r="L319">
        <f t="shared" si="26"/>
        <v>7.9500000000000001E-2</v>
      </c>
      <c r="M319">
        <f t="shared" si="26"/>
        <v>7.3499999999999996E-2</v>
      </c>
      <c r="N319">
        <f t="shared" si="26"/>
        <v>0.12820000000000001</v>
      </c>
      <c r="O319">
        <f t="shared" si="23"/>
        <v>0.58209999999999995</v>
      </c>
      <c r="P319">
        <f t="shared" si="24"/>
        <v>0.65039999999999998</v>
      </c>
      <c r="Q319">
        <f t="shared" si="25"/>
        <v>0.34960000000000002</v>
      </c>
    </row>
    <row r="320" spans="1:17">
      <c r="A320">
        <v>320</v>
      </c>
      <c r="B320">
        <v>148</v>
      </c>
      <c r="C320">
        <v>223</v>
      </c>
      <c r="D320">
        <v>313</v>
      </c>
      <c r="E320">
        <v>370</v>
      </c>
      <c r="F320">
        <v>406</v>
      </c>
      <c r="G320">
        <v>778</v>
      </c>
      <c r="H320">
        <v>714</v>
      </c>
      <c r="I320">
        <f t="shared" si="22"/>
        <v>2238</v>
      </c>
      <c r="J320">
        <f t="shared" si="26"/>
        <v>6.6100000000000006E-2</v>
      </c>
      <c r="K320">
        <f t="shared" si="26"/>
        <v>9.9599999999999994E-2</v>
      </c>
      <c r="L320">
        <f t="shared" si="26"/>
        <v>0.1399</v>
      </c>
      <c r="M320">
        <f t="shared" si="26"/>
        <v>0.1653</v>
      </c>
      <c r="N320">
        <f t="shared" si="26"/>
        <v>0.18140000000000001</v>
      </c>
      <c r="O320">
        <f t="shared" si="23"/>
        <v>0.34770000000000001</v>
      </c>
      <c r="P320">
        <f t="shared" si="24"/>
        <v>0.68100000000000005</v>
      </c>
      <c r="Q320">
        <f t="shared" si="25"/>
        <v>0.31900000000000001</v>
      </c>
    </row>
    <row r="321" spans="1:17">
      <c r="A321">
        <v>321</v>
      </c>
      <c r="B321">
        <v>74</v>
      </c>
      <c r="C321">
        <v>83</v>
      </c>
      <c r="D321">
        <v>109</v>
      </c>
      <c r="E321">
        <v>106</v>
      </c>
      <c r="F321">
        <v>135</v>
      </c>
      <c r="G321">
        <v>513</v>
      </c>
      <c r="H321">
        <v>352</v>
      </c>
      <c r="I321">
        <f t="shared" si="22"/>
        <v>1020</v>
      </c>
      <c r="J321">
        <f t="shared" ref="J321:N371" si="27">ROUND(B321/$I321,4)</f>
        <v>7.2499999999999995E-2</v>
      </c>
      <c r="K321">
        <f t="shared" si="27"/>
        <v>8.14E-2</v>
      </c>
      <c r="L321">
        <f t="shared" si="27"/>
        <v>0.1069</v>
      </c>
      <c r="M321">
        <f t="shared" si="27"/>
        <v>0.10390000000000001</v>
      </c>
      <c r="N321">
        <f t="shared" si="27"/>
        <v>0.13239999999999999</v>
      </c>
      <c r="O321">
        <f t="shared" si="23"/>
        <v>0.50290000000000001</v>
      </c>
      <c r="P321">
        <f t="shared" si="24"/>
        <v>0.65490000000000004</v>
      </c>
      <c r="Q321">
        <f t="shared" si="25"/>
        <v>0.34510000000000002</v>
      </c>
    </row>
    <row r="322" spans="1:17">
      <c r="A322">
        <v>322</v>
      </c>
      <c r="B322">
        <v>195</v>
      </c>
      <c r="C322">
        <v>150</v>
      </c>
      <c r="D322">
        <v>246</v>
      </c>
      <c r="E322">
        <v>176</v>
      </c>
      <c r="F322">
        <v>340</v>
      </c>
      <c r="G322">
        <v>856</v>
      </c>
      <c r="H322">
        <v>590</v>
      </c>
      <c r="I322">
        <f t="shared" si="22"/>
        <v>1963</v>
      </c>
      <c r="J322">
        <f t="shared" si="27"/>
        <v>9.9299999999999999E-2</v>
      </c>
      <c r="K322">
        <f t="shared" si="27"/>
        <v>7.6399999999999996E-2</v>
      </c>
      <c r="L322">
        <f t="shared" si="27"/>
        <v>0.12529999999999999</v>
      </c>
      <c r="M322">
        <f t="shared" si="27"/>
        <v>8.9700000000000002E-2</v>
      </c>
      <c r="N322">
        <f t="shared" si="27"/>
        <v>0.17319999999999999</v>
      </c>
      <c r="O322">
        <f t="shared" si="23"/>
        <v>0.43610000000000004</v>
      </c>
      <c r="P322">
        <f t="shared" si="24"/>
        <v>0.69940000000000002</v>
      </c>
      <c r="Q322">
        <f t="shared" si="25"/>
        <v>0.30059999999999998</v>
      </c>
    </row>
    <row r="323" spans="1:17">
      <c r="A323">
        <v>323</v>
      </c>
      <c r="B323">
        <v>184</v>
      </c>
      <c r="C323">
        <v>313</v>
      </c>
      <c r="D323">
        <v>312</v>
      </c>
      <c r="E323">
        <v>355</v>
      </c>
      <c r="F323">
        <v>354</v>
      </c>
      <c r="G323">
        <v>599</v>
      </c>
      <c r="H323">
        <v>531</v>
      </c>
      <c r="I323">
        <f t="shared" ref="I323:I386" si="28">SUM(B323:G323)</f>
        <v>2117</v>
      </c>
      <c r="J323">
        <f t="shared" si="27"/>
        <v>8.6900000000000005E-2</v>
      </c>
      <c r="K323">
        <f t="shared" si="27"/>
        <v>0.1479</v>
      </c>
      <c r="L323">
        <f t="shared" si="27"/>
        <v>0.1474</v>
      </c>
      <c r="M323">
        <f t="shared" si="27"/>
        <v>0.16769999999999999</v>
      </c>
      <c r="N323">
        <f t="shared" si="27"/>
        <v>0.16719999999999999</v>
      </c>
      <c r="O323">
        <f t="shared" ref="O323:O386" si="29">1-SUM(J323:N323)</f>
        <v>0.28290000000000004</v>
      </c>
      <c r="P323">
        <f t="shared" ref="P323:P386" si="30">1-Q323</f>
        <v>0.74919999999999998</v>
      </c>
      <c r="Q323">
        <f t="shared" ref="Q323:Q386" si="31">ROUND(H323/$I323,4)</f>
        <v>0.25080000000000002</v>
      </c>
    </row>
    <row r="324" spans="1:17">
      <c r="A324">
        <v>324</v>
      </c>
      <c r="B324">
        <v>147</v>
      </c>
      <c r="C324">
        <v>380</v>
      </c>
      <c r="D324">
        <v>280</v>
      </c>
      <c r="E324">
        <v>311</v>
      </c>
      <c r="F324">
        <v>183</v>
      </c>
      <c r="G324">
        <v>299</v>
      </c>
      <c r="H324">
        <v>602</v>
      </c>
      <c r="I324">
        <f t="shared" si="28"/>
        <v>1600</v>
      </c>
      <c r="J324">
        <f t="shared" si="27"/>
        <v>9.1899999999999996E-2</v>
      </c>
      <c r="K324">
        <f t="shared" si="27"/>
        <v>0.23749999999999999</v>
      </c>
      <c r="L324">
        <f t="shared" si="27"/>
        <v>0.17499999999999999</v>
      </c>
      <c r="M324">
        <f t="shared" si="27"/>
        <v>0.19439999999999999</v>
      </c>
      <c r="N324">
        <f t="shared" si="27"/>
        <v>0.1144</v>
      </c>
      <c r="O324">
        <f t="shared" si="29"/>
        <v>0.18680000000000008</v>
      </c>
      <c r="P324">
        <f t="shared" si="30"/>
        <v>0.62369999999999992</v>
      </c>
      <c r="Q324">
        <f t="shared" si="31"/>
        <v>0.37630000000000002</v>
      </c>
    </row>
    <row r="325" spans="1:17">
      <c r="A325">
        <v>325</v>
      </c>
      <c r="B325">
        <v>277</v>
      </c>
      <c r="C325">
        <v>709</v>
      </c>
      <c r="D325">
        <v>355</v>
      </c>
      <c r="E325">
        <v>387</v>
      </c>
      <c r="F325">
        <v>278</v>
      </c>
      <c r="G325">
        <v>419</v>
      </c>
      <c r="H325">
        <v>734</v>
      </c>
      <c r="I325">
        <f t="shared" si="28"/>
        <v>2425</v>
      </c>
      <c r="J325">
        <f t="shared" si="27"/>
        <v>0.1142</v>
      </c>
      <c r="K325">
        <f t="shared" si="27"/>
        <v>0.29239999999999999</v>
      </c>
      <c r="L325">
        <f t="shared" si="27"/>
        <v>0.1464</v>
      </c>
      <c r="M325">
        <f t="shared" si="27"/>
        <v>0.15959999999999999</v>
      </c>
      <c r="N325">
        <f t="shared" si="27"/>
        <v>0.11459999999999999</v>
      </c>
      <c r="O325">
        <f t="shared" si="29"/>
        <v>0.17280000000000006</v>
      </c>
      <c r="P325">
        <f t="shared" si="30"/>
        <v>0.69730000000000003</v>
      </c>
      <c r="Q325">
        <f t="shared" si="31"/>
        <v>0.30270000000000002</v>
      </c>
    </row>
    <row r="326" spans="1:17">
      <c r="A326">
        <v>326</v>
      </c>
      <c r="B326">
        <v>104</v>
      </c>
      <c r="C326">
        <v>308</v>
      </c>
      <c r="D326">
        <v>204</v>
      </c>
      <c r="E326">
        <v>199</v>
      </c>
      <c r="F326">
        <v>107</v>
      </c>
      <c r="G326">
        <v>101</v>
      </c>
      <c r="H326">
        <v>483</v>
      </c>
      <c r="I326">
        <f t="shared" si="28"/>
        <v>1023</v>
      </c>
      <c r="J326">
        <f t="shared" si="27"/>
        <v>0.1017</v>
      </c>
      <c r="K326">
        <f t="shared" si="27"/>
        <v>0.30109999999999998</v>
      </c>
      <c r="L326">
        <f t="shared" si="27"/>
        <v>0.19939999999999999</v>
      </c>
      <c r="M326">
        <f t="shared" si="27"/>
        <v>0.19450000000000001</v>
      </c>
      <c r="N326">
        <f t="shared" si="27"/>
        <v>0.1046</v>
      </c>
      <c r="O326">
        <f t="shared" si="29"/>
        <v>9.870000000000001E-2</v>
      </c>
      <c r="P326">
        <f t="shared" si="30"/>
        <v>0.52790000000000004</v>
      </c>
      <c r="Q326">
        <f t="shared" si="31"/>
        <v>0.47210000000000002</v>
      </c>
    </row>
    <row r="327" spans="1:17">
      <c r="A327">
        <v>327</v>
      </c>
      <c r="B327">
        <v>245</v>
      </c>
      <c r="C327">
        <v>475</v>
      </c>
      <c r="D327">
        <v>214</v>
      </c>
      <c r="E327">
        <v>156</v>
      </c>
      <c r="F327">
        <v>278</v>
      </c>
      <c r="G327">
        <v>233</v>
      </c>
      <c r="H327">
        <v>679</v>
      </c>
      <c r="I327">
        <f t="shared" si="28"/>
        <v>1601</v>
      </c>
      <c r="J327">
        <f t="shared" si="27"/>
        <v>0.153</v>
      </c>
      <c r="K327">
        <f t="shared" si="27"/>
        <v>0.29670000000000002</v>
      </c>
      <c r="L327">
        <f t="shared" si="27"/>
        <v>0.13370000000000001</v>
      </c>
      <c r="M327">
        <f t="shared" si="27"/>
        <v>9.74E-2</v>
      </c>
      <c r="N327">
        <f t="shared" si="27"/>
        <v>0.1736</v>
      </c>
      <c r="O327">
        <f t="shared" si="29"/>
        <v>0.14559999999999995</v>
      </c>
      <c r="P327">
        <f t="shared" si="30"/>
        <v>0.57590000000000008</v>
      </c>
      <c r="Q327">
        <f t="shared" si="31"/>
        <v>0.42409999999999998</v>
      </c>
    </row>
    <row r="328" spans="1:17">
      <c r="A328">
        <v>328</v>
      </c>
      <c r="B328">
        <v>139</v>
      </c>
      <c r="C328">
        <v>186</v>
      </c>
      <c r="D328">
        <v>94</v>
      </c>
      <c r="E328">
        <v>104</v>
      </c>
      <c r="F328">
        <v>136</v>
      </c>
      <c r="G328">
        <v>530</v>
      </c>
      <c r="H328">
        <v>439</v>
      </c>
      <c r="I328">
        <f t="shared" si="28"/>
        <v>1189</v>
      </c>
      <c r="J328">
        <f t="shared" si="27"/>
        <v>0.1169</v>
      </c>
      <c r="K328">
        <f t="shared" si="27"/>
        <v>0.15640000000000001</v>
      </c>
      <c r="L328">
        <f t="shared" si="27"/>
        <v>7.9100000000000004E-2</v>
      </c>
      <c r="M328">
        <f t="shared" si="27"/>
        <v>8.7499999999999994E-2</v>
      </c>
      <c r="N328">
        <f t="shared" si="27"/>
        <v>0.1144</v>
      </c>
      <c r="O328">
        <f t="shared" si="29"/>
        <v>0.44569999999999999</v>
      </c>
      <c r="P328">
        <f t="shared" si="30"/>
        <v>0.63080000000000003</v>
      </c>
      <c r="Q328">
        <f t="shared" si="31"/>
        <v>0.36919999999999997</v>
      </c>
    </row>
    <row r="329" spans="1:17">
      <c r="A329">
        <v>329</v>
      </c>
      <c r="B329">
        <v>191</v>
      </c>
      <c r="C329">
        <v>375</v>
      </c>
      <c r="D329">
        <v>231</v>
      </c>
      <c r="E329">
        <v>142</v>
      </c>
      <c r="F329">
        <v>256</v>
      </c>
      <c r="G329">
        <v>156</v>
      </c>
      <c r="H329">
        <v>568</v>
      </c>
      <c r="I329">
        <f t="shared" si="28"/>
        <v>1351</v>
      </c>
      <c r="J329">
        <f t="shared" si="27"/>
        <v>0.1414</v>
      </c>
      <c r="K329">
        <f t="shared" si="27"/>
        <v>0.27760000000000001</v>
      </c>
      <c r="L329">
        <f t="shared" si="27"/>
        <v>0.17100000000000001</v>
      </c>
      <c r="M329">
        <f t="shared" si="27"/>
        <v>0.1051</v>
      </c>
      <c r="N329">
        <f t="shared" si="27"/>
        <v>0.1895</v>
      </c>
      <c r="O329">
        <f t="shared" si="29"/>
        <v>0.11539999999999995</v>
      </c>
      <c r="P329">
        <f t="shared" si="30"/>
        <v>0.5796</v>
      </c>
      <c r="Q329">
        <f t="shared" si="31"/>
        <v>0.4204</v>
      </c>
    </row>
    <row r="330" spans="1:17">
      <c r="A330">
        <v>330</v>
      </c>
      <c r="B330">
        <v>232</v>
      </c>
      <c r="C330">
        <v>364</v>
      </c>
      <c r="D330">
        <v>385</v>
      </c>
      <c r="E330">
        <v>269</v>
      </c>
      <c r="F330">
        <v>357</v>
      </c>
      <c r="G330">
        <v>135</v>
      </c>
      <c r="H330">
        <v>728</v>
      </c>
      <c r="I330">
        <f t="shared" si="28"/>
        <v>1742</v>
      </c>
      <c r="J330">
        <f t="shared" si="27"/>
        <v>0.13320000000000001</v>
      </c>
      <c r="K330">
        <f t="shared" si="27"/>
        <v>0.20899999999999999</v>
      </c>
      <c r="L330">
        <f t="shared" si="27"/>
        <v>0.221</v>
      </c>
      <c r="M330">
        <f t="shared" si="27"/>
        <v>0.15440000000000001</v>
      </c>
      <c r="N330">
        <f t="shared" si="27"/>
        <v>0.2049</v>
      </c>
      <c r="O330">
        <f t="shared" si="29"/>
        <v>7.7500000000000013E-2</v>
      </c>
      <c r="P330">
        <f t="shared" si="30"/>
        <v>0.58210000000000006</v>
      </c>
      <c r="Q330">
        <f t="shared" si="31"/>
        <v>0.41789999999999999</v>
      </c>
    </row>
    <row r="331" spans="1:17">
      <c r="A331">
        <v>331</v>
      </c>
      <c r="B331">
        <v>228</v>
      </c>
      <c r="C331">
        <v>371</v>
      </c>
      <c r="D331">
        <v>217</v>
      </c>
      <c r="E331">
        <v>178</v>
      </c>
      <c r="F331">
        <v>247</v>
      </c>
      <c r="G331">
        <v>174</v>
      </c>
      <c r="H331">
        <v>595</v>
      </c>
      <c r="I331">
        <f t="shared" si="28"/>
        <v>1415</v>
      </c>
      <c r="J331">
        <f t="shared" si="27"/>
        <v>0.16109999999999999</v>
      </c>
      <c r="K331">
        <f t="shared" si="27"/>
        <v>0.26219999999999999</v>
      </c>
      <c r="L331">
        <f t="shared" si="27"/>
        <v>0.15340000000000001</v>
      </c>
      <c r="M331">
        <f t="shared" si="27"/>
        <v>0.1258</v>
      </c>
      <c r="N331">
        <f t="shared" si="27"/>
        <v>0.17460000000000001</v>
      </c>
      <c r="O331">
        <f t="shared" si="29"/>
        <v>0.12290000000000001</v>
      </c>
      <c r="P331">
        <f t="shared" si="30"/>
        <v>0.57950000000000002</v>
      </c>
      <c r="Q331">
        <f t="shared" si="31"/>
        <v>0.42049999999999998</v>
      </c>
    </row>
    <row r="332" spans="1:17">
      <c r="A332">
        <v>332</v>
      </c>
      <c r="B332">
        <v>102</v>
      </c>
      <c r="C332">
        <v>193</v>
      </c>
      <c r="D332">
        <v>187</v>
      </c>
      <c r="E332">
        <v>96</v>
      </c>
      <c r="F332">
        <v>160</v>
      </c>
      <c r="G332">
        <v>121</v>
      </c>
      <c r="H332">
        <v>439</v>
      </c>
      <c r="I332">
        <f t="shared" si="28"/>
        <v>859</v>
      </c>
      <c r="J332">
        <f t="shared" si="27"/>
        <v>0.1187</v>
      </c>
      <c r="K332">
        <f t="shared" si="27"/>
        <v>0.22470000000000001</v>
      </c>
      <c r="L332">
        <f t="shared" si="27"/>
        <v>0.2177</v>
      </c>
      <c r="M332">
        <f t="shared" si="27"/>
        <v>0.1118</v>
      </c>
      <c r="N332">
        <f t="shared" si="27"/>
        <v>0.18629999999999999</v>
      </c>
      <c r="O332">
        <f t="shared" si="29"/>
        <v>0.14079999999999993</v>
      </c>
      <c r="P332">
        <f t="shared" si="30"/>
        <v>0.4889</v>
      </c>
      <c r="Q332">
        <f t="shared" si="31"/>
        <v>0.5111</v>
      </c>
    </row>
    <row r="333" spans="1:17">
      <c r="A333">
        <v>333</v>
      </c>
      <c r="B333">
        <v>361</v>
      </c>
      <c r="C333">
        <v>564</v>
      </c>
      <c r="D333">
        <v>396</v>
      </c>
      <c r="E333">
        <v>305</v>
      </c>
      <c r="F333">
        <v>457</v>
      </c>
      <c r="G333">
        <v>522</v>
      </c>
      <c r="H333">
        <v>994</v>
      </c>
      <c r="I333">
        <f t="shared" si="28"/>
        <v>2605</v>
      </c>
      <c r="J333">
        <f t="shared" si="27"/>
        <v>0.1386</v>
      </c>
      <c r="K333">
        <f t="shared" si="27"/>
        <v>0.2165</v>
      </c>
      <c r="L333">
        <f t="shared" si="27"/>
        <v>0.152</v>
      </c>
      <c r="M333">
        <f t="shared" si="27"/>
        <v>0.1171</v>
      </c>
      <c r="N333">
        <f t="shared" si="27"/>
        <v>0.1754</v>
      </c>
      <c r="O333">
        <f t="shared" si="29"/>
        <v>0.20040000000000002</v>
      </c>
      <c r="P333">
        <f t="shared" si="30"/>
        <v>0.61840000000000006</v>
      </c>
      <c r="Q333">
        <f t="shared" si="31"/>
        <v>0.38159999999999999</v>
      </c>
    </row>
    <row r="334" spans="1:17">
      <c r="A334">
        <v>334</v>
      </c>
      <c r="B334">
        <v>191</v>
      </c>
      <c r="C334">
        <v>354</v>
      </c>
      <c r="D334">
        <v>319</v>
      </c>
      <c r="E334">
        <v>241</v>
      </c>
      <c r="F334">
        <v>315</v>
      </c>
      <c r="G334">
        <v>168</v>
      </c>
      <c r="H334">
        <v>884</v>
      </c>
      <c r="I334">
        <f t="shared" si="28"/>
        <v>1588</v>
      </c>
      <c r="J334">
        <f t="shared" si="27"/>
        <v>0.1203</v>
      </c>
      <c r="K334">
        <f t="shared" si="27"/>
        <v>0.22289999999999999</v>
      </c>
      <c r="L334">
        <f t="shared" si="27"/>
        <v>0.2009</v>
      </c>
      <c r="M334">
        <f t="shared" si="27"/>
        <v>0.15179999999999999</v>
      </c>
      <c r="N334">
        <f t="shared" si="27"/>
        <v>0.19839999999999999</v>
      </c>
      <c r="O334">
        <f t="shared" si="29"/>
        <v>0.10570000000000002</v>
      </c>
      <c r="P334">
        <f t="shared" si="30"/>
        <v>0.44330000000000003</v>
      </c>
      <c r="Q334">
        <f t="shared" si="31"/>
        <v>0.55669999999999997</v>
      </c>
    </row>
    <row r="335" spans="1:17">
      <c r="A335">
        <v>335</v>
      </c>
      <c r="B335">
        <v>497</v>
      </c>
      <c r="C335">
        <v>766</v>
      </c>
      <c r="D335">
        <v>475</v>
      </c>
      <c r="E335">
        <v>401</v>
      </c>
      <c r="F335">
        <v>354</v>
      </c>
      <c r="G335">
        <v>330</v>
      </c>
      <c r="H335">
        <v>1171</v>
      </c>
      <c r="I335">
        <f t="shared" si="28"/>
        <v>2823</v>
      </c>
      <c r="J335">
        <f t="shared" si="27"/>
        <v>0.17610000000000001</v>
      </c>
      <c r="K335">
        <f t="shared" si="27"/>
        <v>0.27129999999999999</v>
      </c>
      <c r="L335">
        <f t="shared" si="27"/>
        <v>0.16830000000000001</v>
      </c>
      <c r="M335">
        <f t="shared" si="27"/>
        <v>0.14199999999999999</v>
      </c>
      <c r="N335">
        <f t="shared" si="27"/>
        <v>0.12540000000000001</v>
      </c>
      <c r="O335">
        <f t="shared" si="29"/>
        <v>0.1169</v>
      </c>
      <c r="P335">
        <f t="shared" si="30"/>
        <v>0.58519999999999994</v>
      </c>
      <c r="Q335">
        <f t="shared" si="31"/>
        <v>0.4148</v>
      </c>
    </row>
    <row r="336" spans="1:17">
      <c r="A336">
        <v>336</v>
      </c>
      <c r="B336">
        <v>94</v>
      </c>
      <c r="C336">
        <v>79</v>
      </c>
      <c r="D336">
        <v>211</v>
      </c>
      <c r="E336">
        <v>102</v>
      </c>
      <c r="F336">
        <v>236</v>
      </c>
      <c r="G336">
        <v>947</v>
      </c>
      <c r="H336">
        <v>765</v>
      </c>
      <c r="I336">
        <f t="shared" si="28"/>
        <v>1669</v>
      </c>
      <c r="J336">
        <f t="shared" si="27"/>
        <v>5.6300000000000003E-2</v>
      </c>
      <c r="K336">
        <f t="shared" si="27"/>
        <v>4.7300000000000002E-2</v>
      </c>
      <c r="L336">
        <f t="shared" si="27"/>
        <v>0.12640000000000001</v>
      </c>
      <c r="M336">
        <f t="shared" si="27"/>
        <v>6.1100000000000002E-2</v>
      </c>
      <c r="N336">
        <f t="shared" si="27"/>
        <v>0.1414</v>
      </c>
      <c r="O336">
        <f t="shared" si="29"/>
        <v>0.5675</v>
      </c>
      <c r="P336">
        <f t="shared" si="30"/>
        <v>0.54160000000000008</v>
      </c>
      <c r="Q336">
        <f t="shared" si="31"/>
        <v>0.45839999999999997</v>
      </c>
    </row>
    <row r="337" spans="1:17">
      <c r="A337">
        <v>337</v>
      </c>
      <c r="B337">
        <v>43</v>
      </c>
      <c r="C337">
        <v>53</v>
      </c>
      <c r="D337">
        <v>43</v>
      </c>
      <c r="E337">
        <v>19</v>
      </c>
      <c r="F337">
        <v>47</v>
      </c>
      <c r="G337">
        <v>235</v>
      </c>
      <c r="H337">
        <v>108</v>
      </c>
      <c r="I337">
        <f t="shared" si="28"/>
        <v>440</v>
      </c>
      <c r="J337">
        <f t="shared" si="27"/>
        <v>9.7699999999999995E-2</v>
      </c>
      <c r="K337">
        <f t="shared" si="27"/>
        <v>0.1205</v>
      </c>
      <c r="L337">
        <f t="shared" si="27"/>
        <v>9.7699999999999995E-2</v>
      </c>
      <c r="M337">
        <f t="shared" si="27"/>
        <v>4.3200000000000002E-2</v>
      </c>
      <c r="N337">
        <f t="shared" si="27"/>
        <v>0.10680000000000001</v>
      </c>
      <c r="O337">
        <f t="shared" si="29"/>
        <v>0.53410000000000002</v>
      </c>
      <c r="P337">
        <f t="shared" si="30"/>
        <v>0.75449999999999995</v>
      </c>
      <c r="Q337">
        <f t="shared" si="31"/>
        <v>0.2455</v>
      </c>
    </row>
    <row r="338" spans="1:17">
      <c r="A338">
        <v>338</v>
      </c>
      <c r="B338">
        <v>44</v>
      </c>
      <c r="C338">
        <v>53</v>
      </c>
      <c r="D338">
        <v>83</v>
      </c>
      <c r="E338">
        <v>51</v>
      </c>
      <c r="F338">
        <v>84</v>
      </c>
      <c r="G338">
        <v>490</v>
      </c>
      <c r="H338">
        <v>370</v>
      </c>
      <c r="I338">
        <f t="shared" si="28"/>
        <v>805</v>
      </c>
      <c r="J338">
        <f t="shared" si="27"/>
        <v>5.4699999999999999E-2</v>
      </c>
      <c r="K338">
        <f t="shared" si="27"/>
        <v>6.5799999999999997E-2</v>
      </c>
      <c r="L338">
        <f t="shared" si="27"/>
        <v>0.1031</v>
      </c>
      <c r="M338">
        <f t="shared" si="27"/>
        <v>6.3399999999999998E-2</v>
      </c>
      <c r="N338">
        <f t="shared" si="27"/>
        <v>0.1043</v>
      </c>
      <c r="O338">
        <f t="shared" si="29"/>
        <v>0.60870000000000002</v>
      </c>
      <c r="P338">
        <f t="shared" si="30"/>
        <v>0.54039999999999999</v>
      </c>
      <c r="Q338">
        <f t="shared" si="31"/>
        <v>0.45960000000000001</v>
      </c>
    </row>
    <row r="339" spans="1:17">
      <c r="A339">
        <v>339</v>
      </c>
      <c r="B339">
        <v>38</v>
      </c>
      <c r="C339">
        <v>36</v>
      </c>
      <c r="D339">
        <v>41</v>
      </c>
      <c r="E339">
        <v>35</v>
      </c>
      <c r="F339">
        <v>68</v>
      </c>
      <c r="G339">
        <v>682</v>
      </c>
      <c r="H339">
        <v>338</v>
      </c>
      <c r="I339">
        <f t="shared" si="28"/>
        <v>900</v>
      </c>
      <c r="J339">
        <f t="shared" si="27"/>
        <v>4.2200000000000001E-2</v>
      </c>
      <c r="K339">
        <f t="shared" si="27"/>
        <v>0.04</v>
      </c>
      <c r="L339">
        <f t="shared" si="27"/>
        <v>4.5600000000000002E-2</v>
      </c>
      <c r="M339">
        <f t="shared" si="27"/>
        <v>3.8899999999999997E-2</v>
      </c>
      <c r="N339">
        <f t="shared" si="27"/>
        <v>7.5600000000000001E-2</v>
      </c>
      <c r="O339">
        <f t="shared" si="29"/>
        <v>0.75770000000000004</v>
      </c>
      <c r="P339">
        <f t="shared" si="30"/>
        <v>0.62440000000000007</v>
      </c>
      <c r="Q339">
        <f t="shared" si="31"/>
        <v>0.37559999999999999</v>
      </c>
    </row>
    <row r="340" spans="1:17">
      <c r="A340">
        <v>340</v>
      </c>
      <c r="B340">
        <v>222</v>
      </c>
      <c r="C340">
        <v>193</v>
      </c>
      <c r="D340">
        <v>157</v>
      </c>
      <c r="E340">
        <v>118</v>
      </c>
      <c r="F340">
        <v>305</v>
      </c>
      <c r="G340">
        <v>800</v>
      </c>
      <c r="H340">
        <v>566</v>
      </c>
      <c r="I340">
        <f t="shared" si="28"/>
        <v>1795</v>
      </c>
      <c r="J340">
        <f t="shared" si="27"/>
        <v>0.1237</v>
      </c>
      <c r="K340">
        <f t="shared" si="27"/>
        <v>0.1075</v>
      </c>
      <c r="L340">
        <f t="shared" si="27"/>
        <v>8.7499999999999994E-2</v>
      </c>
      <c r="M340">
        <f t="shared" si="27"/>
        <v>6.5699999999999995E-2</v>
      </c>
      <c r="N340">
        <f t="shared" si="27"/>
        <v>0.1699</v>
      </c>
      <c r="O340">
        <f t="shared" si="29"/>
        <v>0.44569999999999999</v>
      </c>
      <c r="P340">
        <f t="shared" si="30"/>
        <v>0.68469999999999998</v>
      </c>
      <c r="Q340">
        <f t="shared" si="31"/>
        <v>0.31530000000000002</v>
      </c>
    </row>
    <row r="341" spans="1:17">
      <c r="A341">
        <v>341</v>
      </c>
      <c r="B341">
        <v>175</v>
      </c>
      <c r="C341">
        <v>154</v>
      </c>
      <c r="D341">
        <v>349</v>
      </c>
      <c r="E341">
        <v>208</v>
      </c>
      <c r="F341">
        <v>267</v>
      </c>
      <c r="G341">
        <v>920</v>
      </c>
      <c r="H341">
        <v>509</v>
      </c>
      <c r="I341">
        <f t="shared" si="28"/>
        <v>2073</v>
      </c>
      <c r="J341">
        <f t="shared" si="27"/>
        <v>8.4400000000000003E-2</v>
      </c>
      <c r="K341">
        <f t="shared" si="27"/>
        <v>7.4300000000000005E-2</v>
      </c>
      <c r="L341">
        <f t="shared" si="27"/>
        <v>0.16839999999999999</v>
      </c>
      <c r="M341">
        <f t="shared" si="27"/>
        <v>0.1003</v>
      </c>
      <c r="N341">
        <f t="shared" si="27"/>
        <v>0.1288</v>
      </c>
      <c r="O341">
        <f t="shared" si="29"/>
        <v>0.44379999999999997</v>
      </c>
      <c r="P341">
        <f t="shared" si="30"/>
        <v>0.75449999999999995</v>
      </c>
      <c r="Q341">
        <f t="shared" si="31"/>
        <v>0.2455</v>
      </c>
    </row>
    <row r="342" spans="1:17">
      <c r="A342">
        <v>342</v>
      </c>
      <c r="B342">
        <v>117</v>
      </c>
      <c r="C342">
        <v>96</v>
      </c>
      <c r="D342">
        <v>57</v>
      </c>
      <c r="E342">
        <v>65</v>
      </c>
      <c r="F342">
        <v>144</v>
      </c>
      <c r="G342">
        <v>925</v>
      </c>
      <c r="H342">
        <v>484</v>
      </c>
      <c r="I342">
        <f t="shared" si="28"/>
        <v>1404</v>
      </c>
      <c r="J342">
        <f t="shared" si="27"/>
        <v>8.3299999999999999E-2</v>
      </c>
      <c r="K342">
        <f t="shared" si="27"/>
        <v>6.8400000000000002E-2</v>
      </c>
      <c r="L342">
        <f t="shared" si="27"/>
        <v>4.0599999999999997E-2</v>
      </c>
      <c r="M342">
        <f t="shared" si="27"/>
        <v>4.6300000000000001E-2</v>
      </c>
      <c r="N342">
        <f t="shared" si="27"/>
        <v>0.1026</v>
      </c>
      <c r="O342">
        <f t="shared" si="29"/>
        <v>0.65880000000000005</v>
      </c>
      <c r="P342">
        <f t="shared" si="30"/>
        <v>0.65529999999999999</v>
      </c>
      <c r="Q342">
        <f t="shared" si="31"/>
        <v>0.34470000000000001</v>
      </c>
    </row>
    <row r="343" spans="1:17">
      <c r="A343">
        <v>343</v>
      </c>
      <c r="B343">
        <v>43</v>
      </c>
      <c r="C343">
        <v>45</v>
      </c>
      <c r="D343">
        <v>61</v>
      </c>
      <c r="E343">
        <v>50</v>
      </c>
      <c r="F343">
        <v>87</v>
      </c>
      <c r="G343">
        <v>486</v>
      </c>
      <c r="H343">
        <v>324</v>
      </c>
      <c r="I343">
        <f t="shared" si="28"/>
        <v>772</v>
      </c>
      <c r="J343">
        <f t="shared" si="27"/>
        <v>5.57E-2</v>
      </c>
      <c r="K343">
        <f t="shared" si="27"/>
        <v>5.8299999999999998E-2</v>
      </c>
      <c r="L343">
        <f t="shared" si="27"/>
        <v>7.9000000000000001E-2</v>
      </c>
      <c r="M343">
        <f t="shared" si="27"/>
        <v>6.4799999999999996E-2</v>
      </c>
      <c r="N343">
        <f t="shared" si="27"/>
        <v>0.11269999999999999</v>
      </c>
      <c r="O343">
        <f t="shared" si="29"/>
        <v>0.62949999999999995</v>
      </c>
      <c r="P343">
        <f t="shared" si="30"/>
        <v>0.58030000000000004</v>
      </c>
      <c r="Q343">
        <f t="shared" si="31"/>
        <v>0.41970000000000002</v>
      </c>
    </row>
    <row r="344" spans="1:17">
      <c r="A344">
        <v>344</v>
      </c>
      <c r="B344">
        <v>29</v>
      </c>
      <c r="C344">
        <v>35</v>
      </c>
      <c r="D344">
        <v>100</v>
      </c>
      <c r="E344">
        <v>70</v>
      </c>
      <c r="F344">
        <v>121</v>
      </c>
      <c r="G344">
        <v>681</v>
      </c>
      <c r="H344">
        <v>520</v>
      </c>
      <c r="I344">
        <f t="shared" si="28"/>
        <v>1036</v>
      </c>
      <c r="J344">
        <f t="shared" si="27"/>
        <v>2.8000000000000001E-2</v>
      </c>
      <c r="K344">
        <f t="shared" si="27"/>
        <v>3.3799999999999997E-2</v>
      </c>
      <c r="L344">
        <f t="shared" si="27"/>
        <v>9.6500000000000002E-2</v>
      </c>
      <c r="M344">
        <f t="shared" si="27"/>
        <v>6.7599999999999993E-2</v>
      </c>
      <c r="N344">
        <f t="shared" si="27"/>
        <v>0.1168</v>
      </c>
      <c r="O344">
        <f t="shared" si="29"/>
        <v>0.6573</v>
      </c>
      <c r="P344">
        <f t="shared" si="30"/>
        <v>0.49809999999999999</v>
      </c>
      <c r="Q344">
        <f t="shared" si="31"/>
        <v>0.50190000000000001</v>
      </c>
    </row>
    <row r="345" spans="1:17">
      <c r="A345">
        <v>345</v>
      </c>
      <c r="B345">
        <v>169</v>
      </c>
      <c r="C345">
        <v>166</v>
      </c>
      <c r="D345">
        <v>144</v>
      </c>
      <c r="E345">
        <v>76</v>
      </c>
      <c r="F345">
        <v>195</v>
      </c>
      <c r="G345">
        <v>978</v>
      </c>
      <c r="H345">
        <v>650</v>
      </c>
      <c r="I345">
        <f t="shared" si="28"/>
        <v>1728</v>
      </c>
      <c r="J345">
        <f t="shared" si="27"/>
        <v>9.7799999999999998E-2</v>
      </c>
      <c r="K345">
        <f t="shared" si="27"/>
        <v>9.6100000000000005E-2</v>
      </c>
      <c r="L345">
        <f t="shared" si="27"/>
        <v>8.3299999999999999E-2</v>
      </c>
      <c r="M345">
        <f t="shared" si="27"/>
        <v>4.3999999999999997E-2</v>
      </c>
      <c r="N345">
        <f t="shared" si="27"/>
        <v>0.1128</v>
      </c>
      <c r="O345">
        <f t="shared" si="29"/>
        <v>0.56600000000000006</v>
      </c>
      <c r="P345">
        <f t="shared" si="30"/>
        <v>0.62380000000000002</v>
      </c>
      <c r="Q345">
        <f t="shared" si="31"/>
        <v>0.37619999999999998</v>
      </c>
    </row>
    <row r="346" spans="1:17">
      <c r="A346">
        <v>346</v>
      </c>
      <c r="B346">
        <v>175</v>
      </c>
      <c r="C346">
        <v>146</v>
      </c>
      <c r="D346">
        <v>155</v>
      </c>
      <c r="E346">
        <v>109</v>
      </c>
      <c r="F346">
        <v>193</v>
      </c>
      <c r="G346">
        <v>609</v>
      </c>
      <c r="H346">
        <v>513</v>
      </c>
      <c r="I346">
        <f t="shared" si="28"/>
        <v>1387</v>
      </c>
      <c r="J346">
        <f t="shared" si="27"/>
        <v>0.12620000000000001</v>
      </c>
      <c r="K346">
        <f t="shared" si="27"/>
        <v>0.1053</v>
      </c>
      <c r="L346">
        <f t="shared" si="27"/>
        <v>0.1118</v>
      </c>
      <c r="M346">
        <f t="shared" si="27"/>
        <v>7.8600000000000003E-2</v>
      </c>
      <c r="N346">
        <f t="shared" si="27"/>
        <v>0.1391</v>
      </c>
      <c r="O346">
        <f t="shared" si="29"/>
        <v>0.43900000000000006</v>
      </c>
      <c r="P346">
        <f t="shared" si="30"/>
        <v>0.63009999999999999</v>
      </c>
      <c r="Q346">
        <f t="shared" si="31"/>
        <v>0.36990000000000001</v>
      </c>
    </row>
    <row r="347" spans="1:17">
      <c r="A347">
        <v>347</v>
      </c>
      <c r="B347">
        <v>134</v>
      </c>
      <c r="C347">
        <v>185</v>
      </c>
      <c r="D347">
        <v>232</v>
      </c>
      <c r="E347">
        <v>194</v>
      </c>
      <c r="F347">
        <v>341</v>
      </c>
      <c r="G347">
        <v>1856</v>
      </c>
      <c r="H347">
        <v>897</v>
      </c>
      <c r="I347">
        <f t="shared" si="28"/>
        <v>2942</v>
      </c>
      <c r="J347">
        <f t="shared" si="27"/>
        <v>4.5499999999999999E-2</v>
      </c>
      <c r="K347">
        <f t="shared" si="27"/>
        <v>6.2899999999999998E-2</v>
      </c>
      <c r="L347">
        <f t="shared" si="27"/>
        <v>7.8899999999999998E-2</v>
      </c>
      <c r="M347">
        <f t="shared" si="27"/>
        <v>6.59E-2</v>
      </c>
      <c r="N347">
        <f t="shared" si="27"/>
        <v>0.1159</v>
      </c>
      <c r="O347">
        <f t="shared" si="29"/>
        <v>0.63090000000000002</v>
      </c>
      <c r="P347">
        <f t="shared" si="30"/>
        <v>0.69510000000000005</v>
      </c>
      <c r="Q347">
        <f t="shared" si="31"/>
        <v>0.3049</v>
      </c>
    </row>
    <row r="348" spans="1:17">
      <c r="A348">
        <v>349</v>
      </c>
      <c r="B348">
        <v>18</v>
      </c>
      <c r="C348">
        <v>22</v>
      </c>
      <c r="D348">
        <v>20</v>
      </c>
      <c r="E348">
        <v>21</v>
      </c>
      <c r="F348">
        <v>23</v>
      </c>
      <c r="G348">
        <v>183</v>
      </c>
      <c r="H348">
        <v>108</v>
      </c>
      <c r="I348">
        <f t="shared" si="28"/>
        <v>287</v>
      </c>
      <c r="J348">
        <f t="shared" si="27"/>
        <v>6.2700000000000006E-2</v>
      </c>
      <c r="K348">
        <f t="shared" si="27"/>
        <v>7.6700000000000004E-2</v>
      </c>
      <c r="L348">
        <f t="shared" si="27"/>
        <v>6.9699999999999998E-2</v>
      </c>
      <c r="M348">
        <f t="shared" si="27"/>
        <v>7.3200000000000001E-2</v>
      </c>
      <c r="N348">
        <f t="shared" si="27"/>
        <v>8.0100000000000005E-2</v>
      </c>
      <c r="O348">
        <f t="shared" si="29"/>
        <v>0.63759999999999994</v>
      </c>
      <c r="P348">
        <f t="shared" si="30"/>
        <v>0.62369999999999992</v>
      </c>
      <c r="Q348">
        <f t="shared" si="31"/>
        <v>0.37630000000000002</v>
      </c>
    </row>
    <row r="349" spans="1:17">
      <c r="A349">
        <v>350</v>
      </c>
      <c r="B349">
        <v>20</v>
      </c>
      <c r="C349">
        <v>22</v>
      </c>
      <c r="D349">
        <v>26</v>
      </c>
      <c r="E349">
        <v>36</v>
      </c>
      <c r="F349">
        <v>75</v>
      </c>
      <c r="G349">
        <v>720</v>
      </c>
      <c r="H349">
        <v>333</v>
      </c>
      <c r="I349">
        <f t="shared" si="28"/>
        <v>899</v>
      </c>
      <c r="J349">
        <f t="shared" si="27"/>
        <v>2.2200000000000001E-2</v>
      </c>
      <c r="K349">
        <f t="shared" si="27"/>
        <v>2.4500000000000001E-2</v>
      </c>
      <c r="L349">
        <f t="shared" si="27"/>
        <v>2.8899999999999999E-2</v>
      </c>
      <c r="M349">
        <f t="shared" si="27"/>
        <v>0.04</v>
      </c>
      <c r="N349">
        <f t="shared" si="27"/>
        <v>8.3400000000000002E-2</v>
      </c>
      <c r="O349">
        <f t="shared" si="29"/>
        <v>0.80099999999999993</v>
      </c>
      <c r="P349">
        <f t="shared" si="30"/>
        <v>0.62959999999999994</v>
      </c>
      <c r="Q349">
        <f t="shared" si="31"/>
        <v>0.37040000000000001</v>
      </c>
    </row>
    <row r="350" spans="1:17">
      <c r="A350">
        <v>351</v>
      </c>
      <c r="B350">
        <v>212</v>
      </c>
      <c r="C350">
        <v>334</v>
      </c>
      <c r="D350">
        <v>236</v>
      </c>
      <c r="E350">
        <v>219</v>
      </c>
      <c r="F350">
        <v>313</v>
      </c>
      <c r="G350">
        <v>838</v>
      </c>
      <c r="H350">
        <v>376</v>
      </c>
      <c r="I350">
        <f t="shared" si="28"/>
        <v>2152</v>
      </c>
      <c r="J350">
        <f t="shared" si="27"/>
        <v>9.8500000000000004E-2</v>
      </c>
      <c r="K350">
        <f t="shared" si="27"/>
        <v>0.1552</v>
      </c>
      <c r="L350">
        <f t="shared" si="27"/>
        <v>0.10970000000000001</v>
      </c>
      <c r="M350">
        <f t="shared" si="27"/>
        <v>0.1018</v>
      </c>
      <c r="N350">
        <f t="shared" si="27"/>
        <v>0.1454</v>
      </c>
      <c r="O350">
        <f t="shared" si="29"/>
        <v>0.38939999999999997</v>
      </c>
      <c r="P350">
        <f t="shared" si="30"/>
        <v>0.82530000000000003</v>
      </c>
      <c r="Q350">
        <f t="shared" si="31"/>
        <v>0.17469999999999999</v>
      </c>
    </row>
    <row r="351" spans="1:17">
      <c r="A351">
        <v>352</v>
      </c>
      <c r="B351">
        <v>78</v>
      </c>
      <c r="C351">
        <v>41</v>
      </c>
      <c r="D351">
        <v>29</v>
      </c>
      <c r="E351">
        <v>19</v>
      </c>
      <c r="F351">
        <v>17</v>
      </c>
      <c r="G351">
        <v>10</v>
      </c>
      <c r="H351">
        <v>62</v>
      </c>
      <c r="I351">
        <f t="shared" si="28"/>
        <v>194</v>
      </c>
      <c r="J351">
        <f t="shared" si="27"/>
        <v>0.40210000000000001</v>
      </c>
      <c r="K351">
        <f t="shared" si="27"/>
        <v>0.21129999999999999</v>
      </c>
      <c r="L351">
        <f t="shared" si="27"/>
        <v>0.14949999999999999</v>
      </c>
      <c r="M351">
        <f t="shared" si="27"/>
        <v>9.7900000000000001E-2</v>
      </c>
      <c r="N351">
        <f t="shared" si="27"/>
        <v>8.7599999999999997E-2</v>
      </c>
      <c r="O351">
        <f t="shared" si="29"/>
        <v>5.160000000000009E-2</v>
      </c>
      <c r="P351">
        <f t="shared" si="30"/>
        <v>0.6804</v>
      </c>
      <c r="Q351">
        <f t="shared" si="31"/>
        <v>0.3196</v>
      </c>
    </row>
    <row r="352" spans="1:17">
      <c r="A352">
        <v>353</v>
      </c>
      <c r="B352">
        <v>502</v>
      </c>
      <c r="C352">
        <v>473</v>
      </c>
      <c r="D352">
        <v>171</v>
      </c>
      <c r="E352">
        <v>130</v>
      </c>
      <c r="F352">
        <v>123</v>
      </c>
      <c r="G352">
        <v>175</v>
      </c>
      <c r="H352">
        <v>373</v>
      </c>
      <c r="I352">
        <f t="shared" si="28"/>
        <v>1574</v>
      </c>
      <c r="J352">
        <f t="shared" si="27"/>
        <v>0.31890000000000002</v>
      </c>
      <c r="K352">
        <f t="shared" si="27"/>
        <v>0.30049999999999999</v>
      </c>
      <c r="L352">
        <f t="shared" si="27"/>
        <v>0.1086</v>
      </c>
      <c r="M352">
        <f t="shared" si="27"/>
        <v>8.2600000000000007E-2</v>
      </c>
      <c r="N352">
        <f t="shared" si="27"/>
        <v>7.8100000000000003E-2</v>
      </c>
      <c r="O352">
        <f t="shared" si="29"/>
        <v>0.11129999999999995</v>
      </c>
      <c r="P352">
        <f t="shared" si="30"/>
        <v>0.76300000000000001</v>
      </c>
      <c r="Q352">
        <f t="shared" si="31"/>
        <v>0.23699999999999999</v>
      </c>
    </row>
    <row r="353" spans="1:17">
      <c r="A353">
        <v>354</v>
      </c>
      <c r="B353">
        <v>214</v>
      </c>
      <c r="C353">
        <v>117</v>
      </c>
      <c r="D353">
        <v>65</v>
      </c>
      <c r="E353">
        <v>75</v>
      </c>
      <c r="F353">
        <v>47</v>
      </c>
      <c r="G353">
        <v>34</v>
      </c>
      <c r="H353">
        <v>184</v>
      </c>
      <c r="I353">
        <f t="shared" si="28"/>
        <v>552</v>
      </c>
      <c r="J353">
        <f t="shared" si="27"/>
        <v>0.38769999999999999</v>
      </c>
      <c r="K353">
        <f t="shared" si="27"/>
        <v>0.21199999999999999</v>
      </c>
      <c r="L353">
        <f t="shared" si="27"/>
        <v>0.1178</v>
      </c>
      <c r="M353">
        <f t="shared" si="27"/>
        <v>0.13589999999999999</v>
      </c>
      <c r="N353">
        <f t="shared" si="27"/>
        <v>8.5099999999999995E-2</v>
      </c>
      <c r="O353">
        <f t="shared" si="29"/>
        <v>6.1499999999999999E-2</v>
      </c>
      <c r="P353">
        <f t="shared" si="30"/>
        <v>0.66670000000000007</v>
      </c>
      <c r="Q353">
        <f t="shared" si="31"/>
        <v>0.33329999999999999</v>
      </c>
    </row>
    <row r="354" spans="1:17">
      <c r="A354">
        <v>355</v>
      </c>
      <c r="B354">
        <v>204</v>
      </c>
      <c r="C354">
        <v>254</v>
      </c>
      <c r="D354">
        <v>281</v>
      </c>
      <c r="E354">
        <v>212</v>
      </c>
      <c r="F354">
        <v>272</v>
      </c>
      <c r="G354">
        <v>604</v>
      </c>
      <c r="H354">
        <v>361</v>
      </c>
      <c r="I354">
        <f t="shared" si="28"/>
        <v>1827</v>
      </c>
      <c r="J354">
        <f t="shared" si="27"/>
        <v>0.11169999999999999</v>
      </c>
      <c r="K354">
        <f t="shared" si="27"/>
        <v>0.13900000000000001</v>
      </c>
      <c r="L354">
        <f t="shared" si="27"/>
        <v>0.15379999999999999</v>
      </c>
      <c r="M354">
        <f t="shared" si="27"/>
        <v>0.11600000000000001</v>
      </c>
      <c r="N354">
        <f t="shared" si="27"/>
        <v>0.1489</v>
      </c>
      <c r="O354">
        <f t="shared" si="29"/>
        <v>0.33059999999999989</v>
      </c>
      <c r="P354">
        <f t="shared" si="30"/>
        <v>0.8024</v>
      </c>
      <c r="Q354">
        <f t="shared" si="31"/>
        <v>0.1976</v>
      </c>
    </row>
    <row r="355" spans="1:17">
      <c r="A355">
        <v>356</v>
      </c>
      <c r="B355">
        <v>586</v>
      </c>
      <c r="C355">
        <v>676</v>
      </c>
      <c r="D355">
        <v>368</v>
      </c>
      <c r="E355">
        <v>303</v>
      </c>
      <c r="F355">
        <v>459</v>
      </c>
      <c r="G355">
        <v>1422</v>
      </c>
      <c r="H355">
        <v>768</v>
      </c>
      <c r="I355">
        <f t="shared" si="28"/>
        <v>3814</v>
      </c>
      <c r="J355">
        <f t="shared" si="27"/>
        <v>0.15359999999999999</v>
      </c>
      <c r="K355">
        <f t="shared" si="27"/>
        <v>0.1772</v>
      </c>
      <c r="L355">
        <f t="shared" si="27"/>
        <v>9.6500000000000002E-2</v>
      </c>
      <c r="M355">
        <f t="shared" si="27"/>
        <v>7.9399999999999998E-2</v>
      </c>
      <c r="N355">
        <f t="shared" si="27"/>
        <v>0.1203</v>
      </c>
      <c r="O355">
        <f t="shared" si="29"/>
        <v>0.373</v>
      </c>
      <c r="P355">
        <f t="shared" si="30"/>
        <v>0.79859999999999998</v>
      </c>
      <c r="Q355">
        <f t="shared" si="31"/>
        <v>0.2014</v>
      </c>
    </row>
    <row r="356" spans="1:17">
      <c r="A356">
        <v>357</v>
      </c>
      <c r="B356">
        <v>62</v>
      </c>
      <c r="C356">
        <v>88</v>
      </c>
      <c r="D356">
        <v>120</v>
      </c>
      <c r="E356">
        <v>93</v>
      </c>
      <c r="F356">
        <v>179</v>
      </c>
      <c r="G356">
        <v>1147</v>
      </c>
      <c r="H356">
        <v>700</v>
      </c>
      <c r="I356">
        <f t="shared" si="28"/>
        <v>1689</v>
      </c>
      <c r="J356">
        <f t="shared" si="27"/>
        <v>3.6700000000000003E-2</v>
      </c>
      <c r="K356">
        <f t="shared" si="27"/>
        <v>5.21E-2</v>
      </c>
      <c r="L356">
        <f t="shared" si="27"/>
        <v>7.0999999999999994E-2</v>
      </c>
      <c r="M356">
        <f t="shared" si="27"/>
        <v>5.5100000000000003E-2</v>
      </c>
      <c r="N356">
        <f t="shared" si="27"/>
        <v>0.106</v>
      </c>
      <c r="O356">
        <f t="shared" si="29"/>
        <v>0.67910000000000004</v>
      </c>
      <c r="P356">
        <f t="shared" si="30"/>
        <v>0.58560000000000001</v>
      </c>
      <c r="Q356">
        <f t="shared" si="31"/>
        <v>0.41439999999999999</v>
      </c>
    </row>
    <row r="357" spans="1:17">
      <c r="A357">
        <v>358</v>
      </c>
      <c r="B357">
        <v>123</v>
      </c>
      <c r="C357">
        <v>136</v>
      </c>
      <c r="D357">
        <v>88</v>
      </c>
      <c r="E357">
        <v>77</v>
      </c>
      <c r="F357">
        <v>136</v>
      </c>
      <c r="G357">
        <v>1209</v>
      </c>
      <c r="H357">
        <v>894</v>
      </c>
      <c r="I357">
        <f t="shared" si="28"/>
        <v>1769</v>
      </c>
      <c r="J357">
        <f t="shared" si="27"/>
        <v>6.9500000000000006E-2</v>
      </c>
      <c r="K357">
        <f t="shared" si="27"/>
        <v>7.6899999999999996E-2</v>
      </c>
      <c r="L357">
        <f t="shared" si="27"/>
        <v>4.9700000000000001E-2</v>
      </c>
      <c r="M357">
        <f t="shared" si="27"/>
        <v>4.3499999999999997E-2</v>
      </c>
      <c r="N357">
        <f t="shared" si="27"/>
        <v>7.6899999999999996E-2</v>
      </c>
      <c r="O357">
        <f t="shared" si="29"/>
        <v>0.6835</v>
      </c>
      <c r="P357">
        <f t="shared" si="30"/>
        <v>0.49460000000000004</v>
      </c>
      <c r="Q357">
        <f t="shared" si="31"/>
        <v>0.50539999999999996</v>
      </c>
    </row>
    <row r="358" spans="1:17">
      <c r="A358">
        <v>359</v>
      </c>
      <c r="B358">
        <v>90</v>
      </c>
      <c r="C358">
        <v>84</v>
      </c>
      <c r="D358">
        <v>137</v>
      </c>
      <c r="E358">
        <v>82</v>
      </c>
      <c r="F358">
        <v>93</v>
      </c>
      <c r="G358">
        <v>821</v>
      </c>
      <c r="H358">
        <v>517</v>
      </c>
      <c r="I358">
        <f t="shared" si="28"/>
        <v>1307</v>
      </c>
      <c r="J358">
        <f t="shared" si="27"/>
        <v>6.8900000000000003E-2</v>
      </c>
      <c r="K358">
        <f t="shared" si="27"/>
        <v>6.4299999999999996E-2</v>
      </c>
      <c r="L358">
        <f t="shared" si="27"/>
        <v>0.1048</v>
      </c>
      <c r="M358">
        <f t="shared" si="27"/>
        <v>6.2700000000000006E-2</v>
      </c>
      <c r="N358">
        <f t="shared" si="27"/>
        <v>7.1199999999999999E-2</v>
      </c>
      <c r="O358">
        <f t="shared" si="29"/>
        <v>0.6281000000000001</v>
      </c>
      <c r="P358">
        <f t="shared" si="30"/>
        <v>0.60440000000000005</v>
      </c>
      <c r="Q358">
        <f t="shared" si="31"/>
        <v>0.39560000000000001</v>
      </c>
    </row>
    <row r="359" spans="1:17">
      <c r="A359">
        <v>360</v>
      </c>
      <c r="B359">
        <v>159</v>
      </c>
      <c r="C359">
        <v>203</v>
      </c>
      <c r="D359">
        <v>239</v>
      </c>
      <c r="E359">
        <v>187</v>
      </c>
      <c r="F359">
        <v>274</v>
      </c>
      <c r="G359">
        <v>960</v>
      </c>
      <c r="H359">
        <v>824</v>
      </c>
      <c r="I359">
        <f t="shared" si="28"/>
        <v>2022</v>
      </c>
      <c r="J359">
        <f t="shared" si="27"/>
        <v>7.8600000000000003E-2</v>
      </c>
      <c r="K359">
        <f t="shared" si="27"/>
        <v>0.1004</v>
      </c>
      <c r="L359">
        <f t="shared" si="27"/>
        <v>0.1182</v>
      </c>
      <c r="M359">
        <f t="shared" si="27"/>
        <v>9.2499999999999999E-2</v>
      </c>
      <c r="N359">
        <f t="shared" si="27"/>
        <v>0.13550000000000001</v>
      </c>
      <c r="O359">
        <f t="shared" si="29"/>
        <v>0.47479999999999989</v>
      </c>
      <c r="P359">
        <f t="shared" si="30"/>
        <v>0.59250000000000003</v>
      </c>
      <c r="Q359">
        <f t="shared" si="31"/>
        <v>0.40749999999999997</v>
      </c>
    </row>
    <row r="360" spans="1:17">
      <c r="A360">
        <v>361</v>
      </c>
      <c r="B360">
        <v>95</v>
      </c>
      <c r="C360">
        <v>159</v>
      </c>
      <c r="D360">
        <v>189</v>
      </c>
      <c r="E360">
        <v>158</v>
      </c>
      <c r="F360">
        <v>318</v>
      </c>
      <c r="G360">
        <v>1536</v>
      </c>
      <c r="H360">
        <v>1010</v>
      </c>
      <c r="I360">
        <f t="shared" si="28"/>
        <v>2455</v>
      </c>
      <c r="J360">
        <f t="shared" si="27"/>
        <v>3.8699999999999998E-2</v>
      </c>
      <c r="K360">
        <f t="shared" si="27"/>
        <v>6.4799999999999996E-2</v>
      </c>
      <c r="L360">
        <f t="shared" si="27"/>
        <v>7.6999999999999999E-2</v>
      </c>
      <c r="M360">
        <f t="shared" si="27"/>
        <v>6.4399999999999999E-2</v>
      </c>
      <c r="N360">
        <f t="shared" si="27"/>
        <v>0.1295</v>
      </c>
      <c r="O360">
        <f t="shared" si="29"/>
        <v>0.62559999999999993</v>
      </c>
      <c r="P360">
        <f t="shared" si="30"/>
        <v>0.58860000000000001</v>
      </c>
      <c r="Q360">
        <f t="shared" si="31"/>
        <v>0.41139999999999999</v>
      </c>
    </row>
    <row r="361" spans="1:17">
      <c r="A361">
        <v>362</v>
      </c>
      <c r="B361">
        <v>182</v>
      </c>
      <c r="C361">
        <v>216</v>
      </c>
      <c r="D361">
        <v>126</v>
      </c>
      <c r="E361">
        <v>153</v>
      </c>
      <c r="F361">
        <v>266</v>
      </c>
      <c r="G361">
        <v>1297</v>
      </c>
      <c r="H361">
        <v>775</v>
      </c>
      <c r="I361">
        <f t="shared" si="28"/>
        <v>2240</v>
      </c>
      <c r="J361">
        <f t="shared" si="27"/>
        <v>8.1299999999999997E-2</v>
      </c>
      <c r="K361">
        <f t="shared" si="27"/>
        <v>9.64E-2</v>
      </c>
      <c r="L361">
        <f t="shared" si="27"/>
        <v>5.6300000000000003E-2</v>
      </c>
      <c r="M361">
        <f t="shared" si="27"/>
        <v>6.83E-2</v>
      </c>
      <c r="N361">
        <f t="shared" si="27"/>
        <v>0.1188</v>
      </c>
      <c r="O361">
        <f t="shared" si="29"/>
        <v>0.57889999999999997</v>
      </c>
      <c r="P361">
        <f t="shared" si="30"/>
        <v>0.65400000000000003</v>
      </c>
      <c r="Q361">
        <f t="shared" si="31"/>
        <v>0.34599999999999997</v>
      </c>
    </row>
    <row r="362" spans="1:17">
      <c r="A362">
        <v>363</v>
      </c>
      <c r="B362">
        <v>141</v>
      </c>
      <c r="C362">
        <v>146</v>
      </c>
      <c r="D362">
        <v>68</v>
      </c>
      <c r="E362">
        <v>65</v>
      </c>
      <c r="F362">
        <v>166</v>
      </c>
      <c r="G362">
        <v>412</v>
      </c>
      <c r="H362">
        <v>411</v>
      </c>
      <c r="I362">
        <f t="shared" si="28"/>
        <v>998</v>
      </c>
      <c r="J362">
        <f t="shared" si="27"/>
        <v>0.14130000000000001</v>
      </c>
      <c r="K362">
        <f t="shared" si="27"/>
        <v>0.14630000000000001</v>
      </c>
      <c r="L362">
        <f t="shared" si="27"/>
        <v>6.8099999999999994E-2</v>
      </c>
      <c r="M362">
        <f t="shared" si="27"/>
        <v>6.5100000000000005E-2</v>
      </c>
      <c r="N362">
        <f t="shared" si="27"/>
        <v>0.1663</v>
      </c>
      <c r="O362">
        <f t="shared" si="29"/>
        <v>0.41290000000000004</v>
      </c>
      <c r="P362">
        <f t="shared" si="30"/>
        <v>0.58820000000000006</v>
      </c>
      <c r="Q362">
        <f t="shared" si="31"/>
        <v>0.4118</v>
      </c>
    </row>
    <row r="363" spans="1:17">
      <c r="A363">
        <v>364</v>
      </c>
      <c r="B363">
        <v>41</v>
      </c>
      <c r="C363">
        <v>54</v>
      </c>
      <c r="D363">
        <v>52</v>
      </c>
      <c r="E363">
        <v>48</v>
      </c>
      <c r="F363">
        <v>77</v>
      </c>
      <c r="G363">
        <v>404</v>
      </c>
      <c r="H363">
        <v>286</v>
      </c>
      <c r="I363">
        <f t="shared" si="28"/>
        <v>676</v>
      </c>
      <c r="J363">
        <f t="shared" si="27"/>
        <v>6.0699999999999997E-2</v>
      </c>
      <c r="K363">
        <f t="shared" si="27"/>
        <v>7.9899999999999999E-2</v>
      </c>
      <c r="L363">
        <f t="shared" si="27"/>
        <v>7.6899999999999996E-2</v>
      </c>
      <c r="M363">
        <f t="shared" si="27"/>
        <v>7.0999999999999994E-2</v>
      </c>
      <c r="N363">
        <f t="shared" si="27"/>
        <v>0.1139</v>
      </c>
      <c r="O363">
        <f t="shared" si="29"/>
        <v>0.59760000000000002</v>
      </c>
      <c r="P363">
        <f t="shared" si="30"/>
        <v>0.57689999999999997</v>
      </c>
      <c r="Q363">
        <f t="shared" si="31"/>
        <v>0.42309999999999998</v>
      </c>
    </row>
    <row r="364" spans="1:17">
      <c r="A364">
        <v>365</v>
      </c>
      <c r="B364">
        <v>164</v>
      </c>
      <c r="C364">
        <v>273</v>
      </c>
      <c r="D364">
        <v>285</v>
      </c>
      <c r="E364">
        <v>207</v>
      </c>
      <c r="F364">
        <v>285</v>
      </c>
      <c r="G364">
        <v>620</v>
      </c>
      <c r="H364">
        <v>514</v>
      </c>
      <c r="I364">
        <f t="shared" si="28"/>
        <v>1834</v>
      </c>
      <c r="J364">
        <f t="shared" si="27"/>
        <v>8.9399999999999993E-2</v>
      </c>
      <c r="K364">
        <f t="shared" si="27"/>
        <v>0.1489</v>
      </c>
      <c r="L364">
        <f t="shared" si="27"/>
        <v>0.15540000000000001</v>
      </c>
      <c r="M364">
        <f t="shared" si="27"/>
        <v>0.1129</v>
      </c>
      <c r="N364">
        <f t="shared" si="27"/>
        <v>0.15540000000000001</v>
      </c>
      <c r="O364">
        <f t="shared" si="29"/>
        <v>0.33799999999999997</v>
      </c>
      <c r="P364">
        <f t="shared" si="30"/>
        <v>0.71970000000000001</v>
      </c>
      <c r="Q364">
        <f t="shared" si="31"/>
        <v>0.28029999999999999</v>
      </c>
    </row>
    <row r="365" spans="1:17">
      <c r="A365">
        <v>366</v>
      </c>
      <c r="B365">
        <v>148</v>
      </c>
      <c r="C365">
        <v>229</v>
      </c>
      <c r="D365">
        <v>262</v>
      </c>
      <c r="E365">
        <v>204</v>
      </c>
      <c r="F365">
        <v>292</v>
      </c>
      <c r="G365">
        <v>891</v>
      </c>
      <c r="H365">
        <v>784</v>
      </c>
      <c r="I365">
        <f t="shared" si="28"/>
        <v>2026</v>
      </c>
      <c r="J365">
        <f t="shared" si="27"/>
        <v>7.3099999999999998E-2</v>
      </c>
      <c r="K365">
        <f t="shared" si="27"/>
        <v>0.113</v>
      </c>
      <c r="L365">
        <f t="shared" si="27"/>
        <v>0.1293</v>
      </c>
      <c r="M365">
        <f t="shared" si="27"/>
        <v>0.1007</v>
      </c>
      <c r="N365">
        <f t="shared" si="27"/>
        <v>0.14410000000000001</v>
      </c>
      <c r="O365">
        <f t="shared" si="29"/>
        <v>0.43979999999999997</v>
      </c>
      <c r="P365">
        <f t="shared" si="30"/>
        <v>0.61299999999999999</v>
      </c>
      <c r="Q365">
        <f t="shared" si="31"/>
        <v>0.38700000000000001</v>
      </c>
    </row>
    <row r="366" spans="1:17">
      <c r="A366">
        <v>367</v>
      </c>
      <c r="B366">
        <v>213</v>
      </c>
      <c r="C366">
        <v>284</v>
      </c>
      <c r="D366">
        <v>207</v>
      </c>
      <c r="E366">
        <v>212</v>
      </c>
      <c r="F366">
        <v>394</v>
      </c>
      <c r="G366">
        <v>1088</v>
      </c>
      <c r="H366">
        <v>840</v>
      </c>
      <c r="I366">
        <f t="shared" si="28"/>
        <v>2398</v>
      </c>
      <c r="J366">
        <f t="shared" si="27"/>
        <v>8.8800000000000004E-2</v>
      </c>
      <c r="K366">
        <f t="shared" si="27"/>
        <v>0.11840000000000001</v>
      </c>
      <c r="L366">
        <f t="shared" si="27"/>
        <v>8.6300000000000002E-2</v>
      </c>
      <c r="M366">
        <f t="shared" si="27"/>
        <v>8.8400000000000006E-2</v>
      </c>
      <c r="N366">
        <f t="shared" si="27"/>
        <v>0.1643</v>
      </c>
      <c r="O366">
        <f t="shared" si="29"/>
        <v>0.45379999999999998</v>
      </c>
      <c r="P366">
        <f t="shared" si="30"/>
        <v>0.64969999999999994</v>
      </c>
      <c r="Q366">
        <f t="shared" si="31"/>
        <v>0.3503</v>
      </c>
    </row>
    <row r="367" spans="1:17">
      <c r="A367">
        <v>368</v>
      </c>
      <c r="B367">
        <v>71</v>
      </c>
      <c r="C367">
        <v>90</v>
      </c>
      <c r="D367">
        <v>82</v>
      </c>
      <c r="E367">
        <v>79</v>
      </c>
      <c r="F367">
        <v>175</v>
      </c>
      <c r="G367">
        <v>1066</v>
      </c>
      <c r="H367">
        <v>602</v>
      </c>
      <c r="I367">
        <f t="shared" si="28"/>
        <v>1563</v>
      </c>
      <c r="J367">
        <f t="shared" si="27"/>
        <v>4.5400000000000003E-2</v>
      </c>
      <c r="K367">
        <f t="shared" si="27"/>
        <v>5.7599999999999998E-2</v>
      </c>
      <c r="L367">
        <f t="shared" si="27"/>
        <v>5.2499999999999998E-2</v>
      </c>
      <c r="M367">
        <f t="shared" si="27"/>
        <v>5.0500000000000003E-2</v>
      </c>
      <c r="N367">
        <f t="shared" si="27"/>
        <v>0.112</v>
      </c>
      <c r="O367">
        <f t="shared" si="29"/>
        <v>0.68199999999999994</v>
      </c>
      <c r="P367">
        <f t="shared" si="30"/>
        <v>0.61480000000000001</v>
      </c>
      <c r="Q367">
        <f t="shared" si="31"/>
        <v>0.38519999999999999</v>
      </c>
    </row>
    <row r="368" spans="1:17">
      <c r="A368">
        <v>369</v>
      </c>
      <c r="B368">
        <v>108</v>
      </c>
      <c r="C368">
        <v>119</v>
      </c>
      <c r="D368">
        <v>122</v>
      </c>
      <c r="E368">
        <v>128</v>
      </c>
      <c r="F368">
        <v>286</v>
      </c>
      <c r="G368">
        <v>1012</v>
      </c>
      <c r="H368">
        <v>682</v>
      </c>
      <c r="I368">
        <f t="shared" si="28"/>
        <v>1775</v>
      </c>
      <c r="J368">
        <f t="shared" si="27"/>
        <v>6.08E-2</v>
      </c>
      <c r="K368">
        <f t="shared" si="27"/>
        <v>6.7000000000000004E-2</v>
      </c>
      <c r="L368">
        <f t="shared" si="27"/>
        <v>6.8699999999999997E-2</v>
      </c>
      <c r="M368">
        <f t="shared" si="27"/>
        <v>7.2099999999999997E-2</v>
      </c>
      <c r="N368">
        <f t="shared" si="27"/>
        <v>0.16109999999999999</v>
      </c>
      <c r="O368">
        <f t="shared" si="29"/>
        <v>0.57030000000000003</v>
      </c>
      <c r="P368">
        <f t="shared" si="30"/>
        <v>0.61580000000000001</v>
      </c>
      <c r="Q368">
        <f t="shared" si="31"/>
        <v>0.38419999999999999</v>
      </c>
    </row>
    <row r="369" spans="1:17">
      <c r="A369">
        <v>370</v>
      </c>
      <c r="B369">
        <v>119</v>
      </c>
      <c r="C369">
        <v>129</v>
      </c>
      <c r="D369">
        <v>119</v>
      </c>
      <c r="E369">
        <v>125</v>
      </c>
      <c r="F369">
        <v>209</v>
      </c>
      <c r="G369">
        <v>956</v>
      </c>
      <c r="H369">
        <v>648</v>
      </c>
      <c r="I369">
        <f t="shared" si="28"/>
        <v>1657</v>
      </c>
      <c r="J369">
        <f t="shared" si="27"/>
        <v>7.1800000000000003E-2</v>
      </c>
      <c r="K369">
        <f t="shared" si="27"/>
        <v>7.7899999999999997E-2</v>
      </c>
      <c r="L369">
        <f t="shared" si="27"/>
        <v>7.1800000000000003E-2</v>
      </c>
      <c r="M369">
        <f t="shared" si="27"/>
        <v>7.5399999999999995E-2</v>
      </c>
      <c r="N369">
        <f t="shared" si="27"/>
        <v>0.12609999999999999</v>
      </c>
      <c r="O369">
        <f t="shared" si="29"/>
        <v>0.57699999999999996</v>
      </c>
      <c r="P369">
        <f t="shared" si="30"/>
        <v>0.6089</v>
      </c>
      <c r="Q369">
        <f t="shared" si="31"/>
        <v>0.3911</v>
      </c>
    </row>
    <row r="370" spans="1:17">
      <c r="A370">
        <v>371</v>
      </c>
      <c r="B370">
        <v>66</v>
      </c>
      <c r="C370">
        <v>91</v>
      </c>
      <c r="D370">
        <v>57</v>
      </c>
      <c r="E370">
        <v>59</v>
      </c>
      <c r="F370">
        <v>91</v>
      </c>
      <c r="G370">
        <v>797</v>
      </c>
      <c r="H370">
        <v>481</v>
      </c>
      <c r="I370">
        <f t="shared" si="28"/>
        <v>1161</v>
      </c>
      <c r="J370">
        <f t="shared" si="27"/>
        <v>5.6800000000000003E-2</v>
      </c>
      <c r="K370">
        <f t="shared" si="27"/>
        <v>7.8399999999999997E-2</v>
      </c>
      <c r="L370">
        <f t="shared" si="27"/>
        <v>4.9099999999999998E-2</v>
      </c>
      <c r="M370">
        <f t="shared" si="27"/>
        <v>5.0799999999999998E-2</v>
      </c>
      <c r="N370">
        <f t="shared" si="27"/>
        <v>7.8399999999999997E-2</v>
      </c>
      <c r="O370">
        <f t="shared" si="29"/>
        <v>0.6865</v>
      </c>
      <c r="P370">
        <f t="shared" si="30"/>
        <v>0.5857</v>
      </c>
      <c r="Q370">
        <f t="shared" si="31"/>
        <v>0.4143</v>
      </c>
    </row>
    <row r="371" spans="1:17">
      <c r="A371">
        <v>372</v>
      </c>
      <c r="B371">
        <v>272</v>
      </c>
      <c r="C371">
        <v>421</v>
      </c>
      <c r="D371">
        <v>187</v>
      </c>
      <c r="E371">
        <v>239</v>
      </c>
      <c r="F371">
        <v>525</v>
      </c>
      <c r="G371">
        <v>1051</v>
      </c>
      <c r="H371">
        <v>1032</v>
      </c>
      <c r="I371">
        <f t="shared" si="28"/>
        <v>2695</v>
      </c>
      <c r="J371">
        <f t="shared" si="27"/>
        <v>0.1009</v>
      </c>
      <c r="K371">
        <f t="shared" si="27"/>
        <v>0.15620000000000001</v>
      </c>
      <c r="L371">
        <f t="shared" si="27"/>
        <v>6.9400000000000003E-2</v>
      </c>
      <c r="M371">
        <f t="shared" si="27"/>
        <v>8.8700000000000001E-2</v>
      </c>
      <c r="N371">
        <f t="shared" si="27"/>
        <v>0.1948</v>
      </c>
      <c r="O371">
        <f t="shared" si="29"/>
        <v>0.39</v>
      </c>
      <c r="P371">
        <f t="shared" si="30"/>
        <v>0.61709999999999998</v>
      </c>
      <c r="Q371">
        <f t="shared" si="31"/>
        <v>0.38290000000000002</v>
      </c>
    </row>
    <row r="372" spans="1:17">
      <c r="A372">
        <v>373</v>
      </c>
      <c r="B372">
        <v>85</v>
      </c>
      <c r="C372">
        <v>152</v>
      </c>
      <c r="D372">
        <v>141</v>
      </c>
      <c r="E372">
        <v>107</v>
      </c>
      <c r="F372">
        <v>182</v>
      </c>
      <c r="G372">
        <v>557</v>
      </c>
      <c r="H372">
        <v>438</v>
      </c>
      <c r="I372">
        <f t="shared" si="28"/>
        <v>1224</v>
      </c>
      <c r="J372">
        <f t="shared" ref="J372:N422" si="32">ROUND(B372/$I372,4)</f>
        <v>6.9400000000000003E-2</v>
      </c>
      <c r="K372">
        <f t="shared" si="32"/>
        <v>0.1242</v>
      </c>
      <c r="L372">
        <f t="shared" si="32"/>
        <v>0.1152</v>
      </c>
      <c r="M372">
        <f t="shared" si="32"/>
        <v>8.7400000000000005E-2</v>
      </c>
      <c r="N372">
        <f t="shared" si="32"/>
        <v>0.1487</v>
      </c>
      <c r="O372">
        <f t="shared" si="29"/>
        <v>0.45510000000000006</v>
      </c>
      <c r="P372">
        <f t="shared" si="30"/>
        <v>0.64219999999999999</v>
      </c>
      <c r="Q372">
        <f t="shared" si="31"/>
        <v>0.35780000000000001</v>
      </c>
    </row>
    <row r="373" spans="1:17">
      <c r="A373">
        <v>374</v>
      </c>
      <c r="B373">
        <v>112</v>
      </c>
      <c r="C373">
        <v>189</v>
      </c>
      <c r="D373">
        <v>137</v>
      </c>
      <c r="E373">
        <v>141</v>
      </c>
      <c r="F373">
        <v>231</v>
      </c>
      <c r="G373">
        <v>558</v>
      </c>
      <c r="H373">
        <v>386</v>
      </c>
      <c r="I373">
        <f t="shared" si="28"/>
        <v>1368</v>
      </c>
      <c r="J373">
        <f t="shared" si="32"/>
        <v>8.1900000000000001E-2</v>
      </c>
      <c r="K373">
        <f t="shared" si="32"/>
        <v>0.13819999999999999</v>
      </c>
      <c r="L373">
        <f t="shared" si="32"/>
        <v>0.10009999999999999</v>
      </c>
      <c r="M373">
        <f t="shared" si="32"/>
        <v>0.1031</v>
      </c>
      <c r="N373">
        <f t="shared" si="32"/>
        <v>0.16889999999999999</v>
      </c>
      <c r="O373">
        <f t="shared" si="29"/>
        <v>0.40779999999999994</v>
      </c>
      <c r="P373">
        <f t="shared" si="30"/>
        <v>0.71779999999999999</v>
      </c>
      <c r="Q373">
        <f t="shared" si="31"/>
        <v>0.28220000000000001</v>
      </c>
    </row>
    <row r="374" spans="1:17">
      <c r="A374">
        <v>375</v>
      </c>
      <c r="B374">
        <v>216</v>
      </c>
      <c r="C374">
        <v>349</v>
      </c>
      <c r="D374">
        <v>233</v>
      </c>
      <c r="E374">
        <v>192</v>
      </c>
      <c r="F374">
        <v>270</v>
      </c>
      <c r="G374">
        <v>449</v>
      </c>
      <c r="H374">
        <v>342</v>
      </c>
      <c r="I374">
        <f t="shared" si="28"/>
        <v>1709</v>
      </c>
      <c r="J374">
        <f t="shared" si="32"/>
        <v>0.12640000000000001</v>
      </c>
      <c r="K374">
        <f t="shared" si="32"/>
        <v>0.20419999999999999</v>
      </c>
      <c r="L374">
        <f t="shared" si="32"/>
        <v>0.1363</v>
      </c>
      <c r="M374">
        <f t="shared" si="32"/>
        <v>0.1123</v>
      </c>
      <c r="N374">
        <f t="shared" si="32"/>
        <v>0.158</v>
      </c>
      <c r="O374">
        <f t="shared" si="29"/>
        <v>0.26280000000000003</v>
      </c>
      <c r="P374">
        <f t="shared" si="30"/>
        <v>0.79990000000000006</v>
      </c>
      <c r="Q374">
        <f t="shared" si="31"/>
        <v>0.2001</v>
      </c>
    </row>
    <row r="375" spans="1:17">
      <c r="A375">
        <v>376</v>
      </c>
      <c r="B375">
        <v>154</v>
      </c>
      <c r="C375">
        <v>309</v>
      </c>
      <c r="D375">
        <v>154</v>
      </c>
      <c r="E375">
        <v>153</v>
      </c>
      <c r="F375">
        <v>302</v>
      </c>
      <c r="G375">
        <v>768</v>
      </c>
      <c r="H375">
        <v>427</v>
      </c>
      <c r="I375">
        <f t="shared" si="28"/>
        <v>1840</v>
      </c>
      <c r="J375">
        <f t="shared" si="32"/>
        <v>8.3699999999999997E-2</v>
      </c>
      <c r="K375">
        <f t="shared" si="32"/>
        <v>0.16789999999999999</v>
      </c>
      <c r="L375">
        <f t="shared" si="32"/>
        <v>8.3699999999999997E-2</v>
      </c>
      <c r="M375">
        <f t="shared" si="32"/>
        <v>8.3199999999999996E-2</v>
      </c>
      <c r="N375">
        <f t="shared" si="32"/>
        <v>0.1641</v>
      </c>
      <c r="O375">
        <f t="shared" si="29"/>
        <v>0.41739999999999999</v>
      </c>
      <c r="P375">
        <f t="shared" si="30"/>
        <v>0.76790000000000003</v>
      </c>
      <c r="Q375">
        <f t="shared" si="31"/>
        <v>0.2321</v>
      </c>
    </row>
    <row r="376" spans="1:17">
      <c r="A376">
        <v>377</v>
      </c>
      <c r="B376">
        <v>231</v>
      </c>
      <c r="C376">
        <v>308</v>
      </c>
      <c r="D376">
        <v>187</v>
      </c>
      <c r="E376">
        <v>247</v>
      </c>
      <c r="F376">
        <v>508</v>
      </c>
      <c r="G376">
        <v>978</v>
      </c>
      <c r="H376">
        <v>343</v>
      </c>
      <c r="I376">
        <f t="shared" si="28"/>
        <v>2459</v>
      </c>
      <c r="J376">
        <f t="shared" si="32"/>
        <v>9.3899999999999997E-2</v>
      </c>
      <c r="K376">
        <f t="shared" si="32"/>
        <v>0.12529999999999999</v>
      </c>
      <c r="L376">
        <f t="shared" si="32"/>
        <v>7.5999999999999998E-2</v>
      </c>
      <c r="M376">
        <f t="shared" si="32"/>
        <v>0.1004</v>
      </c>
      <c r="N376">
        <f t="shared" si="32"/>
        <v>0.20660000000000001</v>
      </c>
      <c r="O376">
        <f t="shared" si="29"/>
        <v>0.39779999999999993</v>
      </c>
      <c r="P376">
        <f t="shared" si="30"/>
        <v>0.86050000000000004</v>
      </c>
      <c r="Q376">
        <f t="shared" si="31"/>
        <v>0.13950000000000001</v>
      </c>
    </row>
    <row r="377" spans="1:17">
      <c r="A377">
        <v>378</v>
      </c>
      <c r="B377">
        <v>74</v>
      </c>
      <c r="C377">
        <v>137</v>
      </c>
      <c r="D377">
        <v>122</v>
      </c>
      <c r="E377">
        <v>134</v>
      </c>
      <c r="F377">
        <v>250</v>
      </c>
      <c r="G377">
        <v>754</v>
      </c>
      <c r="H377">
        <v>285</v>
      </c>
      <c r="I377">
        <f t="shared" si="28"/>
        <v>1471</v>
      </c>
      <c r="J377">
        <f t="shared" si="32"/>
        <v>5.0299999999999997E-2</v>
      </c>
      <c r="K377">
        <f t="shared" si="32"/>
        <v>9.3100000000000002E-2</v>
      </c>
      <c r="L377">
        <f t="shared" si="32"/>
        <v>8.2900000000000001E-2</v>
      </c>
      <c r="M377">
        <f t="shared" si="32"/>
        <v>9.11E-2</v>
      </c>
      <c r="N377">
        <f t="shared" si="32"/>
        <v>0.17</v>
      </c>
      <c r="O377">
        <f t="shared" si="29"/>
        <v>0.51259999999999994</v>
      </c>
      <c r="P377">
        <f t="shared" si="30"/>
        <v>0.80630000000000002</v>
      </c>
      <c r="Q377">
        <f t="shared" si="31"/>
        <v>0.19370000000000001</v>
      </c>
    </row>
    <row r="378" spans="1:17">
      <c r="A378">
        <v>379</v>
      </c>
      <c r="B378">
        <v>203</v>
      </c>
      <c r="C378">
        <v>408</v>
      </c>
      <c r="D378">
        <v>301</v>
      </c>
      <c r="E378">
        <v>284</v>
      </c>
      <c r="F378">
        <v>449</v>
      </c>
      <c r="G378">
        <v>655</v>
      </c>
      <c r="H378">
        <v>623</v>
      </c>
      <c r="I378">
        <f t="shared" si="28"/>
        <v>2300</v>
      </c>
      <c r="J378">
        <f t="shared" si="32"/>
        <v>8.8300000000000003E-2</v>
      </c>
      <c r="K378">
        <f t="shared" si="32"/>
        <v>0.1774</v>
      </c>
      <c r="L378">
        <f t="shared" si="32"/>
        <v>0.13089999999999999</v>
      </c>
      <c r="M378">
        <f t="shared" si="32"/>
        <v>0.1235</v>
      </c>
      <c r="N378">
        <f t="shared" si="32"/>
        <v>0.19520000000000001</v>
      </c>
      <c r="O378">
        <f t="shared" si="29"/>
        <v>0.28469999999999995</v>
      </c>
      <c r="P378">
        <f t="shared" si="30"/>
        <v>0.72910000000000008</v>
      </c>
      <c r="Q378">
        <f t="shared" si="31"/>
        <v>0.27089999999999997</v>
      </c>
    </row>
    <row r="379" spans="1:17">
      <c r="A379">
        <v>380</v>
      </c>
      <c r="B379">
        <v>278</v>
      </c>
      <c r="C379">
        <v>336</v>
      </c>
      <c r="D379">
        <v>202</v>
      </c>
      <c r="E379">
        <v>293</v>
      </c>
      <c r="F379">
        <v>445</v>
      </c>
      <c r="G379">
        <v>577</v>
      </c>
      <c r="H379">
        <v>856</v>
      </c>
      <c r="I379">
        <f t="shared" si="28"/>
        <v>2131</v>
      </c>
      <c r="J379">
        <f t="shared" si="32"/>
        <v>0.1305</v>
      </c>
      <c r="K379">
        <f t="shared" si="32"/>
        <v>0.15770000000000001</v>
      </c>
      <c r="L379">
        <f t="shared" si="32"/>
        <v>9.4799999999999995E-2</v>
      </c>
      <c r="M379">
        <f t="shared" si="32"/>
        <v>0.13750000000000001</v>
      </c>
      <c r="N379">
        <f t="shared" si="32"/>
        <v>0.20880000000000001</v>
      </c>
      <c r="O379">
        <f t="shared" si="29"/>
        <v>0.27070000000000005</v>
      </c>
      <c r="P379">
        <f t="shared" si="30"/>
        <v>0.59830000000000005</v>
      </c>
      <c r="Q379">
        <f t="shared" si="31"/>
        <v>0.4017</v>
      </c>
    </row>
    <row r="380" spans="1:17">
      <c r="A380">
        <v>381</v>
      </c>
      <c r="B380">
        <v>207</v>
      </c>
      <c r="C380">
        <v>303</v>
      </c>
      <c r="D380">
        <v>177</v>
      </c>
      <c r="E380">
        <v>195</v>
      </c>
      <c r="F380">
        <v>370</v>
      </c>
      <c r="G380">
        <v>1039</v>
      </c>
      <c r="H380">
        <v>730</v>
      </c>
      <c r="I380">
        <f t="shared" si="28"/>
        <v>2291</v>
      </c>
      <c r="J380">
        <f t="shared" si="32"/>
        <v>9.0399999999999994E-2</v>
      </c>
      <c r="K380">
        <f t="shared" si="32"/>
        <v>0.1323</v>
      </c>
      <c r="L380">
        <f t="shared" si="32"/>
        <v>7.7299999999999994E-2</v>
      </c>
      <c r="M380">
        <f t="shared" si="32"/>
        <v>8.5099999999999995E-2</v>
      </c>
      <c r="N380">
        <f t="shared" si="32"/>
        <v>0.1615</v>
      </c>
      <c r="O380">
        <f t="shared" si="29"/>
        <v>0.45340000000000003</v>
      </c>
      <c r="P380">
        <f t="shared" si="30"/>
        <v>0.68140000000000001</v>
      </c>
      <c r="Q380">
        <f t="shared" si="31"/>
        <v>0.31859999999999999</v>
      </c>
    </row>
    <row r="381" spans="1:17">
      <c r="A381">
        <v>382</v>
      </c>
      <c r="B381">
        <v>68</v>
      </c>
      <c r="C381">
        <v>97</v>
      </c>
      <c r="D381">
        <v>118</v>
      </c>
      <c r="E381">
        <v>102</v>
      </c>
      <c r="F381">
        <v>148</v>
      </c>
      <c r="G381">
        <v>592</v>
      </c>
      <c r="H381">
        <v>421</v>
      </c>
      <c r="I381">
        <f t="shared" si="28"/>
        <v>1125</v>
      </c>
      <c r="J381">
        <f t="shared" si="32"/>
        <v>6.0400000000000002E-2</v>
      </c>
      <c r="K381">
        <f t="shared" si="32"/>
        <v>8.6199999999999999E-2</v>
      </c>
      <c r="L381">
        <f t="shared" si="32"/>
        <v>0.10489999999999999</v>
      </c>
      <c r="M381">
        <f t="shared" si="32"/>
        <v>9.0700000000000003E-2</v>
      </c>
      <c r="N381">
        <f t="shared" si="32"/>
        <v>0.13159999999999999</v>
      </c>
      <c r="O381">
        <f t="shared" si="29"/>
        <v>0.5262</v>
      </c>
      <c r="P381">
        <f t="shared" si="30"/>
        <v>0.62580000000000002</v>
      </c>
      <c r="Q381">
        <f t="shared" si="31"/>
        <v>0.37419999999999998</v>
      </c>
    </row>
    <row r="382" spans="1:17">
      <c r="A382">
        <v>383</v>
      </c>
      <c r="B382">
        <v>53</v>
      </c>
      <c r="C382">
        <v>72</v>
      </c>
      <c r="D382">
        <v>33</v>
      </c>
      <c r="E382">
        <v>53</v>
      </c>
      <c r="F382">
        <v>121</v>
      </c>
      <c r="G382">
        <v>376</v>
      </c>
      <c r="H382">
        <v>306</v>
      </c>
      <c r="I382">
        <f t="shared" si="28"/>
        <v>708</v>
      </c>
      <c r="J382">
        <f t="shared" si="32"/>
        <v>7.4899999999999994E-2</v>
      </c>
      <c r="K382">
        <f t="shared" si="32"/>
        <v>0.1017</v>
      </c>
      <c r="L382">
        <f t="shared" si="32"/>
        <v>4.6600000000000003E-2</v>
      </c>
      <c r="M382">
        <f t="shared" si="32"/>
        <v>7.4899999999999994E-2</v>
      </c>
      <c r="N382">
        <f t="shared" si="32"/>
        <v>0.1709</v>
      </c>
      <c r="O382">
        <f t="shared" si="29"/>
        <v>0.53100000000000003</v>
      </c>
      <c r="P382">
        <f t="shared" si="30"/>
        <v>0.56780000000000008</v>
      </c>
      <c r="Q382">
        <f t="shared" si="31"/>
        <v>0.43219999999999997</v>
      </c>
    </row>
    <row r="383" spans="1:17">
      <c r="A383">
        <v>384</v>
      </c>
      <c r="B383">
        <v>61</v>
      </c>
      <c r="C383">
        <v>85</v>
      </c>
      <c r="D383">
        <v>68</v>
      </c>
      <c r="E383">
        <v>59</v>
      </c>
      <c r="F383">
        <v>125</v>
      </c>
      <c r="G383">
        <v>1056</v>
      </c>
      <c r="H383">
        <v>735</v>
      </c>
      <c r="I383">
        <f t="shared" si="28"/>
        <v>1454</v>
      </c>
      <c r="J383">
        <f t="shared" si="32"/>
        <v>4.2000000000000003E-2</v>
      </c>
      <c r="K383">
        <f t="shared" si="32"/>
        <v>5.8500000000000003E-2</v>
      </c>
      <c r="L383">
        <f t="shared" si="32"/>
        <v>4.6800000000000001E-2</v>
      </c>
      <c r="M383">
        <f t="shared" si="32"/>
        <v>4.0599999999999997E-2</v>
      </c>
      <c r="N383">
        <f t="shared" si="32"/>
        <v>8.5999999999999993E-2</v>
      </c>
      <c r="O383">
        <f t="shared" si="29"/>
        <v>0.72609999999999997</v>
      </c>
      <c r="P383">
        <f t="shared" si="30"/>
        <v>0.49450000000000005</v>
      </c>
      <c r="Q383">
        <f t="shared" si="31"/>
        <v>0.50549999999999995</v>
      </c>
    </row>
    <row r="384" spans="1:17">
      <c r="A384">
        <v>385</v>
      </c>
      <c r="B384">
        <v>36</v>
      </c>
      <c r="C384">
        <v>40</v>
      </c>
      <c r="D384">
        <v>68</v>
      </c>
      <c r="E384">
        <v>56</v>
      </c>
      <c r="F384">
        <v>100</v>
      </c>
      <c r="G384">
        <v>656</v>
      </c>
      <c r="H384">
        <v>438</v>
      </c>
      <c r="I384">
        <f t="shared" si="28"/>
        <v>956</v>
      </c>
      <c r="J384">
        <f t="shared" si="32"/>
        <v>3.7699999999999997E-2</v>
      </c>
      <c r="K384">
        <f t="shared" si="32"/>
        <v>4.1799999999999997E-2</v>
      </c>
      <c r="L384">
        <f t="shared" si="32"/>
        <v>7.1099999999999997E-2</v>
      </c>
      <c r="M384">
        <f t="shared" si="32"/>
        <v>5.8599999999999999E-2</v>
      </c>
      <c r="N384">
        <f t="shared" si="32"/>
        <v>0.1046</v>
      </c>
      <c r="O384">
        <f t="shared" si="29"/>
        <v>0.68620000000000003</v>
      </c>
      <c r="P384">
        <f t="shared" si="30"/>
        <v>0.54180000000000006</v>
      </c>
      <c r="Q384">
        <f t="shared" si="31"/>
        <v>0.4582</v>
      </c>
    </row>
    <row r="385" spans="1:17">
      <c r="A385">
        <v>386</v>
      </c>
      <c r="B385">
        <v>68</v>
      </c>
      <c r="C385">
        <v>76</v>
      </c>
      <c r="D385">
        <v>86</v>
      </c>
      <c r="E385">
        <v>79</v>
      </c>
      <c r="F385">
        <v>153</v>
      </c>
      <c r="G385">
        <v>562</v>
      </c>
      <c r="H385">
        <v>415</v>
      </c>
      <c r="I385">
        <f t="shared" si="28"/>
        <v>1024</v>
      </c>
      <c r="J385">
        <f t="shared" si="32"/>
        <v>6.6400000000000001E-2</v>
      </c>
      <c r="K385">
        <f t="shared" si="32"/>
        <v>7.4200000000000002E-2</v>
      </c>
      <c r="L385">
        <f t="shared" si="32"/>
        <v>8.4000000000000005E-2</v>
      </c>
      <c r="M385">
        <f t="shared" si="32"/>
        <v>7.7100000000000002E-2</v>
      </c>
      <c r="N385">
        <f t="shared" si="32"/>
        <v>0.14940000000000001</v>
      </c>
      <c r="O385">
        <f t="shared" si="29"/>
        <v>0.54889999999999994</v>
      </c>
      <c r="P385">
        <f t="shared" si="30"/>
        <v>0.59470000000000001</v>
      </c>
      <c r="Q385">
        <f t="shared" si="31"/>
        <v>0.40529999999999999</v>
      </c>
    </row>
    <row r="386" spans="1:17">
      <c r="A386">
        <v>387</v>
      </c>
      <c r="B386">
        <v>55</v>
      </c>
      <c r="C386">
        <v>71</v>
      </c>
      <c r="D386">
        <v>154</v>
      </c>
      <c r="E386">
        <v>73</v>
      </c>
      <c r="F386">
        <v>111</v>
      </c>
      <c r="G386">
        <v>804</v>
      </c>
      <c r="H386">
        <v>564</v>
      </c>
      <c r="I386">
        <f t="shared" si="28"/>
        <v>1268</v>
      </c>
      <c r="J386">
        <f t="shared" si="32"/>
        <v>4.3400000000000001E-2</v>
      </c>
      <c r="K386">
        <f t="shared" si="32"/>
        <v>5.6000000000000001E-2</v>
      </c>
      <c r="L386">
        <f t="shared" si="32"/>
        <v>0.1215</v>
      </c>
      <c r="M386">
        <f t="shared" si="32"/>
        <v>5.7599999999999998E-2</v>
      </c>
      <c r="N386">
        <f t="shared" si="32"/>
        <v>8.7499999999999994E-2</v>
      </c>
      <c r="O386">
        <f t="shared" si="29"/>
        <v>0.63400000000000001</v>
      </c>
      <c r="P386">
        <f t="shared" si="30"/>
        <v>0.55520000000000003</v>
      </c>
      <c r="Q386">
        <f t="shared" si="31"/>
        <v>0.44479999999999997</v>
      </c>
    </row>
    <row r="387" spans="1:17">
      <c r="A387">
        <v>388</v>
      </c>
      <c r="B387">
        <v>68</v>
      </c>
      <c r="C387">
        <v>118</v>
      </c>
      <c r="D387">
        <v>161</v>
      </c>
      <c r="E387">
        <v>139</v>
      </c>
      <c r="F387">
        <v>295</v>
      </c>
      <c r="G387">
        <v>1239</v>
      </c>
      <c r="H387">
        <v>913</v>
      </c>
      <c r="I387">
        <f t="shared" ref="I387:I450" si="33">SUM(B387:G387)</f>
        <v>2020</v>
      </c>
      <c r="J387">
        <f t="shared" si="32"/>
        <v>3.3700000000000001E-2</v>
      </c>
      <c r="K387">
        <f t="shared" si="32"/>
        <v>5.8400000000000001E-2</v>
      </c>
      <c r="L387">
        <f t="shared" si="32"/>
        <v>7.9699999999999993E-2</v>
      </c>
      <c r="M387">
        <f t="shared" si="32"/>
        <v>6.88E-2</v>
      </c>
      <c r="N387">
        <f t="shared" si="32"/>
        <v>0.14599999999999999</v>
      </c>
      <c r="O387">
        <f t="shared" ref="O387:O450" si="34">1-SUM(J387:N387)</f>
        <v>0.61339999999999995</v>
      </c>
      <c r="P387">
        <f t="shared" ref="P387:P450" si="35">1-Q387</f>
        <v>0.54800000000000004</v>
      </c>
      <c r="Q387">
        <f t="shared" ref="Q387:Q450" si="36">ROUND(H387/$I387,4)</f>
        <v>0.45200000000000001</v>
      </c>
    </row>
    <row r="388" spans="1:17">
      <c r="A388">
        <v>389</v>
      </c>
      <c r="B388">
        <v>243</v>
      </c>
      <c r="C388">
        <v>329</v>
      </c>
      <c r="D388">
        <v>109</v>
      </c>
      <c r="E388">
        <v>114</v>
      </c>
      <c r="F388">
        <v>169</v>
      </c>
      <c r="G388">
        <v>973</v>
      </c>
      <c r="H388">
        <v>681</v>
      </c>
      <c r="I388">
        <f t="shared" si="33"/>
        <v>1937</v>
      </c>
      <c r="J388">
        <f t="shared" si="32"/>
        <v>0.1255</v>
      </c>
      <c r="K388">
        <f t="shared" si="32"/>
        <v>0.1699</v>
      </c>
      <c r="L388">
        <f t="shared" si="32"/>
        <v>5.6300000000000003E-2</v>
      </c>
      <c r="M388">
        <f t="shared" si="32"/>
        <v>5.8900000000000001E-2</v>
      </c>
      <c r="N388">
        <f t="shared" si="32"/>
        <v>8.72E-2</v>
      </c>
      <c r="O388">
        <f t="shared" si="34"/>
        <v>0.50219999999999998</v>
      </c>
      <c r="P388">
        <f t="shared" si="35"/>
        <v>0.64839999999999998</v>
      </c>
      <c r="Q388">
        <f t="shared" si="36"/>
        <v>0.35160000000000002</v>
      </c>
    </row>
    <row r="389" spans="1:17">
      <c r="A389">
        <v>390</v>
      </c>
      <c r="B389">
        <v>87</v>
      </c>
      <c r="C389">
        <v>138</v>
      </c>
      <c r="D389">
        <v>138</v>
      </c>
      <c r="E389">
        <v>131</v>
      </c>
      <c r="F389">
        <v>267</v>
      </c>
      <c r="G389">
        <v>670</v>
      </c>
      <c r="H389">
        <v>312</v>
      </c>
      <c r="I389">
        <f t="shared" si="33"/>
        <v>1431</v>
      </c>
      <c r="J389">
        <f t="shared" si="32"/>
        <v>6.08E-2</v>
      </c>
      <c r="K389">
        <f t="shared" si="32"/>
        <v>9.64E-2</v>
      </c>
      <c r="L389">
        <f t="shared" si="32"/>
        <v>9.64E-2</v>
      </c>
      <c r="M389">
        <f t="shared" si="32"/>
        <v>9.1499999999999998E-2</v>
      </c>
      <c r="N389">
        <f t="shared" si="32"/>
        <v>0.18659999999999999</v>
      </c>
      <c r="O389">
        <f t="shared" si="34"/>
        <v>0.46830000000000005</v>
      </c>
      <c r="P389">
        <f t="shared" si="35"/>
        <v>0.78200000000000003</v>
      </c>
      <c r="Q389">
        <f t="shared" si="36"/>
        <v>0.218</v>
      </c>
    </row>
    <row r="390" spans="1:17">
      <c r="A390">
        <v>391</v>
      </c>
      <c r="B390">
        <v>268</v>
      </c>
      <c r="C390">
        <v>424</v>
      </c>
      <c r="D390">
        <v>397</v>
      </c>
      <c r="E390">
        <v>313</v>
      </c>
      <c r="F390">
        <v>569</v>
      </c>
      <c r="G390">
        <v>1226</v>
      </c>
      <c r="H390">
        <v>838</v>
      </c>
      <c r="I390">
        <f t="shared" si="33"/>
        <v>3197</v>
      </c>
      <c r="J390">
        <f t="shared" si="32"/>
        <v>8.3799999999999999E-2</v>
      </c>
      <c r="K390">
        <f t="shared" si="32"/>
        <v>0.1326</v>
      </c>
      <c r="L390">
        <f t="shared" si="32"/>
        <v>0.1242</v>
      </c>
      <c r="M390">
        <f t="shared" si="32"/>
        <v>9.7900000000000001E-2</v>
      </c>
      <c r="N390">
        <f t="shared" si="32"/>
        <v>0.17799999999999999</v>
      </c>
      <c r="O390">
        <f t="shared" si="34"/>
        <v>0.38349999999999995</v>
      </c>
      <c r="P390">
        <f t="shared" si="35"/>
        <v>0.7379</v>
      </c>
      <c r="Q390">
        <f t="shared" si="36"/>
        <v>0.2621</v>
      </c>
    </row>
    <row r="391" spans="1:17">
      <c r="A391">
        <v>392</v>
      </c>
      <c r="B391">
        <v>148</v>
      </c>
      <c r="C391">
        <v>207</v>
      </c>
      <c r="D391">
        <v>218</v>
      </c>
      <c r="E391">
        <v>269</v>
      </c>
      <c r="F391">
        <v>415</v>
      </c>
      <c r="G391">
        <v>685</v>
      </c>
      <c r="H391">
        <v>688</v>
      </c>
      <c r="I391">
        <f t="shared" si="33"/>
        <v>1942</v>
      </c>
      <c r="J391">
        <f t="shared" si="32"/>
        <v>7.6200000000000004E-2</v>
      </c>
      <c r="K391">
        <f t="shared" si="32"/>
        <v>0.1066</v>
      </c>
      <c r="L391">
        <f t="shared" si="32"/>
        <v>0.1123</v>
      </c>
      <c r="M391">
        <f t="shared" si="32"/>
        <v>0.13850000000000001</v>
      </c>
      <c r="N391">
        <f t="shared" si="32"/>
        <v>0.2137</v>
      </c>
      <c r="O391">
        <f t="shared" si="34"/>
        <v>0.35270000000000001</v>
      </c>
      <c r="P391">
        <f t="shared" si="35"/>
        <v>0.64569999999999994</v>
      </c>
      <c r="Q391">
        <f t="shared" si="36"/>
        <v>0.3543</v>
      </c>
    </row>
    <row r="392" spans="1:17">
      <c r="A392">
        <v>393</v>
      </c>
      <c r="B392">
        <v>138</v>
      </c>
      <c r="C392">
        <v>174</v>
      </c>
      <c r="D392">
        <v>197</v>
      </c>
      <c r="E392">
        <v>219</v>
      </c>
      <c r="F392">
        <v>281</v>
      </c>
      <c r="G392">
        <v>672</v>
      </c>
      <c r="H392">
        <v>581</v>
      </c>
      <c r="I392">
        <f t="shared" si="33"/>
        <v>1681</v>
      </c>
      <c r="J392">
        <f t="shared" si="32"/>
        <v>8.2100000000000006E-2</v>
      </c>
      <c r="K392">
        <f t="shared" si="32"/>
        <v>0.10349999999999999</v>
      </c>
      <c r="L392">
        <f t="shared" si="32"/>
        <v>0.1172</v>
      </c>
      <c r="M392">
        <f t="shared" si="32"/>
        <v>0.1303</v>
      </c>
      <c r="N392">
        <f t="shared" si="32"/>
        <v>0.16719999999999999</v>
      </c>
      <c r="O392">
        <f t="shared" si="34"/>
        <v>0.39970000000000006</v>
      </c>
      <c r="P392">
        <f t="shared" si="35"/>
        <v>0.65439999999999998</v>
      </c>
      <c r="Q392">
        <f t="shared" si="36"/>
        <v>0.34560000000000002</v>
      </c>
    </row>
    <row r="393" spans="1:17">
      <c r="A393">
        <v>394</v>
      </c>
      <c r="B393">
        <v>99</v>
      </c>
      <c r="C393">
        <v>156</v>
      </c>
      <c r="D393">
        <v>145</v>
      </c>
      <c r="E393">
        <v>139</v>
      </c>
      <c r="F393">
        <v>230</v>
      </c>
      <c r="G393">
        <v>582</v>
      </c>
      <c r="H393">
        <v>579</v>
      </c>
      <c r="I393">
        <f t="shared" si="33"/>
        <v>1351</v>
      </c>
      <c r="J393">
        <f t="shared" si="32"/>
        <v>7.3300000000000004E-2</v>
      </c>
      <c r="K393">
        <f t="shared" si="32"/>
        <v>0.11550000000000001</v>
      </c>
      <c r="L393">
        <f t="shared" si="32"/>
        <v>0.10730000000000001</v>
      </c>
      <c r="M393">
        <f t="shared" si="32"/>
        <v>0.10290000000000001</v>
      </c>
      <c r="N393">
        <f t="shared" si="32"/>
        <v>0.17019999999999999</v>
      </c>
      <c r="O393">
        <f t="shared" si="34"/>
        <v>0.43079999999999996</v>
      </c>
      <c r="P393">
        <f t="shared" si="35"/>
        <v>0.57140000000000002</v>
      </c>
      <c r="Q393">
        <f t="shared" si="36"/>
        <v>0.42859999999999998</v>
      </c>
    </row>
    <row r="394" spans="1:17">
      <c r="A394">
        <v>395</v>
      </c>
      <c r="B394">
        <v>104</v>
      </c>
      <c r="C394">
        <v>142</v>
      </c>
      <c r="D394">
        <v>182</v>
      </c>
      <c r="E394">
        <v>209</v>
      </c>
      <c r="F394">
        <v>514</v>
      </c>
      <c r="G394">
        <v>1137</v>
      </c>
      <c r="H394">
        <v>507</v>
      </c>
      <c r="I394">
        <f t="shared" si="33"/>
        <v>2288</v>
      </c>
      <c r="J394">
        <f t="shared" si="32"/>
        <v>4.5499999999999999E-2</v>
      </c>
      <c r="K394">
        <f t="shared" si="32"/>
        <v>6.2100000000000002E-2</v>
      </c>
      <c r="L394">
        <f t="shared" si="32"/>
        <v>7.9500000000000001E-2</v>
      </c>
      <c r="M394">
        <f t="shared" si="32"/>
        <v>9.1300000000000006E-2</v>
      </c>
      <c r="N394">
        <f t="shared" si="32"/>
        <v>0.22470000000000001</v>
      </c>
      <c r="O394">
        <f t="shared" si="34"/>
        <v>0.49690000000000001</v>
      </c>
      <c r="P394">
        <f t="shared" si="35"/>
        <v>0.77839999999999998</v>
      </c>
      <c r="Q394">
        <f t="shared" si="36"/>
        <v>0.22159999999999999</v>
      </c>
    </row>
    <row r="395" spans="1:17">
      <c r="A395">
        <v>396</v>
      </c>
      <c r="B395">
        <v>1</v>
      </c>
      <c r="F395">
        <v>1</v>
      </c>
      <c r="G395">
        <v>1</v>
      </c>
      <c r="H395">
        <v>1</v>
      </c>
      <c r="I395">
        <f t="shared" si="33"/>
        <v>3</v>
      </c>
      <c r="J395">
        <f t="shared" si="32"/>
        <v>0.33329999999999999</v>
      </c>
      <c r="K395">
        <f t="shared" si="32"/>
        <v>0</v>
      </c>
      <c r="L395">
        <f t="shared" si="32"/>
        <v>0</v>
      </c>
      <c r="M395">
        <f t="shared" si="32"/>
        <v>0</v>
      </c>
      <c r="N395">
        <f t="shared" si="32"/>
        <v>0.33329999999999999</v>
      </c>
      <c r="O395">
        <f t="shared" si="34"/>
        <v>0.33340000000000003</v>
      </c>
      <c r="P395">
        <f t="shared" si="35"/>
        <v>0.66670000000000007</v>
      </c>
      <c r="Q395">
        <f t="shared" si="36"/>
        <v>0.33329999999999999</v>
      </c>
    </row>
    <row r="396" spans="1:17">
      <c r="A396">
        <v>397</v>
      </c>
      <c r="B396">
        <v>45</v>
      </c>
      <c r="C396">
        <v>45</v>
      </c>
      <c r="D396">
        <v>5</v>
      </c>
      <c r="E396">
        <v>19</v>
      </c>
      <c r="F396">
        <v>97</v>
      </c>
      <c r="G396">
        <v>512</v>
      </c>
      <c r="H396">
        <v>218</v>
      </c>
      <c r="I396">
        <f t="shared" si="33"/>
        <v>723</v>
      </c>
      <c r="J396">
        <f t="shared" si="32"/>
        <v>6.2199999999999998E-2</v>
      </c>
      <c r="K396">
        <f t="shared" si="32"/>
        <v>6.2199999999999998E-2</v>
      </c>
      <c r="L396">
        <f t="shared" si="32"/>
        <v>6.8999999999999999E-3</v>
      </c>
      <c r="M396">
        <f t="shared" si="32"/>
        <v>2.63E-2</v>
      </c>
      <c r="N396">
        <f t="shared" si="32"/>
        <v>0.13420000000000001</v>
      </c>
      <c r="O396">
        <f t="shared" si="34"/>
        <v>0.70819999999999994</v>
      </c>
      <c r="P396">
        <f t="shared" si="35"/>
        <v>0.69850000000000001</v>
      </c>
      <c r="Q396">
        <f t="shared" si="36"/>
        <v>0.30149999999999999</v>
      </c>
    </row>
    <row r="397" spans="1:17">
      <c r="A397">
        <v>398</v>
      </c>
      <c r="B397">
        <v>41</v>
      </c>
      <c r="C397">
        <v>100</v>
      </c>
      <c r="D397">
        <v>149</v>
      </c>
      <c r="E397">
        <v>155</v>
      </c>
      <c r="F397">
        <v>248</v>
      </c>
      <c r="G397">
        <v>552</v>
      </c>
      <c r="H397">
        <v>464</v>
      </c>
      <c r="I397">
        <f t="shared" si="33"/>
        <v>1245</v>
      </c>
      <c r="J397">
        <f t="shared" si="32"/>
        <v>3.2899999999999999E-2</v>
      </c>
      <c r="K397">
        <f t="shared" si="32"/>
        <v>8.0299999999999996E-2</v>
      </c>
      <c r="L397">
        <f t="shared" si="32"/>
        <v>0.1197</v>
      </c>
      <c r="M397">
        <f t="shared" si="32"/>
        <v>0.1245</v>
      </c>
      <c r="N397">
        <f t="shared" si="32"/>
        <v>0.19919999999999999</v>
      </c>
      <c r="O397">
        <f t="shared" si="34"/>
        <v>0.44340000000000002</v>
      </c>
      <c r="P397">
        <f t="shared" si="35"/>
        <v>0.62729999999999997</v>
      </c>
      <c r="Q397">
        <f t="shared" si="36"/>
        <v>0.37269999999999998</v>
      </c>
    </row>
    <row r="398" spans="1:17">
      <c r="A398">
        <v>399</v>
      </c>
      <c r="C398">
        <v>1</v>
      </c>
      <c r="I398">
        <f t="shared" si="33"/>
        <v>1</v>
      </c>
      <c r="J398">
        <f t="shared" si="32"/>
        <v>0</v>
      </c>
      <c r="K398">
        <f t="shared" si="32"/>
        <v>1</v>
      </c>
      <c r="L398">
        <f t="shared" si="32"/>
        <v>0</v>
      </c>
      <c r="M398">
        <f t="shared" si="32"/>
        <v>0</v>
      </c>
      <c r="N398">
        <f t="shared" si="32"/>
        <v>0</v>
      </c>
      <c r="O398">
        <f t="shared" si="34"/>
        <v>0</v>
      </c>
      <c r="P398">
        <f t="shared" si="35"/>
        <v>1</v>
      </c>
      <c r="Q398">
        <f t="shared" si="36"/>
        <v>0</v>
      </c>
    </row>
    <row r="399" spans="1:17">
      <c r="A399">
        <v>400</v>
      </c>
      <c r="B399">
        <v>127</v>
      </c>
      <c r="C399">
        <v>239</v>
      </c>
      <c r="D399">
        <v>265</v>
      </c>
      <c r="E399">
        <v>248</v>
      </c>
      <c r="F399">
        <v>426</v>
      </c>
      <c r="G399">
        <v>670</v>
      </c>
      <c r="H399">
        <v>527</v>
      </c>
      <c r="I399">
        <f t="shared" si="33"/>
        <v>1975</v>
      </c>
      <c r="J399">
        <f t="shared" si="32"/>
        <v>6.4299999999999996E-2</v>
      </c>
      <c r="K399">
        <f t="shared" si="32"/>
        <v>0.121</v>
      </c>
      <c r="L399">
        <f t="shared" si="32"/>
        <v>0.13420000000000001</v>
      </c>
      <c r="M399">
        <f t="shared" si="32"/>
        <v>0.12559999999999999</v>
      </c>
      <c r="N399">
        <f t="shared" si="32"/>
        <v>0.2157</v>
      </c>
      <c r="O399">
        <f t="shared" si="34"/>
        <v>0.33919999999999995</v>
      </c>
      <c r="P399">
        <f t="shared" si="35"/>
        <v>0.73320000000000007</v>
      </c>
      <c r="Q399">
        <f t="shared" si="36"/>
        <v>0.26679999999999998</v>
      </c>
    </row>
    <row r="400" spans="1:17">
      <c r="A400">
        <v>401</v>
      </c>
      <c r="B400">
        <v>45</v>
      </c>
      <c r="C400">
        <v>72</v>
      </c>
      <c r="D400">
        <v>75</v>
      </c>
      <c r="E400">
        <v>55</v>
      </c>
      <c r="F400">
        <v>54</v>
      </c>
      <c r="G400">
        <v>66</v>
      </c>
      <c r="H400">
        <v>80</v>
      </c>
      <c r="I400">
        <f t="shared" si="33"/>
        <v>367</v>
      </c>
      <c r="J400">
        <f t="shared" si="32"/>
        <v>0.1226</v>
      </c>
      <c r="K400">
        <f t="shared" si="32"/>
        <v>0.19620000000000001</v>
      </c>
      <c r="L400">
        <f t="shared" si="32"/>
        <v>0.2044</v>
      </c>
      <c r="M400">
        <f t="shared" si="32"/>
        <v>0.14990000000000001</v>
      </c>
      <c r="N400">
        <f t="shared" si="32"/>
        <v>0.14710000000000001</v>
      </c>
      <c r="O400">
        <f t="shared" si="34"/>
        <v>0.17979999999999996</v>
      </c>
      <c r="P400">
        <f t="shared" si="35"/>
        <v>0.78200000000000003</v>
      </c>
      <c r="Q400">
        <f t="shared" si="36"/>
        <v>0.218</v>
      </c>
    </row>
    <row r="401" spans="1:17">
      <c r="A401">
        <v>402</v>
      </c>
      <c r="B401">
        <v>14</v>
      </c>
      <c r="C401">
        <v>23</v>
      </c>
      <c r="D401">
        <v>44</v>
      </c>
      <c r="E401">
        <v>30</v>
      </c>
      <c r="F401">
        <v>40</v>
      </c>
      <c r="G401">
        <v>39</v>
      </c>
      <c r="H401">
        <v>168</v>
      </c>
      <c r="I401">
        <f t="shared" si="33"/>
        <v>190</v>
      </c>
      <c r="J401">
        <f t="shared" si="32"/>
        <v>7.3700000000000002E-2</v>
      </c>
      <c r="K401">
        <f t="shared" si="32"/>
        <v>0.1211</v>
      </c>
      <c r="L401">
        <f t="shared" si="32"/>
        <v>0.2316</v>
      </c>
      <c r="M401">
        <f t="shared" si="32"/>
        <v>0.15790000000000001</v>
      </c>
      <c r="N401">
        <f t="shared" si="32"/>
        <v>0.21049999999999999</v>
      </c>
      <c r="O401">
        <f t="shared" si="34"/>
        <v>0.20519999999999994</v>
      </c>
      <c r="P401">
        <f t="shared" si="35"/>
        <v>0.11580000000000001</v>
      </c>
      <c r="Q401">
        <f t="shared" si="36"/>
        <v>0.88419999999999999</v>
      </c>
    </row>
    <row r="402" spans="1:17">
      <c r="A402">
        <v>403</v>
      </c>
      <c r="C402">
        <v>1</v>
      </c>
      <c r="D402">
        <v>2</v>
      </c>
      <c r="F402">
        <v>2</v>
      </c>
      <c r="G402">
        <v>2</v>
      </c>
      <c r="H402">
        <v>3</v>
      </c>
      <c r="I402">
        <f t="shared" si="33"/>
        <v>7</v>
      </c>
      <c r="J402">
        <f t="shared" si="32"/>
        <v>0</v>
      </c>
      <c r="K402">
        <f t="shared" si="32"/>
        <v>0.1429</v>
      </c>
      <c r="L402">
        <f t="shared" si="32"/>
        <v>0.28570000000000001</v>
      </c>
      <c r="M402">
        <f t="shared" si="32"/>
        <v>0</v>
      </c>
      <c r="N402">
        <f t="shared" si="32"/>
        <v>0.28570000000000001</v>
      </c>
      <c r="O402">
        <f t="shared" si="34"/>
        <v>0.28570000000000007</v>
      </c>
      <c r="P402">
        <f t="shared" si="35"/>
        <v>0.57140000000000002</v>
      </c>
      <c r="Q402">
        <f t="shared" si="36"/>
        <v>0.42859999999999998</v>
      </c>
    </row>
    <row r="403" spans="1:17">
      <c r="A403">
        <v>404</v>
      </c>
      <c r="B403">
        <v>55</v>
      </c>
      <c r="C403">
        <v>85</v>
      </c>
      <c r="D403">
        <v>121</v>
      </c>
      <c r="E403">
        <v>75</v>
      </c>
      <c r="F403">
        <v>125</v>
      </c>
      <c r="G403">
        <v>140</v>
      </c>
      <c r="H403">
        <v>220</v>
      </c>
      <c r="I403">
        <f t="shared" si="33"/>
        <v>601</v>
      </c>
      <c r="J403">
        <f t="shared" si="32"/>
        <v>9.1499999999999998E-2</v>
      </c>
      <c r="K403">
        <f t="shared" si="32"/>
        <v>0.1414</v>
      </c>
      <c r="L403">
        <f t="shared" si="32"/>
        <v>0.20130000000000001</v>
      </c>
      <c r="M403">
        <f t="shared" si="32"/>
        <v>0.12479999999999999</v>
      </c>
      <c r="N403">
        <f t="shared" si="32"/>
        <v>0.20799999999999999</v>
      </c>
      <c r="O403">
        <f t="shared" si="34"/>
        <v>0.23299999999999998</v>
      </c>
      <c r="P403">
        <f t="shared" si="35"/>
        <v>0.63390000000000002</v>
      </c>
      <c r="Q403">
        <f t="shared" si="36"/>
        <v>0.36609999999999998</v>
      </c>
    </row>
    <row r="404" spans="1:17">
      <c r="A404">
        <v>405</v>
      </c>
      <c r="B404">
        <v>2</v>
      </c>
      <c r="C404">
        <v>2</v>
      </c>
      <c r="D404">
        <v>2</v>
      </c>
      <c r="F404">
        <v>3</v>
      </c>
      <c r="G404">
        <v>2</v>
      </c>
      <c r="H404">
        <v>5</v>
      </c>
      <c r="I404">
        <f t="shared" si="33"/>
        <v>11</v>
      </c>
      <c r="J404">
        <f t="shared" si="32"/>
        <v>0.18179999999999999</v>
      </c>
      <c r="K404">
        <f t="shared" si="32"/>
        <v>0.18179999999999999</v>
      </c>
      <c r="L404">
        <f t="shared" si="32"/>
        <v>0.18179999999999999</v>
      </c>
      <c r="M404">
        <f t="shared" si="32"/>
        <v>0</v>
      </c>
      <c r="N404">
        <f t="shared" si="32"/>
        <v>0.2727</v>
      </c>
      <c r="O404">
        <f t="shared" si="34"/>
        <v>0.18189999999999995</v>
      </c>
      <c r="P404">
        <f t="shared" si="35"/>
        <v>0.54549999999999998</v>
      </c>
      <c r="Q404">
        <f t="shared" si="36"/>
        <v>0.45450000000000002</v>
      </c>
    </row>
    <row r="405" spans="1:17">
      <c r="A405">
        <v>406</v>
      </c>
      <c r="B405">
        <v>3</v>
      </c>
      <c r="C405">
        <v>3</v>
      </c>
      <c r="D405">
        <v>6</v>
      </c>
      <c r="E405">
        <v>6</v>
      </c>
      <c r="F405">
        <v>16</v>
      </c>
      <c r="G405">
        <v>35</v>
      </c>
      <c r="H405">
        <v>17</v>
      </c>
      <c r="I405">
        <f t="shared" si="33"/>
        <v>69</v>
      </c>
      <c r="J405">
        <f t="shared" si="32"/>
        <v>4.3499999999999997E-2</v>
      </c>
      <c r="K405">
        <f t="shared" si="32"/>
        <v>4.3499999999999997E-2</v>
      </c>
      <c r="L405">
        <f t="shared" si="32"/>
        <v>8.6999999999999994E-2</v>
      </c>
      <c r="M405">
        <f t="shared" si="32"/>
        <v>8.6999999999999994E-2</v>
      </c>
      <c r="N405">
        <f t="shared" si="32"/>
        <v>0.2319</v>
      </c>
      <c r="O405">
        <f t="shared" si="34"/>
        <v>0.5071</v>
      </c>
      <c r="P405">
        <f t="shared" si="35"/>
        <v>0.75360000000000005</v>
      </c>
      <c r="Q405">
        <f t="shared" si="36"/>
        <v>0.24640000000000001</v>
      </c>
    </row>
    <row r="406" spans="1:17">
      <c r="A406">
        <v>407</v>
      </c>
      <c r="B406">
        <v>6</v>
      </c>
      <c r="C406">
        <v>5</v>
      </c>
      <c r="D406">
        <v>5</v>
      </c>
      <c r="E406">
        <v>7</v>
      </c>
      <c r="F406">
        <v>22</v>
      </c>
      <c r="G406">
        <v>55</v>
      </c>
      <c r="H406">
        <v>21</v>
      </c>
      <c r="I406">
        <f t="shared" si="33"/>
        <v>100</v>
      </c>
      <c r="J406">
        <f t="shared" si="32"/>
        <v>0.06</v>
      </c>
      <c r="K406">
        <f t="shared" si="32"/>
        <v>0.05</v>
      </c>
      <c r="L406">
        <f t="shared" si="32"/>
        <v>0.05</v>
      </c>
      <c r="M406">
        <f t="shared" si="32"/>
        <v>7.0000000000000007E-2</v>
      </c>
      <c r="N406">
        <f t="shared" si="32"/>
        <v>0.22</v>
      </c>
      <c r="O406">
        <f t="shared" si="34"/>
        <v>0.55000000000000004</v>
      </c>
      <c r="P406">
        <f t="shared" si="35"/>
        <v>0.79</v>
      </c>
      <c r="Q406">
        <f t="shared" si="36"/>
        <v>0.21</v>
      </c>
    </row>
    <row r="407" spans="1:17">
      <c r="A407">
        <v>408</v>
      </c>
      <c r="C407">
        <v>1</v>
      </c>
      <c r="E407">
        <v>2</v>
      </c>
      <c r="F407">
        <v>1</v>
      </c>
      <c r="G407">
        <v>4</v>
      </c>
      <c r="H407">
        <v>2</v>
      </c>
      <c r="I407">
        <f t="shared" si="33"/>
        <v>8</v>
      </c>
      <c r="J407">
        <f t="shared" si="32"/>
        <v>0</v>
      </c>
      <c r="K407">
        <f t="shared" si="32"/>
        <v>0.125</v>
      </c>
      <c r="L407">
        <f t="shared" si="32"/>
        <v>0</v>
      </c>
      <c r="M407">
        <f t="shared" si="32"/>
        <v>0.25</v>
      </c>
      <c r="N407">
        <f t="shared" si="32"/>
        <v>0.125</v>
      </c>
      <c r="O407">
        <f t="shared" si="34"/>
        <v>0.5</v>
      </c>
      <c r="P407">
        <f t="shared" si="35"/>
        <v>0.75</v>
      </c>
      <c r="Q407">
        <f t="shared" si="36"/>
        <v>0.25</v>
      </c>
    </row>
    <row r="408" spans="1:17">
      <c r="A408">
        <v>410</v>
      </c>
      <c r="B408">
        <v>270</v>
      </c>
      <c r="C408">
        <v>210</v>
      </c>
      <c r="D408">
        <v>217</v>
      </c>
      <c r="E408">
        <v>299</v>
      </c>
      <c r="F408">
        <v>911</v>
      </c>
      <c r="G408">
        <v>2283</v>
      </c>
      <c r="H408">
        <v>884</v>
      </c>
      <c r="I408">
        <f t="shared" si="33"/>
        <v>4190</v>
      </c>
      <c r="J408">
        <f t="shared" si="32"/>
        <v>6.4399999999999999E-2</v>
      </c>
      <c r="K408">
        <f t="shared" si="32"/>
        <v>5.0099999999999999E-2</v>
      </c>
      <c r="L408">
        <f t="shared" si="32"/>
        <v>5.1799999999999999E-2</v>
      </c>
      <c r="M408">
        <f t="shared" si="32"/>
        <v>7.1400000000000005E-2</v>
      </c>
      <c r="N408">
        <f t="shared" si="32"/>
        <v>0.21740000000000001</v>
      </c>
      <c r="O408">
        <f t="shared" si="34"/>
        <v>0.54489999999999994</v>
      </c>
      <c r="P408">
        <f t="shared" si="35"/>
        <v>0.78900000000000003</v>
      </c>
      <c r="Q408">
        <f t="shared" si="36"/>
        <v>0.21099999999999999</v>
      </c>
    </row>
    <row r="409" spans="1:17">
      <c r="A409">
        <v>412</v>
      </c>
      <c r="B409">
        <v>623</v>
      </c>
      <c r="C409">
        <v>596</v>
      </c>
      <c r="D409">
        <v>633</v>
      </c>
      <c r="E409">
        <v>533</v>
      </c>
      <c r="F409">
        <v>1392</v>
      </c>
      <c r="G409">
        <v>2137</v>
      </c>
      <c r="H409">
        <v>1684</v>
      </c>
      <c r="I409">
        <f t="shared" si="33"/>
        <v>5914</v>
      </c>
      <c r="J409">
        <f t="shared" si="32"/>
        <v>0.1053</v>
      </c>
      <c r="K409">
        <f t="shared" si="32"/>
        <v>0.1008</v>
      </c>
      <c r="L409">
        <f t="shared" si="32"/>
        <v>0.107</v>
      </c>
      <c r="M409">
        <f t="shared" si="32"/>
        <v>9.01E-2</v>
      </c>
      <c r="N409">
        <f t="shared" si="32"/>
        <v>0.2354</v>
      </c>
      <c r="O409">
        <f t="shared" si="34"/>
        <v>0.36139999999999994</v>
      </c>
      <c r="P409">
        <f t="shared" si="35"/>
        <v>0.71530000000000005</v>
      </c>
      <c r="Q409">
        <f t="shared" si="36"/>
        <v>0.28470000000000001</v>
      </c>
    </row>
    <row r="410" spans="1:17">
      <c r="A410">
        <v>413</v>
      </c>
      <c r="B410">
        <v>206</v>
      </c>
      <c r="C410">
        <v>227</v>
      </c>
      <c r="D410">
        <v>245</v>
      </c>
      <c r="E410">
        <v>273</v>
      </c>
      <c r="F410">
        <v>954</v>
      </c>
      <c r="G410">
        <v>2159</v>
      </c>
      <c r="H410">
        <v>1510</v>
      </c>
      <c r="I410">
        <f t="shared" si="33"/>
        <v>4064</v>
      </c>
      <c r="J410">
        <f t="shared" si="32"/>
        <v>5.0700000000000002E-2</v>
      </c>
      <c r="K410">
        <f t="shared" si="32"/>
        <v>5.5899999999999998E-2</v>
      </c>
      <c r="L410">
        <f t="shared" si="32"/>
        <v>6.0299999999999999E-2</v>
      </c>
      <c r="M410">
        <f t="shared" si="32"/>
        <v>6.7199999999999996E-2</v>
      </c>
      <c r="N410">
        <f t="shared" si="32"/>
        <v>0.23469999999999999</v>
      </c>
      <c r="O410">
        <f t="shared" si="34"/>
        <v>0.53120000000000001</v>
      </c>
      <c r="P410">
        <f t="shared" si="35"/>
        <v>0.62840000000000007</v>
      </c>
      <c r="Q410">
        <f t="shared" si="36"/>
        <v>0.37159999999999999</v>
      </c>
    </row>
    <row r="411" spans="1:17">
      <c r="A411">
        <v>414</v>
      </c>
      <c r="B411">
        <v>66</v>
      </c>
      <c r="C411">
        <v>116</v>
      </c>
      <c r="D411">
        <v>152</v>
      </c>
      <c r="E411">
        <v>112</v>
      </c>
      <c r="F411">
        <v>224</v>
      </c>
      <c r="G411">
        <v>283</v>
      </c>
      <c r="H411">
        <v>501</v>
      </c>
      <c r="I411">
        <f t="shared" si="33"/>
        <v>953</v>
      </c>
      <c r="J411">
        <f t="shared" si="32"/>
        <v>6.93E-2</v>
      </c>
      <c r="K411">
        <f t="shared" si="32"/>
        <v>0.1217</v>
      </c>
      <c r="L411">
        <f t="shared" si="32"/>
        <v>0.1595</v>
      </c>
      <c r="M411">
        <f t="shared" si="32"/>
        <v>0.11749999999999999</v>
      </c>
      <c r="N411">
        <f t="shared" si="32"/>
        <v>0.23499999999999999</v>
      </c>
      <c r="O411">
        <f t="shared" si="34"/>
        <v>0.29699999999999993</v>
      </c>
      <c r="P411">
        <f t="shared" si="35"/>
        <v>0.47430000000000005</v>
      </c>
      <c r="Q411">
        <f t="shared" si="36"/>
        <v>0.52569999999999995</v>
      </c>
    </row>
    <row r="412" spans="1:17">
      <c r="A412">
        <v>415</v>
      </c>
      <c r="B412">
        <v>42</v>
      </c>
      <c r="C412">
        <v>70</v>
      </c>
      <c r="D412">
        <v>61</v>
      </c>
      <c r="E412">
        <v>50</v>
      </c>
      <c r="F412">
        <v>119</v>
      </c>
      <c r="G412">
        <v>274</v>
      </c>
      <c r="H412">
        <v>223</v>
      </c>
      <c r="I412">
        <f t="shared" si="33"/>
        <v>616</v>
      </c>
      <c r="J412">
        <f t="shared" si="32"/>
        <v>6.8199999999999997E-2</v>
      </c>
      <c r="K412">
        <f t="shared" si="32"/>
        <v>0.11360000000000001</v>
      </c>
      <c r="L412">
        <f t="shared" si="32"/>
        <v>9.9000000000000005E-2</v>
      </c>
      <c r="M412">
        <f t="shared" si="32"/>
        <v>8.1199999999999994E-2</v>
      </c>
      <c r="N412">
        <f t="shared" si="32"/>
        <v>0.19320000000000001</v>
      </c>
      <c r="O412">
        <f t="shared" si="34"/>
        <v>0.44479999999999997</v>
      </c>
      <c r="P412">
        <f t="shared" si="35"/>
        <v>0.63800000000000001</v>
      </c>
      <c r="Q412">
        <f t="shared" si="36"/>
        <v>0.36199999999999999</v>
      </c>
    </row>
    <row r="413" spans="1:17">
      <c r="A413">
        <v>416</v>
      </c>
      <c r="B413">
        <v>224</v>
      </c>
      <c r="C413">
        <v>273</v>
      </c>
      <c r="D413">
        <v>298</v>
      </c>
      <c r="E413">
        <v>225</v>
      </c>
      <c r="F413">
        <v>545</v>
      </c>
      <c r="G413">
        <v>1242</v>
      </c>
      <c r="H413">
        <v>990</v>
      </c>
      <c r="I413">
        <f t="shared" si="33"/>
        <v>2807</v>
      </c>
      <c r="J413">
        <f t="shared" si="32"/>
        <v>7.9799999999999996E-2</v>
      </c>
      <c r="K413">
        <f t="shared" si="32"/>
        <v>9.7299999999999998E-2</v>
      </c>
      <c r="L413">
        <f t="shared" si="32"/>
        <v>0.1062</v>
      </c>
      <c r="M413">
        <f t="shared" si="32"/>
        <v>8.0199999999999994E-2</v>
      </c>
      <c r="N413">
        <f t="shared" si="32"/>
        <v>0.19420000000000001</v>
      </c>
      <c r="O413">
        <f t="shared" si="34"/>
        <v>0.44230000000000003</v>
      </c>
      <c r="P413">
        <f t="shared" si="35"/>
        <v>0.64729999999999999</v>
      </c>
      <c r="Q413">
        <f t="shared" si="36"/>
        <v>0.35270000000000001</v>
      </c>
    </row>
    <row r="414" spans="1:17">
      <c r="A414">
        <v>418</v>
      </c>
      <c r="B414">
        <v>101</v>
      </c>
      <c r="C414">
        <v>145</v>
      </c>
      <c r="D414">
        <v>136</v>
      </c>
      <c r="E414">
        <v>128</v>
      </c>
      <c r="F414">
        <v>176</v>
      </c>
      <c r="G414">
        <v>95</v>
      </c>
      <c r="H414">
        <v>177</v>
      </c>
      <c r="I414">
        <f t="shared" si="33"/>
        <v>781</v>
      </c>
      <c r="J414">
        <f t="shared" si="32"/>
        <v>0.1293</v>
      </c>
      <c r="K414">
        <f t="shared" si="32"/>
        <v>0.1857</v>
      </c>
      <c r="L414">
        <f t="shared" si="32"/>
        <v>0.1741</v>
      </c>
      <c r="M414">
        <f t="shared" si="32"/>
        <v>0.16389999999999999</v>
      </c>
      <c r="N414">
        <f t="shared" si="32"/>
        <v>0.22539999999999999</v>
      </c>
      <c r="O414">
        <f t="shared" si="34"/>
        <v>0.12159999999999993</v>
      </c>
      <c r="P414">
        <f t="shared" si="35"/>
        <v>0.77339999999999998</v>
      </c>
      <c r="Q414">
        <f t="shared" si="36"/>
        <v>0.2266</v>
      </c>
    </row>
    <row r="415" spans="1:17">
      <c r="A415">
        <v>419</v>
      </c>
      <c r="B415">
        <v>79</v>
      </c>
      <c r="C415">
        <v>120</v>
      </c>
      <c r="D415">
        <v>105</v>
      </c>
      <c r="E415">
        <v>145</v>
      </c>
      <c r="F415">
        <v>243</v>
      </c>
      <c r="G415">
        <v>316</v>
      </c>
      <c r="H415">
        <v>386</v>
      </c>
      <c r="I415">
        <f t="shared" si="33"/>
        <v>1008</v>
      </c>
      <c r="J415">
        <f t="shared" si="32"/>
        <v>7.8399999999999997E-2</v>
      </c>
      <c r="K415">
        <f t="shared" si="32"/>
        <v>0.11899999999999999</v>
      </c>
      <c r="L415">
        <f t="shared" si="32"/>
        <v>0.1042</v>
      </c>
      <c r="M415">
        <f t="shared" si="32"/>
        <v>0.14380000000000001</v>
      </c>
      <c r="N415">
        <f t="shared" si="32"/>
        <v>0.24110000000000001</v>
      </c>
      <c r="O415">
        <f t="shared" si="34"/>
        <v>0.3135</v>
      </c>
      <c r="P415">
        <f t="shared" si="35"/>
        <v>0.61709999999999998</v>
      </c>
      <c r="Q415">
        <f t="shared" si="36"/>
        <v>0.38290000000000002</v>
      </c>
    </row>
    <row r="416" spans="1:17">
      <c r="A416">
        <v>420</v>
      </c>
      <c r="B416">
        <v>39</v>
      </c>
      <c r="C416">
        <v>82</v>
      </c>
      <c r="D416">
        <v>98</v>
      </c>
      <c r="E416">
        <v>137</v>
      </c>
      <c r="F416">
        <v>106</v>
      </c>
      <c r="G416">
        <v>315</v>
      </c>
      <c r="H416">
        <v>321</v>
      </c>
      <c r="I416">
        <f t="shared" si="33"/>
        <v>777</v>
      </c>
      <c r="J416">
        <f t="shared" si="32"/>
        <v>5.0200000000000002E-2</v>
      </c>
      <c r="K416">
        <f t="shared" si="32"/>
        <v>0.1055</v>
      </c>
      <c r="L416">
        <f t="shared" si="32"/>
        <v>0.12609999999999999</v>
      </c>
      <c r="M416">
        <f t="shared" si="32"/>
        <v>0.17630000000000001</v>
      </c>
      <c r="N416">
        <f t="shared" si="32"/>
        <v>0.13639999999999999</v>
      </c>
      <c r="O416">
        <f t="shared" si="34"/>
        <v>0.40549999999999997</v>
      </c>
      <c r="P416">
        <f t="shared" si="35"/>
        <v>0.58689999999999998</v>
      </c>
      <c r="Q416">
        <f t="shared" si="36"/>
        <v>0.41310000000000002</v>
      </c>
    </row>
    <row r="417" spans="1:17">
      <c r="A417">
        <v>421</v>
      </c>
      <c r="B417">
        <v>309</v>
      </c>
      <c r="C417">
        <v>461</v>
      </c>
      <c r="D417">
        <v>337</v>
      </c>
      <c r="E417">
        <v>382</v>
      </c>
      <c r="F417">
        <v>613</v>
      </c>
      <c r="G417">
        <v>645</v>
      </c>
      <c r="H417">
        <v>613</v>
      </c>
      <c r="I417">
        <f t="shared" si="33"/>
        <v>2747</v>
      </c>
      <c r="J417">
        <f t="shared" si="32"/>
        <v>0.1125</v>
      </c>
      <c r="K417">
        <f t="shared" si="32"/>
        <v>0.1678</v>
      </c>
      <c r="L417">
        <f t="shared" si="32"/>
        <v>0.1227</v>
      </c>
      <c r="M417">
        <f t="shared" si="32"/>
        <v>0.1391</v>
      </c>
      <c r="N417">
        <f t="shared" si="32"/>
        <v>0.22320000000000001</v>
      </c>
      <c r="O417">
        <f t="shared" si="34"/>
        <v>0.23469999999999991</v>
      </c>
      <c r="P417">
        <f t="shared" si="35"/>
        <v>0.77679999999999993</v>
      </c>
      <c r="Q417">
        <f t="shared" si="36"/>
        <v>0.22320000000000001</v>
      </c>
    </row>
    <row r="418" spans="1:17">
      <c r="A418">
        <v>422</v>
      </c>
      <c r="B418">
        <v>245</v>
      </c>
      <c r="C418">
        <v>322</v>
      </c>
      <c r="D418">
        <v>278</v>
      </c>
      <c r="E418">
        <v>291</v>
      </c>
      <c r="F418">
        <v>352</v>
      </c>
      <c r="G418">
        <v>1070</v>
      </c>
      <c r="H418">
        <v>607</v>
      </c>
      <c r="I418">
        <f t="shared" si="33"/>
        <v>2558</v>
      </c>
      <c r="J418">
        <f t="shared" si="32"/>
        <v>9.5799999999999996E-2</v>
      </c>
      <c r="K418">
        <f t="shared" si="32"/>
        <v>0.12590000000000001</v>
      </c>
      <c r="L418">
        <f t="shared" si="32"/>
        <v>0.1087</v>
      </c>
      <c r="M418">
        <f t="shared" si="32"/>
        <v>0.1138</v>
      </c>
      <c r="N418">
        <f t="shared" si="32"/>
        <v>0.1376</v>
      </c>
      <c r="O418">
        <f t="shared" si="34"/>
        <v>0.41819999999999991</v>
      </c>
      <c r="P418">
        <f t="shared" si="35"/>
        <v>0.76269999999999993</v>
      </c>
      <c r="Q418">
        <f t="shared" si="36"/>
        <v>0.23730000000000001</v>
      </c>
    </row>
    <row r="419" spans="1:17">
      <c r="A419">
        <v>423</v>
      </c>
      <c r="B419">
        <v>158</v>
      </c>
      <c r="C419">
        <v>307</v>
      </c>
      <c r="D419">
        <v>223</v>
      </c>
      <c r="E419">
        <v>250</v>
      </c>
      <c r="F419">
        <v>304</v>
      </c>
      <c r="G419">
        <v>465</v>
      </c>
      <c r="H419">
        <v>652</v>
      </c>
      <c r="I419">
        <f t="shared" si="33"/>
        <v>1707</v>
      </c>
      <c r="J419">
        <f t="shared" si="32"/>
        <v>9.2600000000000002E-2</v>
      </c>
      <c r="K419">
        <f t="shared" si="32"/>
        <v>0.17979999999999999</v>
      </c>
      <c r="L419">
        <f t="shared" si="32"/>
        <v>0.13059999999999999</v>
      </c>
      <c r="M419">
        <f t="shared" si="32"/>
        <v>0.14649999999999999</v>
      </c>
      <c r="N419">
        <f t="shared" si="32"/>
        <v>0.17810000000000001</v>
      </c>
      <c r="O419">
        <f t="shared" si="34"/>
        <v>0.27239999999999998</v>
      </c>
      <c r="P419">
        <f t="shared" si="35"/>
        <v>0.61799999999999999</v>
      </c>
      <c r="Q419">
        <f t="shared" si="36"/>
        <v>0.38200000000000001</v>
      </c>
    </row>
    <row r="420" spans="1:17">
      <c r="A420">
        <v>424</v>
      </c>
      <c r="B420">
        <v>276</v>
      </c>
      <c r="C420">
        <v>486</v>
      </c>
      <c r="D420">
        <v>426</v>
      </c>
      <c r="E420">
        <v>457</v>
      </c>
      <c r="F420">
        <v>293</v>
      </c>
      <c r="G420">
        <v>612</v>
      </c>
      <c r="H420">
        <v>1092</v>
      </c>
      <c r="I420">
        <f t="shared" si="33"/>
        <v>2550</v>
      </c>
      <c r="J420">
        <f t="shared" si="32"/>
        <v>0.1082</v>
      </c>
      <c r="K420">
        <f t="shared" si="32"/>
        <v>0.19059999999999999</v>
      </c>
      <c r="L420">
        <f t="shared" si="32"/>
        <v>0.1671</v>
      </c>
      <c r="M420">
        <f t="shared" si="32"/>
        <v>0.1792</v>
      </c>
      <c r="N420">
        <f t="shared" si="32"/>
        <v>0.1149</v>
      </c>
      <c r="O420">
        <f t="shared" si="34"/>
        <v>0.24</v>
      </c>
      <c r="P420">
        <f t="shared" si="35"/>
        <v>0.57179999999999997</v>
      </c>
      <c r="Q420">
        <f t="shared" si="36"/>
        <v>0.42820000000000003</v>
      </c>
    </row>
    <row r="421" spans="1:17">
      <c r="A421">
        <v>425</v>
      </c>
      <c r="B421">
        <v>127</v>
      </c>
      <c r="C421">
        <v>159</v>
      </c>
      <c r="D421">
        <v>114</v>
      </c>
      <c r="E421">
        <v>156</v>
      </c>
      <c r="F421">
        <v>340</v>
      </c>
      <c r="G421">
        <v>540</v>
      </c>
      <c r="H421">
        <v>408</v>
      </c>
      <c r="I421">
        <f t="shared" si="33"/>
        <v>1436</v>
      </c>
      <c r="J421">
        <f t="shared" si="32"/>
        <v>8.8400000000000006E-2</v>
      </c>
      <c r="K421">
        <f t="shared" si="32"/>
        <v>0.11070000000000001</v>
      </c>
      <c r="L421">
        <f t="shared" si="32"/>
        <v>7.9399999999999998E-2</v>
      </c>
      <c r="M421">
        <f t="shared" si="32"/>
        <v>0.1086</v>
      </c>
      <c r="N421">
        <f t="shared" si="32"/>
        <v>0.23680000000000001</v>
      </c>
      <c r="O421">
        <f t="shared" si="34"/>
        <v>0.37609999999999999</v>
      </c>
      <c r="P421">
        <f t="shared" si="35"/>
        <v>0.71589999999999998</v>
      </c>
      <c r="Q421">
        <f t="shared" si="36"/>
        <v>0.28410000000000002</v>
      </c>
    </row>
    <row r="422" spans="1:17">
      <c r="A422">
        <v>426</v>
      </c>
      <c r="B422">
        <v>143</v>
      </c>
      <c r="C422">
        <v>212</v>
      </c>
      <c r="D422">
        <v>268</v>
      </c>
      <c r="E422">
        <v>300</v>
      </c>
      <c r="F422">
        <v>456</v>
      </c>
      <c r="G422">
        <v>699</v>
      </c>
      <c r="H422">
        <v>594</v>
      </c>
      <c r="I422">
        <f t="shared" si="33"/>
        <v>2078</v>
      </c>
      <c r="J422">
        <f t="shared" si="32"/>
        <v>6.88E-2</v>
      </c>
      <c r="K422">
        <f t="shared" si="32"/>
        <v>0.10199999999999999</v>
      </c>
      <c r="L422">
        <f t="shared" si="32"/>
        <v>0.129</v>
      </c>
      <c r="M422">
        <f t="shared" si="32"/>
        <v>0.1444</v>
      </c>
      <c r="N422">
        <f t="shared" si="32"/>
        <v>0.21940000000000001</v>
      </c>
      <c r="O422">
        <f t="shared" si="34"/>
        <v>0.33639999999999992</v>
      </c>
      <c r="P422">
        <f t="shared" si="35"/>
        <v>0.71409999999999996</v>
      </c>
      <c r="Q422">
        <f t="shared" si="36"/>
        <v>0.28589999999999999</v>
      </c>
    </row>
    <row r="423" spans="1:17">
      <c r="A423">
        <v>427</v>
      </c>
      <c r="B423">
        <v>11</v>
      </c>
      <c r="C423">
        <v>21</v>
      </c>
      <c r="D423">
        <v>25</v>
      </c>
      <c r="E423">
        <v>26</v>
      </c>
      <c r="F423">
        <v>40</v>
      </c>
      <c r="G423">
        <v>61</v>
      </c>
      <c r="H423">
        <v>49</v>
      </c>
      <c r="I423">
        <f t="shared" si="33"/>
        <v>184</v>
      </c>
      <c r="J423">
        <f t="shared" ref="J423:N473" si="37">ROUND(B423/$I423,4)</f>
        <v>5.9799999999999999E-2</v>
      </c>
      <c r="K423">
        <f t="shared" si="37"/>
        <v>0.11409999999999999</v>
      </c>
      <c r="L423">
        <f t="shared" si="37"/>
        <v>0.13589999999999999</v>
      </c>
      <c r="M423">
        <f t="shared" si="37"/>
        <v>0.14130000000000001</v>
      </c>
      <c r="N423">
        <f t="shared" si="37"/>
        <v>0.21740000000000001</v>
      </c>
      <c r="O423">
        <f t="shared" si="34"/>
        <v>0.33150000000000002</v>
      </c>
      <c r="P423">
        <f t="shared" si="35"/>
        <v>0.73370000000000002</v>
      </c>
      <c r="Q423">
        <f t="shared" si="36"/>
        <v>0.26629999999999998</v>
      </c>
    </row>
    <row r="424" spans="1:17">
      <c r="A424">
        <v>428</v>
      </c>
      <c r="B424">
        <v>10</v>
      </c>
      <c r="C424">
        <v>13</v>
      </c>
      <c r="D424">
        <v>34</v>
      </c>
      <c r="E424">
        <v>43</v>
      </c>
      <c r="F424">
        <v>145</v>
      </c>
      <c r="G424">
        <v>245</v>
      </c>
      <c r="H424">
        <v>181</v>
      </c>
      <c r="I424">
        <f t="shared" si="33"/>
        <v>490</v>
      </c>
      <c r="J424">
        <f t="shared" si="37"/>
        <v>2.0400000000000001E-2</v>
      </c>
      <c r="K424">
        <f t="shared" si="37"/>
        <v>2.6499999999999999E-2</v>
      </c>
      <c r="L424">
        <f t="shared" si="37"/>
        <v>6.9400000000000003E-2</v>
      </c>
      <c r="M424">
        <f t="shared" si="37"/>
        <v>8.7800000000000003E-2</v>
      </c>
      <c r="N424">
        <f t="shared" si="37"/>
        <v>0.2959</v>
      </c>
      <c r="O424">
        <f t="shared" si="34"/>
        <v>0.5</v>
      </c>
      <c r="P424">
        <f t="shared" si="35"/>
        <v>0.63060000000000005</v>
      </c>
      <c r="Q424">
        <f t="shared" si="36"/>
        <v>0.36940000000000001</v>
      </c>
    </row>
    <row r="425" spans="1:17">
      <c r="A425">
        <v>430</v>
      </c>
      <c r="C425">
        <v>1</v>
      </c>
      <c r="D425">
        <v>1</v>
      </c>
      <c r="E425">
        <v>1</v>
      </c>
      <c r="H425">
        <v>3</v>
      </c>
      <c r="I425">
        <f t="shared" si="33"/>
        <v>3</v>
      </c>
      <c r="J425">
        <f t="shared" si="37"/>
        <v>0</v>
      </c>
      <c r="K425">
        <f t="shared" si="37"/>
        <v>0.33329999999999999</v>
      </c>
      <c r="L425">
        <f t="shared" si="37"/>
        <v>0.33329999999999999</v>
      </c>
      <c r="M425">
        <f t="shared" si="37"/>
        <v>0.33329999999999999</v>
      </c>
      <c r="N425">
        <f t="shared" si="37"/>
        <v>0</v>
      </c>
      <c r="O425">
        <f t="shared" si="34"/>
        <v>9.9999999999988987E-5</v>
      </c>
      <c r="P425">
        <f t="shared" si="35"/>
        <v>0</v>
      </c>
      <c r="Q425">
        <f t="shared" si="36"/>
        <v>1</v>
      </c>
    </row>
    <row r="426" spans="1:17">
      <c r="A426">
        <v>431</v>
      </c>
      <c r="B426">
        <v>2</v>
      </c>
      <c r="F426">
        <v>1</v>
      </c>
      <c r="G426">
        <v>1</v>
      </c>
      <c r="H426">
        <v>1</v>
      </c>
      <c r="I426">
        <f t="shared" si="33"/>
        <v>4</v>
      </c>
      <c r="J426">
        <f t="shared" si="37"/>
        <v>0.5</v>
      </c>
      <c r="K426">
        <f t="shared" si="37"/>
        <v>0</v>
      </c>
      <c r="L426">
        <f t="shared" si="37"/>
        <v>0</v>
      </c>
      <c r="M426">
        <f t="shared" si="37"/>
        <v>0</v>
      </c>
      <c r="N426">
        <f t="shared" si="37"/>
        <v>0.25</v>
      </c>
      <c r="O426">
        <f t="shared" si="34"/>
        <v>0.25</v>
      </c>
      <c r="P426">
        <f t="shared" si="35"/>
        <v>0.75</v>
      </c>
      <c r="Q426">
        <f t="shared" si="36"/>
        <v>0.25</v>
      </c>
    </row>
    <row r="427" spans="1:17">
      <c r="A427">
        <v>432</v>
      </c>
      <c r="B427">
        <v>29</v>
      </c>
      <c r="C427">
        <v>28</v>
      </c>
      <c r="D427">
        <v>14</v>
      </c>
      <c r="E427">
        <v>14</v>
      </c>
      <c r="F427">
        <v>4</v>
      </c>
      <c r="G427">
        <v>51</v>
      </c>
      <c r="H427">
        <v>117</v>
      </c>
      <c r="I427">
        <f t="shared" si="33"/>
        <v>140</v>
      </c>
      <c r="J427">
        <f t="shared" si="37"/>
        <v>0.20710000000000001</v>
      </c>
      <c r="K427">
        <f t="shared" si="37"/>
        <v>0.2</v>
      </c>
      <c r="L427">
        <f t="shared" si="37"/>
        <v>0.1</v>
      </c>
      <c r="M427">
        <f t="shared" si="37"/>
        <v>0.1</v>
      </c>
      <c r="N427">
        <f t="shared" si="37"/>
        <v>2.86E-2</v>
      </c>
      <c r="O427">
        <f t="shared" si="34"/>
        <v>0.36430000000000007</v>
      </c>
      <c r="P427">
        <f t="shared" si="35"/>
        <v>0.1643</v>
      </c>
      <c r="Q427">
        <f t="shared" si="36"/>
        <v>0.8357</v>
      </c>
    </row>
    <row r="428" spans="1:17">
      <c r="A428">
        <v>433</v>
      </c>
      <c r="B428">
        <v>381</v>
      </c>
      <c r="C428">
        <v>507</v>
      </c>
      <c r="D428">
        <v>383</v>
      </c>
      <c r="E428">
        <v>184</v>
      </c>
      <c r="F428">
        <v>311</v>
      </c>
      <c r="G428">
        <v>454</v>
      </c>
      <c r="H428">
        <v>688</v>
      </c>
      <c r="I428">
        <f t="shared" si="33"/>
        <v>2220</v>
      </c>
      <c r="J428">
        <f t="shared" si="37"/>
        <v>0.1716</v>
      </c>
      <c r="K428">
        <f t="shared" si="37"/>
        <v>0.22839999999999999</v>
      </c>
      <c r="L428">
        <f t="shared" si="37"/>
        <v>0.17249999999999999</v>
      </c>
      <c r="M428">
        <f t="shared" si="37"/>
        <v>8.2900000000000001E-2</v>
      </c>
      <c r="N428">
        <f t="shared" si="37"/>
        <v>0.1401</v>
      </c>
      <c r="O428">
        <f t="shared" si="34"/>
        <v>0.20450000000000002</v>
      </c>
      <c r="P428">
        <f t="shared" si="35"/>
        <v>0.69009999999999994</v>
      </c>
      <c r="Q428">
        <f t="shared" si="36"/>
        <v>0.30990000000000001</v>
      </c>
    </row>
    <row r="429" spans="1:17">
      <c r="A429">
        <v>434</v>
      </c>
      <c r="B429">
        <v>6</v>
      </c>
      <c r="C429">
        <v>17</v>
      </c>
      <c r="D429">
        <v>3</v>
      </c>
      <c r="E429">
        <v>3</v>
      </c>
      <c r="F429">
        <v>2</v>
      </c>
      <c r="H429">
        <v>10</v>
      </c>
      <c r="I429">
        <f t="shared" si="33"/>
        <v>31</v>
      </c>
      <c r="J429">
        <f t="shared" si="37"/>
        <v>0.19350000000000001</v>
      </c>
      <c r="K429">
        <f t="shared" si="37"/>
        <v>0.5484</v>
      </c>
      <c r="L429">
        <f t="shared" si="37"/>
        <v>9.6799999999999997E-2</v>
      </c>
      <c r="M429">
        <f t="shared" si="37"/>
        <v>9.6799999999999997E-2</v>
      </c>
      <c r="N429">
        <f t="shared" si="37"/>
        <v>6.4500000000000002E-2</v>
      </c>
      <c r="O429">
        <f t="shared" si="34"/>
        <v>0</v>
      </c>
      <c r="P429">
        <f t="shared" si="35"/>
        <v>0.6774</v>
      </c>
      <c r="Q429">
        <f t="shared" si="36"/>
        <v>0.3226</v>
      </c>
    </row>
    <row r="430" spans="1:17">
      <c r="A430">
        <v>435</v>
      </c>
      <c r="B430">
        <v>349</v>
      </c>
      <c r="C430">
        <v>243</v>
      </c>
      <c r="D430">
        <v>329</v>
      </c>
      <c r="E430">
        <v>219</v>
      </c>
      <c r="F430">
        <v>314</v>
      </c>
      <c r="G430">
        <v>326</v>
      </c>
      <c r="H430">
        <v>326</v>
      </c>
      <c r="I430">
        <f t="shared" si="33"/>
        <v>1780</v>
      </c>
      <c r="J430">
        <f t="shared" si="37"/>
        <v>0.1961</v>
      </c>
      <c r="K430">
        <f t="shared" si="37"/>
        <v>0.13650000000000001</v>
      </c>
      <c r="L430">
        <f t="shared" si="37"/>
        <v>0.18479999999999999</v>
      </c>
      <c r="M430">
        <f t="shared" si="37"/>
        <v>0.123</v>
      </c>
      <c r="N430">
        <f t="shared" si="37"/>
        <v>0.1764</v>
      </c>
      <c r="O430">
        <f t="shared" si="34"/>
        <v>0.18320000000000003</v>
      </c>
      <c r="P430">
        <f t="shared" si="35"/>
        <v>0.81689999999999996</v>
      </c>
      <c r="Q430">
        <f t="shared" si="36"/>
        <v>0.18310000000000001</v>
      </c>
    </row>
    <row r="431" spans="1:17">
      <c r="A431">
        <v>436</v>
      </c>
      <c r="B431">
        <v>107</v>
      </c>
      <c r="C431">
        <v>201</v>
      </c>
      <c r="D431">
        <v>243</v>
      </c>
      <c r="E431">
        <v>166</v>
      </c>
      <c r="F431">
        <v>379</v>
      </c>
      <c r="G431">
        <v>452</v>
      </c>
      <c r="H431">
        <v>484</v>
      </c>
      <c r="I431">
        <f t="shared" si="33"/>
        <v>1548</v>
      </c>
      <c r="J431">
        <f t="shared" si="37"/>
        <v>6.9099999999999995E-2</v>
      </c>
      <c r="K431">
        <f t="shared" si="37"/>
        <v>0.1298</v>
      </c>
      <c r="L431">
        <f t="shared" si="37"/>
        <v>0.157</v>
      </c>
      <c r="M431">
        <f t="shared" si="37"/>
        <v>0.1072</v>
      </c>
      <c r="N431">
        <f t="shared" si="37"/>
        <v>0.24479999999999999</v>
      </c>
      <c r="O431">
        <f t="shared" si="34"/>
        <v>0.29210000000000003</v>
      </c>
      <c r="P431">
        <f t="shared" si="35"/>
        <v>0.68730000000000002</v>
      </c>
      <c r="Q431">
        <f t="shared" si="36"/>
        <v>0.31269999999999998</v>
      </c>
    </row>
    <row r="432" spans="1:17">
      <c r="A432">
        <v>437</v>
      </c>
      <c r="B432">
        <v>331</v>
      </c>
      <c r="C432">
        <v>396</v>
      </c>
      <c r="D432">
        <v>298</v>
      </c>
      <c r="E432">
        <v>218</v>
      </c>
      <c r="F432">
        <v>487</v>
      </c>
      <c r="G432">
        <v>364</v>
      </c>
      <c r="H432">
        <v>742</v>
      </c>
      <c r="I432">
        <f t="shared" si="33"/>
        <v>2094</v>
      </c>
      <c r="J432">
        <f t="shared" si="37"/>
        <v>0.15809999999999999</v>
      </c>
      <c r="K432">
        <f t="shared" si="37"/>
        <v>0.18909999999999999</v>
      </c>
      <c r="L432">
        <f t="shared" si="37"/>
        <v>0.14230000000000001</v>
      </c>
      <c r="M432">
        <f t="shared" si="37"/>
        <v>0.1041</v>
      </c>
      <c r="N432">
        <f t="shared" si="37"/>
        <v>0.2326</v>
      </c>
      <c r="O432">
        <f t="shared" si="34"/>
        <v>0.17380000000000007</v>
      </c>
      <c r="P432">
        <f t="shared" si="35"/>
        <v>0.64569999999999994</v>
      </c>
      <c r="Q432">
        <f t="shared" si="36"/>
        <v>0.3543</v>
      </c>
    </row>
    <row r="433" spans="1:17">
      <c r="A433">
        <v>438</v>
      </c>
      <c r="B433">
        <v>156</v>
      </c>
      <c r="C433">
        <v>234</v>
      </c>
      <c r="D433">
        <v>185</v>
      </c>
      <c r="E433">
        <v>132</v>
      </c>
      <c r="F433">
        <v>221</v>
      </c>
      <c r="G433">
        <v>475</v>
      </c>
      <c r="H433">
        <v>514</v>
      </c>
      <c r="I433">
        <f t="shared" si="33"/>
        <v>1403</v>
      </c>
      <c r="J433">
        <f t="shared" si="37"/>
        <v>0.11119999999999999</v>
      </c>
      <c r="K433">
        <f t="shared" si="37"/>
        <v>0.1668</v>
      </c>
      <c r="L433">
        <f t="shared" si="37"/>
        <v>0.13189999999999999</v>
      </c>
      <c r="M433">
        <f t="shared" si="37"/>
        <v>9.4100000000000003E-2</v>
      </c>
      <c r="N433">
        <f t="shared" si="37"/>
        <v>0.1575</v>
      </c>
      <c r="O433">
        <f t="shared" si="34"/>
        <v>0.33850000000000002</v>
      </c>
      <c r="P433">
        <f t="shared" si="35"/>
        <v>0.63359999999999994</v>
      </c>
      <c r="Q433">
        <f t="shared" si="36"/>
        <v>0.3664</v>
      </c>
    </row>
    <row r="434" spans="1:17">
      <c r="A434">
        <v>439</v>
      </c>
      <c r="B434">
        <v>112</v>
      </c>
      <c r="C434">
        <v>136</v>
      </c>
      <c r="D434">
        <v>140</v>
      </c>
      <c r="E434">
        <v>127</v>
      </c>
      <c r="F434">
        <v>259</v>
      </c>
      <c r="G434">
        <v>335</v>
      </c>
      <c r="H434">
        <v>411</v>
      </c>
      <c r="I434">
        <f t="shared" si="33"/>
        <v>1109</v>
      </c>
      <c r="J434">
        <f t="shared" si="37"/>
        <v>0.10100000000000001</v>
      </c>
      <c r="K434">
        <f t="shared" si="37"/>
        <v>0.1226</v>
      </c>
      <c r="L434">
        <f t="shared" si="37"/>
        <v>0.12620000000000001</v>
      </c>
      <c r="M434">
        <f t="shared" si="37"/>
        <v>0.1145</v>
      </c>
      <c r="N434">
        <f t="shared" si="37"/>
        <v>0.23350000000000001</v>
      </c>
      <c r="O434">
        <f t="shared" si="34"/>
        <v>0.30220000000000002</v>
      </c>
      <c r="P434">
        <f t="shared" si="35"/>
        <v>0.62939999999999996</v>
      </c>
      <c r="Q434">
        <f t="shared" si="36"/>
        <v>0.37059999999999998</v>
      </c>
    </row>
    <row r="435" spans="1:17">
      <c r="A435">
        <v>440</v>
      </c>
      <c r="B435">
        <v>197</v>
      </c>
      <c r="C435">
        <v>346</v>
      </c>
      <c r="D435">
        <v>444</v>
      </c>
      <c r="E435">
        <v>270</v>
      </c>
      <c r="F435">
        <v>558</v>
      </c>
      <c r="G435">
        <v>730</v>
      </c>
      <c r="H435">
        <v>820</v>
      </c>
      <c r="I435">
        <f t="shared" si="33"/>
        <v>2545</v>
      </c>
      <c r="J435">
        <f t="shared" si="37"/>
        <v>7.7399999999999997E-2</v>
      </c>
      <c r="K435">
        <f t="shared" si="37"/>
        <v>0.13600000000000001</v>
      </c>
      <c r="L435">
        <f t="shared" si="37"/>
        <v>0.17449999999999999</v>
      </c>
      <c r="M435">
        <f t="shared" si="37"/>
        <v>0.1061</v>
      </c>
      <c r="N435">
        <f t="shared" si="37"/>
        <v>0.21929999999999999</v>
      </c>
      <c r="O435">
        <f t="shared" si="34"/>
        <v>0.28669999999999995</v>
      </c>
      <c r="P435">
        <f t="shared" si="35"/>
        <v>0.67779999999999996</v>
      </c>
      <c r="Q435">
        <f t="shared" si="36"/>
        <v>0.32219999999999999</v>
      </c>
    </row>
    <row r="436" spans="1:17">
      <c r="A436">
        <v>441</v>
      </c>
      <c r="B436">
        <v>215</v>
      </c>
      <c r="C436">
        <v>288</v>
      </c>
      <c r="D436">
        <v>289</v>
      </c>
      <c r="E436">
        <v>278</v>
      </c>
      <c r="F436">
        <v>721</v>
      </c>
      <c r="G436">
        <v>784</v>
      </c>
      <c r="H436">
        <v>773</v>
      </c>
      <c r="I436">
        <f t="shared" si="33"/>
        <v>2575</v>
      </c>
      <c r="J436">
        <f t="shared" si="37"/>
        <v>8.3500000000000005E-2</v>
      </c>
      <c r="K436">
        <f t="shared" si="37"/>
        <v>0.1118</v>
      </c>
      <c r="L436">
        <f t="shared" si="37"/>
        <v>0.11219999999999999</v>
      </c>
      <c r="M436">
        <f t="shared" si="37"/>
        <v>0.108</v>
      </c>
      <c r="N436">
        <f t="shared" si="37"/>
        <v>0.28000000000000003</v>
      </c>
      <c r="O436">
        <f t="shared" si="34"/>
        <v>0.30449999999999999</v>
      </c>
      <c r="P436">
        <f t="shared" si="35"/>
        <v>0.69979999999999998</v>
      </c>
      <c r="Q436">
        <f t="shared" si="36"/>
        <v>0.30020000000000002</v>
      </c>
    </row>
    <row r="437" spans="1:17">
      <c r="A437">
        <v>442</v>
      </c>
      <c r="B437">
        <v>78</v>
      </c>
      <c r="C437">
        <v>118</v>
      </c>
      <c r="D437">
        <v>140</v>
      </c>
      <c r="E437">
        <v>102</v>
      </c>
      <c r="F437">
        <v>204</v>
      </c>
      <c r="G437">
        <v>440</v>
      </c>
      <c r="H437">
        <v>382</v>
      </c>
      <c r="I437">
        <f t="shared" si="33"/>
        <v>1082</v>
      </c>
      <c r="J437">
        <f t="shared" si="37"/>
        <v>7.2099999999999997E-2</v>
      </c>
      <c r="K437">
        <f t="shared" si="37"/>
        <v>0.1091</v>
      </c>
      <c r="L437">
        <f t="shared" si="37"/>
        <v>0.12939999999999999</v>
      </c>
      <c r="M437">
        <f t="shared" si="37"/>
        <v>9.4299999999999995E-2</v>
      </c>
      <c r="N437">
        <f t="shared" si="37"/>
        <v>0.1885</v>
      </c>
      <c r="O437">
        <f t="shared" si="34"/>
        <v>0.40660000000000007</v>
      </c>
      <c r="P437">
        <f t="shared" si="35"/>
        <v>0.64700000000000002</v>
      </c>
      <c r="Q437">
        <f t="shared" si="36"/>
        <v>0.35299999999999998</v>
      </c>
    </row>
    <row r="438" spans="1:17">
      <c r="A438">
        <v>443</v>
      </c>
      <c r="B438">
        <v>203</v>
      </c>
      <c r="C438">
        <v>263</v>
      </c>
      <c r="D438">
        <v>182</v>
      </c>
      <c r="E438">
        <v>108</v>
      </c>
      <c r="F438">
        <v>317</v>
      </c>
      <c r="G438">
        <v>464</v>
      </c>
      <c r="H438">
        <v>596</v>
      </c>
      <c r="I438">
        <f t="shared" si="33"/>
        <v>1537</v>
      </c>
      <c r="J438">
        <f t="shared" si="37"/>
        <v>0.1321</v>
      </c>
      <c r="K438">
        <f t="shared" si="37"/>
        <v>0.1711</v>
      </c>
      <c r="L438">
        <f t="shared" si="37"/>
        <v>0.11840000000000001</v>
      </c>
      <c r="M438">
        <f t="shared" si="37"/>
        <v>7.0300000000000001E-2</v>
      </c>
      <c r="N438">
        <f t="shared" si="37"/>
        <v>0.20619999999999999</v>
      </c>
      <c r="O438">
        <f t="shared" si="34"/>
        <v>0.30190000000000006</v>
      </c>
      <c r="P438">
        <f t="shared" si="35"/>
        <v>0.61220000000000008</v>
      </c>
      <c r="Q438">
        <f t="shared" si="36"/>
        <v>0.38779999999999998</v>
      </c>
    </row>
    <row r="439" spans="1:17">
      <c r="A439">
        <v>444</v>
      </c>
      <c r="B439">
        <v>259</v>
      </c>
      <c r="C439">
        <v>293</v>
      </c>
      <c r="D439">
        <v>248</v>
      </c>
      <c r="E439">
        <v>197</v>
      </c>
      <c r="F439">
        <v>483</v>
      </c>
      <c r="G439">
        <v>617</v>
      </c>
      <c r="H439">
        <v>622</v>
      </c>
      <c r="I439">
        <f t="shared" si="33"/>
        <v>2097</v>
      </c>
      <c r="J439">
        <f t="shared" si="37"/>
        <v>0.1235</v>
      </c>
      <c r="K439">
        <f t="shared" si="37"/>
        <v>0.13969999999999999</v>
      </c>
      <c r="L439">
        <f t="shared" si="37"/>
        <v>0.1183</v>
      </c>
      <c r="M439">
        <f t="shared" si="37"/>
        <v>9.3899999999999997E-2</v>
      </c>
      <c r="N439">
        <f t="shared" si="37"/>
        <v>0.2303</v>
      </c>
      <c r="O439">
        <f t="shared" si="34"/>
        <v>0.29430000000000001</v>
      </c>
      <c r="P439">
        <f t="shared" si="35"/>
        <v>0.70340000000000003</v>
      </c>
      <c r="Q439">
        <f t="shared" si="36"/>
        <v>0.29659999999999997</v>
      </c>
    </row>
    <row r="440" spans="1:17">
      <c r="A440">
        <v>445</v>
      </c>
      <c r="B440">
        <v>308</v>
      </c>
      <c r="C440">
        <v>442</v>
      </c>
      <c r="D440">
        <v>490</v>
      </c>
      <c r="E440">
        <v>468</v>
      </c>
      <c r="F440">
        <v>603</v>
      </c>
      <c r="G440">
        <v>1067</v>
      </c>
      <c r="H440">
        <v>1126</v>
      </c>
      <c r="I440">
        <f t="shared" si="33"/>
        <v>3378</v>
      </c>
      <c r="J440">
        <f t="shared" si="37"/>
        <v>9.1200000000000003E-2</v>
      </c>
      <c r="K440">
        <f t="shared" si="37"/>
        <v>0.1308</v>
      </c>
      <c r="L440">
        <f t="shared" si="37"/>
        <v>0.14510000000000001</v>
      </c>
      <c r="M440">
        <f t="shared" si="37"/>
        <v>0.13850000000000001</v>
      </c>
      <c r="N440">
        <f t="shared" si="37"/>
        <v>0.17849999999999999</v>
      </c>
      <c r="O440">
        <f t="shared" si="34"/>
        <v>0.31589999999999996</v>
      </c>
      <c r="P440">
        <f t="shared" si="35"/>
        <v>0.66670000000000007</v>
      </c>
      <c r="Q440">
        <f t="shared" si="36"/>
        <v>0.33329999999999999</v>
      </c>
    </row>
    <row r="441" spans="1:17">
      <c r="A441">
        <v>446</v>
      </c>
      <c r="B441">
        <v>300</v>
      </c>
      <c r="C441">
        <v>356</v>
      </c>
      <c r="D441">
        <v>306</v>
      </c>
      <c r="E441">
        <v>330</v>
      </c>
      <c r="F441">
        <v>543</v>
      </c>
      <c r="G441">
        <v>1338</v>
      </c>
      <c r="H441">
        <v>840</v>
      </c>
      <c r="I441">
        <f t="shared" si="33"/>
        <v>3173</v>
      </c>
      <c r="J441">
        <f t="shared" si="37"/>
        <v>9.4500000000000001E-2</v>
      </c>
      <c r="K441">
        <f t="shared" si="37"/>
        <v>0.11219999999999999</v>
      </c>
      <c r="L441">
        <f t="shared" si="37"/>
        <v>9.64E-2</v>
      </c>
      <c r="M441">
        <f t="shared" si="37"/>
        <v>0.104</v>
      </c>
      <c r="N441">
        <f t="shared" si="37"/>
        <v>0.1711</v>
      </c>
      <c r="O441">
        <f t="shared" si="34"/>
        <v>0.42180000000000006</v>
      </c>
      <c r="P441">
        <f t="shared" si="35"/>
        <v>0.73530000000000006</v>
      </c>
      <c r="Q441">
        <f t="shared" si="36"/>
        <v>0.26469999999999999</v>
      </c>
    </row>
    <row r="442" spans="1:17">
      <c r="A442">
        <v>447</v>
      </c>
      <c r="B442">
        <v>104</v>
      </c>
      <c r="C442">
        <v>140</v>
      </c>
      <c r="D442">
        <v>178</v>
      </c>
      <c r="E442">
        <v>206</v>
      </c>
      <c r="F442">
        <v>293</v>
      </c>
      <c r="G442">
        <v>907</v>
      </c>
      <c r="H442">
        <v>560</v>
      </c>
      <c r="I442">
        <f t="shared" si="33"/>
        <v>1828</v>
      </c>
      <c r="J442">
        <f t="shared" si="37"/>
        <v>5.6899999999999999E-2</v>
      </c>
      <c r="K442">
        <f t="shared" si="37"/>
        <v>7.6600000000000001E-2</v>
      </c>
      <c r="L442">
        <f t="shared" si="37"/>
        <v>9.74E-2</v>
      </c>
      <c r="M442">
        <f t="shared" si="37"/>
        <v>0.11269999999999999</v>
      </c>
      <c r="N442">
        <f t="shared" si="37"/>
        <v>0.1603</v>
      </c>
      <c r="O442">
        <f t="shared" si="34"/>
        <v>0.49609999999999999</v>
      </c>
      <c r="P442">
        <f t="shared" si="35"/>
        <v>0.69369999999999998</v>
      </c>
      <c r="Q442">
        <f t="shared" si="36"/>
        <v>0.30630000000000002</v>
      </c>
    </row>
    <row r="443" spans="1:17">
      <c r="A443">
        <v>448</v>
      </c>
      <c r="B443">
        <v>370</v>
      </c>
      <c r="C443">
        <v>416</v>
      </c>
      <c r="D443">
        <v>320</v>
      </c>
      <c r="E443">
        <v>391</v>
      </c>
      <c r="F443">
        <v>809</v>
      </c>
      <c r="G443">
        <v>1077</v>
      </c>
      <c r="H443">
        <v>1148</v>
      </c>
      <c r="I443">
        <f t="shared" si="33"/>
        <v>3383</v>
      </c>
      <c r="J443">
        <f t="shared" si="37"/>
        <v>0.1094</v>
      </c>
      <c r="K443">
        <f t="shared" si="37"/>
        <v>0.123</v>
      </c>
      <c r="L443">
        <f t="shared" si="37"/>
        <v>9.4600000000000004E-2</v>
      </c>
      <c r="M443">
        <f t="shared" si="37"/>
        <v>0.11559999999999999</v>
      </c>
      <c r="N443">
        <f t="shared" si="37"/>
        <v>0.23910000000000001</v>
      </c>
      <c r="O443">
        <f t="shared" si="34"/>
        <v>0.31830000000000003</v>
      </c>
      <c r="P443">
        <f t="shared" si="35"/>
        <v>0.66070000000000007</v>
      </c>
      <c r="Q443">
        <f t="shared" si="36"/>
        <v>0.33929999999999999</v>
      </c>
    </row>
    <row r="444" spans="1:17">
      <c r="A444">
        <v>449</v>
      </c>
      <c r="B444">
        <v>195</v>
      </c>
      <c r="C444">
        <v>236</v>
      </c>
      <c r="D444">
        <v>281</v>
      </c>
      <c r="E444">
        <v>327</v>
      </c>
      <c r="F444">
        <v>570</v>
      </c>
      <c r="G444">
        <v>1067</v>
      </c>
      <c r="H444">
        <v>1151</v>
      </c>
      <c r="I444">
        <f t="shared" si="33"/>
        <v>2676</v>
      </c>
      <c r="J444">
        <f t="shared" si="37"/>
        <v>7.2900000000000006E-2</v>
      </c>
      <c r="K444">
        <f t="shared" si="37"/>
        <v>8.8200000000000001E-2</v>
      </c>
      <c r="L444">
        <f t="shared" si="37"/>
        <v>0.105</v>
      </c>
      <c r="M444">
        <f t="shared" si="37"/>
        <v>0.1222</v>
      </c>
      <c r="N444">
        <f t="shared" si="37"/>
        <v>0.21299999999999999</v>
      </c>
      <c r="O444">
        <f t="shared" si="34"/>
        <v>0.39870000000000005</v>
      </c>
      <c r="P444">
        <f t="shared" si="35"/>
        <v>0.56990000000000007</v>
      </c>
      <c r="Q444">
        <f t="shared" si="36"/>
        <v>0.43009999999999998</v>
      </c>
    </row>
    <row r="445" spans="1:17">
      <c r="A445">
        <v>450</v>
      </c>
      <c r="B445">
        <v>192</v>
      </c>
      <c r="C445">
        <v>264</v>
      </c>
      <c r="D445">
        <v>175</v>
      </c>
      <c r="E445">
        <v>222</v>
      </c>
      <c r="F445">
        <v>402</v>
      </c>
      <c r="G445">
        <v>765</v>
      </c>
      <c r="H445">
        <v>593</v>
      </c>
      <c r="I445">
        <f t="shared" si="33"/>
        <v>2020</v>
      </c>
      <c r="J445">
        <f t="shared" si="37"/>
        <v>9.5000000000000001E-2</v>
      </c>
      <c r="K445">
        <f t="shared" si="37"/>
        <v>0.13070000000000001</v>
      </c>
      <c r="L445">
        <f t="shared" si="37"/>
        <v>8.6599999999999996E-2</v>
      </c>
      <c r="M445">
        <f t="shared" si="37"/>
        <v>0.1099</v>
      </c>
      <c r="N445">
        <f t="shared" si="37"/>
        <v>0.19900000000000001</v>
      </c>
      <c r="O445">
        <f t="shared" si="34"/>
        <v>0.37880000000000003</v>
      </c>
      <c r="P445">
        <f t="shared" si="35"/>
        <v>0.70639999999999992</v>
      </c>
      <c r="Q445">
        <f t="shared" si="36"/>
        <v>0.29360000000000003</v>
      </c>
    </row>
    <row r="446" spans="1:17">
      <c r="A446">
        <v>451</v>
      </c>
      <c r="B446">
        <v>165</v>
      </c>
      <c r="C446">
        <v>211</v>
      </c>
      <c r="D446">
        <v>232</v>
      </c>
      <c r="E446">
        <v>245</v>
      </c>
      <c r="F446">
        <v>327</v>
      </c>
      <c r="G446">
        <v>1148</v>
      </c>
      <c r="H446">
        <v>979</v>
      </c>
      <c r="I446">
        <f t="shared" si="33"/>
        <v>2328</v>
      </c>
      <c r="J446">
        <f t="shared" si="37"/>
        <v>7.0900000000000005E-2</v>
      </c>
      <c r="K446">
        <f t="shared" si="37"/>
        <v>9.06E-2</v>
      </c>
      <c r="L446">
        <f t="shared" si="37"/>
        <v>9.9699999999999997E-2</v>
      </c>
      <c r="M446">
        <f t="shared" si="37"/>
        <v>0.1052</v>
      </c>
      <c r="N446">
        <f t="shared" si="37"/>
        <v>0.14050000000000001</v>
      </c>
      <c r="O446">
        <f t="shared" si="34"/>
        <v>0.49309999999999998</v>
      </c>
      <c r="P446">
        <f t="shared" si="35"/>
        <v>0.57950000000000002</v>
      </c>
      <c r="Q446">
        <f t="shared" si="36"/>
        <v>0.42049999999999998</v>
      </c>
    </row>
    <row r="447" spans="1:17">
      <c r="A447">
        <v>452</v>
      </c>
      <c r="B447">
        <v>45</v>
      </c>
      <c r="C447">
        <v>62</v>
      </c>
      <c r="D447">
        <v>123</v>
      </c>
      <c r="E447">
        <v>94</v>
      </c>
      <c r="F447">
        <v>128</v>
      </c>
      <c r="G447">
        <v>617</v>
      </c>
      <c r="H447">
        <v>419</v>
      </c>
      <c r="I447">
        <f t="shared" si="33"/>
        <v>1069</v>
      </c>
      <c r="J447">
        <f t="shared" si="37"/>
        <v>4.2099999999999999E-2</v>
      </c>
      <c r="K447">
        <f t="shared" si="37"/>
        <v>5.8000000000000003E-2</v>
      </c>
      <c r="L447">
        <f t="shared" si="37"/>
        <v>0.11509999999999999</v>
      </c>
      <c r="M447">
        <f t="shared" si="37"/>
        <v>8.7900000000000006E-2</v>
      </c>
      <c r="N447">
        <f t="shared" si="37"/>
        <v>0.1197</v>
      </c>
      <c r="O447">
        <f t="shared" si="34"/>
        <v>0.57719999999999994</v>
      </c>
      <c r="P447">
        <f t="shared" si="35"/>
        <v>0.60799999999999998</v>
      </c>
      <c r="Q447">
        <f t="shared" si="36"/>
        <v>0.39200000000000002</v>
      </c>
    </row>
    <row r="448" spans="1:17">
      <c r="A448">
        <v>453</v>
      </c>
      <c r="B448">
        <v>226</v>
      </c>
      <c r="C448">
        <v>259</v>
      </c>
      <c r="D448">
        <v>157</v>
      </c>
      <c r="E448">
        <v>178</v>
      </c>
      <c r="F448">
        <v>220</v>
      </c>
      <c r="G448">
        <v>1434</v>
      </c>
      <c r="H448">
        <v>1116</v>
      </c>
      <c r="I448">
        <f t="shared" si="33"/>
        <v>2474</v>
      </c>
      <c r="J448">
        <f t="shared" si="37"/>
        <v>9.1399999999999995E-2</v>
      </c>
      <c r="K448">
        <f t="shared" si="37"/>
        <v>0.1047</v>
      </c>
      <c r="L448">
        <f t="shared" si="37"/>
        <v>6.3500000000000001E-2</v>
      </c>
      <c r="M448">
        <f t="shared" si="37"/>
        <v>7.1900000000000006E-2</v>
      </c>
      <c r="N448">
        <f t="shared" si="37"/>
        <v>8.8900000000000007E-2</v>
      </c>
      <c r="O448">
        <f t="shared" si="34"/>
        <v>0.5796</v>
      </c>
      <c r="P448">
        <f t="shared" si="35"/>
        <v>0.54889999999999994</v>
      </c>
      <c r="Q448">
        <f t="shared" si="36"/>
        <v>0.4511</v>
      </c>
    </row>
    <row r="449" spans="1:17">
      <c r="A449">
        <v>454</v>
      </c>
      <c r="B449">
        <v>76</v>
      </c>
      <c r="C449">
        <v>103</v>
      </c>
      <c r="D449">
        <v>159</v>
      </c>
      <c r="E449">
        <v>174</v>
      </c>
      <c r="F449">
        <v>197</v>
      </c>
      <c r="G449">
        <v>853</v>
      </c>
      <c r="H449">
        <v>598</v>
      </c>
      <c r="I449">
        <f t="shared" si="33"/>
        <v>1562</v>
      </c>
      <c r="J449">
        <f t="shared" si="37"/>
        <v>4.87E-2</v>
      </c>
      <c r="K449">
        <f t="shared" si="37"/>
        <v>6.59E-2</v>
      </c>
      <c r="L449">
        <f t="shared" si="37"/>
        <v>0.1018</v>
      </c>
      <c r="M449">
        <f t="shared" si="37"/>
        <v>0.1114</v>
      </c>
      <c r="N449">
        <f t="shared" si="37"/>
        <v>0.12609999999999999</v>
      </c>
      <c r="O449">
        <f t="shared" si="34"/>
        <v>0.54610000000000003</v>
      </c>
      <c r="P449">
        <f t="shared" si="35"/>
        <v>0.61719999999999997</v>
      </c>
      <c r="Q449">
        <f t="shared" si="36"/>
        <v>0.38279999999999997</v>
      </c>
    </row>
    <row r="450" spans="1:17">
      <c r="A450">
        <v>455</v>
      </c>
      <c r="B450">
        <v>49</v>
      </c>
      <c r="C450">
        <v>82</v>
      </c>
      <c r="D450">
        <v>69</v>
      </c>
      <c r="E450">
        <v>92</v>
      </c>
      <c r="F450">
        <v>92</v>
      </c>
      <c r="G450">
        <v>546</v>
      </c>
      <c r="H450">
        <v>329</v>
      </c>
      <c r="I450">
        <f t="shared" si="33"/>
        <v>930</v>
      </c>
      <c r="J450">
        <f t="shared" si="37"/>
        <v>5.2699999999999997E-2</v>
      </c>
      <c r="K450">
        <f t="shared" si="37"/>
        <v>8.8200000000000001E-2</v>
      </c>
      <c r="L450">
        <f t="shared" si="37"/>
        <v>7.4200000000000002E-2</v>
      </c>
      <c r="M450">
        <f t="shared" si="37"/>
        <v>9.8900000000000002E-2</v>
      </c>
      <c r="N450">
        <f t="shared" si="37"/>
        <v>9.8900000000000002E-2</v>
      </c>
      <c r="O450">
        <f t="shared" si="34"/>
        <v>0.58709999999999996</v>
      </c>
      <c r="P450">
        <f t="shared" si="35"/>
        <v>0.6462</v>
      </c>
      <c r="Q450">
        <f t="shared" si="36"/>
        <v>0.3538</v>
      </c>
    </row>
    <row r="451" spans="1:17">
      <c r="A451">
        <v>456</v>
      </c>
      <c r="B451">
        <v>317</v>
      </c>
      <c r="C451">
        <v>447</v>
      </c>
      <c r="D451">
        <v>431</v>
      </c>
      <c r="E451">
        <v>415</v>
      </c>
      <c r="F451">
        <v>471</v>
      </c>
      <c r="G451">
        <v>966</v>
      </c>
      <c r="H451">
        <v>1170</v>
      </c>
      <c r="I451">
        <f t="shared" ref="I451:I514" si="38">SUM(B451:G451)</f>
        <v>3047</v>
      </c>
      <c r="J451">
        <f t="shared" si="37"/>
        <v>0.104</v>
      </c>
      <c r="K451">
        <f t="shared" si="37"/>
        <v>0.1467</v>
      </c>
      <c r="L451">
        <f t="shared" si="37"/>
        <v>0.14149999999999999</v>
      </c>
      <c r="M451">
        <f t="shared" si="37"/>
        <v>0.13619999999999999</v>
      </c>
      <c r="N451">
        <f t="shared" si="37"/>
        <v>0.15459999999999999</v>
      </c>
      <c r="O451">
        <f t="shared" ref="O451:O514" si="39">1-SUM(J451:N451)</f>
        <v>0.31700000000000006</v>
      </c>
      <c r="P451">
        <f t="shared" ref="P451:P514" si="40">1-Q451</f>
        <v>0.61599999999999999</v>
      </c>
      <c r="Q451">
        <f t="shared" ref="Q451:Q514" si="41">ROUND(H451/$I451,4)</f>
        <v>0.38400000000000001</v>
      </c>
    </row>
    <row r="452" spans="1:17">
      <c r="A452">
        <v>457</v>
      </c>
      <c r="B452">
        <v>101</v>
      </c>
      <c r="C452">
        <v>144</v>
      </c>
      <c r="D452">
        <v>156</v>
      </c>
      <c r="E452">
        <v>183</v>
      </c>
      <c r="F452">
        <v>242</v>
      </c>
      <c r="G452">
        <v>986</v>
      </c>
      <c r="H452">
        <v>847</v>
      </c>
      <c r="I452">
        <f t="shared" si="38"/>
        <v>1812</v>
      </c>
      <c r="J452">
        <f t="shared" si="37"/>
        <v>5.57E-2</v>
      </c>
      <c r="K452">
        <f t="shared" si="37"/>
        <v>7.9500000000000001E-2</v>
      </c>
      <c r="L452">
        <f t="shared" si="37"/>
        <v>8.6099999999999996E-2</v>
      </c>
      <c r="M452">
        <f t="shared" si="37"/>
        <v>0.10100000000000001</v>
      </c>
      <c r="N452">
        <f t="shared" si="37"/>
        <v>0.1336</v>
      </c>
      <c r="O452">
        <f t="shared" si="39"/>
        <v>0.54410000000000003</v>
      </c>
      <c r="P452">
        <f t="shared" si="40"/>
        <v>0.53259999999999996</v>
      </c>
      <c r="Q452">
        <f t="shared" si="41"/>
        <v>0.46739999999999998</v>
      </c>
    </row>
    <row r="453" spans="1:17">
      <c r="A453">
        <v>458</v>
      </c>
      <c r="B453">
        <v>107</v>
      </c>
      <c r="C453">
        <v>141</v>
      </c>
      <c r="D453">
        <v>87</v>
      </c>
      <c r="E453">
        <v>132</v>
      </c>
      <c r="F453">
        <v>251</v>
      </c>
      <c r="G453">
        <v>756</v>
      </c>
      <c r="H453">
        <v>665</v>
      </c>
      <c r="I453">
        <f t="shared" si="38"/>
        <v>1474</v>
      </c>
      <c r="J453">
        <f t="shared" si="37"/>
        <v>7.2599999999999998E-2</v>
      </c>
      <c r="K453">
        <f t="shared" si="37"/>
        <v>9.5699999999999993E-2</v>
      </c>
      <c r="L453">
        <f t="shared" si="37"/>
        <v>5.8999999999999997E-2</v>
      </c>
      <c r="M453">
        <f t="shared" si="37"/>
        <v>8.9599999999999999E-2</v>
      </c>
      <c r="N453">
        <f t="shared" si="37"/>
        <v>0.17030000000000001</v>
      </c>
      <c r="O453">
        <f t="shared" si="39"/>
        <v>0.51279999999999992</v>
      </c>
      <c r="P453">
        <f t="shared" si="40"/>
        <v>0.54879999999999995</v>
      </c>
      <c r="Q453">
        <f t="shared" si="41"/>
        <v>0.45119999999999999</v>
      </c>
    </row>
    <row r="454" spans="1:17">
      <c r="A454">
        <v>459</v>
      </c>
      <c r="B454">
        <v>169</v>
      </c>
      <c r="C454">
        <v>244</v>
      </c>
      <c r="D454">
        <v>239</v>
      </c>
      <c r="E454">
        <v>269</v>
      </c>
      <c r="F454">
        <v>446</v>
      </c>
      <c r="G454">
        <v>1343</v>
      </c>
      <c r="H454">
        <v>1221</v>
      </c>
      <c r="I454">
        <f t="shared" si="38"/>
        <v>2710</v>
      </c>
      <c r="J454">
        <f t="shared" si="37"/>
        <v>6.2399999999999997E-2</v>
      </c>
      <c r="K454">
        <f t="shared" si="37"/>
        <v>0.09</v>
      </c>
      <c r="L454">
        <f t="shared" si="37"/>
        <v>8.8200000000000001E-2</v>
      </c>
      <c r="M454">
        <f t="shared" si="37"/>
        <v>9.9299999999999999E-2</v>
      </c>
      <c r="N454">
        <f t="shared" si="37"/>
        <v>0.1646</v>
      </c>
      <c r="O454">
        <f t="shared" si="39"/>
        <v>0.49550000000000005</v>
      </c>
      <c r="P454">
        <f t="shared" si="40"/>
        <v>0.5494</v>
      </c>
      <c r="Q454">
        <f t="shared" si="41"/>
        <v>0.4506</v>
      </c>
    </row>
    <row r="455" spans="1:17">
      <c r="A455">
        <v>460</v>
      </c>
      <c r="B455">
        <v>58</v>
      </c>
      <c r="C455">
        <v>97</v>
      </c>
      <c r="D455">
        <v>75</v>
      </c>
      <c r="E455">
        <v>131</v>
      </c>
      <c r="F455">
        <v>221</v>
      </c>
      <c r="G455">
        <v>576</v>
      </c>
      <c r="H455">
        <v>495</v>
      </c>
      <c r="I455">
        <f t="shared" si="38"/>
        <v>1158</v>
      </c>
      <c r="J455">
        <f t="shared" si="37"/>
        <v>5.0099999999999999E-2</v>
      </c>
      <c r="K455">
        <f t="shared" si="37"/>
        <v>8.3799999999999999E-2</v>
      </c>
      <c r="L455">
        <f t="shared" si="37"/>
        <v>6.4799999999999996E-2</v>
      </c>
      <c r="M455">
        <f t="shared" si="37"/>
        <v>0.11310000000000001</v>
      </c>
      <c r="N455">
        <f t="shared" si="37"/>
        <v>0.1908</v>
      </c>
      <c r="O455">
        <f t="shared" si="39"/>
        <v>0.49740000000000006</v>
      </c>
      <c r="P455">
        <f t="shared" si="40"/>
        <v>0.57250000000000001</v>
      </c>
      <c r="Q455">
        <f t="shared" si="41"/>
        <v>0.42749999999999999</v>
      </c>
    </row>
    <row r="456" spans="1:17">
      <c r="A456">
        <v>461</v>
      </c>
      <c r="B456">
        <v>132</v>
      </c>
      <c r="C456">
        <v>218</v>
      </c>
      <c r="D456">
        <v>234</v>
      </c>
      <c r="E456">
        <v>188</v>
      </c>
      <c r="F456">
        <v>308</v>
      </c>
      <c r="G456">
        <v>637</v>
      </c>
      <c r="H456">
        <v>468</v>
      </c>
      <c r="I456">
        <f t="shared" si="38"/>
        <v>1717</v>
      </c>
      <c r="J456">
        <f t="shared" si="37"/>
        <v>7.6899999999999996E-2</v>
      </c>
      <c r="K456">
        <f t="shared" si="37"/>
        <v>0.127</v>
      </c>
      <c r="L456">
        <f t="shared" si="37"/>
        <v>0.1363</v>
      </c>
      <c r="M456">
        <f t="shared" si="37"/>
        <v>0.1095</v>
      </c>
      <c r="N456">
        <f t="shared" si="37"/>
        <v>0.1794</v>
      </c>
      <c r="O456">
        <f t="shared" si="39"/>
        <v>0.37090000000000001</v>
      </c>
      <c r="P456">
        <f t="shared" si="40"/>
        <v>0.72740000000000005</v>
      </c>
      <c r="Q456">
        <f t="shared" si="41"/>
        <v>0.27260000000000001</v>
      </c>
    </row>
    <row r="457" spans="1:17">
      <c r="A457">
        <v>462</v>
      </c>
      <c r="B457">
        <v>147</v>
      </c>
      <c r="C457">
        <v>215</v>
      </c>
      <c r="D457">
        <v>155</v>
      </c>
      <c r="E457">
        <v>154</v>
      </c>
      <c r="F457">
        <v>281</v>
      </c>
      <c r="G457">
        <v>645</v>
      </c>
      <c r="H457">
        <v>667</v>
      </c>
      <c r="I457">
        <f t="shared" si="38"/>
        <v>1597</v>
      </c>
      <c r="J457">
        <f t="shared" si="37"/>
        <v>9.1999999999999998E-2</v>
      </c>
      <c r="K457">
        <f t="shared" si="37"/>
        <v>0.1346</v>
      </c>
      <c r="L457">
        <f t="shared" si="37"/>
        <v>9.7100000000000006E-2</v>
      </c>
      <c r="M457">
        <f t="shared" si="37"/>
        <v>9.64E-2</v>
      </c>
      <c r="N457">
        <f t="shared" si="37"/>
        <v>0.17599999999999999</v>
      </c>
      <c r="O457">
        <f t="shared" si="39"/>
        <v>0.40390000000000004</v>
      </c>
      <c r="P457">
        <f t="shared" si="40"/>
        <v>0.58230000000000004</v>
      </c>
      <c r="Q457">
        <f t="shared" si="41"/>
        <v>0.41770000000000002</v>
      </c>
    </row>
    <row r="458" spans="1:17">
      <c r="A458">
        <v>463</v>
      </c>
      <c r="B458">
        <v>99</v>
      </c>
      <c r="C458">
        <v>139</v>
      </c>
      <c r="D458">
        <v>144</v>
      </c>
      <c r="E458">
        <v>157</v>
      </c>
      <c r="F458">
        <v>378</v>
      </c>
      <c r="G458">
        <v>673</v>
      </c>
      <c r="H458">
        <v>503</v>
      </c>
      <c r="I458">
        <f t="shared" si="38"/>
        <v>1590</v>
      </c>
      <c r="J458">
        <f t="shared" si="37"/>
        <v>6.2300000000000001E-2</v>
      </c>
      <c r="K458">
        <f t="shared" si="37"/>
        <v>8.7400000000000005E-2</v>
      </c>
      <c r="L458">
        <f t="shared" si="37"/>
        <v>9.06E-2</v>
      </c>
      <c r="M458">
        <f t="shared" si="37"/>
        <v>9.8699999999999996E-2</v>
      </c>
      <c r="N458">
        <f t="shared" si="37"/>
        <v>0.23769999999999999</v>
      </c>
      <c r="O458">
        <f t="shared" si="39"/>
        <v>0.42330000000000001</v>
      </c>
      <c r="P458">
        <f t="shared" si="40"/>
        <v>0.68359999999999999</v>
      </c>
      <c r="Q458">
        <f t="shared" si="41"/>
        <v>0.31640000000000001</v>
      </c>
    </row>
    <row r="459" spans="1:17">
      <c r="A459">
        <v>464</v>
      </c>
      <c r="B459">
        <v>135</v>
      </c>
      <c r="C459">
        <v>199</v>
      </c>
      <c r="D459">
        <v>223</v>
      </c>
      <c r="E459">
        <v>207</v>
      </c>
      <c r="F459">
        <v>468</v>
      </c>
      <c r="G459">
        <v>536</v>
      </c>
      <c r="H459">
        <v>512</v>
      </c>
      <c r="I459">
        <f t="shared" si="38"/>
        <v>1768</v>
      </c>
      <c r="J459">
        <f t="shared" si="37"/>
        <v>7.6399999999999996E-2</v>
      </c>
      <c r="K459">
        <f t="shared" si="37"/>
        <v>0.11260000000000001</v>
      </c>
      <c r="L459">
        <f t="shared" si="37"/>
        <v>0.12609999999999999</v>
      </c>
      <c r="M459">
        <f t="shared" si="37"/>
        <v>0.1171</v>
      </c>
      <c r="N459">
        <f t="shared" si="37"/>
        <v>0.26469999999999999</v>
      </c>
      <c r="O459">
        <f t="shared" si="39"/>
        <v>0.30310000000000004</v>
      </c>
      <c r="P459">
        <f t="shared" si="40"/>
        <v>0.71039999999999992</v>
      </c>
      <c r="Q459">
        <f t="shared" si="41"/>
        <v>0.28960000000000002</v>
      </c>
    </row>
    <row r="460" spans="1:17">
      <c r="A460">
        <v>465</v>
      </c>
      <c r="B460">
        <v>316</v>
      </c>
      <c r="C460">
        <v>453</v>
      </c>
      <c r="D460">
        <v>391</v>
      </c>
      <c r="E460">
        <v>266</v>
      </c>
      <c r="F460">
        <v>503</v>
      </c>
      <c r="G460">
        <v>1106</v>
      </c>
      <c r="H460">
        <v>635</v>
      </c>
      <c r="I460">
        <f t="shared" si="38"/>
        <v>3035</v>
      </c>
      <c r="J460">
        <f t="shared" si="37"/>
        <v>0.1041</v>
      </c>
      <c r="K460">
        <f t="shared" si="37"/>
        <v>0.14929999999999999</v>
      </c>
      <c r="L460">
        <f t="shared" si="37"/>
        <v>0.1288</v>
      </c>
      <c r="M460">
        <f t="shared" si="37"/>
        <v>8.7599999999999997E-2</v>
      </c>
      <c r="N460">
        <f t="shared" si="37"/>
        <v>0.16569999999999999</v>
      </c>
      <c r="O460">
        <f t="shared" si="39"/>
        <v>0.36450000000000005</v>
      </c>
      <c r="P460">
        <f t="shared" si="40"/>
        <v>0.79079999999999995</v>
      </c>
      <c r="Q460">
        <f t="shared" si="41"/>
        <v>0.2092</v>
      </c>
    </row>
    <row r="461" spans="1:17">
      <c r="A461">
        <v>466</v>
      </c>
      <c r="B461">
        <v>108</v>
      </c>
      <c r="C461">
        <v>154</v>
      </c>
      <c r="D461">
        <v>221</v>
      </c>
      <c r="E461">
        <v>218</v>
      </c>
      <c r="F461">
        <v>300</v>
      </c>
      <c r="G461">
        <v>557</v>
      </c>
      <c r="H461">
        <v>555</v>
      </c>
      <c r="I461">
        <f t="shared" si="38"/>
        <v>1558</v>
      </c>
      <c r="J461">
        <f t="shared" si="37"/>
        <v>6.93E-2</v>
      </c>
      <c r="K461">
        <f t="shared" si="37"/>
        <v>9.8799999999999999E-2</v>
      </c>
      <c r="L461">
        <f t="shared" si="37"/>
        <v>0.14180000000000001</v>
      </c>
      <c r="M461">
        <f t="shared" si="37"/>
        <v>0.1399</v>
      </c>
      <c r="N461">
        <f t="shared" si="37"/>
        <v>0.19259999999999999</v>
      </c>
      <c r="O461">
        <f t="shared" si="39"/>
        <v>0.35760000000000003</v>
      </c>
      <c r="P461">
        <f t="shared" si="40"/>
        <v>0.64379999999999993</v>
      </c>
      <c r="Q461">
        <f t="shared" si="41"/>
        <v>0.35620000000000002</v>
      </c>
    </row>
    <row r="462" spans="1:17">
      <c r="A462">
        <v>467</v>
      </c>
      <c r="B462">
        <v>252</v>
      </c>
      <c r="C462">
        <v>378</v>
      </c>
      <c r="D462">
        <v>325</v>
      </c>
      <c r="E462">
        <v>267</v>
      </c>
      <c r="F462">
        <v>289</v>
      </c>
      <c r="G462">
        <v>725</v>
      </c>
      <c r="H462">
        <v>542</v>
      </c>
      <c r="I462">
        <f t="shared" si="38"/>
        <v>2236</v>
      </c>
      <c r="J462">
        <f t="shared" si="37"/>
        <v>0.11269999999999999</v>
      </c>
      <c r="K462">
        <f t="shared" si="37"/>
        <v>0.1691</v>
      </c>
      <c r="L462">
        <f t="shared" si="37"/>
        <v>0.14530000000000001</v>
      </c>
      <c r="M462">
        <f t="shared" si="37"/>
        <v>0.11940000000000001</v>
      </c>
      <c r="N462">
        <f t="shared" si="37"/>
        <v>0.12920000000000001</v>
      </c>
      <c r="O462">
        <f t="shared" si="39"/>
        <v>0.32430000000000003</v>
      </c>
      <c r="P462">
        <f t="shared" si="40"/>
        <v>0.75760000000000005</v>
      </c>
      <c r="Q462">
        <f t="shared" si="41"/>
        <v>0.2424</v>
      </c>
    </row>
    <row r="463" spans="1:17">
      <c r="A463">
        <v>468</v>
      </c>
      <c r="B463">
        <v>296</v>
      </c>
      <c r="C463">
        <v>418</v>
      </c>
      <c r="D463">
        <v>347</v>
      </c>
      <c r="E463">
        <v>312</v>
      </c>
      <c r="F463">
        <v>275</v>
      </c>
      <c r="G463">
        <v>607</v>
      </c>
      <c r="H463">
        <v>711</v>
      </c>
      <c r="I463">
        <f t="shared" si="38"/>
        <v>2255</v>
      </c>
      <c r="J463">
        <f t="shared" si="37"/>
        <v>0.1313</v>
      </c>
      <c r="K463">
        <f t="shared" si="37"/>
        <v>0.18540000000000001</v>
      </c>
      <c r="L463">
        <f t="shared" si="37"/>
        <v>0.15390000000000001</v>
      </c>
      <c r="M463">
        <f t="shared" si="37"/>
        <v>0.1384</v>
      </c>
      <c r="N463">
        <f t="shared" si="37"/>
        <v>0.122</v>
      </c>
      <c r="O463">
        <f t="shared" si="39"/>
        <v>0.26900000000000002</v>
      </c>
      <c r="P463">
        <f t="shared" si="40"/>
        <v>0.68469999999999998</v>
      </c>
      <c r="Q463">
        <f t="shared" si="41"/>
        <v>0.31530000000000002</v>
      </c>
    </row>
    <row r="464" spans="1:17">
      <c r="A464">
        <v>469</v>
      </c>
      <c r="B464">
        <v>437</v>
      </c>
      <c r="C464">
        <v>667</v>
      </c>
      <c r="D464">
        <v>296</v>
      </c>
      <c r="E464">
        <v>376</v>
      </c>
      <c r="F464">
        <v>291</v>
      </c>
      <c r="G464">
        <v>353</v>
      </c>
      <c r="H464">
        <v>1080</v>
      </c>
      <c r="I464">
        <f t="shared" si="38"/>
        <v>2420</v>
      </c>
      <c r="J464">
        <f t="shared" si="37"/>
        <v>0.18060000000000001</v>
      </c>
      <c r="K464">
        <f t="shared" si="37"/>
        <v>0.27560000000000001</v>
      </c>
      <c r="L464">
        <f t="shared" si="37"/>
        <v>0.12230000000000001</v>
      </c>
      <c r="M464">
        <f t="shared" si="37"/>
        <v>0.15540000000000001</v>
      </c>
      <c r="N464">
        <f t="shared" si="37"/>
        <v>0.1202</v>
      </c>
      <c r="O464">
        <f t="shared" si="39"/>
        <v>0.14590000000000003</v>
      </c>
      <c r="P464">
        <f t="shared" si="40"/>
        <v>0.55370000000000008</v>
      </c>
      <c r="Q464">
        <f t="shared" si="41"/>
        <v>0.44629999999999997</v>
      </c>
    </row>
    <row r="465" spans="1:17">
      <c r="A465">
        <v>470</v>
      </c>
      <c r="B465">
        <v>138</v>
      </c>
      <c r="C465">
        <v>177</v>
      </c>
      <c r="D465">
        <v>354</v>
      </c>
      <c r="E465">
        <v>363</v>
      </c>
      <c r="F465">
        <v>380</v>
      </c>
      <c r="G465">
        <v>909</v>
      </c>
      <c r="H465">
        <v>792</v>
      </c>
      <c r="I465">
        <f t="shared" si="38"/>
        <v>2321</v>
      </c>
      <c r="J465">
        <f t="shared" si="37"/>
        <v>5.9499999999999997E-2</v>
      </c>
      <c r="K465">
        <f t="shared" si="37"/>
        <v>7.6300000000000007E-2</v>
      </c>
      <c r="L465">
        <f t="shared" si="37"/>
        <v>0.1525</v>
      </c>
      <c r="M465">
        <f t="shared" si="37"/>
        <v>0.15640000000000001</v>
      </c>
      <c r="N465">
        <f t="shared" si="37"/>
        <v>0.16370000000000001</v>
      </c>
      <c r="O465">
        <f t="shared" si="39"/>
        <v>0.39159999999999995</v>
      </c>
      <c r="P465">
        <f t="shared" si="40"/>
        <v>0.65880000000000005</v>
      </c>
      <c r="Q465">
        <f t="shared" si="41"/>
        <v>0.3412</v>
      </c>
    </row>
    <row r="466" spans="1:17">
      <c r="A466">
        <v>471</v>
      </c>
      <c r="B466">
        <v>208</v>
      </c>
      <c r="C466">
        <v>338</v>
      </c>
      <c r="D466">
        <v>470</v>
      </c>
      <c r="E466">
        <v>395</v>
      </c>
      <c r="F466">
        <v>402</v>
      </c>
      <c r="G466">
        <v>571</v>
      </c>
      <c r="H466">
        <v>565</v>
      </c>
      <c r="I466">
        <f t="shared" si="38"/>
        <v>2384</v>
      </c>
      <c r="J466">
        <f t="shared" si="37"/>
        <v>8.72E-2</v>
      </c>
      <c r="K466">
        <f t="shared" si="37"/>
        <v>0.14180000000000001</v>
      </c>
      <c r="L466">
        <f t="shared" si="37"/>
        <v>0.1971</v>
      </c>
      <c r="M466">
        <f t="shared" si="37"/>
        <v>0.16569999999999999</v>
      </c>
      <c r="N466">
        <f t="shared" si="37"/>
        <v>0.1686</v>
      </c>
      <c r="O466">
        <f t="shared" si="39"/>
        <v>0.23960000000000004</v>
      </c>
      <c r="P466">
        <f t="shared" si="40"/>
        <v>0.76300000000000001</v>
      </c>
      <c r="Q466">
        <f t="shared" si="41"/>
        <v>0.23699999999999999</v>
      </c>
    </row>
    <row r="467" spans="1:17">
      <c r="A467">
        <v>472</v>
      </c>
      <c r="B467">
        <v>161</v>
      </c>
      <c r="C467">
        <v>295</v>
      </c>
      <c r="D467">
        <v>316</v>
      </c>
      <c r="E467">
        <v>316</v>
      </c>
      <c r="F467">
        <v>491</v>
      </c>
      <c r="G467">
        <v>477</v>
      </c>
      <c r="H467">
        <v>658</v>
      </c>
      <c r="I467">
        <f t="shared" si="38"/>
        <v>2056</v>
      </c>
      <c r="J467">
        <f t="shared" si="37"/>
        <v>7.8299999999999995E-2</v>
      </c>
      <c r="K467">
        <f t="shared" si="37"/>
        <v>0.14349999999999999</v>
      </c>
      <c r="L467">
        <f t="shared" si="37"/>
        <v>0.1537</v>
      </c>
      <c r="M467">
        <f t="shared" si="37"/>
        <v>0.1537</v>
      </c>
      <c r="N467">
        <f t="shared" si="37"/>
        <v>0.23880000000000001</v>
      </c>
      <c r="O467">
        <f t="shared" si="39"/>
        <v>0.23199999999999998</v>
      </c>
      <c r="P467">
        <f t="shared" si="40"/>
        <v>0.67999999999999994</v>
      </c>
      <c r="Q467">
        <f t="shared" si="41"/>
        <v>0.32</v>
      </c>
    </row>
    <row r="468" spans="1:17">
      <c r="A468">
        <v>473</v>
      </c>
      <c r="B468">
        <v>362</v>
      </c>
      <c r="C468">
        <v>519</v>
      </c>
      <c r="D468">
        <v>563</v>
      </c>
      <c r="E468">
        <v>469</v>
      </c>
      <c r="F468">
        <v>277</v>
      </c>
      <c r="G468">
        <v>316</v>
      </c>
      <c r="H468">
        <v>984</v>
      </c>
      <c r="I468">
        <f t="shared" si="38"/>
        <v>2506</v>
      </c>
      <c r="J468">
        <f t="shared" si="37"/>
        <v>0.14449999999999999</v>
      </c>
      <c r="K468">
        <f t="shared" si="37"/>
        <v>0.20710000000000001</v>
      </c>
      <c r="L468">
        <f t="shared" si="37"/>
        <v>0.22470000000000001</v>
      </c>
      <c r="M468">
        <f t="shared" si="37"/>
        <v>0.18720000000000001</v>
      </c>
      <c r="N468">
        <f t="shared" si="37"/>
        <v>0.1105</v>
      </c>
      <c r="O468">
        <f t="shared" si="39"/>
        <v>0.12599999999999989</v>
      </c>
      <c r="P468">
        <f t="shared" si="40"/>
        <v>0.60729999999999995</v>
      </c>
      <c r="Q468">
        <f t="shared" si="41"/>
        <v>0.39269999999999999</v>
      </c>
    </row>
    <row r="469" spans="1:17">
      <c r="A469">
        <v>474</v>
      </c>
      <c r="B469">
        <v>156</v>
      </c>
      <c r="C469">
        <v>223</v>
      </c>
      <c r="D469">
        <v>263</v>
      </c>
      <c r="E469">
        <v>219</v>
      </c>
      <c r="F469">
        <v>205</v>
      </c>
      <c r="G469">
        <v>529</v>
      </c>
      <c r="H469">
        <v>601</v>
      </c>
      <c r="I469">
        <f t="shared" si="38"/>
        <v>1595</v>
      </c>
      <c r="J469">
        <f t="shared" si="37"/>
        <v>9.7799999999999998E-2</v>
      </c>
      <c r="K469">
        <f t="shared" si="37"/>
        <v>0.13980000000000001</v>
      </c>
      <c r="L469">
        <f t="shared" si="37"/>
        <v>0.16489999999999999</v>
      </c>
      <c r="M469">
        <f t="shared" si="37"/>
        <v>0.13730000000000001</v>
      </c>
      <c r="N469">
        <f t="shared" si="37"/>
        <v>0.1285</v>
      </c>
      <c r="O469">
        <f t="shared" si="39"/>
        <v>0.33170000000000011</v>
      </c>
      <c r="P469">
        <f t="shared" si="40"/>
        <v>0.62319999999999998</v>
      </c>
      <c r="Q469">
        <f t="shared" si="41"/>
        <v>0.37680000000000002</v>
      </c>
    </row>
    <row r="470" spans="1:17">
      <c r="A470">
        <v>475</v>
      </c>
      <c r="B470">
        <v>198</v>
      </c>
      <c r="C470">
        <v>287</v>
      </c>
      <c r="D470">
        <v>171</v>
      </c>
      <c r="E470">
        <v>165</v>
      </c>
      <c r="F470">
        <v>234</v>
      </c>
      <c r="G470">
        <v>588</v>
      </c>
      <c r="H470">
        <v>628</v>
      </c>
      <c r="I470">
        <f t="shared" si="38"/>
        <v>1643</v>
      </c>
      <c r="J470">
        <f t="shared" si="37"/>
        <v>0.1205</v>
      </c>
      <c r="K470">
        <f t="shared" si="37"/>
        <v>0.17469999999999999</v>
      </c>
      <c r="L470">
        <f t="shared" si="37"/>
        <v>0.1041</v>
      </c>
      <c r="M470">
        <f t="shared" si="37"/>
        <v>0.1004</v>
      </c>
      <c r="N470">
        <f t="shared" si="37"/>
        <v>0.1424</v>
      </c>
      <c r="O470">
        <f t="shared" si="39"/>
        <v>0.3579</v>
      </c>
      <c r="P470">
        <f t="shared" si="40"/>
        <v>0.61780000000000002</v>
      </c>
      <c r="Q470">
        <f t="shared" si="41"/>
        <v>0.38219999999999998</v>
      </c>
    </row>
    <row r="471" spans="1:17">
      <c r="A471">
        <v>476</v>
      </c>
      <c r="B471">
        <v>200</v>
      </c>
      <c r="C471">
        <v>268</v>
      </c>
      <c r="D471">
        <v>217</v>
      </c>
      <c r="E471">
        <v>303</v>
      </c>
      <c r="F471">
        <v>470</v>
      </c>
      <c r="G471">
        <v>1048</v>
      </c>
      <c r="H471">
        <v>880</v>
      </c>
      <c r="I471">
        <f t="shared" si="38"/>
        <v>2506</v>
      </c>
      <c r="J471">
        <f t="shared" si="37"/>
        <v>7.9799999999999996E-2</v>
      </c>
      <c r="K471">
        <f t="shared" si="37"/>
        <v>0.1069</v>
      </c>
      <c r="L471">
        <f t="shared" si="37"/>
        <v>8.6599999999999996E-2</v>
      </c>
      <c r="M471">
        <f t="shared" si="37"/>
        <v>0.12089999999999999</v>
      </c>
      <c r="N471">
        <f t="shared" si="37"/>
        <v>0.1875</v>
      </c>
      <c r="O471">
        <f t="shared" si="39"/>
        <v>0.41830000000000001</v>
      </c>
      <c r="P471">
        <f t="shared" si="40"/>
        <v>0.64880000000000004</v>
      </c>
      <c r="Q471">
        <f t="shared" si="41"/>
        <v>0.35120000000000001</v>
      </c>
    </row>
    <row r="472" spans="1:17">
      <c r="A472">
        <v>477</v>
      </c>
      <c r="B472">
        <v>205</v>
      </c>
      <c r="C472">
        <v>279</v>
      </c>
      <c r="D472">
        <v>255</v>
      </c>
      <c r="E472">
        <v>243</v>
      </c>
      <c r="F472">
        <v>271</v>
      </c>
      <c r="G472">
        <v>820</v>
      </c>
      <c r="H472">
        <v>829</v>
      </c>
      <c r="I472">
        <f t="shared" si="38"/>
        <v>2073</v>
      </c>
      <c r="J472">
        <f t="shared" si="37"/>
        <v>9.8900000000000002E-2</v>
      </c>
      <c r="K472">
        <f t="shared" si="37"/>
        <v>0.1346</v>
      </c>
      <c r="L472">
        <f t="shared" si="37"/>
        <v>0.123</v>
      </c>
      <c r="M472">
        <f t="shared" si="37"/>
        <v>0.1172</v>
      </c>
      <c r="N472">
        <f t="shared" si="37"/>
        <v>0.13070000000000001</v>
      </c>
      <c r="O472">
        <f t="shared" si="39"/>
        <v>0.39559999999999995</v>
      </c>
      <c r="P472">
        <f t="shared" si="40"/>
        <v>0.60010000000000008</v>
      </c>
      <c r="Q472">
        <f t="shared" si="41"/>
        <v>0.39989999999999998</v>
      </c>
    </row>
    <row r="473" spans="1:17">
      <c r="A473">
        <v>478</v>
      </c>
      <c r="B473">
        <v>267</v>
      </c>
      <c r="C473">
        <v>375</v>
      </c>
      <c r="D473">
        <v>248</v>
      </c>
      <c r="E473">
        <v>317</v>
      </c>
      <c r="F473">
        <v>491</v>
      </c>
      <c r="G473">
        <v>619</v>
      </c>
      <c r="H473">
        <v>1010</v>
      </c>
      <c r="I473">
        <f t="shared" si="38"/>
        <v>2317</v>
      </c>
      <c r="J473">
        <f t="shared" si="37"/>
        <v>0.1152</v>
      </c>
      <c r="K473">
        <f t="shared" si="37"/>
        <v>0.1618</v>
      </c>
      <c r="L473">
        <f t="shared" si="37"/>
        <v>0.107</v>
      </c>
      <c r="M473">
        <f t="shared" si="37"/>
        <v>0.1368</v>
      </c>
      <c r="N473">
        <f t="shared" si="37"/>
        <v>0.21190000000000001</v>
      </c>
      <c r="O473">
        <f t="shared" si="39"/>
        <v>0.26729999999999998</v>
      </c>
      <c r="P473">
        <f t="shared" si="40"/>
        <v>0.56410000000000005</v>
      </c>
      <c r="Q473">
        <f t="shared" si="41"/>
        <v>0.43590000000000001</v>
      </c>
    </row>
    <row r="474" spans="1:17">
      <c r="A474">
        <v>479</v>
      </c>
      <c r="B474">
        <v>198</v>
      </c>
      <c r="C474">
        <v>366</v>
      </c>
      <c r="D474">
        <v>286</v>
      </c>
      <c r="E474">
        <v>334</v>
      </c>
      <c r="F474">
        <v>645</v>
      </c>
      <c r="G474">
        <v>1125</v>
      </c>
      <c r="H474">
        <v>1354</v>
      </c>
      <c r="I474">
        <f t="shared" si="38"/>
        <v>2954</v>
      </c>
      <c r="J474">
        <f t="shared" ref="J474:N524" si="42">ROUND(B474/$I474,4)</f>
        <v>6.7000000000000004E-2</v>
      </c>
      <c r="K474">
        <f t="shared" si="42"/>
        <v>0.1239</v>
      </c>
      <c r="L474">
        <f t="shared" si="42"/>
        <v>9.6799999999999997E-2</v>
      </c>
      <c r="M474">
        <f t="shared" si="42"/>
        <v>0.11310000000000001</v>
      </c>
      <c r="N474">
        <f t="shared" si="42"/>
        <v>0.21829999999999999</v>
      </c>
      <c r="O474">
        <f t="shared" si="39"/>
        <v>0.38090000000000002</v>
      </c>
      <c r="P474">
        <f t="shared" si="40"/>
        <v>0.54160000000000008</v>
      </c>
      <c r="Q474">
        <f t="shared" si="41"/>
        <v>0.45839999999999997</v>
      </c>
    </row>
    <row r="475" spans="1:17">
      <c r="A475">
        <v>480</v>
      </c>
      <c r="B475">
        <v>70</v>
      </c>
      <c r="C475">
        <v>80</v>
      </c>
      <c r="D475">
        <v>57</v>
      </c>
      <c r="E475">
        <v>51</v>
      </c>
      <c r="F475">
        <v>146</v>
      </c>
      <c r="G475">
        <v>696</v>
      </c>
      <c r="H475">
        <v>461</v>
      </c>
      <c r="I475">
        <f t="shared" si="38"/>
        <v>1100</v>
      </c>
      <c r="J475">
        <f t="shared" si="42"/>
        <v>6.3600000000000004E-2</v>
      </c>
      <c r="K475">
        <f t="shared" si="42"/>
        <v>7.2700000000000001E-2</v>
      </c>
      <c r="L475">
        <f t="shared" si="42"/>
        <v>5.1799999999999999E-2</v>
      </c>
      <c r="M475">
        <f t="shared" si="42"/>
        <v>4.6399999999999997E-2</v>
      </c>
      <c r="N475">
        <f t="shared" si="42"/>
        <v>0.13270000000000001</v>
      </c>
      <c r="O475">
        <f t="shared" si="39"/>
        <v>0.63280000000000003</v>
      </c>
      <c r="P475">
        <f t="shared" si="40"/>
        <v>0.58089999999999997</v>
      </c>
      <c r="Q475">
        <f t="shared" si="41"/>
        <v>0.41909999999999997</v>
      </c>
    </row>
    <row r="476" spans="1:17">
      <c r="A476">
        <v>481</v>
      </c>
      <c r="B476">
        <v>76</v>
      </c>
      <c r="C476">
        <v>91</v>
      </c>
      <c r="D476">
        <v>96</v>
      </c>
      <c r="E476">
        <v>172</v>
      </c>
      <c r="F476">
        <v>248</v>
      </c>
      <c r="G476">
        <v>910</v>
      </c>
      <c r="H476">
        <v>665</v>
      </c>
      <c r="I476">
        <f t="shared" si="38"/>
        <v>1593</v>
      </c>
      <c r="J476">
        <f t="shared" si="42"/>
        <v>4.7699999999999999E-2</v>
      </c>
      <c r="K476">
        <f t="shared" si="42"/>
        <v>5.7099999999999998E-2</v>
      </c>
      <c r="L476">
        <f t="shared" si="42"/>
        <v>6.0299999999999999E-2</v>
      </c>
      <c r="M476">
        <f t="shared" si="42"/>
        <v>0.108</v>
      </c>
      <c r="N476">
        <f t="shared" si="42"/>
        <v>0.15570000000000001</v>
      </c>
      <c r="O476">
        <f t="shared" si="39"/>
        <v>0.57119999999999993</v>
      </c>
      <c r="P476">
        <f t="shared" si="40"/>
        <v>0.58250000000000002</v>
      </c>
      <c r="Q476">
        <f t="shared" si="41"/>
        <v>0.41749999999999998</v>
      </c>
    </row>
    <row r="477" spans="1:17">
      <c r="A477">
        <v>482</v>
      </c>
      <c r="B477">
        <v>86</v>
      </c>
      <c r="C477">
        <v>147</v>
      </c>
      <c r="D477">
        <v>85</v>
      </c>
      <c r="E477">
        <v>106</v>
      </c>
      <c r="F477">
        <v>203</v>
      </c>
      <c r="G477">
        <v>788</v>
      </c>
      <c r="H477">
        <v>593</v>
      </c>
      <c r="I477">
        <f t="shared" si="38"/>
        <v>1415</v>
      </c>
      <c r="J477">
        <f t="shared" si="42"/>
        <v>6.08E-2</v>
      </c>
      <c r="K477">
        <f t="shared" si="42"/>
        <v>0.10390000000000001</v>
      </c>
      <c r="L477">
        <f t="shared" si="42"/>
        <v>6.0100000000000001E-2</v>
      </c>
      <c r="M477">
        <f t="shared" si="42"/>
        <v>7.4899999999999994E-2</v>
      </c>
      <c r="N477">
        <f t="shared" si="42"/>
        <v>0.14349999999999999</v>
      </c>
      <c r="O477">
        <f t="shared" si="39"/>
        <v>0.55680000000000007</v>
      </c>
      <c r="P477">
        <f t="shared" si="40"/>
        <v>0.58089999999999997</v>
      </c>
      <c r="Q477">
        <f t="shared" si="41"/>
        <v>0.41909999999999997</v>
      </c>
    </row>
    <row r="478" spans="1:17">
      <c r="A478">
        <v>483</v>
      </c>
      <c r="B478">
        <v>234</v>
      </c>
      <c r="C478">
        <v>291</v>
      </c>
      <c r="D478">
        <v>106</v>
      </c>
      <c r="E478">
        <v>182</v>
      </c>
      <c r="F478">
        <v>346</v>
      </c>
      <c r="G478">
        <v>936</v>
      </c>
      <c r="H478">
        <v>1004</v>
      </c>
      <c r="I478">
        <f t="shared" si="38"/>
        <v>2095</v>
      </c>
      <c r="J478">
        <f t="shared" si="42"/>
        <v>0.11169999999999999</v>
      </c>
      <c r="K478">
        <f t="shared" si="42"/>
        <v>0.1389</v>
      </c>
      <c r="L478">
        <f t="shared" si="42"/>
        <v>5.0599999999999999E-2</v>
      </c>
      <c r="M478">
        <f t="shared" si="42"/>
        <v>8.6900000000000005E-2</v>
      </c>
      <c r="N478">
        <f t="shared" si="42"/>
        <v>0.16520000000000001</v>
      </c>
      <c r="O478">
        <f t="shared" si="39"/>
        <v>0.44669999999999999</v>
      </c>
      <c r="P478">
        <f t="shared" si="40"/>
        <v>0.52079999999999993</v>
      </c>
      <c r="Q478">
        <f t="shared" si="41"/>
        <v>0.47920000000000001</v>
      </c>
    </row>
    <row r="479" spans="1:17">
      <c r="A479">
        <v>484</v>
      </c>
      <c r="B479">
        <v>305</v>
      </c>
      <c r="C479">
        <v>350</v>
      </c>
      <c r="D479">
        <v>247</v>
      </c>
      <c r="E479">
        <v>336</v>
      </c>
      <c r="F479">
        <v>442</v>
      </c>
      <c r="G479">
        <v>1285</v>
      </c>
      <c r="H479">
        <v>1076</v>
      </c>
      <c r="I479">
        <f t="shared" si="38"/>
        <v>2965</v>
      </c>
      <c r="J479">
        <f t="shared" si="42"/>
        <v>0.10290000000000001</v>
      </c>
      <c r="K479">
        <f t="shared" si="42"/>
        <v>0.11799999999999999</v>
      </c>
      <c r="L479">
        <f t="shared" si="42"/>
        <v>8.3299999999999999E-2</v>
      </c>
      <c r="M479">
        <f t="shared" si="42"/>
        <v>0.1133</v>
      </c>
      <c r="N479">
        <f t="shared" si="42"/>
        <v>0.14910000000000001</v>
      </c>
      <c r="O479">
        <f t="shared" si="39"/>
        <v>0.43340000000000001</v>
      </c>
      <c r="P479">
        <f t="shared" si="40"/>
        <v>0.6371</v>
      </c>
      <c r="Q479">
        <f t="shared" si="41"/>
        <v>0.3629</v>
      </c>
    </row>
    <row r="480" spans="1:17">
      <c r="A480">
        <v>485</v>
      </c>
      <c r="B480">
        <v>125</v>
      </c>
      <c r="C480">
        <v>197</v>
      </c>
      <c r="D480">
        <v>199</v>
      </c>
      <c r="E480">
        <v>205</v>
      </c>
      <c r="F480">
        <v>202</v>
      </c>
      <c r="G480">
        <v>1343</v>
      </c>
      <c r="H480">
        <v>1190</v>
      </c>
      <c r="I480">
        <f t="shared" si="38"/>
        <v>2271</v>
      </c>
      <c r="J480">
        <f t="shared" si="42"/>
        <v>5.5E-2</v>
      </c>
      <c r="K480">
        <f t="shared" si="42"/>
        <v>8.6699999999999999E-2</v>
      </c>
      <c r="L480">
        <f t="shared" si="42"/>
        <v>8.7599999999999997E-2</v>
      </c>
      <c r="M480">
        <f t="shared" si="42"/>
        <v>9.0300000000000005E-2</v>
      </c>
      <c r="N480">
        <f t="shared" si="42"/>
        <v>8.8900000000000007E-2</v>
      </c>
      <c r="O480">
        <f t="shared" si="39"/>
        <v>0.59150000000000003</v>
      </c>
      <c r="P480">
        <f t="shared" si="40"/>
        <v>0.47599999999999998</v>
      </c>
      <c r="Q480">
        <f t="shared" si="41"/>
        <v>0.52400000000000002</v>
      </c>
    </row>
    <row r="481" spans="1:17">
      <c r="A481">
        <v>486</v>
      </c>
      <c r="B481">
        <v>125</v>
      </c>
      <c r="C481">
        <v>203</v>
      </c>
      <c r="D481">
        <v>87</v>
      </c>
      <c r="E481">
        <v>133</v>
      </c>
      <c r="F481">
        <v>298</v>
      </c>
      <c r="G481">
        <v>931</v>
      </c>
      <c r="H481">
        <v>973</v>
      </c>
      <c r="I481">
        <f t="shared" si="38"/>
        <v>1777</v>
      </c>
      <c r="J481">
        <f t="shared" si="42"/>
        <v>7.0300000000000001E-2</v>
      </c>
      <c r="K481">
        <f t="shared" si="42"/>
        <v>0.1142</v>
      </c>
      <c r="L481">
        <f t="shared" si="42"/>
        <v>4.9000000000000002E-2</v>
      </c>
      <c r="M481">
        <f t="shared" si="42"/>
        <v>7.4800000000000005E-2</v>
      </c>
      <c r="N481">
        <f t="shared" si="42"/>
        <v>0.16769999999999999</v>
      </c>
      <c r="O481">
        <f t="shared" si="39"/>
        <v>0.52400000000000002</v>
      </c>
      <c r="P481">
        <f t="shared" si="40"/>
        <v>0.45240000000000002</v>
      </c>
      <c r="Q481">
        <f t="shared" si="41"/>
        <v>0.54759999999999998</v>
      </c>
    </row>
    <row r="482" spans="1:17">
      <c r="A482">
        <v>487</v>
      </c>
      <c r="B482">
        <v>144</v>
      </c>
      <c r="C482">
        <v>220</v>
      </c>
      <c r="D482">
        <v>206</v>
      </c>
      <c r="E482">
        <v>264</v>
      </c>
      <c r="F482">
        <v>444</v>
      </c>
      <c r="G482">
        <v>955</v>
      </c>
      <c r="H482">
        <v>997</v>
      </c>
      <c r="I482">
        <f t="shared" si="38"/>
        <v>2233</v>
      </c>
      <c r="J482">
        <f t="shared" si="42"/>
        <v>6.4500000000000002E-2</v>
      </c>
      <c r="K482">
        <f t="shared" si="42"/>
        <v>9.8500000000000004E-2</v>
      </c>
      <c r="L482">
        <f t="shared" si="42"/>
        <v>9.2299999999999993E-2</v>
      </c>
      <c r="M482">
        <f t="shared" si="42"/>
        <v>0.1182</v>
      </c>
      <c r="N482">
        <f t="shared" si="42"/>
        <v>0.1988</v>
      </c>
      <c r="O482">
        <f t="shared" si="39"/>
        <v>0.42770000000000008</v>
      </c>
      <c r="P482">
        <f t="shared" si="40"/>
        <v>0.55349999999999999</v>
      </c>
      <c r="Q482">
        <f t="shared" si="41"/>
        <v>0.44650000000000001</v>
      </c>
    </row>
    <row r="483" spans="1:17">
      <c r="A483">
        <v>488</v>
      </c>
      <c r="B483">
        <v>186</v>
      </c>
      <c r="C483">
        <v>226</v>
      </c>
      <c r="D483">
        <v>201</v>
      </c>
      <c r="E483">
        <v>235</v>
      </c>
      <c r="F483">
        <v>375</v>
      </c>
      <c r="G483">
        <v>1512</v>
      </c>
      <c r="H483">
        <v>1192</v>
      </c>
      <c r="I483">
        <f t="shared" si="38"/>
        <v>2735</v>
      </c>
      <c r="J483">
        <f t="shared" si="42"/>
        <v>6.8000000000000005E-2</v>
      </c>
      <c r="K483">
        <f t="shared" si="42"/>
        <v>8.2600000000000007E-2</v>
      </c>
      <c r="L483">
        <f t="shared" si="42"/>
        <v>7.3499999999999996E-2</v>
      </c>
      <c r="M483">
        <f t="shared" si="42"/>
        <v>8.5900000000000004E-2</v>
      </c>
      <c r="N483">
        <f t="shared" si="42"/>
        <v>0.1371</v>
      </c>
      <c r="O483">
        <f t="shared" si="39"/>
        <v>0.55289999999999995</v>
      </c>
      <c r="P483">
        <f t="shared" si="40"/>
        <v>0.56420000000000003</v>
      </c>
      <c r="Q483">
        <f t="shared" si="41"/>
        <v>0.43580000000000002</v>
      </c>
    </row>
    <row r="484" spans="1:17">
      <c r="A484">
        <v>489</v>
      </c>
      <c r="B484">
        <v>112</v>
      </c>
      <c r="C484">
        <v>168</v>
      </c>
      <c r="D484">
        <v>139</v>
      </c>
      <c r="E484">
        <v>189</v>
      </c>
      <c r="F484">
        <v>256</v>
      </c>
      <c r="G484">
        <v>1167</v>
      </c>
      <c r="H484">
        <v>731</v>
      </c>
      <c r="I484">
        <f t="shared" si="38"/>
        <v>2031</v>
      </c>
      <c r="J484">
        <f t="shared" si="42"/>
        <v>5.5100000000000003E-2</v>
      </c>
      <c r="K484">
        <f t="shared" si="42"/>
        <v>8.2699999999999996E-2</v>
      </c>
      <c r="L484">
        <f t="shared" si="42"/>
        <v>6.8400000000000002E-2</v>
      </c>
      <c r="M484">
        <f t="shared" si="42"/>
        <v>9.3100000000000002E-2</v>
      </c>
      <c r="N484">
        <f t="shared" si="42"/>
        <v>0.126</v>
      </c>
      <c r="O484">
        <f t="shared" si="39"/>
        <v>0.57469999999999999</v>
      </c>
      <c r="P484">
        <f t="shared" si="40"/>
        <v>0.6401</v>
      </c>
      <c r="Q484">
        <f t="shared" si="41"/>
        <v>0.3599</v>
      </c>
    </row>
    <row r="485" spans="1:17">
      <c r="A485">
        <v>490</v>
      </c>
      <c r="B485">
        <v>90</v>
      </c>
      <c r="C485">
        <v>99</v>
      </c>
      <c r="D485">
        <v>77</v>
      </c>
      <c r="E485">
        <v>109</v>
      </c>
      <c r="F485">
        <v>186</v>
      </c>
      <c r="G485">
        <v>820</v>
      </c>
      <c r="H485">
        <v>514</v>
      </c>
      <c r="I485">
        <f t="shared" si="38"/>
        <v>1381</v>
      </c>
      <c r="J485">
        <f t="shared" si="42"/>
        <v>6.5199999999999994E-2</v>
      </c>
      <c r="K485">
        <f t="shared" si="42"/>
        <v>7.17E-2</v>
      </c>
      <c r="L485">
        <f t="shared" si="42"/>
        <v>5.5800000000000002E-2</v>
      </c>
      <c r="M485">
        <f t="shared" si="42"/>
        <v>7.8899999999999998E-2</v>
      </c>
      <c r="N485">
        <f t="shared" si="42"/>
        <v>0.13469999999999999</v>
      </c>
      <c r="O485">
        <f t="shared" si="39"/>
        <v>0.59370000000000012</v>
      </c>
      <c r="P485">
        <f t="shared" si="40"/>
        <v>0.62780000000000002</v>
      </c>
      <c r="Q485">
        <f t="shared" si="41"/>
        <v>0.37219999999999998</v>
      </c>
    </row>
    <row r="486" spans="1:17">
      <c r="A486">
        <v>491</v>
      </c>
      <c r="B486">
        <v>43</v>
      </c>
      <c r="C486">
        <v>66</v>
      </c>
      <c r="D486">
        <v>65</v>
      </c>
      <c r="E486">
        <v>69</v>
      </c>
      <c r="F486">
        <v>102</v>
      </c>
      <c r="G486">
        <v>719</v>
      </c>
      <c r="H486">
        <v>544</v>
      </c>
      <c r="I486">
        <f t="shared" si="38"/>
        <v>1064</v>
      </c>
      <c r="J486">
        <f t="shared" si="42"/>
        <v>4.0399999999999998E-2</v>
      </c>
      <c r="K486">
        <f t="shared" si="42"/>
        <v>6.2E-2</v>
      </c>
      <c r="L486">
        <f t="shared" si="42"/>
        <v>6.1100000000000002E-2</v>
      </c>
      <c r="M486">
        <f t="shared" si="42"/>
        <v>6.4799999999999996E-2</v>
      </c>
      <c r="N486">
        <f t="shared" si="42"/>
        <v>9.5899999999999999E-2</v>
      </c>
      <c r="O486">
        <f t="shared" si="39"/>
        <v>0.67579999999999996</v>
      </c>
      <c r="P486">
        <f t="shared" si="40"/>
        <v>0.48870000000000002</v>
      </c>
      <c r="Q486">
        <f t="shared" si="41"/>
        <v>0.51129999999999998</v>
      </c>
    </row>
    <row r="487" spans="1:17">
      <c r="A487">
        <v>492</v>
      </c>
      <c r="B487">
        <v>98</v>
      </c>
      <c r="C487">
        <v>122</v>
      </c>
      <c r="D487">
        <v>124</v>
      </c>
      <c r="E487">
        <v>145</v>
      </c>
      <c r="F487">
        <v>262</v>
      </c>
      <c r="G487">
        <v>1017</v>
      </c>
      <c r="H487">
        <v>821</v>
      </c>
      <c r="I487">
        <f t="shared" si="38"/>
        <v>1768</v>
      </c>
      <c r="J487">
        <f t="shared" si="42"/>
        <v>5.5399999999999998E-2</v>
      </c>
      <c r="K487">
        <f t="shared" si="42"/>
        <v>6.9000000000000006E-2</v>
      </c>
      <c r="L487">
        <f t="shared" si="42"/>
        <v>7.0099999999999996E-2</v>
      </c>
      <c r="M487">
        <f t="shared" si="42"/>
        <v>8.2000000000000003E-2</v>
      </c>
      <c r="N487">
        <f t="shared" si="42"/>
        <v>0.1482</v>
      </c>
      <c r="O487">
        <f t="shared" si="39"/>
        <v>0.57529999999999992</v>
      </c>
      <c r="P487">
        <f t="shared" si="40"/>
        <v>0.53560000000000008</v>
      </c>
      <c r="Q487">
        <f t="shared" si="41"/>
        <v>0.46439999999999998</v>
      </c>
    </row>
    <row r="488" spans="1:17">
      <c r="A488">
        <v>493</v>
      </c>
      <c r="B488">
        <v>79</v>
      </c>
      <c r="C488">
        <v>109</v>
      </c>
      <c r="D488">
        <v>121</v>
      </c>
      <c r="E488">
        <v>166</v>
      </c>
      <c r="F488">
        <v>243</v>
      </c>
      <c r="G488">
        <v>1197</v>
      </c>
      <c r="H488">
        <v>870</v>
      </c>
      <c r="I488">
        <f t="shared" si="38"/>
        <v>1915</v>
      </c>
      <c r="J488">
        <f t="shared" si="42"/>
        <v>4.1300000000000003E-2</v>
      </c>
      <c r="K488">
        <f t="shared" si="42"/>
        <v>5.6899999999999999E-2</v>
      </c>
      <c r="L488">
        <f t="shared" si="42"/>
        <v>6.3200000000000006E-2</v>
      </c>
      <c r="M488">
        <f t="shared" si="42"/>
        <v>8.6699999999999999E-2</v>
      </c>
      <c r="N488">
        <f t="shared" si="42"/>
        <v>0.12690000000000001</v>
      </c>
      <c r="O488">
        <f t="shared" si="39"/>
        <v>0.625</v>
      </c>
      <c r="P488">
        <f t="shared" si="40"/>
        <v>0.54570000000000007</v>
      </c>
      <c r="Q488">
        <f t="shared" si="41"/>
        <v>0.45429999999999998</v>
      </c>
    </row>
    <row r="489" spans="1:17">
      <c r="A489">
        <v>494</v>
      </c>
      <c r="B489">
        <v>123</v>
      </c>
      <c r="C489">
        <v>179</v>
      </c>
      <c r="D489">
        <v>131</v>
      </c>
      <c r="E489">
        <v>181</v>
      </c>
      <c r="F489">
        <v>323</v>
      </c>
      <c r="G489">
        <v>1142</v>
      </c>
      <c r="H489">
        <v>832</v>
      </c>
      <c r="I489">
        <f t="shared" si="38"/>
        <v>2079</v>
      </c>
      <c r="J489">
        <f t="shared" si="42"/>
        <v>5.9200000000000003E-2</v>
      </c>
      <c r="K489">
        <f t="shared" si="42"/>
        <v>8.6099999999999996E-2</v>
      </c>
      <c r="L489">
        <f t="shared" si="42"/>
        <v>6.3E-2</v>
      </c>
      <c r="M489">
        <f t="shared" si="42"/>
        <v>8.7099999999999997E-2</v>
      </c>
      <c r="N489">
        <f t="shared" si="42"/>
        <v>0.15540000000000001</v>
      </c>
      <c r="O489">
        <f t="shared" si="39"/>
        <v>0.54920000000000002</v>
      </c>
      <c r="P489">
        <f t="shared" si="40"/>
        <v>0.5998</v>
      </c>
      <c r="Q489">
        <f t="shared" si="41"/>
        <v>0.4002</v>
      </c>
    </row>
    <row r="490" spans="1:17">
      <c r="A490">
        <v>495</v>
      </c>
      <c r="B490">
        <v>50</v>
      </c>
      <c r="C490">
        <v>93</v>
      </c>
      <c r="D490">
        <v>98</v>
      </c>
      <c r="E490">
        <v>117</v>
      </c>
      <c r="F490">
        <v>149</v>
      </c>
      <c r="G490">
        <v>1454</v>
      </c>
      <c r="H490">
        <v>786</v>
      </c>
      <c r="I490">
        <f t="shared" si="38"/>
        <v>1961</v>
      </c>
      <c r="J490">
        <f t="shared" si="42"/>
        <v>2.5499999999999998E-2</v>
      </c>
      <c r="K490">
        <f t="shared" si="42"/>
        <v>4.7399999999999998E-2</v>
      </c>
      <c r="L490">
        <f t="shared" si="42"/>
        <v>0.05</v>
      </c>
      <c r="M490">
        <f t="shared" si="42"/>
        <v>5.9700000000000003E-2</v>
      </c>
      <c r="N490">
        <f t="shared" si="42"/>
        <v>7.5999999999999998E-2</v>
      </c>
      <c r="O490">
        <f t="shared" si="39"/>
        <v>0.74140000000000006</v>
      </c>
      <c r="P490">
        <f t="shared" si="40"/>
        <v>0.59919999999999995</v>
      </c>
      <c r="Q490">
        <f t="shared" si="41"/>
        <v>0.40079999999999999</v>
      </c>
    </row>
    <row r="491" spans="1:17">
      <c r="A491">
        <v>496</v>
      </c>
      <c r="B491">
        <v>58</v>
      </c>
      <c r="C491">
        <v>87</v>
      </c>
      <c r="D491">
        <v>53</v>
      </c>
      <c r="E491">
        <v>79</v>
      </c>
      <c r="F491">
        <v>147</v>
      </c>
      <c r="G491">
        <v>577</v>
      </c>
      <c r="H491">
        <v>389</v>
      </c>
      <c r="I491">
        <f t="shared" si="38"/>
        <v>1001</v>
      </c>
      <c r="J491">
        <f t="shared" si="42"/>
        <v>5.79E-2</v>
      </c>
      <c r="K491">
        <f t="shared" si="42"/>
        <v>8.6900000000000005E-2</v>
      </c>
      <c r="L491">
        <f t="shared" si="42"/>
        <v>5.2900000000000003E-2</v>
      </c>
      <c r="M491">
        <f t="shared" si="42"/>
        <v>7.8899999999999998E-2</v>
      </c>
      <c r="N491">
        <f t="shared" si="42"/>
        <v>0.1469</v>
      </c>
      <c r="O491">
        <f t="shared" si="39"/>
        <v>0.57650000000000001</v>
      </c>
      <c r="P491">
        <f t="shared" si="40"/>
        <v>0.61139999999999994</v>
      </c>
      <c r="Q491">
        <f t="shared" si="41"/>
        <v>0.3886</v>
      </c>
    </row>
    <row r="492" spans="1:17">
      <c r="A492">
        <v>497</v>
      </c>
      <c r="B492">
        <v>208</v>
      </c>
      <c r="C492">
        <v>226</v>
      </c>
      <c r="D492">
        <v>165</v>
      </c>
      <c r="E492">
        <v>222</v>
      </c>
      <c r="F492">
        <v>279</v>
      </c>
      <c r="G492">
        <v>1357</v>
      </c>
      <c r="H492">
        <v>757</v>
      </c>
      <c r="I492">
        <f t="shared" si="38"/>
        <v>2457</v>
      </c>
      <c r="J492">
        <f t="shared" si="42"/>
        <v>8.4699999999999998E-2</v>
      </c>
      <c r="K492">
        <f t="shared" si="42"/>
        <v>9.1999999999999998E-2</v>
      </c>
      <c r="L492">
        <f t="shared" si="42"/>
        <v>6.7199999999999996E-2</v>
      </c>
      <c r="M492">
        <f t="shared" si="42"/>
        <v>9.0399999999999994E-2</v>
      </c>
      <c r="N492">
        <f t="shared" si="42"/>
        <v>0.11360000000000001</v>
      </c>
      <c r="O492">
        <f t="shared" si="39"/>
        <v>0.55210000000000004</v>
      </c>
      <c r="P492">
        <f t="shared" si="40"/>
        <v>0.69189999999999996</v>
      </c>
      <c r="Q492">
        <f t="shared" si="41"/>
        <v>0.30809999999999998</v>
      </c>
    </row>
    <row r="493" spans="1:17">
      <c r="A493">
        <v>498</v>
      </c>
      <c r="B493">
        <v>124</v>
      </c>
      <c r="C493">
        <v>185</v>
      </c>
      <c r="D493">
        <v>130</v>
      </c>
      <c r="E493">
        <v>146</v>
      </c>
      <c r="F493">
        <v>146</v>
      </c>
      <c r="G493">
        <v>745</v>
      </c>
      <c r="H493">
        <v>560</v>
      </c>
      <c r="I493">
        <f t="shared" si="38"/>
        <v>1476</v>
      </c>
      <c r="J493">
        <f t="shared" si="42"/>
        <v>8.4000000000000005E-2</v>
      </c>
      <c r="K493">
        <f t="shared" si="42"/>
        <v>0.12529999999999999</v>
      </c>
      <c r="L493">
        <f t="shared" si="42"/>
        <v>8.8099999999999998E-2</v>
      </c>
      <c r="M493">
        <f t="shared" si="42"/>
        <v>9.8900000000000002E-2</v>
      </c>
      <c r="N493">
        <f t="shared" si="42"/>
        <v>9.8900000000000002E-2</v>
      </c>
      <c r="O493">
        <f t="shared" si="39"/>
        <v>0.50480000000000003</v>
      </c>
      <c r="P493">
        <f t="shared" si="40"/>
        <v>0.62060000000000004</v>
      </c>
      <c r="Q493">
        <f t="shared" si="41"/>
        <v>0.37940000000000002</v>
      </c>
    </row>
    <row r="494" spans="1:17">
      <c r="A494">
        <v>499</v>
      </c>
      <c r="B494">
        <v>201</v>
      </c>
      <c r="C494">
        <v>258</v>
      </c>
      <c r="D494">
        <v>254</v>
      </c>
      <c r="E494">
        <v>279</v>
      </c>
      <c r="F494">
        <v>466</v>
      </c>
      <c r="G494">
        <v>1121</v>
      </c>
      <c r="H494">
        <v>1117</v>
      </c>
      <c r="I494">
        <f t="shared" si="38"/>
        <v>2579</v>
      </c>
      <c r="J494">
        <f t="shared" si="42"/>
        <v>7.7899999999999997E-2</v>
      </c>
      <c r="K494">
        <f t="shared" si="42"/>
        <v>0.1</v>
      </c>
      <c r="L494">
        <f t="shared" si="42"/>
        <v>9.8500000000000004E-2</v>
      </c>
      <c r="M494">
        <f t="shared" si="42"/>
        <v>0.1082</v>
      </c>
      <c r="N494">
        <f t="shared" si="42"/>
        <v>0.1807</v>
      </c>
      <c r="O494">
        <f t="shared" si="39"/>
        <v>0.43469999999999998</v>
      </c>
      <c r="P494">
        <f t="shared" si="40"/>
        <v>0.56689999999999996</v>
      </c>
      <c r="Q494">
        <f t="shared" si="41"/>
        <v>0.43309999999999998</v>
      </c>
    </row>
    <row r="495" spans="1:17">
      <c r="A495">
        <v>500</v>
      </c>
      <c r="B495">
        <v>84</v>
      </c>
      <c r="C495">
        <v>108</v>
      </c>
      <c r="D495">
        <v>98</v>
      </c>
      <c r="E495">
        <v>138</v>
      </c>
      <c r="F495">
        <v>260</v>
      </c>
      <c r="G495">
        <v>618</v>
      </c>
      <c r="H495">
        <v>582</v>
      </c>
      <c r="I495">
        <f t="shared" si="38"/>
        <v>1306</v>
      </c>
      <c r="J495">
        <f t="shared" si="42"/>
        <v>6.4299999999999996E-2</v>
      </c>
      <c r="K495">
        <f t="shared" si="42"/>
        <v>8.2699999999999996E-2</v>
      </c>
      <c r="L495">
        <f t="shared" si="42"/>
        <v>7.4999999999999997E-2</v>
      </c>
      <c r="M495">
        <f t="shared" si="42"/>
        <v>0.1057</v>
      </c>
      <c r="N495">
        <f t="shared" si="42"/>
        <v>0.1991</v>
      </c>
      <c r="O495">
        <f t="shared" si="39"/>
        <v>0.47320000000000007</v>
      </c>
      <c r="P495">
        <f t="shared" si="40"/>
        <v>0.5544</v>
      </c>
      <c r="Q495">
        <f t="shared" si="41"/>
        <v>0.4456</v>
      </c>
    </row>
    <row r="496" spans="1:17">
      <c r="A496">
        <v>501</v>
      </c>
      <c r="B496">
        <v>107</v>
      </c>
      <c r="C496">
        <v>138</v>
      </c>
      <c r="D496">
        <v>108</v>
      </c>
      <c r="E496">
        <v>127</v>
      </c>
      <c r="F496">
        <v>227</v>
      </c>
      <c r="G496">
        <v>656</v>
      </c>
      <c r="H496">
        <v>600</v>
      </c>
      <c r="I496">
        <f t="shared" si="38"/>
        <v>1363</v>
      </c>
      <c r="J496">
        <f t="shared" si="42"/>
        <v>7.85E-2</v>
      </c>
      <c r="K496">
        <f t="shared" si="42"/>
        <v>0.1012</v>
      </c>
      <c r="L496">
        <f t="shared" si="42"/>
        <v>7.9200000000000007E-2</v>
      </c>
      <c r="M496">
        <f t="shared" si="42"/>
        <v>9.3200000000000005E-2</v>
      </c>
      <c r="N496">
        <f t="shared" si="42"/>
        <v>0.16650000000000001</v>
      </c>
      <c r="O496">
        <f t="shared" si="39"/>
        <v>0.48139999999999994</v>
      </c>
      <c r="P496">
        <f t="shared" si="40"/>
        <v>0.55980000000000008</v>
      </c>
      <c r="Q496">
        <f t="shared" si="41"/>
        <v>0.44019999999999998</v>
      </c>
    </row>
    <row r="497" spans="1:17">
      <c r="A497">
        <v>502</v>
      </c>
      <c r="B497">
        <v>166</v>
      </c>
      <c r="C497">
        <v>246</v>
      </c>
      <c r="D497">
        <v>187</v>
      </c>
      <c r="E497">
        <v>207</v>
      </c>
      <c r="F497">
        <v>206</v>
      </c>
      <c r="G497">
        <v>578</v>
      </c>
      <c r="H497">
        <v>610</v>
      </c>
      <c r="I497">
        <f t="shared" si="38"/>
        <v>1590</v>
      </c>
      <c r="J497">
        <f t="shared" si="42"/>
        <v>0.10440000000000001</v>
      </c>
      <c r="K497">
        <f t="shared" si="42"/>
        <v>0.1547</v>
      </c>
      <c r="L497">
        <f t="shared" si="42"/>
        <v>0.1176</v>
      </c>
      <c r="M497">
        <f t="shared" si="42"/>
        <v>0.13020000000000001</v>
      </c>
      <c r="N497">
        <f t="shared" si="42"/>
        <v>0.12959999999999999</v>
      </c>
      <c r="O497">
        <f t="shared" si="39"/>
        <v>0.36349999999999993</v>
      </c>
      <c r="P497">
        <f t="shared" si="40"/>
        <v>0.61640000000000006</v>
      </c>
      <c r="Q497">
        <f t="shared" si="41"/>
        <v>0.3836</v>
      </c>
    </row>
    <row r="498" spans="1:17">
      <c r="A498">
        <v>503</v>
      </c>
      <c r="B498">
        <v>345</v>
      </c>
      <c r="C498">
        <v>470</v>
      </c>
      <c r="D498">
        <v>302</v>
      </c>
      <c r="E498">
        <v>327</v>
      </c>
      <c r="F498">
        <v>569</v>
      </c>
      <c r="G498">
        <v>546</v>
      </c>
      <c r="H498">
        <v>698</v>
      </c>
      <c r="I498">
        <f t="shared" si="38"/>
        <v>2559</v>
      </c>
      <c r="J498">
        <f t="shared" si="42"/>
        <v>0.1348</v>
      </c>
      <c r="K498">
        <f t="shared" si="42"/>
        <v>0.1837</v>
      </c>
      <c r="L498">
        <f t="shared" si="42"/>
        <v>0.11799999999999999</v>
      </c>
      <c r="M498">
        <f t="shared" si="42"/>
        <v>0.1278</v>
      </c>
      <c r="N498">
        <f t="shared" si="42"/>
        <v>0.22239999999999999</v>
      </c>
      <c r="O498">
        <f t="shared" si="39"/>
        <v>0.21330000000000005</v>
      </c>
      <c r="P498">
        <f t="shared" si="40"/>
        <v>0.72720000000000007</v>
      </c>
      <c r="Q498">
        <f t="shared" si="41"/>
        <v>0.27279999999999999</v>
      </c>
    </row>
    <row r="499" spans="1:17">
      <c r="A499">
        <v>504</v>
      </c>
      <c r="B499">
        <v>162</v>
      </c>
      <c r="C499">
        <v>241</v>
      </c>
      <c r="D499">
        <v>218</v>
      </c>
      <c r="E499">
        <v>244</v>
      </c>
      <c r="F499">
        <v>419</v>
      </c>
      <c r="G499">
        <v>637</v>
      </c>
      <c r="H499">
        <v>487</v>
      </c>
      <c r="I499">
        <f t="shared" si="38"/>
        <v>1921</v>
      </c>
      <c r="J499">
        <f t="shared" si="42"/>
        <v>8.43E-2</v>
      </c>
      <c r="K499">
        <f t="shared" si="42"/>
        <v>0.1255</v>
      </c>
      <c r="L499">
        <f t="shared" si="42"/>
        <v>0.1135</v>
      </c>
      <c r="M499">
        <f t="shared" si="42"/>
        <v>0.127</v>
      </c>
      <c r="N499">
        <f t="shared" si="42"/>
        <v>0.21809999999999999</v>
      </c>
      <c r="O499">
        <f t="shared" si="39"/>
        <v>0.33160000000000001</v>
      </c>
      <c r="P499">
        <f t="shared" si="40"/>
        <v>0.74649999999999994</v>
      </c>
      <c r="Q499">
        <f t="shared" si="41"/>
        <v>0.2535</v>
      </c>
    </row>
    <row r="500" spans="1:17">
      <c r="A500">
        <v>505</v>
      </c>
      <c r="B500">
        <v>180</v>
      </c>
      <c r="C500">
        <v>236</v>
      </c>
      <c r="D500">
        <v>212</v>
      </c>
      <c r="E500">
        <v>240</v>
      </c>
      <c r="F500">
        <v>298</v>
      </c>
      <c r="G500">
        <v>765</v>
      </c>
      <c r="H500">
        <v>918</v>
      </c>
      <c r="I500">
        <f t="shared" si="38"/>
        <v>1931</v>
      </c>
      <c r="J500">
        <f t="shared" si="42"/>
        <v>9.3200000000000005E-2</v>
      </c>
      <c r="K500">
        <f t="shared" si="42"/>
        <v>0.1222</v>
      </c>
      <c r="L500">
        <f t="shared" si="42"/>
        <v>0.10979999999999999</v>
      </c>
      <c r="M500">
        <f t="shared" si="42"/>
        <v>0.12429999999999999</v>
      </c>
      <c r="N500">
        <f t="shared" si="42"/>
        <v>0.15429999999999999</v>
      </c>
      <c r="O500">
        <f t="shared" si="39"/>
        <v>0.3962</v>
      </c>
      <c r="P500">
        <f t="shared" si="40"/>
        <v>0.52459999999999996</v>
      </c>
      <c r="Q500">
        <f t="shared" si="41"/>
        <v>0.47539999999999999</v>
      </c>
    </row>
    <row r="501" spans="1:17">
      <c r="A501">
        <v>506</v>
      </c>
      <c r="B501">
        <v>119</v>
      </c>
      <c r="C501">
        <v>165</v>
      </c>
      <c r="D501">
        <v>104</v>
      </c>
      <c r="E501">
        <v>159</v>
      </c>
      <c r="F501">
        <v>265</v>
      </c>
      <c r="G501">
        <v>535</v>
      </c>
      <c r="H501">
        <v>586</v>
      </c>
      <c r="I501">
        <f t="shared" si="38"/>
        <v>1347</v>
      </c>
      <c r="J501">
        <f t="shared" si="42"/>
        <v>8.8300000000000003E-2</v>
      </c>
      <c r="K501">
        <f t="shared" si="42"/>
        <v>0.1225</v>
      </c>
      <c r="L501">
        <f t="shared" si="42"/>
        <v>7.7200000000000005E-2</v>
      </c>
      <c r="M501">
        <f t="shared" si="42"/>
        <v>0.11799999999999999</v>
      </c>
      <c r="N501">
        <f t="shared" si="42"/>
        <v>0.19670000000000001</v>
      </c>
      <c r="O501">
        <f t="shared" si="39"/>
        <v>0.39729999999999999</v>
      </c>
      <c r="P501">
        <f t="shared" si="40"/>
        <v>0.56499999999999995</v>
      </c>
      <c r="Q501">
        <f t="shared" si="41"/>
        <v>0.435</v>
      </c>
    </row>
    <row r="502" spans="1:17">
      <c r="A502">
        <v>507</v>
      </c>
      <c r="B502">
        <v>112</v>
      </c>
      <c r="C502">
        <v>185</v>
      </c>
      <c r="D502">
        <v>178</v>
      </c>
      <c r="E502">
        <v>173</v>
      </c>
      <c r="F502">
        <v>201</v>
      </c>
      <c r="G502">
        <v>987</v>
      </c>
      <c r="H502">
        <v>562</v>
      </c>
      <c r="I502">
        <f t="shared" si="38"/>
        <v>1836</v>
      </c>
      <c r="J502">
        <f t="shared" si="42"/>
        <v>6.0999999999999999E-2</v>
      </c>
      <c r="K502">
        <f t="shared" si="42"/>
        <v>0.1008</v>
      </c>
      <c r="L502">
        <f t="shared" si="42"/>
        <v>9.69E-2</v>
      </c>
      <c r="M502">
        <f t="shared" si="42"/>
        <v>9.4200000000000006E-2</v>
      </c>
      <c r="N502">
        <f t="shared" si="42"/>
        <v>0.1095</v>
      </c>
      <c r="O502">
        <f t="shared" si="39"/>
        <v>0.53760000000000008</v>
      </c>
      <c r="P502">
        <f t="shared" si="40"/>
        <v>0.69389999999999996</v>
      </c>
      <c r="Q502">
        <f t="shared" si="41"/>
        <v>0.30609999999999998</v>
      </c>
    </row>
    <row r="503" spans="1:17">
      <c r="A503">
        <v>508</v>
      </c>
      <c r="B503">
        <v>63</v>
      </c>
      <c r="C503">
        <v>88</v>
      </c>
      <c r="D503">
        <v>114</v>
      </c>
      <c r="E503">
        <v>113</v>
      </c>
      <c r="F503">
        <v>167</v>
      </c>
      <c r="G503">
        <v>617</v>
      </c>
      <c r="H503">
        <v>505</v>
      </c>
      <c r="I503">
        <f t="shared" si="38"/>
        <v>1162</v>
      </c>
      <c r="J503">
        <f t="shared" si="42"/>
        <v>5.4199999999999998E-2</v>
      </c>
      <c r="K503">
        <f t="shared" si="42"/>
        <v>7.5700000000000003E-2</v>
      </c>
      <c r="L503">
        <f t="shared" si="42"/>
        <v>9.8100000000000007E-2</v>
      </c>
      <c r="M503">
        <f t="shared" si="42"/>
        <v>9.7199999999999995E-2</v>
      </c>
      <c r="N503">
        <f t="shared" si="42"/>
        <v>0.14369999999999999</v>
      </c>
      <c r="O503">
        <f t="shared" si="39"/>
        <v>0.53109999999999991</v>
      </c>
      <c r="P503">
        <f t="shared" si="40"/>
        <v>0.56540000000000001</v>
      </c>
      <c r="Q503">
        <f t="shared" si="41"/>
        <v>0.43459999999999999</v>
      </c>
    </row>
    <row r="504" spans="1:17">
      <c r="A504">
        <v>509</v>
      </c>
      <c r="B504">
        <v>118</v>
      </c>
      <c r="C504">
        <v>167</v>
      </c>
      <c r="D504">
        <v>179</v>
      </c>
      <c r="E504">
        <v>203</v>
      </c>
      <c r="F504">
        <v>147</v>
      </c>
      <c r="G504">
        <v>503</v>
      </c>
      <c r="H504">
        <v>491</v>
      </c>
      <c r="I504">
        <f t="shared" si="38"/>
        <v>1317</v>
      </c>
      <c r="J504">
        <f t="shared" si="42"/>
        <v>8.9599999999999999E-2</v>
      </c>
      <c r="K504">
        <f t="shared" si="42"/>
        <v>0.1268</v>
      </c>
      <c r="L504">
        <f t="shared" si="42"/>
        <v>0.13589999999999999</v>
      </c>
      <c r="M504">
        <f t="shared" si="42"/>
        <v>0.15409999999999999</v>
      </c>
      <c r="N504">
        <f t="shared" si="42"/>
        <v>0.1116</v>
      </c>
      <c r="O504">
        <f t="shared" si="39"/>
        <v>0.38200000000000001</v>
      </c>
      <c r="P504">
        <f t="shared" si="40"/>
        <v>0.62719999999999998</v>
      </c>
      <c r="Q504">
        <f t="shared" si="41"/>
        <v>0.37280000000000002</v>
      </c>
    </row>
    <row r="505" spans="1:17">
      <c r="A505">
        <v>510</v>
      </c>
      <c r="B505">
        <v>66</v>
      </c>
      <c r="C505">
        <v>70</v>
      </c>
      <c r="D505">
        <v>55</v>
      </c>
      <c r="E505">
        <v>58</v>
      </c>
      <c r="F505">
        <v>61</v>
      </c>
      <c r="G505">
        <v>616</v>
      </c>
      <c r="H505">
        <v>349</v>
      </c>
      <c r="I505">
        <f t="shared" si="38"/>
        <v>926</v>
      </c>
      <c r="J505">
        <f t="shared" si="42"/>
        <v>7.1300000000000002E-2</v>
      </c>
      <c r="K505">
        <f t="shared" si="42"/>
        <v>7.5600000000000001E-2</v>
      </c>
      <c r="L505">
        <f t="shared" si="42"/>
        <v>5.9400000000000001E-2</v>
      </c>
      <c r="M505">
        <f t="shared" si="42"/>
        <v>6.2600000000000003E-2</v>
      </c>
      <c r="N505">
        <f t="shared" si="42"/>
        <v>6.59E-2</v>
      </c>
      <c r="O505">
        <f t="shared" si="39"/>
        <v>0.66520000000000001</v>
      </c>
      <c r="P505">
        <f t="shared" si="40"/>
        <v>0.62309999999999999</v>
      </c>
      <c r="Q505">
        <f t="shared" si="41"/>
        <v>0.37690000000000001</v>
      </c>
    </row>
    <row r="506" spans="1:17">
      <c r="A506">
        <v>511</v>
      </c>
      <c r="B506">
        <v>208</v>
      </c>
      <c r="C506">
        <v>254</v>
      </c>
      <c r="D506">
        <v>222</v>
      </c>
      <c r="E506">
        <v>287</v>
      </c>
      <c r="F506">
        <v>422</v>
      </c>
      <c r="G506">
        <v>1548</v>
      </c>
      <c r="H506">
        <v>844</v>
      </c>
      <c r="I506">
        <f t="shared" si="38"/>
        <v>2941</v>
      </c>
      <c r="J506">
        <f t="shared" si="42"/>
        <v>7.0699999999999999E-2</v>
      </c>
      <c r="K506">
        <f t="shared" si="42"/>
        <v>8.6400000000000005E-2</v>
      </c>
      <c r="L506">
        <f t="shared" si="42"/>
        <v>7.5499999999999998E-2</v>
      </c>
      <c r="M506">
        <f t="shared" si="42"/>
        <v>9.7600000000000006E-2</v>
      </c>
      <c r="N506">
        <f t="shared" si="42"/>
        <v>0.14349999999999999</v>
      </c>
      <c r="O506">
        <f t="shared" si="39"/>
        <v>0.52629999999999999</v>
      </c>
      <c r="P506">
        <f t="shared" si="40"/>
        <v>0.71300000000000008</v>
      </c>
      <c r="Q506">
        <f t="shared" si="41"/>
        <v>0.28699999999999998</v>
      </c>
    </row>
    <row r="507" spans="1:17">
      <c r="A507">
        <v>512</v>
      </c>
      <c r="B507">
        <v>75</v>
      </c>
      <c r="C507">
        <v>124</v>
      </c>
      <c r="D507">
        <v>133</v>
      </c>
      <c r="E507">
        <v>163</v>
      </c>
      <c r="F507">
        <v>332</v>
      </c>
      <c r="G507">
        <v>767</v>
      </c>
      <c r="H507">
        <v>568</v>
      </c>
      <c r="I507">
        <f t="shared" si="38"/>
        <v>1594</v>
      </c>
      <c r="J507">
        <f t="shared" si="42"/>
        <v>4.7100000000000003E-2</v>
      </c>
      <c r="K507">
        <f t="shared" si="42"/>
        <v>7.7799999999999994E-2</v>
      </c>
      <c r="L507">
        <f t="shared" si="42"/>
        <v>8.3400000000000002E-2</v>
      </c>
      <c r="M507">
        <f t="shared" si="42"/>
        <v>0.1023</v>
      </c>
      <c r="N507">
        <f t="shared" si="42"/>
        <v>0.20830000000000001</v>
      </c>
      <c r="O507">
        <f t="shared" si="39"/>
        <v>0.48109999999999997</v>
      </c>
      <c r="P507">
        <f t="shared" si="40"/>
        <v>0.64369999999999994</v>
      </c>
      <c r="Q507">
        <f t="shared" si="41"/>
        <v>0.35630000000000001</v>
      </c>
    </row>
    <row r="508" spans="1:17">
      <c r="A508">
        <v>513</v>
      </c>
      <c r="B508">
        <v>52</v>
      </c>
      <c r="C508">
        <v>70</v>
      </c>
      <c r="D508">
        <v>75</v>
      </c>
      <c r="E508">
        <v>74</v>
      </c>
      <c r="F508">
        <v>85</v>
      </c>
      <c r="G508">
        <v>638</v>
      </c>
      <c r="H508">
        <v>393</v>
      </c>
      <c r="I508">
        <f t="shared" si="38"/>
        <v>994</v>
      </c>
      <c r="J508">
        <f t="shared" si="42"/>
        <v>5.2299999999999999E-2</v>
      </c>
      <c r="K508">
        <f t="shared" si="42"/>
        <v>7.0400000000000004E-2</v>
      </c>
      <c r="L508">
        <f t="shared" si="42"/>
        <v>7.5499999999999998E-2</v>
      </c>
      <c r="M508">
        <f t="shared" si="42"/>
        <v>7.4399999999999994E-2</v>
      </c>
      <c r="N508">
        <f t="shared" si="42"/>
        <v>8.5500000000000007E-2</v>
      </c>
      <c r="O508">
        <f t="shared" si="39"/>
        <v>0.64190000000000003</v>
      </c>
      <c r="P508">
        <f t="shared" si="40"/>
        <v>0.60460000000000003</v>
      </c>
      <c r="Q508">
        <f t="shared" si="41"/>
        <v>0.39539999999999997</v>
      </c>
    </row>
    <row r="509" spans="1:17">
      <c r="A509">
        <v>514</v>
      </c>
      <c r="B509">
        <v>114</v>
      </c>
      <c r="C509">
        <v>198</v>
      </c>
      <c r="D509">
        <v>228</v>
      </c>
      <c r="E509">
        <v>336</v>
      </c>
      <c r="F509">
        <v>457</v>
      </c>
      <c r="G509">
        <v>1295</v>
      </c>
      <c r="H509">
        <v>1103</v>
      </c>
      <c r="I509">
        <f t="shared" si="38"/>
        <v>2628</v>
      </c>
      <c r="J509">
        <f t="shared" si="42"/>
        <v>4.3400000000000001E-2</v>
      </c>
      <c r="K509">
        <f t="shared" si="42"/>
        <v>7.5300000000000006E-2</v>
      </c>
      <c r="L509">
        <f t="shared" si="42"/>
        <v>8.6800000000000002E-2</v>
      </c>
      <c r="M509">
        <f t="shared" si="42"/>
        <v>0.12790000000000001</v>
      </c>
      <c r="N509">
        <f t="shared" si="42"/>
        <v>0.1739</v>
      </c>
      <c r="O509">
        <f t="shared" si="39"/>
        <v>0.49269999999999992</v>
      </c>
      <c r="P509">
        <f t="shared" si="40"/>
        <v>0.58030000000000004</v>
      </c>
      <c r="Q509">
        <f t="shared" si="41"/>
        <v>0.41970000000000002</v>
      </c>
    </row>
    <row r="510" spans="1:17">
      <c r="A510">
        <v>515</v>
      </c>
      <c r="B510">
        <v>143</v>
      </c>
      <c r="C510">
        <v>267</v>
      </c>
      <c r="D510">
        <v>293</v>
      </c>
      <c r="E510">
        <v>259</v>
      </c>
      <c r="F510">
        <v>322</v>
      </c>
      <c r="G510">
        <v>1043</v>
      </c>
      <c r="H510">
        <v>1023</v>
      </c>
      <c r="I510">
        <f t="shared" si="38"/>
        <v>2327</v>
      </c>
      <c r="J510">
        <f t="shared" si="42"/>
        <v>6.1499999999999999E-2</v>
      </c>
      <c r="K510">
        <f t="shared" si="42"/>
        <v>0.1147</v>
      </c>
      <c r="L510">
        <f t="shared" si="42"/>
        <v>0.12590000000000001</v>
      </c>
      <c r="M510">
        <f t="shared" si="42"/>
        <v>0.1113</v>
      </c>
      <c r="N510">
        <f t="shared" si="42"/>
        <v>0.1384</v>
      </c>
      <c r="O510">
        <f t="shared" si="39"/>
        <v>0.44819999999999993</v>
      </c>
      <c r="P510">
        <f t="shared" si="40"/>
        <v>0.56040000000000001</v>
      </c>
      <c r="Q510">
        <f t="shared" si="41"/>
        <v>0.43959999999999999</v>
      </c>
    </row>
    <row r="511" spans="1:17">
      <c r="A511">
        <v>516</v>
      </c>
      <c r="B511">
        <v>73</v>
      </c>
      <c r="C511">
        <v>136</v>
      </c>
      <c r="D511">
        <v>86</v>
      </c>
      <c r="E511">
        <v>96</v>
      </c>
      <c r="F511">
        <v>250</v>
      </c>
      <c r="G511">
        <v>646</v>
      </c>
      <c r="H511">
        <v>597</v>
      </c>
      <c r="I511">
        <f t="shared" si="38"/>
        <v>1287</v>
      </c>
      <c r="J511">
        <f t="shared" si="42"/>
        <v>5.67E-2</v>
      </c>
      <c r="K511">
        <f t="shared" si="42"/>
        <v>0.1057</v>
      </c>
      <c r="L511">
        <f t="shared" si="42"/>
        <v>6.6799999999999998E-2</v>
      </c>
      <c r="M511">
        <f t="shared" si="42"/>
        <v>7.46E-2</v>
      </c>
      <c r="N511">
        <f t="shared" si="42"/>
        <v>0.1943</v>
      </c>
      <c r="O511">
        <f t="shared" si="39"/>
        <v>0.50190000000000001</v>
      </c>
      <c r="P511">
        <f t="shared" si="40"/>
        <v>0.53610000000000002</v>
      </c>
      <c r="Q511">
        <f t="shared" si="41"/>
        <v>0.46389999999999998</v>
      </c>
    </row>
    <row r="512" spans="1:17">
      <c r="A512">
        <v>517</v>
      </c>
      <c r="B512">
        <v>103</v>
      </c>
      <c r="C512">
        <v>209</v>
      </c>
      <c r="D512">
        <v>189</v>
      </c>
      <c r="E512">
        <v>198</v>
      </c>
      <c r="F512">
        <v>480</v>
      </c>
      <c r="G512">
        <v>762</v>
      </c>
      <c r="H512">
        <v>805</v>
      </c>
      <c r="I512">
        <f t="shared" si="38"/>
        <v>1941</v>
      </c>
      <c r="J512">
        <f t="shared" si="42"/>
        <v>5.3100000000000001E-2</v>
      </c>
      <c r="K512">
        <f t="shared" si="42"/>
        <v>0.1077</v>
      </c>
      <c r="L512">
        <f t="shared" si="42"/>
        <v>9.74E-2</v>
      </c>
      <c r="M512">
        <f t="shared" si="42"/>
        <v>0.10199999999999999</v>
      </c>
      <c r="N512">
        <f t="shared" si="42"/>
        <v>0.24729999999999999</v>
      </c>
      <c r="O512">
        <f t="shared" si="39"/>
        <v>0.39250000000000007</v>
      </c>
      <c r="P512">
        <f t="shared" si="40"/>
        <v>0.58529999999999993</v>
      </c>
      <c r="Q512">
        <f t="shared" si="41"/>
        <v>0.41470000000000001</v>
      </c>
    </row>
    <row r="513" spans="1:17">
      <c r="A513">
        <v>518</v>
      </c>
      <c r="B513">
        <v>112</v>
      </c>
      <c r="C513">
        <v>213</v>
      </c>
      <c r="D513">
        <v>232</v>
      </c>
      <c r="E513">
        <v>269</v>
      </c>
      <c r="F513">
        <v>407</v>
      </c>
      <c r="G513">
        <v>910</v>
      </c>
      <c r="H513">
        <v>905</v>
      </c>
      <c r="I513">
        <f t="shared" si="38"/>
        <v>2143</v>
      </c>
      <c r="J513">
        <f t="shared" si="42"/>
        <v>5.2299999999999999E-2</v>
      </c>
      <c r="K513">
        <f t="shared" si="42"/>
        <v>9.9400000000000002E-2</v>
      </c>
      <c r="L513">
        <f t="shared" si="42"/>
        <v>0.10829999999999999</v>
      </c>
      <c r="M513">
        <f t="shared" si="42"/>
        <v>0.1255</v>
      </c>
      <c r="N513">
        <f t="shared" si="42"/>
        <v>0.18990000000000001</v>
      </c>
      <c r="O513">
        <f t="shared" si="39"/>
        <v>0.42459999999999998</v>
      </c>
      <c r="P513">
        <f t="shared" si="40"/>
        <v>0.57769999999999999</v>
      </c>
      <c r="Q513">
        <f t="shared" si="41"/>
        <v>0.42230000000000001</v>
      </c>
    </row>
    <row r="514" spans="1:17">
      <c r="A514">
        <v>519</v>
      </c>
      <c r="B514">
        <v>188</v>
      </c>
      <c r="C514">
        <v>324</v>
      </c>
      <c r="D514">
        <v>404</v>
      </c>
      <c r="E514">
        <v>342</v>
      </c>
      <c r="F514">
        <v>517</v>
      </c>
      <c r="G514">
        <v>1259</v>
      </c>
      <c r="H514">
        <v>966</v>
      </c>
      <c r="I514">
        <f t="shared" si="38"/>
        <v>3034</v>
      </c>
      <c r="J514">
        <f t="shared" si="42"/>
        <v>6.2E-2</v>
      </c>
      <c r="K514">
        <f t="shared" si="42"/>
        <v>0.10680000000000001</v>
      </c>
      <c r="L514">
        <f t="shared" si="42"/>
        <v>0.13320000000000001</v>
      </c>
      <c r="M514">
        <f t="shared" si="42"/>
        <v>0.11269999999999999</v>
      </c>
      <c r="N514">
        <f t="shared" si="42"/>
        <v>0.1704</v>
      </c>
      <c r="O514">
        <f t="shared" si="39"/>
        <v>0.41489999999999994</v>
      </c>
      <c r="P514">
        <f t="shared" si="40"/>
        <v>0.68159999999999998</v>
      </c>
      <c r="Q514">
        <f t="shared" si="41"/>
        <v>0.31840000000000002</v>
      </c>
    </row>
    <row r="515" spans="1:17">
      <c r="A515">
        <v>520</v>
      </c>
      <c r="B515">
        <v>98</v>
      </c>
      <c r="C515">
        <v>176</v>
      </c>
      <c r="D515">
        <v>169</v>
      </c>
      <c r="E515">
        <v>142</v>
      </c>
      <c r="F515">
        <v>345</v>
      </c>
      <c r="G515">
        <v>474</v>
      </c>
      <c r="H515">
        <v>587</v>
      </c>
      <c r="I515">
        <f t="shared" ref="I515:I578" si="43">SUM(B515:G515)</f>
        <v>1404</v>
      </c>
      <c r="J515">
        <f t="shared" si="42"/>
        <v>6.9800000000000001E-2</v>
      </c>
      <c r="K515">
        <f t="shared" si="42"/>
        <v>0.12540000000000001</v>
      </c>
      <c r="L515">
        <f t="shared" si="42"/>
        <v>0.12039999999999999</v>
      </c>
      <c r="M515">
        <f t="shared" si="42"/>
        <v>0.1011</v>
      </c>
      <c r="N515">
        <f t="shared" si="42"/>
        <v>0.2457</v>
      </c>
      <c r="O515">
        <f t="shared" ref="O515:O578" si="44">1-SUM(J515:N515)</f>
        <v>0.33760000000000001</v>
      </c>
      <c r="P515">
        <f t="shared" ref="P515:P578" si="45">1-Q515</f>
        <v>0.58189999999999997</v>
      </c>
      <c r="Q515">
        <f t="shared" ref="Q515:Q578" si="46">ROUND(H515/$I515,4)</f>
        <v>0.41810000000000003</v>
      </c>
    </row>
    <row r="516" spans="1:17">
      <c r="A516">
        <v>521</v>
      </c>
      <c r="B516">
        <v>165</v>
      </c>
      <c r="C516">
        <v>263</v>
      </c>
      <c r="D516">
        <v>341</v>
      </c>
      <c r="E516">
        <v>254</v>
      </c>
      <c r="F516">
        <v>306</v>
      </c>
      <c r="G516">
        <v>622</v>
      </c>
      <c r="H516">
        <v>522</v>
      </c>
      <c r="I516">
        <f t="shared" si="43"/>
        <v>1951</v>
      </c>
      <c r="J516">
        <f t="shared" si="42"/>
        <v>8.4599999999999995E-2</v>
      </c>
      <c r="K516">
        <f t="shared" si="42"/>
        <v>0.1348</v>
      </c>
      <c r="L516">
        <f t="shared" si="42"/>
        <v>0.17480000000000001</v>
      </c>
      <c r="M516">
        <f t="shared" si="42"/>
        <v>0.13020000000000001</v>
      </c>
      <c r="N516">
        <f t="shared" si="42"/>
        <v>0.15679999999999999</v>
      </c>
      <c r="O516">
        <f t="shared" si="44"/>
        <v>0.31879999999999997</v>
      </c>
      <c r="P516">
        <f t="shared" si="45"/>
        <v>0.73239999999999994</v>
      </c>
      <c r="Q516">
        <f t="shared" si="46"/>
        <v>0.2676</v>
      </c>
    </row>
    <row r="517" spans="1:17">
      <c r="A517">
        <v>522</v>
      </c>
      <c r="B517">
        <v>232</v>
      </c>
      <c r="C517">
        <v>339</v>
      </c>
      <c r="D517">
        <v>256</v>
      </c>
      <c r="E517">
        <v>238</v>
      </c>
      <c r="F517">
        <v>392</v>
      </c>
      <c r="G517">
        <v>787</v>
      </c>
      <c r="H517">
        <v>836</v>
      </c>
      <c r="I517">
        <f t="shared" si="43"/>
        <v>2244</v>
      </c>
      <c r="J517">
        <f t="shared" si="42"/>
        <v>0.10340000000000001</v>
      </c>
      <c r="K517">
        <f t="shared" si="42"/>
        <v>0.15110000000000001</v>
      </c>
      <c r="L517">
        <f t="shared" si="42"/>
        <v>0.11409999999999999</v>
      </c>
      <c r="M517">
        <f t="shared" si="42"/>
        <v>0.1061</v>
      </c>
      <c r="N517">
        <f t="shared" si="42"/>
        <v>0.17469999999999999</v>
      </c>
      <c r="O517">
        <f t="shared" si="44"/>
        <v>0.35060000000000002</v>
      </c>
      <c r="P517">
        <f t="shared" si="45"/>
        <v>0.62749999999999995</v>
      </c>
      <c r="Q517">
        <f t="shared" si="46"/>
        <v>0.3725</v>
      </c>
    </row>
    <row r="518" spans="1:17">
      <c r="A518">
        <v>523</v>
      </c>
      <c r="B518">
        <v>170</v>
      </c>
      <c r="C518">
        <v>241</v>
      </c>
      <c r="D518">
        <v>347</v>
      </c>
      <c r="E518">
        <v>284</v>
      </c>
      <c r="F518">
        <v>400</v>
      </c>
      <c r="G518">
        <v>1297</v>
      </c>
      <c r="H518">
        <v>1001</v>
      </c>
      <c r="I518">
        <f t="shared" si="43"/>
        <v>2739</v>
      </c>
      <c r="J518">
        <f t="shared" si="42"/>
        <v>6.2100000000000002E-2</v>
      </c>
      <c r="K518">
        <f t="shared" si="42"/>
        <v>8.7999999999999995E-2</v>
      </c>
      <c r="L518">
        <f t="shared" si="42"/>
        <v>0.12670000000000001</v>
      </c>
      <c r="M518">
        <f t="shared" si="42"/>
        <v>0.1037</v>
      </c>
      <c r="N518">
        <f t="shared" si="42"/>
        <v>0.14599999999999999</v>
      </c>
      <c r="O518">
        <f t="shared" si="44"/>
        <v>0.47349999999999992</v>
      </c>
      <c r="P518">
        <f t="shared" si="45"/>
        <v>0.63450000000000006</v>
      </c>
      <c r="Q518">
        <f t="shared" si="46"/>
        <v>0.36549999999999999</v>
      </c>
    </row>
    <row r="519" spans="1:17">
      <c r="A519">
        <v>524</v>
      </c>
      <c r="B519">
        <v>135</v>
      </c>
      <c r="C519">
        <v>185</v>
      </c>
      <c r="D519">
        <v>232</v>
      </c>
      <c r="E519">
        <v>202</v>
      </c>
      <c r="F519">
        <v>306</v>
      </c>
      <c r="G519">
        <v>878</v>
      </c>
      <c r="H519">
        <v>663</v>
      </c>
      <c r="I519">
        <f t="shared" si="43"/>
        <v>1938</v>
      </c>
      <c r="J519">
        <f t="shared" si="42"/>
        <v>6.9699999999999998E-2</v>
      </c>
      <c r="K519">
        <f t="shared" si="42"/>
        <v>9.5500000000000002E-2</v>
      </c>
      <c r="L519">
        <f t="shared" si="42"/>
        <v>0.1197</v>
      </c>
      <c r="M519">
        <f t="shared" si="42"/>
        <v>0.1042</v>
      </c>
      <c r="N519">
        <f t="shared" si="42"/>
        <v>0.15790000000000001</v>
      </c>
      <c r="O519">
        <f t="shared" si="44"/>
        <v>0.45299999999999996</v>
      </c>
      <c r="P519">
        <f t="shared" si="45"/>
        <v>0.65789999999999993</v>
      </c>
      <c r="Q519">
        <f t="shared" si="46"/>
        <v>0.34210000000000002</v>
      </c>
    </row>
    <row r="520" spans="1:17">
      <c r="A520">
        <v>525</v>
      </c>
      <c r="B520">
        <v>153</v>
      </c>
      <c r="C520">
        <v>197</v>
      </c>
      <c r="D520">
        <v>125</v>
      </c>
      <c r="E520">
        <v>127</v>
      </c>
      <c r="F520">
        <v>190</v>
      </c>
      <c r="G520">
        <v>821</v>
      </c>
      <c r="H520">
        <v>485</v>
      </c>
      <c r="I520">
        <f t="shared" si="43"/>
        <v>1613</v>
      </c>
      <c r="J520">
        <f t="shared" si="42"/>
        <v>9.4899999999999998E-2</v>
      </c>
      <c r="K520">
        <f t="shared" si="42"/>
        <v>0.1221</v>
      </c>
      <c r="L520">
        <f t="shared" si="42"/>
        <v>7.7499999999999999E-2</v>
      </c>
      <c r="M520">
        <f t="shared" si="42"/>
        <v>7.8700000000000006E-2</v>
      </c>
      <c r="N520">
        <f t="shared" si="42"/>
        <v>0.1178</v>
      </c>
      <c r="O520">
        <f t="shared" si="44"/>
        <v>0.50900000000000001</v>
      </c>
      <c r="P520">
        <f t="shared" si="45"/>
        <v>0.69930000000000003</v>
      </c>
      <c r="Q520">
        <f t="shared" si="46"/>
        <v>0.30070000000000002</v>
      </c>
    </row>
    <row r="521" spans="1:17">
      <c r="A521">
        <v>526</v>
      </c>
      <c r="B521">
        <v>201</v>
      </c>
      <c r="C521">
        <v>245</v>
      </c>
      <c r="D521">
        <v>146</v>
      </c>
      <c r="E521">
        <v>201</v>
      </c>
      <c r="F521">
        <v>363</v>
      </c>
      <c r="G521">
        <v>1293</v>
      </c>
      <c r="H521">
        <v>925</v>
      </c>
      <c r="I521">
        <f t="shared" si="43"/>
        <v>2449</v>
      </c>
      <c r="J521">
        <f t="shared" si="42"/>
        <v>8.2100000000000006E-2</v>
      </c>
      <c r="K521">
        <f t="shared" si="42"/>
        <v>0.1</v>
      </c>
      <c r="L521">
        <f t="shared" si="42"/>
        <v>5.96E-2</v>
      </c>
      <c r="M521">
        <f t="shared" si="42"/>
        <v>8.2100000000000006E-2</v>
      </c>
      <c r="N521">
        <f t="shared" si="42"/>
        <v>0.1482</v>
      </c>
      <c r="O521">
        <f t="shared" si="44"/>
        <v>0.52800000000000002</v>
      </c>
      <c r="P521">
        <f t="shared" si="45"/>
        <v>0.62230000000000008</v>
      </c>
      <c r="Q521">
        <f t="shared" si="46"/>
        <v>0.37769999999999998</v>
      </c>
    </row>
    <row r="522" spans="1:17">
      <c r="A522">
        <v>527</v>
      </c>
      <c r="B522">
        <v>192</v>
      </c>
      <c r="C522">
        <v>269</v>
      </c>
      <c r="D522">
        <v>361</v>
      </c>
      <c r="E522">
        <v>314</v>
      </c>
      <c r="F522">
        <v>536</v>
      </c>
      <c r="G522">
        <v>1094</v>
      </c>
      <c r="H522">
        <v>812</v>
      </c>
      <c r="I522">
        <f t="shared" si="43"/>
        <v>2766</v>
      </c>
      <c r="J522">
        <f t="shared" si="42"/>
        <v>6.9400000000000003E-2</v>
      </c>
      <c r="K522">
        <f t="shared" si="42"/>
        <v>9.7299999999999998E-2</v>
      </c>
      <c r="L522">
        <f t="shared" si="42"/>
        <v>0.1305</v>
      </c>
      <c r="M522">
        <f t="shared" si="42"/>
        <v>0.1135</v>
      </c>
      <c r="N522">
        <f t="shared" si="42"/>
        <v>0.1938</v>
      </c>
      <c r="O522">
        <f t="shared" si="44"/>
        <v>0.39549999999999996</v>
      </c>
      <c r="P522">
        <f t="shared" si="45"/>
        <v>0.70639999999999992</v>
      </c>
      <c r="Q522">
        <f t="shared" si="46"/>
        <v>0.29360000000000003</v>
      </c>
    </row>
    <row r="523" spans="1:17">
      <c r="A523">
        <v>528</v>
      </c>
      <c r="B523">
        <v>233</v>
      </c>
      <c r="C523">
        <v>379</v>
      </c>
      <c r="D523">
        <v>413</v>
      </c>
      <c r="E523">
        <v>327</v>
      </c>
      <c r="F523">
        <v>389</v>
      </c>
      <c r="G523">
        <v>914</v>
      </c>
      <c r="H523">
        <v>753</v>
      </c>
      <c r="I523">
        <f t="shared" si="43"/>
        <v>2655</v>
      </c>
      <c r="J523">
        <f t="shared" si="42"/>
        <v>8.7800000000000003E-2</v>
      </c>
      <c r="K523">
        <f t="shared" si="42"/>
        <v>0.14269999999999999</v>
      </c>
      <c r="L523">
        <f t="shared" si="42"/>
        <v>0.15559999999999999</v>
      </c>
      <c r="M523">
        <f t="shared" si="42"/>
        <v>0.1232</v>
      </c>
      <c r="N523">
        <f t="shared" si="42"/>
        <v>0.14649999999999999</v>
      </c>
      <c r="O523">
        <f t="shared" si="44"/>
        <v>0.34420000000000006</v>
      </c>
      <c r="P523">
        <f t="shared" si="45"/>
        <v>0.71639999999999993</v>
      </c>
      <c r="Q523">
        <f t="shared" si="46"/>
        <v>0.28360000000000002</v>
      </c>
    </row>
    <row r="524" spans="1:17">
      <c r="A524">
        <v>529</v>
      </c>
      <c r="B524">
        <v>119</v>
      </c>
      <c r="C524">
        <v>154</v>
      </c>
      <c r="D524">
        <v>101</v>
      </c>
      <c r="E524">
        <v>84</v>
      </c>
      <c r="F524">
        <v>163</v>
      </c>
      <c r="G524">
        <v>564</v>
      </c>
      <c r="H524">
        <v>278</v>
      </c>
      <c r="I524">
        <f t="shared" si="43"/>
        <v>1185</v>
      </c>
      <c r="J524">
        <f t="shared" si="42"/>
        <v>0.1004</v>
      </c>
      <c r="K524">
        <f t="shared" si="42"/>
        <v>0.13</v>
      </c>
      <c r="L524">
        <f t="shared" si="42"/>
        <v>8.5199999999999998E-2</v>
      </c>
      <c r="M524">
        <f t="shared" si="42"/>
        <v>7.0900000000000005E-2</v>
      </c>
      <c r="N524">
        <f t="shared" si="42"/>
        <v>0.1376</v>
      </c>
      <c r="O524">
        <f t="shared" si="44"/>
        <v>0.47589999999999999</v>
      </c>
      <c r="P524">
        <f t="shared" si="45"/>
        <v>0.76539999999999997</v>
      </c>
      <c r="Q524">
        <f t="shared" si="46"/>
        <v>0.2346</v>
      </c>
    </row>
    <row r="525" spans="1:17">
      <c r="A525">
        <v>530</v>
      </c>
      <c r="B525">
        <v>252</v>
      </c>
      <c r="C525">
        <v>364</v>
      </c>
      <c r="D525">
        <v>496</v>
      </c>
      <c r="E525">
        <v>396</v>
      </c>
      <c r="F525">
        <v>532</v>
      </c>
      <c r="G525">
        <v>983</v>
      </c>
      <c r="H525">
        <v>545</v>
      </c>
      <c r="I525">
        <f t="shared" si="43"/>
        <v>3023</v>
      </c>
      <c r="J525">
        <f t="shared" ref="J525:N575" si="47">ROUND(B525/$I525,4)</f>
        <v>8.3400000000000002E-2</v>
      </c>
      <c r="K525">
        <f t="shared" si="47"/>
        <v>0.12039999999999999</v>
      </c>
      <c r="L525">
        <f t="shared" si="47"/>
        <v>0.1641</v>
      </c>
      <c r="M525">
        <f t="shared" si="47"/>
        <v>0.13100000000000001</v>
      </c>
      <c r="N525">
        <f t="shared" si="47"/>
        <v>0.17599999999999999</v>
      </c>
      <c r="O525">
        <f t="shared" si="44"/>
        <v>0.32509999999999994</v>
      </c>
      <c r="P525">
        <f t="shared" si="45"/>
        <v>0.81969999999999998</v>
      </c>
      <c r="Q525">
        <f t="shared" si="46"/>
        <v>0.18029999999999999</v>
      </c>
    </row>
    <row r="526" spans="1:17">
      <c r="A526">
        <v>531</v>
      </c>
      <c r="B526">
        <v>158</v>
      </c>
      <c r="C526">
        <v>202</v>
      </c>
      <c r="D526">
        <v>231</v>
      </c>
      <c r="E526">
        <v>159</v>
      </c>
      <c r="F526">
        <v>261</v>
      </c>
      <c r="G526">
        <v>415</v>
      </c>
      <c r="H526">
        <v>351</v>
      </c>
      <c r="I526">
        <f t="shared" si="43"/>
        <v>1426</v>
      </c>
      <c r="J526">
        <f t="shared" si="47"/>
        <v>0.1108</v>
      </c>
      <c r="K526">
        <f t="shared" si="47"/>
        <v>0.14169999999999999</v>
      </c>
      <c r="L526">
        <f t="shared" si="47"/>
        <v>0.16200000000000001</v>
      </c>
      <c r="M526">
        <f t="shared" si="47"/>
        <v>0.1115</v>
      </c>
      <c r="N526">
        <f t="shared" si="47"/>
        <v>0.183</v>
      </c>
      <c r="O526">
        <f t="shared" si="44"/>
        <v>0.29099999999999993</v>
      </c>
      <c r="P526">
        <f t="shared" si="45"/>
        <v>0.75390000000000001</v>
      </c>
      <c r="Q526">
        <f t="shared" si="46"/>
        <v>0.24610000000000001</v>
      </c>
    </row>
    <row r="527" spans="1:17">
      <c r="A527">
        <v>532</v>
      </c>
      <c r="B527">
        <v>640</v>
      </c>
      <c r="C527">
        <v>696</v>
      </c>
      <c r="D527">
        <v>475</v>
      </c>
      <c r="E527">
        <v>340</v>
      </c>
      <c r="F527">
        <v>456</v>
      </c>
      <c r="G527">
        <v>518</v>
      </c>
      <c r="H527">
        <v>977</v>
      </c>
      <c r="I527">
        <f t="shared" si="43"/>
        <v>3125</v>
      </c>
      <c r="J527">
        <f t="shared" si="47"/>
        <v>0.20480000000000001</v>
      </c>
      <c r="K527">
        <f t="shared" si="47"/>
        <v>0.22270000000000001</v>
      </c>
      <c r="L527">
        <f t="shared" si="47"/>
        <v>0.152</v>
      </c>
      <c r="M527">
        <f t="shared" si="47"/>
        <v>0.10879999999999999</v>
      </c>
      <c r="N527">
        <f t="shared" si="47"/>
        <v>0.1459</v>
      </c>
      <c r="O527">
        <f t="shared" si="44"/>
        <v>0.16579999999999995</v>
      </c>
      <c r="P527">
        <f t="shared" si="45"/>
        <v>0.68740000000000001</v>
      </c>
      <c r="Q527">
        <f t="shared" si="46"/>
        <v>0.31259999999999999</v>
      </c>
    </row>
    <row r="528" spans="1:17">
      <c r="A528">
        <v>533</v>
      </c>
      <c r="B528">
        <v>502</v>
      </c>
      <c r="C528">
        <v>531</v>
      </c>
      <c r="D528">
        <v>564</v>
      </c>
      <c r="E528">
        <v>345</v>
      </c>
      <c r="F528">
        <v>283</v>
      </c>
      <c r="G528">
        <v>412</v>
      </c>
      <c r="H528">
        <v>1070</v>
      </c>
      <c r="I528">
        <f t="shared" si="43"/>
        <v>2637</v>
      </c>
      <c r="J528">
        <f t="shared" si="47"/>
        <v>0.19040000000000001</v>
      </c>
      <c r="K528">
        <f t="shared" si="47"/>
        <v>0.2014</v>
      </c>
      <c r="L528">
        <f t="shared" si="47"/>
        <v>0.21390000000000001</v>
      </c>
      <c r="M528">
        <f t="shared" si="47"/>
        <v>0.1308</v>
      </c>
      <c r="N528">
        <f t="shared" si="47"/>
        <v>0.10730000000000001</v>
      </c>
      <c r="O528">
        <f t="shared" si="44"/>
        <v>0.15619999999999989</v>
      </c>
      <c r="P528">
        <f t="shared" si="45"/>
        <v>0.59420000000000006</v>
      </c>
      <c r="Q528">
        <f t="shared" si="46"/>
        <v>0.40579999999999999</v>
      </c>
    </row>
    <row r="529" spans="1:17">
      <c r="A529">
        <v>534</v>
      </c>
      <c r="B529">
        <v>218</v>
      </c>
      <c r="C529">
        <v>180</v>
      </c>
      <c r="D529">
        <v>362</v>
      </c>
      <c r="E529">
        <v>243</v>
      </c>
      <c r="F529">
        <v>333</v>
      </c>
      <c r="G529">
        <v>597</v>
      </c>
      <c r="H529">
        <v>552</v>
      </c>
      <c r="I529">
        <f t="shared" si="43"/>
        <v>1933</v>
      </c>
      <c r="J529">
        <f t="shared" si="47"/>
        <v>0.1128</v>
      </c>
      <c r="K529">
        <f t="shared" si="47"/>
        <v>9.3100000000000002E-2</v>
      </c>
      <c r="L529">
        <f t="shared" si="47"/>
        <v>0.18729999999999999</v>
      </c>
      <c r="M529">
        <f t="shared" si="47"/>
        <v>0.12570000000000001</v>
      </c>
      <c r="N529">
        <f t="shared" si="47"/>
        <v>0.17230000000000001</v>
      </c>
      <c r="O529">
        <f t="shared" si="44"/>
        <v>0.30879999999999996</v>
      </c>
      <c r="P529">
        <f t="shared" si="45"/>
        <v>0.71439999999999992</v>
      </c>
      <c r="Q529">
        <f t="shared" si="46"/>
        <v>0.28560000000000002</v>
      </c>
    </row>
    <row r="530" spans="1:17">
      <c r="A530">
        <v>535</v>
      </c>
      <c r="B530">
        <v>450</v>
      </c>
      <c r="C530">
        <v>347</v>
      </c>
      <c r="D530">
        <v>364</v>
      </c>
      <c r="E530">
        <v>250</v>
      </c>
      <c r="F530">
        <v>301</v>
      </c>
      <c r="G530">
        <v>366</v>
      </c>
      <c r="H530">
        <v>690</v>
      </c>
      <c r="I530">
        <f t="shared" si="43"/>
        <v>2078</v>
      </c>
      <c r="J530">
        <f t="shared" si="47"/>
        <v>0.21659999999999999</v>
      </c>
      <c r="K530">
        <f t="shared" si="47"/>
        <v>0.16700000000000001</v>
      </c>
      <c r="L530">
        <f t="shared" si="47"/>
        <v>0.17519999999999999</v>
      </c>
      <c r="M530">
        <f t="shared" si="47"/>
        <v>0.1203</v>
      </c>
      <c r="N530">
        <f t="shared" si="47"/>
        <v>0.1449</v>
      </c>
      <c r="O530">
        <f t="shared" si="44"/>
        <v>0.17600000000000005</v>
      </c>
      <c r="P530">
        <f t="shared" si="45"/>
        <v>0.66789999999999994</v>
      </c>
      <c r="Q530">
        <f t="shared" si="46"/>
        <v>0.33210000000000001</v>
      </c>
    </row>
    <row r="531" spans="1:17">
      <c r="A531">
        <v>536</v>
      </c>
      <c r="B531">
        <v>312</v>
      </c>
      <c r="C531">
        <v>328</v>
      </c>
      <c r="D531">
        <v>356</v>
      </c>
      <c r="E531">
        <v>235</v>
      </c>
      <c r="F531">
        <v>209</v>
      </c>
      <c r="G531">
        <v>216</v>
      </c>
      <c r="H531">
        <v>742</v>
      </c>
      <c r="I531">
        <f t="shared" si="43"/>
        <v>1656</v>
      </c>
      <c r="J531">
        <f t="shared" si="47"/>
        <v>0.18840000000000001</v>
      </c>
      <c r="K531">
        <f t="shared" si="47"/>
        <v>0.1981</v>
      </c>
      <c r="L531">
        <f t="shared" si="47"/>
        <v>0.215</v>
      </c>
      <c r="M531">
        <f t="shared" si="47"/>
        <v>0.1419</v>
      </c>
      <c r="N531">
        <f t="shared" si="47"/>
        <v>0.12620000000000001</v>
      </c>
      <c r="O531">
        <f t="shared" si="44"/>
        <v>0.13039999999999996</v>
      </c>
      <c r="P531">
        <f t="shared" si="45"/>
        <v>0.55190000000000006</v>
      </c>
      <c r="Q531">
        <f t="shared" si="46"/>
        <v>0.4481</v>
      </c>
    </row>
    <row r="532" spans="1:17">
      <c r="A532">
        <v>537</v>
      </c>
      <c r="B532">
        <v>372</v>
      </c>
      <c r="C532">
        <v>295</v>
      </c>
      <c r="D532">
        <v>449</v>
      </c>
      <c r="E532">
        <v>404</v>
      </c>
      <c r="F532">
        <v>421</v>
      </c>
      <c r="G532">
        <v>774</v>
      </c>
      <c r="H532">
        <v>535</v>
      </c>
      <c r="I532">
        <f t="shared" si="43"/>
        <v>2715</v>
      </c>
      <c r="J532">
        <f t="shared" si="47"/>
        <v>0.13700000000000001</v>
      </c>
      <c r="K532">
        <f t="shared" si="47"/>
        <v>0.1087</v>
      </c>
      <c r="L532">
        <f t="shared" si="47"/>
        <v>0.16539999999999999</v>
      </c>
      <c r="M532">
        <f t="shared" si="47"/>
        <v>0.14879999999999999</v>
      </c>
      <c r="N532">
        <f t="shared" si="47"/>
        <v>0.15509999999999999</v>
      </c>
      <c r="O532">
        <f t="shared" si="44"/>
        <v>0.28499999999999992</v>
      </c>
      <c r="P532">
        <f t="shared" si="45"/>
        <v>0.80289999999999995</v>
      </c>
      <c r="Q532">
        <f t="shared" si="46"/>
        <v>0.1971</v>
      </c>
    </row>
    <row r="533" spans="1:17">
      <c r="A533">
        <v>538</v>
      </c>
      <c r="B533">
        <v>80</v>
      </c>
      <c r="C533">
        <v>88</v>
      </c>
      <c r="D533">
        <v>208</v>
      </c>
      <c r="E533">
        <v>145</v>
      </c>
      <c r="F533">
        <v>241</v>
      </c>
      <c r="G533">
        <v>574</v>
      </c>
      <c r="H533">
        <v>119</v>
      </c>
      <c r="I533">
        <f t="shared" si="43"/>
        <v>1336</v>
      </c>
      <c r="J533">
        <f t="shared" si="47"/>
        <v>5.9900000000000002E-2</v>
      </c>
      <c r="K533">
        <f t="shared" si="47"/>
        <v>6.59E-2</v>
      </c>
      <c r="L533">
        <f t="shared" si="47"/>
        <v>0.15570000000000001</v>
      </c>
      <c r="M533">
        <f t="shared" si="47"/>
        <v>0.1085</v>
      </c>
      <c r="N533">
        <f t="shared" si="47"/>
        <v>0.1804</v>
      </c>
      <c r="O533">
        <f t="shared" si="44"/>
        <v>0.42959999999999998</v>
      </c>
      <c r="P533">
        <f t="shared" si="45"/>
        <v>0.91090000000000004</v>
      </c>
      <c r="Q533">
        <f t="shared" si="46"/>
        <v>8.9099999999999999E-2</v>
      </c>
    </row>
    <row r="534" spans="1:17">
      <c r="A534">
        <v>539</v>
      </c>
      <c r="B534">
        <v>17</v>
      </c>
      <c r="C534">
        <v>40</v>
      </c>
      <c r="D534">
        <v>28</v>
      </c>
      <c r="E534">
        <v>30</v>
      </c>
      <c r="F534">
        <v>16</v>
      </c>
      <c r="G534">
        <v>16</v>
      </c>
      <c r="H534">
        <v>39</v>
      </c>
      <c r="I534">
        <f t="shared" si="43"/>
        <v>147</v>
      </c>
      <c r="J534">
        <f t="shared" si="47"/>
        <v>0.11559999999999999</v>
      </c>
      <c r="K534">
        <f t="shared" si="47"/>
        <v>0.27210000000000001</v>
      </c>
      <c r="L534">
        <f t="shared" si="47"/>
        <v>0.1905</v>
      </c>
      <c r="M534">
        <f t="shared" si="47"/>
        <v>0.2041</v>
      </c>
      <c r="N534">
        <f t="shared" si="47"/>
        <v>0.10879999999999999</v>
      </c>
      <c r="O534">
        <f t="shared" si="44"/>
        <v>0.1089</v>
      </c>
      <c r="P534">
        <f t="shared" si="45"/>
        <v>0.73470000000000002</v>
      </c>
      <c r="Q534">
        <f t="shared" si="46"/>
        <v>0.26529999999999998</v>
      </c>
    </row>
    <row r="535" spans="1:17">
      <c r="A535">
        <v>540</v>
      </c>
      <c r="B535">
        <v>378</v>
      </c>
      <c r="C535">
        <v>230</v>
      </c>
      <c r="D535">
        <v>345</v>
      </c>
      <c r="E535">
        <v>270</v>
      </c>
      <c r="F535">
        <v>308</v>
      </c>
      <c r="G535">
        <v>890</v>
      </c>
      <c r="H535">
        <v>594</v>
      </c>
      <c r="I535">
        <f t="shared" si="43"/>
        <v>2421</v>
      </c>
      <c r="J535">
        <f t="shared" si="47"/>
        <v>0.15609999999999999</v>
      </c>
      <c r="K535">
        <f t="shared" si="47"/>
        <v>9.5000000000000001E-2</v>
      </c>
      <c r="L535">
        <f t="shared" si="47"/>
        <v>0.14249999999999999</v>
      </c>
      <c r="M535">
        <f t="shared" si="47"/>
        <v>0.1115</v>
      </c>
      <c r="N535">
        <f t="shared" si="47"/>
        <v>0.12720000000000001</v>
      </c>
      <c r="O535">
        <f t="shared" si="44"/>
        <v>0.36770000000000003</v>
      </c>
      <c r="P535">
        <f t="shared" si="45"/>
        <v>0.75459999999999994</v>
      </c>
      <c r="Q535">
        <f t="shared" si="46"/>
        <v>0.24540000000000001</v>
      </c>
    </row>
    <row r="536" spans="1:17">
      <c r="A536">
        <v>541</v>
      </c>
      <c r="B536">
        <v>233</v>
      </c>
      <c r="C536">
        <v>223</v>
      </c>
      <c r="D536">
        <v>165</v>
      </c>
      <c r="E536">
        <v>161</v>
      </c>
      <c r="F536">
        <v>394</v>
      </c>
      <c r="G536">
        <v>855</v>
      </c>
      <c r="H536">
        <v>565</v>
      </c>
      <c r="I536">
        <f t="shared" si="43"/>
        <v>2031</v>
      </c>
      <c r="J536">
        <f t="shared" si="47"/>
        <v>0.1147</v>
      </c>
      <c r="K536">
        <f t="shared" si="47"/>
        <v>0.10979999999999999</v>
      </c>
      <c r="L536">
        <f t="shared" si="47"/>
        <v>8.1199999999999994E-2</v>
      </c>
      <c r="M536">
        <f t="shared" si="47"/>
        <v>7.9299999999999995E-2</v>
      </c>
      <c r="N536">
        <f t="shared" si="47"/>
        <v>0.19400000000000001</v>
      </c>
      <c r="O536">
        <f t="shared" si="44"/>
        <v>0.42100000000000004</v>
      </c>
      <c r="P536">
        <f t="shared" si="45"/>
        <v>0.7218</v>
      </c>
      <c r="Q536">
        <f t="shared" si="46"/>
        <v>0.2782</v>
      </c>
    </row>
    <row r="537" spans="1:17">
      <c r="A537">
        <v>542</v>
      </c>
      <c r="B537">
        <v>150</v>
      </c>
      <c r="C537">
        <v>174</v>
      </c>
      <c r="D537">
        <v>198</v>
      </c>
      <c r="E537">
        <v>114</v>
      </c>
      <c r="F537">
        <v>94</v>
      </c>
      <c r="G537">
        <v>278</v>
      </c>
      <c r="H537">
        <v>326</v>
      </c>
      <c r="I537">
        <f t="shared" si="43"/>
        <v>1008</v>
      </c>
      <c r="J537">
        <f t="shared" si="47"/>
        <v>0.14879999999999999</v>
      </c>
      <c r="K537">
        <f t="shared" si="47"/>
        <v>0.1726</v>
      </c>
      <c r="L537">
        <f t="shared" si="47"/>
        <v>0.19639999999999999</v>
      </c>
      <c r="M537">
        <f t="shared" si="47"/>
        <v>0.11310000000000001</v>
      </c>
      <c r="N537">
        <f t="shared" si="47"/>
        <v>9.3299999999999994E-2</v>
      </c>
      <c r="O537">
        <f t="shared" si="44"/>
        <v>0.27580000000000005</v>
      </c>
      <c r="P537">
        <f t="shared" si="45"/>
        <v>0.67659999999999998</v>
      </c>
      <c r="Q537">
        <f t="shared" si="46"/>
        <v>0.32340000000000002</v>
      </c>
    </row>
    <row r="538" spans="1:17">
      <c r="A538">
        <v>543</v>
      </c>
      <c r="B538">
        <v>161</v>
      </c>
      <c r="C538">
        <v>177</v>
      </c>
      <c r="D538">
        <v>184</v>
      </c>
      <c r="E538">
        <v>185</v>
      </c>
      <c r="F538">
        <v>269</v>
      </c>
      <c r="G538">
        <v>425</v>
      </c>
      <c r="H538">
        <v>941</v>
      </c>
      <c r="I538">
        <f t="shared" si="43"/>
        <v>1401</v>
      </c>
      <c r="J538">
        <f t="shared" si="47"/>
        <v>0.1149</v>
      </c>
      <c r="K538">
        <f t="shared" si="47"/>
        <v>0.1263</v>
      </c>
      <c r="L538">
        <f t="shared" si="47"/>
        <v>0.1313</v>
      </c>
      <c r="M538">
        <f t="shared" si="47"/>
        <v>0.13200000000000001</v>
      </c>
      <c r="N538">
        <f t="shared" si="47"/>
        <v>0.192</v>
      </c>
      <c r="O538">
        <f t="shared" si="44"/>
        <v>0.3035000000000001</v>
      </c>
      <c r="P538">
        <f t="shared" si="45"/>
        <v>0.32830000000000004</v>
      </c>
      <c r="Q538">
        <f t="shared" si="46"/>
        <v>0.67169999999999996</v>
      </c>
    </row>
    <row r="539" spans="1:17">
      <c r="A539">
        <v>544</v>
      </c>
      <c r="B539">
        <v>420</v>
      </c>
      <c r="C539">
        <v>469</v>
      </c>
      <c r="D539">
        <v>265</v>
      </c>
      <c r="E539">
        <v>197</v>
      </c>
      <c r="F539">
        <v>378</v>
      </c>
      <c r="G539">
        <v>575</v>
      </c>
      <c r="H539">
        <v>818</v>
      </c>
      <c r="I539">
        <f t="shared" si="43"/>
        <v>2304</v>
      </c>
      <c r="J539">
        <f t="shared" si="47"/>
        <v>0.18229999999999999</v>
      </c>
      <c r="K539">
        <f t="shared" si="47"/>
        <v>0.2036</v>
      </c>
      <c r="L539">
        <f t="shared" si="47"/>
        <v>0.115</v>
      </c>
      <c r="M539">
        <f t="shared" si="47"/>
        <v>8.5500000000000007E-2</v>
      </c>
      <c r="N539">
        <f t="shared" si="47"/>
        <v>0.1641</v>
      </c>
      <c r="O539">
        <f t="shared" si="44"/>
        <v>0.24949999999999994</v>
      </c>
      <c r="P539">
        <f t="shared" si="45"/>
        <v>0.64500000000000002</v>
      </c>
      <c r="Q539">
        <f t="shared" si="46"/>
        <v>0.35499999999999998</v>
      </c>
    </row>
    <row r="540" spans="1:17">
      <c r="A540">
        <v>545</v>
      </c>
      <c r="B540">
        <v>267</v>
      </c>
      <c r="C540">
        <v>277</v>
      </c>
      <c r="D540">
        <v>155</v>
      </c>
      <c r="E540">
        <v>151</v>
      </c>
      <c r="F540">
        <v>132</v>
      </c>
      <c r="G540">
        <v>209</v>
      </c>
      <c r="H540">
        <v>675</v>
      </c>
      <c r="I540">
        <f t="shared" si="43"/>
        <v>1191</v>
      </c>
      <c r="J540">
        <f t="shared" si="47"/>
        <v>0.22420000000000001</v>
      </c>
      <c r="K540">
        <f t="shared" si="47"/>
        <v>0.2326</v>
      </c>
      <c r="L540">
        <f t="shared" si="47"/>
        <v>0.13009999999999999</v>
      </c>
      <c r="M540">
        <f t="shared" si="47"/>
        <v>0.1268</v>
      </c>
      <c r="N540">
        <f t="shared" si="47"/>
        <v>0.1108</v>
      </c>
      <c r="O540">
        <f t="shared" si="44"/>
        <v>0.17549999999999999</v>
      </c>
      <c r="P540">
        <f t="shared" si="45"/>
        <v>0.43320000000000003</v>
      </c>
      <c r="Q540">
        <f t="shared" si="46"/>
        <v>0.56679999999999997</v>
      </c>
    </row>
    <row r="541" spans="1:17">
      <c r="A541">
        <v>546</v>
      </c>
      <c r="B541">
        <v>223</v>
      </c>
      <c r="C541">
        <v>246</v>
      </c>
      <c r="D541">
        <v>304</v>
      </c>
      <c r="E541">
        <v>311</v>
      </c>
      <c r="F541">
        <v>474</v>
      </c>
      <c r="G541">
        <v>531</v>
      </c>
      <c r="H541">
        <v>420</v>
      </c>
      <c r="I541">
        <f t="shared" si="43"/>
        <v>2089</v>
      </c>
      <c r="J541">
        <f t="shared" si="47"/>
        <v>0.1067</v>
      </c>
      <c r="K541">
        <f t="shared" si="47"/>
        <v>0.1178</v>
      </c>
      <c r="L541">
        <f t="shared" si="47"/>
        <v>0.14549999999999999</v>
      </c>
      <c r="M541">
        <f t="shared" si="47"/>
        <v>0.1489</v>
      </c>
      <c r="N541">
        <f t="shared" si="47"/>
        <v>0.22689999999999999</v>
      </c>
      <c r="O541">
        <f t="shared" si="44"/>
        <v>0.25419999999999998</v>
      </c>
      <c r="P541">
        <f t="shared" si="45"/>
        <v>0.79889999999999994</v>
      </c>
      <c r="Q541">
        <f t="shared" si="46"/>
        <v>0.2011</v>
      </c>
    </row>
    <row r="542" spans="1:17">
      <c r="A542">
        <v>547</v>
      </c>
      <c r="B542">
        <v>251</v>
      </c>
      <c r="C542">
        <v>252</v>
      </c>
      <c r="D542">
        <v>465</v>
      </c>
      <c r="E542">
        <v>322</v>
      </c>
      <c r="F542">
        <v>432</v>
      </c>
      <c r="G542">
        <v>702</v>
      </c>
      <c r="H542">
        <v>1118</v>
      </c>
      <c r="I542">
        <f t="shared" si="43"/>
        <v>2424</v>
      </c>
      <c r="J542">
        <f t="shared" si="47"/>
        <v>0.10349999999999999</v>
      </c>
      <c r="K542">
        <f t="shared" si="47"/>
        <v>0.104</v>
      </c>
      <c r="L542">
        <f t="shared" si="47"/>
        <v>0.1918</v>
      </c>
      <c r="M542">
        <f t="shared" si="47"/>
        <v>0.1328</v>
      </c>
      <c r="N542">
        <f t="shared" si="47"/>
        <v>0.1782</v>
      </c>
      <c r="O542">
        <f t="shared" si="44"/>
        <v>0.28969999999999996</v>
      </c>
      <c r="P542">
        <f t="shared" si="45"/>
        <v>0.53879999999999995</v>
      </c>
      <c r="Q542">
        <f t="shared" si="46"/>
        <v>0.4612</v>
      </c>
    </row>
    <row r="543" spans="1:17">
      <c r="A543">
        <v>548</v>
      </c>
      <c r="B543">
        <v>649</v>
      </c>
      <c r="C543">
        <v>508</v>
      </c>
      <c r="D543">
        <v>463</v>
      </c>
      <c r="E543">
        <v>403</v>
      </c>
      <c r="F543">
        <v>472</v>
      </c>
      <c r="G543">
        <v>766</v>
      </c>
      <c r="H543">
        <v>1152</v>
      </c>
      <c r="I543">
        <f t="shared" si="43"/>
        <v>3261</v>
      </c>
      <c r="J543">
        <f t="shared" si="47"/>
        <v>0.19900000000000001</v>
      </c>
      <c r="K543">
        <f t="shared" si="47"/>
        <v>0.15579999999999999</v>
      </c>
      <c r="L543">
        <f t="shared" si="47"/>
        <v>0.14199999999999999</v>
      </c>
      <c r="M543">
        <f t="shared" si="47"/>
        <v>0.1236</v>
      </c>
      <c r="N543">
        <f t="shared" si="47"/>
        <v>0.1447</v>
      </c>
      <c r="O543">
        <f t="shared" si="44"/>
        <v>0.23489999999999989</v>
      </c>
      <c r="P543">
        <f t="shared" si="45"/>
        <v>0.64670000000000005</v>
      </c>
      <c r="Q543">
        <f t="shared" si="46"/>
        <v>0.3533</v>
      </c>
    </row>
    <row r="544" spans="1:17">
      <c r="A544">
        <v>549</v>
      </c>
      <c r="B544">
        <v>598</v>
      </c>
      <c r="C544">
        <v>524</v>
      </c>
      <c r="D544">
        <v>245</v>
      </c>
      <c r="E544">
        <v>180</v>
      </c>
      <c r="F544">
        <v>217</v>
      </c>
      <c r="G544">
        <v>266</v>
      </c>
      <c r="H544">
        <v>453</v>
      </c>
      <c r="I544">
        <f t="shared" si="43"/>
        <v>2030</v>
      </c>
      <c r="J544">
        <f t="shared" si="47"/>
        <v>0.29459999999999997</v>
      </c>
      <c r="K544">
        <f t="shared" si="47"/>
        <v>0.2581</v>
      </c>
      <c r="L544">
        <f t="shared" si="47"/>
        <v>0.1207</v>
      </c>
      <c r="M544">
        <f t="shared" si="47"/>
        <v>8.8700000000000001E-2</v>
      </c>
      <c r="N544">
        <f t="shared" si="47"/>
        <v>0.1069</v>
      </c>
      <c r="O544">
        <f t="shared" si="44"/>
        <v>0.13100000000000001</v>
      </c>
      <c r="P544">
        <f t="shared" si="45"/>
        <v>0.77679999999999993</v>
      </c>
      <c r="Q544">
        <f t="shared" si="46"/>
        <v>0.22320000000000001</v>
      </c>
    </row>
    <row r="545" spans="1:17">
      <c r="A545">
        <v>550</v>
      </c>
      <c r="B545">
        <v>187</v>
      </c>
      <c r="C545">
        <v>236</v>
      </c>
      <c r="D545">
        <v>206</v>
      </c>
      <c r="E545">
        <v>170</v>
      </c>
      <c r="F545">
        <v>267</v>
      </c>
      <c r="G545">
        <v>243</v>
      </c>
      <c r="H545">
        <v>568</v>
      </c>
      <c r="I545">
        <f t="shared" si="43"/>
        <v>1309</v>
      </c>
      <c r="J545">
        <f t="shared" si="47"/>
        <v>0.1429</v>
      </c>
      <c r="K545">
        <f t="shared" si="47"/>
        <v>0.18029999999999999</v>
      </c>
      <c r="L545">
        <f t="shared" si="47"/>
        <v>0.15740000000000001</v>
      </c>
      <c r="M545">
        <f t="shared" si="47"/>
        <v>0.12989999999999999</v>
      </c>
      <c r="N545">
        <f t="shared" si="47"/>
        <v>0.20399999999999999</v>
      </c>
      <c r="O545">
        <f t="shared" si="44"/>
        <v>0.1855</v>
      </c>
      <c r="P545">
        <f t="shared" si="45"/>
        <v>0.56610000000000005</v>
      </c>
      <c r="Q545">
        <f t="shared" si="46"/>
        <v>0.43390000000000001</v>
      </c>
    </row>
    <row r="546" spans="1:17">
      <c r="A546">
        <v>551</v>
      </c>
      <c r="B546">
        <v>414</v>
      </c>
      <c r="C546">
        <v>441</v>
      </c>
      <c r="D546">
        <v>454</v>
      </c>
      <c r="E546">
        <v>265</v>
      </c>
      <c r="F546">
        <v>207</v>
      </c>
      <c r="G546">
        <v>162</v>
      </c>
      <c r="H546">
        <v>1024</v>
      </c>
      <c r="I546">
        <f t="shared" si="43"/>
        <v>1943</v>
      </c>
      <c r="J546">
        <f t="shared" si="47"/>
        <v>0.21310000000000001</v>
      </c>
      <c r="K546">
        <f t="shared" si="47"/>
        <v>0.22700000000000001</v>
      </c>
      <c r="L546">
        <f t="shared" si="47"/>
        <v>0.23369999999999999</v>
      </c>
      <c r="M546">
        <f t="shared" si="47"/>
        <v>0.13639999999999999</v>
      </c>
      <c r="N546">
        <f t="shared" si="47"/>
        <v>0.1065</v>
      </c>
      <c r="O546">
        <f t="shared" si="44"/>
        <v>8.329999999999993E-2</v>
      </c>
      <c r="P546">
        <f t="shared" si="45"/>
        <v>0.47299999999999998</v>
      </c>
      <c r="Q546">
        <f t="shared" si="46"/>
        <v>0.52700000000000002</v>
      </c>
    </row>
    <row r="547" spans="1:17">
      <c r="A547">
        <v>552</v>
      </c>
      <c r="B547">
        <v>272</v>
      </c>
      <c r="C547">
        <v>328</v>
      </c>
      <c r="D547">
        <v>235</v>
      </c>
      <c r="E547">
        <v>129</v>
      </c>
      <c r="F547">
        <v>167</v>
      </c>
      <c r="G547">
        <v>174</v>
      </c>
      <c r="H547">
        <v>832</v>
      </c>
      <c r="I547">
        <f t="shared" si="43"/>
        <v>1305</v>
      </c>
      <c r="J547">
        <f t="shared" si="47"/>
        <v>0.2084</v>
      </c>
      <c r="K547">
        <f t="shared" si="47"/>
        <v>0.25130000000000002</v>
      </c>
      <c r="L547">
        <f t="shared" si="47"/>
        <v>0.18010000000000001</v>
      </c>
      <c r="M547">
        <f t="shared" si="47"/>
        <v>9.8900000000000002E-2</v>
      </c>
      <c r="N547">
        <f t="shared" si="47"/>
        <v>0.128</v>
      </c>
      <c r="O547">
        <f t="shared" si="44"/>
        <v>0.13329999999999997</v>
      </c>
      <c r="P547">
        <f t="shared" si="45"/>
        <v>0.36250000000000004</v>
      </c>
      <c r="Q547">
        <f t="shared" si="46"/>
        <v>0.63749999999999996</v>
      </c>
    </row>
    <row r="548" spans="1:17">
      <c r="A548">
        <v>553</v>
      </c>
      <c r="B548">
        <v>211</v>
      </c>
      <c r="C548">
        <v>258</v>
      </c>
      <c r="D548">
        <v>231</v>
      </c>
      <c r="E548">
        <v>119</v>
      </c>
      <c r="F548">
        <v>158</v>
      </c>
      <c r="G548">
        <v>230</v>
      </c>
      <c r="H548">
        <v>795</v>
      </c>
      <c r="I548">
        <f t="shared" si="43"/>
        <v>1207</v>
      </c>
      <c r="J548">
        <f t="shared" si="47"/>
        <v>0.17480000000000001</v>
      </c>
      <c r="K548">
        <f t="shared" si="47"/>
        <v>0.21379999999999999</v>
      </c>
      <c r="L548">
        <f t="shared" si="47"/>
        <v>0.19139999999999999</v>
      </c>
      <c r="M548">
        <f t="shared" si="47"/>
        <v>9.8599999999999993E-2</v>
      </c>
      <c r="N548">
        <f t="shared" si="47"/>
        <v>0.13089999999999999</v>
      </c>
      <c r="O548">
        <f t="shared" si="44"/>
        <v>0.1905</v>
      </c>
      <c r="P548">
        <f t="shared" si="45"/>
        <v>0.34130000000000005</v>
      </c>
      <c r="Q548">
        <f t="shared" si="46"/>
        <v>0.65869999999999995</v>
      </c>
    </row>
    <row r="549" spans="1:17">
      <c r="A549">
        <v>554</v>
      </c>
      <c r="B549">
        <v>233</v>
      </c>
      <c r="C549">
        <v>119</v>
      </c>
      <c r="D549">
        <v>122</v>
      </c>
      <c r="E549">
        <v>118</v>
      </c>
      <c r="F549">
        <v>167</v>
      </c>
      <c r="G549">
        <v>431</v>
      </c>
      <c r="H549">
        <v>582</v>
      </c>
      <c r="I549">
        <f t="shared" si="43"/>
        <v>1190</v>
      </c>
      <c r="J549">
        <f t="shared" si="47"/>
        <v>0.1958</v>
      </c>
      <c r="K549">
        <f t="shared" si="47"/>
        <v>0.1</v>
      </c>
      <c r="L549">
        <f t="shared" si="47"/>
        <v>0.10249999999999999</v>
      </c>
      <c r="M549">
        <f t="shared" si="47"/>
        <v>9.9199999999999997E-2</v>
      </c>
      <c r="N549">
        <f t="shared" si="47"/>
        <v>0.14030000000000001</v>
      </c>
      <c r="O549">
        <f t="shared" si="44"/>
        <v>0.36219999999999997</v>
      </c>
      <c r="P549">
        <f t="shared" si="45"/>
        <v>0.51090000000000002</v>
      </c>
      <c r="Q549">
        <f t="shared" si="46"/>
        <v>0.48909999999999998</v>
      </c>
    </row>
    <row r="550" spans="1:17">
      <c r="A550">
        <v>555</v>
      </c>
      <c r="B550">
        <v>557</v>
      </c>
      <c r="C550">
        <v>503</v>
      </c>
      <c r="D550">
        <v>397</v>
      </c>
      <c r="E550">
        <v>306</v>
      </c>
      <c r="F550">
        <v>278</v>
      </c>
      <c r="G550">
        <v>318</v>
      </c>
      <c r="H550">
        <v>813</v>
      </c>
      <c r="I550">
        <f t="shared" si="43"/>
        <v>2359</v>
      </c>
      <c r="J550">
        <f t="shared" si="47"/>
        <v>0.2361</v>
      </c>
      <c r="K550">
        <f t="shared" si="47"/>
        <v>0.2132</v>
      </c>
      <c r="L550">
        <f t="shared" si="47"/>
        <v>0.16830000000000001</v>
      </c>
      <c r="M550">
        <f t="shared" si="47"/>
        <v>0.12970000000000001</v>
      </c>
      <c r="N550">
        <f t="shared" si="47"/>
        <v>0.1178</v>
      </c>
      <c r="O550">
        <f t="shared" si="44"/>
        <v>0.13489999999999991</v>
      </c>
      <c r="P550">
        <f t="shared" si="45"/>
        <v>0.65539999999999998</v>
      </c>
      <c r="Q550">
        <f t="shared" si="46"/>
        <v>0.34460000000000002</v>
      </c>
    </row>
    <row r="551" spans="1:17">
      <c r="A551">
        <v>556</v>
      </c>
      <c r="B551">
        <v>150</v>
      </c>
      <c r="C551">
        <v>169</v>
      </c>
      <c r="D551">
        <v>77</v>
      </c>
      <c r="E551">
        <v>86</v>
      </c>
      <c r="F551">
        <v>49</v>
      </c>
      <c r="G551">
        <v>47</v>
      </c>
      <c r="H551">
        <v>382</v>
      </c>
      <c r="I551">
        <f t="shared" si="43"/>
        <v>578</v>
      </c>
      <c r="J551">
        <f t="shared" si="47"/>
        <v>0.25950000000000001</v>
      </c>
      <c r="K551">
        <f t="shared" si="47"/>
        <v>0.29239999999999999</v>
      </c>
      <c r="L551">
        <f t="shared" si="47"/>
        <v>0.13320000000000001</v>
      </c>
      <c r="M551">
        <f t="shared" si="47"/>
        <v>0.14879999999999999</v>
      </c>
      <c r="N551">
        <f t="shared" si="47"/>
        <v>8.48E-2</v>
      </c>
      <c r="O551">
        <f t="shared" si="44"/>
        <v>8.1299999999999928E-2</v>
      </c>
      <c r="P551">
        <f t="shared" si="45"/>
        <v>0.33909999999999996</v>
      </c>
      <c r="Q551">
        <f t="shared" si="46"/>
        <v>0.66090000000000004</v>
      </c>
    </row>
    <row r="552" spans="1:17">
      <c r="A552">
        <v>557</v>
      </c>
      <c r="B552">
        <v>514</v>
      </c>
      <c r="C552">
        <v>358</v>
      </c>
      <c r="D552">
        <v>232</v>
      </c>
      <c r="E552">
        <v>201</v>
      </c>
      <c r="F552">
        <v>327</v>
      </c>
      <c r="G552">
        <v>457</v>
      </c>
      <c r="H552">
        <v>330</v>
      </c>
      <c r="I552">
        <f t="shared" si="43"/>
        <v>2089</v>
      </c>
      <c r="J552">
        <f t="shared" si="47"/>
        <v>0.24610000000000001</v>
      </c>
      <c r="K552">
        <f t="shared" si="47"/>
        <v>0.1714</v>
      </c>
      <c r="L552">
        <f t="shared" si="47"/>
        <v>0.1111</v>
      </c>
      <c r="M552">
        <f t="shared" si="47"/>
        <v>9.6199999999999994E-2</v>
      </c>
      <c r="N552">
        <f t="shared" si="47"/>
        <v>0.1565</v>
      </c>
      <c r="O552">
        <f t="shared" si="44"/>
        <v>0.21870000000000012</v>
      </c>
      <c r="P552">
        <f t="shared" si="45"/>
        <v>0.84199999999999997</v>
      </c>
      <c r="Q552">
        <f t="shared" si="46"/>
        <v>0.158</v>
      </c>
    </row>
    <row r="553" spans="1:17">
      <c r="A553">
        <v>558</v>
      </c>
      <c r="B553">
        <v>368</v>
      </c>
      <c r="C553">
        <v>226</v>
      </c>
      <c r="D553">
        <v>207</v>
      </c>
      <c r="E553">
        <v>197</v>
      </c>
      <c r="F553">
        <v>250</v>
      </c>
      <c r="G553">
        <v>614</v>
      </c>
      <c r="H553">
        <v>311</v>
      </c>
      <c r="I553">
        <f t="shared" si="43"/>
        <v>1862</v>
      </c>
      <c r="J553">
        <f t="shared" si="47"/>
        <v>0.1976</v>
      </c>
      <c r="K553">
        <f t="shared" si="47"/>
        <v>0.12139999999999999</v>
      </c>
      <c r="L553">
        <f t="shared" si="47"/>
        <v>0.11119999999999999</v>
      </c>
      <c r="M553">
        <f t="shared" si="47"/>
        <v>0.10580000000000001</v>
      </c>
      <c r="N553">
        <f t="shared" si="47"/>
        <v>0.1343</v>
      </c>
      <c r="O553">
        <f t="shared" si="44"/>
        <v>0.32969999999999999</v>
      </c>
      <c r="P553">
        <f t="shared" si="45"/>
        <v>0.83299999999999996</v>
      </c>
      <c r="Q553">
        <f t="shared" si="46"/>
        <v>0.16700000000000001</v>
      </c>
    </row>
    <row r="554" spans="1:17">
      <c r="A554">
        <v>559</v>
      </c>
      <c r="B554">
        <v>231</v>
      </c>
      <c r="C554">
        <v>165</v>
      </c>
      <c r="D554">
        <v>192</v>
      </c>
      <c r="E554">
        <v>204</v>
      </c>
      <c r="F554">
        <v>307</v>
      </c>
      <c r="G554">
        <v>662</v>
      </c>
      <c r="H554">
        <v>609</v>
      </c>
      <c r="I554">
        <f t="shared" si="43"/>
        <v>1761</v>
      </c>
      <c r="J554">
        <f t="shared" si="47"/>
        <v>0.13120000000000001</v>
      </c>
      <c r="K554">
        <f t="shared" si="47"/>
        <v>9.3700000000000006E-2</v>
      </c>
      <c r="L554">
        <f t="shared" si="47"/>
        <v>0.109</v>
      </c>
      <c r="M554">
        <f t="shared" si="47"/>
        <v>0.1158</v>
      </c>
      <c r="N554">
        <f t="shared" si="47"/>
        <v>0.17430000000000001</v>
      </c>
      <c r="O554">
        <f t="shared" si="44"/>
        <v>0.37599999999999989</v>
      </c>
      <c r="P554">
        <f t="shared" si="45"/>
        <v>0.6542</v>
      </c>
      <c r="Q554">
        <f t="shared" si="46"/>
        <v>0.3458</v>
      </c>
    </row>
    <row r="555" spans="1:17">
      <c r="A555">
        <v>560</v>
      </c>
      <c r="B555">
        <v>297</v>
      </c>
      <c r="C555">
        <v>362</v>
      </c>
      <c r="D555">
        <v>214</v>
      </c>
      <c r="E555">
        <v>96</v>
      </c>
      <c r="F555">
        <v>161</v>
      </c>
      <c r="G555">
        <v>177</v>
      </c>
      <c r="H555">
        <v>1045</v>
      </c>
      <c r="I555">
        <f t="shared" si="43"/>
        <v>1307</v>
      </c>
      <c r="J555">
        <f t="shared" si="47"/>
        <v>0.22720000000000001</v>
      </c>
      <c r="K555">
        <f t="shared" si="47"/>
        <v>0.27700000000000002</v>
      </c>
      <c r="L555">
        <f t="shared" si="47"/>
        <v>0.16370000000000001</v>
      </c>
      <c r="M555">
        <f t="shared" si="47"/>
        <v>7.3499999999999996E-2</v>
      </c>
      <c r="N555">
        <f t="shared" si="47"/>
        <v>0.1232</v>
      </c>
      <c r="O555">
        <f t="shared" si="44"/>
        <v>0.13540000000000008</v>
      </c>
      <c r="P555">
        <f t="shared" si="45"/>
        <v>0.20050000000000001</v>
      </c>
      <c r="Q555">
        <f t="shared" si="46"/>
        <v>0.79949999999999999</v>
      </c>
    </row>
    <row r="556" spans="1:17">
      <c r="A556">
        <v>561</v>
      </c>
      <c r="B556">
        <v>279</v>
      </c>
      <c r="C556">
        <v>402</v>
      </c>
      <c r="D556">
        <v>243</v>
      </c>
      <c r="E556">
        <v>196</v>
      </c>
      <c r="F556">
        <v>254</v>
      </c>
      <c r="G556">
        <v>114</v>
      </c>
      <c r="H556">
        <v>393</v>
      </c>
      <c r="I556">
        <f t="shared" si="43"/>
        <v>1488</v>
      </c>
      <c r="J556">
        <f t="shared" si="47"/>
        <v>0.1875</v>
      </c>
      <c r="K556">
        <f t="shared" si="47"/>
        <v>0.2702</v>
      </c>
      <c r="L556">
        <f t="shared" si="47"/>
        <v>0.1633</v>
      </c>
      <c r="M556">
        <f t="shared" si="47"/>
        <v>0.13170000000000001</v>
      </c>
      <c r="N556">
        <f t="shared" si="47"/>
        <v>0.17069999999999999</v>
      </c>
      <c r="O556">
        <f t="shared" si="44"/>
        <v>7.6600000000000001E-2</v>
      </c>
      <c r="P556">
        <f t="shared" si="45"/>
        <v>0.7359</v>
      </c>
      <c r="Q556">
        <f t="shared" si="46"/>
        <v>0.2641</v>
      </c>
    </row>
    <row r="557" spans="1:17">
      <c r="A557">
        <v>562</v>
      </c>
      <c r="B557">
        <v>211</v>
      </c>
      <c r="C557">
        <v>359</v>
      </c>
      <c r="D557">
        <v>260</v>
      </c>
      <c r="E557">
        <v>176</v>
      </c>
      <c r="F557">
        <v>213</v>
      </c>
      <c r="G557">
        <v>93</v>
      </c>
      <c r="H557">
        <v>678</v>
      </c>
      <c r="I557">
        <f t="shared" si="43"/>
        <v>1312</v>
      </c>
      <c r="J557">
        <f t="shared" si="47"/>
        <v>0.1608</v>
      </c>
      <c r="K557">
        <f t="shared" si="47"/>
        <v>0.27360000000000001</v>
      </c>
      <c r="L557">
        <f t="shared" si="47"/>
        <v>0.19819999999999999</v>
      </c>
      <c r="M557">
        <f t="shared" si="47"/>
        <v>0.1341</v>
      </c>
      <c r="N557">
        <f t="shared" si="47"/>
        <v>0.1623</v>
      </c>
      <c r="O557">
        <f t="shared" si="44"/>
        <v>7.0999999999999952E-2</v>
      </c>
      <c r="P557">
        <f t="shared" si="45"/>
        <v>0.48319999999999996</v>
      </c>
      <c r="Q557">
        <f t="shared" si="46"/>
        <v>0.51680000000000004</v>
      </c>
    </row>
    <row r="558" spans="1:17">
      <c r="A558">
        <v>563</v>
      </c>
      <c r="B558">
        <v>1102</v>
      </c>
      <c r="C558">
        <v>1370</v>
      </c>
      <c r="D558">
        <v>707</v>
      </c>
      <c r="E558">
        <v>363</v>
      </c>
      <c r="F558">
        <v>385</v>
      </c>
      <c r="G558">
        <v>336</v>
      </c>
      <c r="H558">
        <v>1751</v>
      </c>
      <c r="I558">
        <f t="shared" si="43"/>
        <v>4263</v>
      </c>
      <c r="J558">
        <f t="shared" si="47"/>
        <v>0.25850000000000001</v>
      </c>
      <c r="K558">
        <f t="shared" si="47"/>
        <v>0.32140000000000002</v>
      </c>
      <c r="L558">
        <f t="shared" si="47"/>
        <v>0.1658</v>
      </c>
      <c r="M558">
        <f t="shared" si="47"/>
        <v>8.5199999999999998E-2</v>
      </c>
      <c r="N558">
        <f t="shared" si="47"/>
        <v>9.0300000000000005E-2</v>
      </c>
      <c r="O558">
        <f t="shared" si="44"/>
        <v>7.8799999999999981E-2</v>
      </c>
      <c r="P558">
        <f t="shared" si="45"/>
        <v>0.58929999999999993</v>
      </c>
      <c r="Q558">
        <f t="shared" si="46"/>
        <v>0.41070000000000001</v>
      </c>
    </row>
    <row r="559" spans="1:17">
      <c r="A559">
        <v>564</v>
      </c>
      <c r="B559">
        <v>382</v>
      </c>
      <c r="C559">
        <v>517</v>
      </c>
      <c r="D559">
        <v>354</v>
      </c>
      <c r="E559">
        <v>266</v>
      </c>
      <c r="F559">
        <v>392</v>
      </c>
      <c r="G559">
        <v>985</v>
      </c>
      <c r="H559">
        <v>1218</v>
      </c>
      <c r="I559">
        <f t="shared" si="43"/>
        <v>2896</v>
      </c>
      <c r="J559">
        <f t="shared" si="47"/>
        <v>0.13189999999999999</v>
      </c>
      <c r="K559">
        <f t="shared" si="47"/>
        <v>0.17849999999999999</v>
      </c>
      <c r="L559">
        <f t="shared" si="47"/>
        <v>0.1222</v>
      </c>
      <c r="M559">
        <f t="shared" si="47"/>
        <v>9.1899999999999996E-2</v>
      </c>
      <c r="N559">
        <f t="shared" si="47"/>
        <v>0.13539999999999999</v>
      </c>
      <c r="O559">
        <f t="shared" si="44"/>
        <v>0.34010000000000007</v>
      </c>
      <c r="P559">
        <f t="shared" si="45"/>
        <v>0.57940000000000003</v>
      </c>
      <c r="Q559">
        <f t="shared" si="46"/>
        <v>0.42059999999999997</v>
      </c>
    </row>
    <row r="560" spans="1:17">
      <c r="A560">
        <v>565</v>
      </c>
      <c r="B560">
        <v>336</v>
      </c>
      <c r="C560">
        <v>416</v>
      </c>
      <c r="D560">
        <v>348</v>
      </c>
      <c r="E560">
        <v>293</v>
      </c>
      <c r="F560">
        <v>341</v>
      </c>
      <c r="G560">
        <v>527</v>
      </c>
      <c r="H560">
        <v>672</v>
      </c>
      <c r="I560">
        <f t="shared" si="43"/>
        <v>2261</v>
      </c>
      <c r="J560">
        <f t="shared" si="47"/>
        <v>0.14860000000000001</v>
      </c>
      <c r="K560">
        <f t="shared" si="47"/>
        <v>0.184</v>
      </c>
      <c r="L560">
        <f t="shared" si="47"/>
        <v>0.15390000000000001</v>
      </c>
      <c r="M560">
        <f t="shared" si="47"/>
        <v>0.12959999999999999</v>
      </c>
      <c r="N560">
        <f t="shared" si="47"/>
        <v>0.15079999999999999</v>
      </c>
      <c r="O560">
        <f t="shared" si="44"/>
        <v>0.23309999999999986</v>
      </c>
      <c r="P560">
        <f t="shared" si="45"/>
        <v>0.70279999999999998</v>
      </c>
      <c r="Q560">
        <f t="shared" si="46"/>
        <v>0.29720000000000002</v>
      </c>
    </row>
    <row r="561" spans="1:17">
      <c r="A561">
        <v>566</v>
      </c>
      <c r="B561">
        <v>230</v>
      </c>
      <c r="C561">
        <v>348</v>
      </c>
      <c r="D561">
        <v>300</v>
      </c>
      <c r="E561">
        <v>321</v>
      </c>
      <c r="F561">
        <v>593</v>
      </c>
      <c r="G561">
        <v>906</v>
      </c>
      <c r="H561">
        <v>627</v>
      </c>
      <c r="I561">
        <f t="shared" si="43"/>
        <v>2698</v>
      </c>
      <c r="J561">
        <f t="shared" si="47"/>
        <v>8.5199999999999998E-2</v>
      </c>
      <c r="K561">
        <f t="shared" si="47"/>
        <v>0.129</v>
      </c>
      <c r="L561">
        <f t="shared" si="47"/>
        <v>0.11119999999999999</v>
      </c>
      <c r="M561">
        <f t="shared" si="47"/>
        <v>0.11899999999999999</v>
      </c>
      <c r="N561">
        <f t="shared" si="47"/>
        <v>0.2198</v>
      </c>
      <c r="O561">
        <f t="shared" si="44"/>
        <v>0.33579999999999999</v>
      </c>
      <c r="P561">
        <f t="shared" si="45"/>
        <v>0.76760000000000006</v>
      </c>
      <c r="Q561">
        <f t="shared" si="46"/>
        <v>0.2324</v>
      </c>
    </row>
    <row r="562" spans="1:17">
      <c r="A562">
        <v>567</v>
      </c>
      <c r="B562">
        <v>419</v>
      </c>
      <c r="C562">
        <v>898</v>
      </c>
      <c r="D562">
        <v>363</v>
      </c>
      <c r="E562">
        <v>242</v>
      </c>
      <c r="F562">
        <v>247</v>
      </c>
      <c r="G562">
        <v>238</v>
      </c>
      <c r="H562">
        <v>1267</v>
      </c>
      <c r="I562">
        <f t="shared" si="43"/>
        <v>2407</v>
      </c>
      <c r="J562">
        <f t="shared" si="47"/>
        <v>0.1741</v>
      </c>
      <c r="K562">
        <f t="shared" si="47"/>
        <v>0.37309999999999999</v>
      </c>
      <c r="L562">
        <f t="shared" si="47"/>
        <v>0.15079999999999999</v>
      </c>
      <c r="M562">
        <f t="shared" si="47"/>
        <v>0.10050000000000001</v>
      </c>
      <c r="N562">
        <f t="shared" si="47"/>
        <v>0.1026</v>
      </c>
      <c r="O562">
        <f t="shared" si="44"/>
        <v>9.8899999999999988E-2</v>
      </c>
      <c r="P562">
        <f t="shared" si="45"/>
        <v>0.47360000000000002</v>
      </c>
      <c r="Q562">
        <f t="shared" si="46"/>
        <v>0.52639999999999998</v>
      </c>
    </row>
    <row r="563" spans="1:17">
      <c r="A563">
        <v>568</v>
      </c>
      <c r="B563">
        <v>244</v>
      </c>
      <c r="C563">
        <v>444</v>
      </c>
      <c r="D563">
        <v>484</v>
      </c>
      <c r="E563">
        <v>380</v>
      </c>
      <c r="F563">
        <v>468</v>
      </c>
      <c r="G563">
        <v>262</v>
      </c>
      <c r="H563">
        <v>1054</v>
      </c>
      <c r="I563">
        <f t="shared" si="43"/>
        <v>2282</v>
      </c>
      <c r="J563">
        <f t="shared" si="47"/>
        <v>0.1069</v>
      </c>
      <c r="K563">
        <f t="shared" si="47"/>
        <v>0.1946</v>
      </c>
      <c r="L563">
        <f t="shared" si="47"/>
        <v>0.21210000000000001</v>
      </c>
      <c r="M563">
        <f t="shared" si="47"/>
        <v>0.16650000000000001</v>
      </c>
      <c r="N563">
        <f t="shared" si="47"/>
        <v>0.2051</v>
      </c>
      <c r="O563">
        <f t="shared" si="44"/>
        <v>0.11480000000000001</v>
      </c>
      <c r="P563">
        <f t="shared" si="45"/>
        <v>0.53810000000000002</v>
      </c>
      <c r="Q563">
        <f t="shared" si="46"/>
        <v>0.46189999999999998</v>
      </c>
    </row>
    <row r="564" spans="1:17">
      <c r="A564">
        <v>569</v>
      </c>
      <c r="B564">
        <v>135</v>
      </c>
      <c r="C564">
        <v>236</v>
      </c>
      <c r="D564">
        <v>198</v>
      </c>
      <c r="E564">
        <v>196</v>
      </c>
      <c r="F564">
        <v>207</v>
      </c>
      <c r="G564">
        <v>106</v>
      </c>
      <c r="H564">
        <v>691</v>
      </c>
      <c r="I564">
        <f t="shared" si="43"/>
        <v>1078</v>
      </c>
      <c r="J564">
        <f t="shared" si="47"/>
        <v>0.12520000000000001</v>
      </c>
      <c r="K564">
        <f t="shared" si="47"/>
        <v>0.21890000000000001</v>
      </c>
      <c r="L564">
        <f t="shared" si="47"/>
        <v>0.1837</v>
      </c>
      <c r="M564">
        <f t="shared" si="47"/>
        <v>0.18179999999999999</v>
      </c>
      <c r="N564">
        <f t="shared" si="47"/>
        <v>0.192</v>
      </c>
      <c r="O564">
        <f t="shared" si="44"/>
        <v>9.8400000000000043E-2</v>
      </c>
      <c r="P564">
        <f t="shared" si="45"/>
        <v>0.35899999999999999</v>
      </c>
      <c r="Q564">
        <f t="shared" si="46"/>
        <v>0.64100000000000001</v>
      </c>
    </row>
    <row r="565" spans="1:17">
      <c r="A565">
        <v>570</v>
      </c>
      <c r="B565">
        <v>240</v>
      </c>
      <c r="C565">
        <v>383</v>
      </c>
      <c r="D565">
        <v>142</v>
      </c>
      <c r="E565">
        <v>205</v>
      </c>
      <c r="F565">
        <v>90</v>
      </c>
      <c r="G565">
        <v>122</v>
      </c>
      <c r="H565">
        <v>608</v>
      </c>
      <c r="I565">
        <f t="shared" si="43"/>
        <v>1182</v>
      </c>
      <c r="J565">
        <f t="shared" si="47"/>
        <v>0.20300000000000001</v>
      </c>
      <c r="K565">
        <f t="shared" si="47"/>
        <v>0.32400000000000001</v>
      </c>
      <c r="L565">
        <f t="shared" si="47"/>
        <v>0.1201</v>
      </c>
      <c r="M565">
        <f t="shared" si="47"/>
        <v>0.1734</v>
      </c>
      <c r="N565">
        <f t="shared" si="47"/>
        <v>7.6100000000000001E-2</v>
      </c>
      <c r="O565">
        <f t="shared" si="44"/>
        <v>0.10339999999999994</v>
      </c>
      <c r="P565">
        <f t="shared" si="45"/>
        <v>0.48560000000000003</v>
      </c>
      <c r="Q565">
        <f t="shared" si="46"/>
        <v>0.51439999999999997</v>
      </c>
    </row>
    <row r="566" spans="1:17">
      <c r="A566">
        <v>571</v>
      </c>
      <c r="B566">
        <v>70</v>
      </c>
      <c r="C566">
        <v>105</v>
      </c>
      <c r="D566">
        <v>133</v>
      </c>
      <c r="E566">
        <v>123</v>
      </c>
      <c r="F566">
        <v>137</v>
      </c>
      <c r="G566">
        <v>321</v>
      </c>
      <c r="H566">
        <v>628</v>
      </c>
      <c r="I566">
        <f t="shared" si="43"/>
        <v>889</v>
      </c>
      <c r="J566">
        <f t="shared" si="47"/>
        <v>7.8700000000000006E-2</v>
      </c>
      <c r="K566">
        <f t="shared" si="47"/>
        <v>0.1181</v>
      </c>
      <c r="L566">
        <f t="shared" si="47"/>
        <v>0.14960000000000001</v>
      </c>
      <c r="M566">
        <f t="shared" si="47"/>
        <v>0.1384</v>
      </c>
      <c r="N566">
        <f t="shared" si="47"/>
        <v>0.15409999999999999</v>
      </c>
      <c r="O566">
        <f t="shared" si="44"/>
        <v>0.36109999999999998</v>
      </c>
      <c r="P566">
        <f t="shared" si="45"/>
        <v>0.29359999999999997</v>
      </c>
      <c r="Q566">
        <f t="shared" si="46"/>
        <v>0.70640000000000003</v>
      </c>
    </row>
    <row r="567" spans="1:17">
      <c r="A567">
        <v>572</v>
      </c>
      <c r="B567">
        <v>89</v>
      </c>
      <c r="C567">
        <v>183</v>
      </c>
      <c r="D567">
        <v>167</v>
      </c>
      <c r="E567">
        <v>159</v>
      </c>
      <c r="F567">
        <v>179</v>
      </c>
      <c r="G567">
        <v>195</v>
      </c>
      <c r="H567">
        <v>554</v>
      </c>
      <c r="I567">
        <f t="shared" si="43"/>
        <v>972</v>
      </c>
      <c r="J567">
        <f t="shared" si="47"/>
        <v>9.1600000000000001E-2</v>
      </c>
      <c r="K567">
        <f t="shared" si="47"/>
        <v>0.1883</v>
      </c>
      <c r="L567">
        <f t="shared" si="47"/>
        <v>0.17180000000000001</v>
      </c>
      <c r="M567">
        <f t="shared" si="47"/>
        <v>0.1636</v>
      </c>
      <c r="N567">
        <f t="shared" si="47"/>
        <v>0.1842</v>
      </c>
      <c r="O567">
        <f t="shared" si="44"/>
        <v>0.20050000000000001</v>
      </c>
      <c r="P567">
        <f t="shared" si="45"/>
        <v>0.43000000000000005</v>
      </c>
      <c r="Q567">
        <f t="shared" si="46"/>
        <v>0.56999999999999995</v>
      </c>
    </row>
    <row r="568" spans="1:17">
      <c r="A568">
        <v>573</v>
      </c>
      <c r="B568">
        <v>72</v>
      </c>
      <c r="C568">
        <v>114</v>
      </c>
      <c r="D568">
        <v>151</v>
      </c>
      <c r="E568">
        <v>217</v>
      </c>
      <c r="F568">
        <v>229</v>
      </c>
      <c r="G568">
        <v>279</v>
      </c>
      <c r="H568">
        <v>457</v>
      </c>
      <c r="I568">
        <f t="shared" si="43"/>
        <v>1062</v>
      </c>
      <c r="J568">
        <f t="shared" si="47"/>
        <v>6.7799999999999999E-2</v>
      </c>
      <c r="K568">
        <f t="shared" si="47"/>
        <v>0.10730000000000001</v>
      </c>
      <c r="L568">
        <f t="shared" si="47"/>
        <v>0.14219999999999999</v>
      </c>
      <c r="M568">
        <f t="shared" si="47"/>
        <v>0.20430000000000001</v>
      </c>
      <c r="N568">
        <f t="shared" si="47"/>
        <v>0.21560000000000001</v>
      </c>
      <c r="O568">
        <f t="shared" si="44"/>
        <v>0.26279999999999992</v>
      </c>
      <c r="P568">
        <f t="shared" si="45"/>
        <v>0.56969999999999998</v>
      </c>
      <c r="Q568">
        <f t="shared" si="46"/>
        <v>0.43030000000000002</v>
      </c>
    </row>
    <row r="569" spans="1:17">
      <c r="A569">
        <v>574</v>
      </c>
      <c r="B569">
        <v>205</v>
      </c>
      <c r="C569">
        <v>457</v>
      </c>
      <c r="D569">
        <v>226</v>
      </c>
      <c r="E569">
        <v>179</v>
      </c>
      <c r="F569">
        <v>166</v>
      </c>
      <c r="G569">
        <v>53</v>
      </c>
      <c r="H569">
        <v>581</v>
      </c>
      <c r="I569">
        <f t="shared" si="43"/>
        <v>1286</v>
      </c>
      <c r="J569">
        <f t="shared" si="47"/>
        <v>0.15939999999999999</v>
      </c>
      <c r="K569">
        <f t="shared" si="47"/>
        <v>0.35539999999999999</v>
      </c>
      <c r="L569">
        <f t="shared" si="47"/>
        <v>0.1757</v>
      </c>
      <c r="M569">
        <f t="shared" si="47"/>
        <v>0.13919999999999999</v>
      </c>
      <c r="N569">
        <f t="shared" si="47"/>
        <v>0.12909999999999999</v>
      </c>
      <c r="O569">
        <f t="shared" si="44"/>
        <v>4.1200000000000125E-2</v>
      </c>
      <c r="P569">
        <f t="shared" si="45"/>
        <v>0.54820000000000002</v>
      </c>
      <c r="Q569">
        <f t="shared" si="46"/>
        <v>0.45179999999999998</v>
      </c>
    </row>
    <row r="570" spans="1:17">
      <c r="A570">
        <v>575</v>
      </c>
      <c r="B570">
        <v>47</v>
      </c>
      <c r="C570">
        <v>123</v>
      </c>
      <c r="D570">
        <v>124</v>
      </c>
      <c r="E570">
        <v>185</v>
      </c>
      <c r="F570">
        <v>187</v>
      </c>
      <c r="G570">
        <v>323</v>
      </c>
      <c r="H570">
        <v>423</v>
      </c>
      <c r="I570">
        <f t="shared" si="43"/>
        <v>989</v>
      </c>
      <c r="J570">
        <f t="shared" si="47"/>
        <v>4.7500000000000001E-2</v>
      </c>
      <c r="K570">
        <f t="shared" si="47"/>
        <v>0.1244</v>
      </c>
      <c r="L570">
        <f t="shared" si="47"/>
        <v>0.12540000000000001</v>
      </c>
      <c r="M570">
        <f t="shared" si="47"/>
        <v>0.18709999999999999</v>
      </c>
      <c r="N570">
        <f t="shared" si="47"/>
        <v>0.18909999999999999</v>
      </c>
      <c r="O570">
        <f t="shared" si="44"/>
        <v>0.32650000000000001</v>
      </c>
      <c r="P570">
        <f t="shared" si="45"/>
        <v>0.57230000000000003</v>
      </c>
      <c r="Q570">
        <f t="shared" si="46"/>
        <v>0.42770000000000002</v>
      </c>
    </row>
    <row r="571" spans="1:17">
      <c r="A571">
        <v>576</v>
      </c>
      <c r="B571">
        <v>80</v>
      </c>
      <c r="C571">
        <v>180</v>
      </c>
      <c r="D571">
        <v>179</v>
      </c>
      <c r="E571">
        <v>214</v>
      </c>
      <c r="F571">
        <v>184</v>
      </c>
      <c r="G571">
        <v>325</v>
      </c>
      <c r="H571">
        <v>408</v>
      </c>
      <c r="I571">
        <f t="shared" si="43"/>
        <v>1162</v>
      </c>
      <c r="J571">
        <f t="shared" si="47"/>
        <v>6.88E-2</v>
      </c>
      <c r="K571">
        <f t="shared" si="47"/>
        <v>0.15490000000000001</v>
      </c>
      <c r="L571">
        <f t="shared" si="47"/>
        <v>0.154</v>
      </c>
      <c r="M571">
        <f t="shared" si="47"/>
        <v>0.1842</v>
      </c>
      <c r="N571">
        <f t="shared" si="47"/>
        <v>0.1583</v>
      </c>
      <c r="O571">
        <f t="shared" si="44"/>
        <v>0.27979999999999994</v>
      </c>
      <c r="P571">
        <f t="shared" si="45"/>
        <v>0.64890000000000003</v>
      </c>
      <c r="Q571">
        <f t="shared" si="46"/>
        <v>0.35110000000000002</v>
      </c>
    </row>
    <row r="572" spans="1:17">
      <c r="A572">
        <v>577</v>
      </c>
      <c r="B572">
        <v>60</v>
      </c>
      <c r="C572">
        <v>162</v>
      </c>
      <c r="D572">
        <v>189</v>
      </c>
      <c r="E572">
        <v>210</v>
      </c>
      <c r="F572">
        <v>216</v>
      </c>
      <c r="G572">
        <v>276</v>
      </c>
      <c r="H572">
        <v>620</v>
      </c>
      <c r="I572">
        <f t="shared" si="43"/>
        <v>1113</v>
      </c>
      <c r="J572">
        <f t="shared" si="47"/>
        <v>5.3900000000000003E-2</v>
      </c>
      <c r="K572">
        <f t="shared" si="47"/>
        <v>0.14560000000000001</v>
      </c>
      <c r="L572">
        <f t="shared" si="47"/>
        <v>0.16980000000000001</v>
      </c>
      <c r="M572">
        <f t="shared" si="47"/>
        <v>0.18870000000000001</v>
      </c>
      <c r="N572">
        <f t="shared" si="47"/>
        <v>0.19409999999999999</v>
      </c>
      <c r="O572">
        <f t="shared" si="44"/>
        <v>0.24790000000000001</v>
      </c>
      <c r="P572">
        <f t="shared" si="45"/>
        <v>0.44289999999999996</v>
      </c>
      <c r="Q572">
        <f t="shared" si="46"/>
        <v>0.55710000000000004</v>
      </c>
    </row>
    <row r="573" spans="1:17">
      <c r="A573">
        <v>578</v>
      </c>
      <c r="B573">
        <v>371</v>
      </c>
      <c r="C573">
        <v>630</v>
      </c>
      <c r="D573">
        <v>480</v>
      </c>
      <c r="E573">
        <v>362</v>
      </c>
      <c r="F573">
        <v>415</v>
      </c>
      <c r="G573">
        <v>208</v>
      </c>
      <c r="H573">
        <v>1091</v>
      </c>
      <c r="I573">
        <f t="shared" si="43"/>
        <v>2466</v>
      </c>
      <c r="J573">
        <f t="shared" si="47"/>
        <v>0.15040000000000001</v>
      </c>
      <c r="K573">
        <f t="shared" si="47"/>
        <v>0.2555</v>
      </c>
      <c r="L573">
        <f t="shared" si="47"/>
        <v>0.1946</v>
      </c>
      <c r="M573">
        <f t="shared" si="47"/>
        <v>0.14680000000000001</v>
      </c>
      <c r="N573">
        <f t="shared" si="47"/>
        <v>0.16830000000000001</v>
      </c>
      <c r="O573">
        <f t="shared" si="44"/>
        <v>8.439999999999992E-2</v>
      </c>
      <c r="P573">
        <f t="shared" si="45"/>
        <v>0.55759999999999998</v>
      </c>
      <c r="Q573">
        <f t="shared" si="46"/>
        <v>0.44240000000000002</v>
      </c>
    </row>
    <row r="574" spans="1:17">
      <c r="A574">
        <v>579</v>
      </c>
      <c r="B574">
        <v>172</v>
      </c>
      <c r="C574">
        <v>266</v>
      </c>
      <c r="D574">
        <v>60</v>
      </c>
      <c r="E574">
        <v>66</v>
      </c>
      <c r="F574">
        <v>68</v>
      </c>
      <c r="G574">
        <v>133</v>
      </c>
      <c r="H574">
        <v>216</v>
      </c>
      <c r="I574">
        <f t="shared" si="43"/>
        <v>765</v>
      </c>
      <c r="J574">
        <f t="shared" si="47"/>
        <v>0.2248</v>
      </c>
      <c r="K574">
        <f t="shared" si="47"/>
        <v>0.34770000000000001</v>
      </c>
      <c r="L574">
        <f t="shared" si="47"/>
        <v>7.8399999999999997E-2</v>
      </c>
      <c r="M574">
        <f t="shared" si="47"/>
        <v>8.6300000000000002E-2</v>
      </c>
      <c r="N574">
        <f t="shared" si="47"/>
        <v>8.8900000000000007E-2</v>
      </c>
      <c r="O574">
        <f t="shared" si="44"/>
        <v>0.17389999999999994</v>
      </c>
      <c r="P574">
        <f t="shared" si="45"/>
        <v>0.71760000000000002</v>
      </c>
      <c r="Q574">
        <f t="shared" si="46"/>
        <v>0.28239999999999998</v>
      </c>
    </row>
    <row r="575" spans="1:17">
      <c r="A575">
        <v>580</v>
      </c>
      <c r="B575">
        <v>179</v>
      </c>
      <c r="C575">
        <v>416</v>
      </c>
      <c r="D575">
        <v>287</v>
      </c>
      <c r="E575">
        <v>131</v>
      </c>
      <c r="F575">
        <v>118</v>
      </c>
      <c r="G575">
        <v>15</v>
      </c>
      <c r="H575">
        <v>871</v>
      </c>
      <c r="I575">
        <f t="shared" si="43"/>
        <v>1146</v>
      </c>
      <c r="J575">
        <f t="shared" si="47"/>
        <v>0.15620000000000001</v>
      </c>
      <c r="K575">
        <f t="shared" si="47"/>
        <v>0.36299999999999999</v>
      </c>
      <c r="L575">
        <f t="shared" si="47"/>
        <v>0.25040000000000001</v>
      </c>
      <c r="M575">
        <f t="shared" si="47"/>
        <v>0.1143</v>
      </c>
      <c r="N575">
        <f t="shared" si="47"/>
        <v>0.10299999999999999</v>
      </c>
      <c r="O575">
        <f t="shared" si="44"/>
        <v>1.3100000000000001E-2</v>
      </c>
      <c r="P575">
        <f t="shared" si="45"/>
        <v>0.24</v>
      </c>
      <c r="Q575">
        <f t="shared" si="46"/>
        <v>0.76</v>
      </c>
    </row>
    <row r="576" spans="1:17">
      <c r="A576">
        <v>581</v>
      </c>
      <c r="B576">
        <v>184</v>
      </c>
      <c r="C576">
        <v>340</v>
      </c>
      <c r="D576">
        <v>285</v>
      </c>
      <c r="E576">
        <v>150</v>
      </c>
      <c r="F576">
        <v>153</v>
      </c>
      <c r="G576">
        <v>115</v>
      </c>
      <c r="H576">
        <v>740</v>
      </c>
      <c r="I576">
        <f t="shared" si="43"/>
        <v>1227</v>
      </c>
      <c r="J576">
        <f t="shared" ref="J576:N626" si="48">ROUND(B576/$I576,4)</f>
        <v>0.15</v>
      </c>
      <c r="K576">
        <f t="shared" si="48"/>
        <v>0.27710000000000001</v>
      </c>
      <c r="L576">
        <f t="shared" si="48"/>
        <v>0.23230000000000001</v>
      </c>
      <c r="M576">
        <f t="shared" si="48"/>
        <v>0.1222</v>
      </c>
      <c r="N576">
        <f t="shared" si="48"/>
        <v>0.12470000000000001</v>
      </c>
      <c r="O576">
        <f t="shared" si="44"/>
        <v>9.3700000000000006E-2</v>
      </c>
      <c r="P576">
        <f t="shared" si="45"/>
        <v>0.39690000000000003</v>
      </c>
      <c r="Q576">
        <f t="shared" si="46"/>
        <v>0.60309999999999997</v>
      </c>
    </row>
    <row r="577" spans="1:17">
      <c r="A577">
        <v>582</v>
      </c>
      <c r="B577">
        <v>367</v>
      </c>
      <c r="C577">
        <v>401</v>
      </c>
      <c r="D577">
        <v>302</v>
      </c>
      <c r="E577">
        <v>238</v>
      </c>
      <c r="F577">
        <v>311</v>
      </c>
      <c r="G577">
        <v>244</v>
      </c>
      <c r="H577">
        <v>778</v>
      </c>
      <c r="I577">
        <f t="shared" si="43"/>
        <v>1863</v>
      </c>
      <c r="J577">
        <f t="shared" si="48"/>
        <v>0.19700000000000001</v>
      </c>
      <c r="K577">
        <f t="shared" si="48"/>
        <v>0.2152</v>
      </c>
      <c r="L577">
        <f t="shared" si="48"/>
        <v>0.16209999999999999</v>
      </c>
      <c r="M577">
        <f t="shared" si="48"/>
        <v>0.1278</v>
      </c>
      <c r="N577">
        <f t="shared" si="48"/>
        <v>0.16689999999999999</v>
      </c>
      <c r="O577">
        <f t="shared" si="44"/>
        <v>0.13100000000000001</v>
      </c>
      <c r="P577">
        <f t="shared" si="45"/>
        <v>0.58240000000000003</v>
      </c>
      <c r="Q577">
        <f t="shared" si="46"/>
        <v>0.41760000000000003</v>
      </c>
    </row>
    <row r="578" spans="1:17">
      <c r="A578">
        <v>583</v>
      </c>
      <c r="B578">
        <v>231</v>
      </c>
      <c r="C578">
        <v>239</v>
      </c>
      <c r="D578">
        <v>276</v>
      </c>
      <c r="E578">
        <v>153</v>
      </c>
      <c r="F578">
        <v>381</v>
      </c>
      <c r="G578">
        <v>217</v>
      </c>
      <c r="H578">
        <v>555</v>
      </c>
      <c r="I578">
        <f t="shared" si="43"/>
        <v>1497</v>
      </c>
      <c r="J578">
        <f t="shared" si="48"/>
        <v>0.15429999999999999</v>
      </c>
      <c r="K578">
        <f t="shared" si="48"/>
        <v>0.15970000000000001</v>
      </c>
      <c r="L578">
        <f t="shared" si="48"/>
        <v>0.18440000000000001</v>
      </c>
      <c r="M578">
        <f t="shared" si="48"/>
        <v>0.1022</v>
      </c>
      <c r="N578">
        <f t="shared" si="48"/>
        <v>0.2545</v>
      </c>
      <c r="O578">
        <f t="shared" si="44"/>
        <v>0.14490000000000003</v>
      </c>
      <c r="P578">
        <f t="shared" si="45"/>
        <v>0.62929999999999997</v>
      </c>
      <c r="Q578">
        <f t="shared" si="46"/>
        <v>0.37069999999999997</v>
      </c>
    </row>
    <row r="579" spans="1:17">
      <c r="A579">
        <v>584</v>
      </c>
      <c r="B579">
        <v>149</v>
      </c>
      <c r="C579">
        <v>164</v>
      </c>
      <c r="D579">
        <v>201</v>
      </c>
      <c r="E579">
        <v>111</v>
      </c>
      <c r="F579">
        <v>165</v>
      </c>
      <c r="G579">
        <v>107</v>
      </c>
      <c r="H579">
        <v>457</v>
      </c>
      <c r="I579">
        <f t="shared" ref="I579:I642" si="49">SUM(B579:G579)</f>
        <v>897</v>
      </c>
      <c r="J579">
        <f t="shared" si="48"/>
        <v>0.1661</v>
      </c>
      <c r="K579">
        <f t="shared" si="48"/>
        <v>0.18279999999999999</v>
      </c>
      <c r="L579">
        <f t="shared" si="48"/>
        <v>0.22409999999999999</v>
      </c>
      <c r="M579">
        <f t="shared" si="48"/>
        <v>0.1237</v>
      </c>
      <c r="N579">
        <f t="shared" si="48"/>
        <v>0.18390000000000001</v>
      </c>
      <c r="O579">
        <f t="shared" ref="O579:O642" si="50">1-SUM(J579:N579)</f>
        <v>0.11939999999999995</v>
      </c>
      <c r="P579">
        <f t="shared" ref="P579:P642" si="51">1-Q579</f>
        <v>0.49050000000000005</v>
      </c>
      <c r="Q579">
        <f t="shared" ref="Q579:Q642" si="52">ROUND(H579/$I579,4)</f>
        <v>0.50949999999999995</v>
      </c>
    </row>
    <row r="580" spans="1:17">
      <c r="A580">
        <v>585</v>
      </c>
      <c r="B580">
        <v>130</v>
      </c>
      <c r="C580">
        <v>186</v>
      </c>
      <c r="D580">
        <v>207</v>
      </c>
      <c r="E580">
        <v>135</v>
      </c>
      <c r="F580">
        <v>158</v>
      </c>
      <c r="G580">
        <v>111</v>
      </c>
      <c r="H580">
        <v>591</v>
      </c>
      <c r="I580">
        <f t="shared" si="49"/>
        <v>927</v>
      </c>
      <c r="J580">
        <f t="shared" si="48"/>
        <v>0.14019999999999999</v>
      </c>
      <c r="K580">
        <f t="shared" si="48"/>
        <v>0.2006</v>
      </c>
      <c r="L580">
        <f t="shared" si="48"/>
        <v>0.2233</v>
      </c>
      <c r="M580">
        <f t="shared" si="48"/>
        <v>0.14560000000000001</v>
      </c>
      <c r="N580">
        <f t="shared" si="48"/>
        <v>0.1704</v>
      </c>
      <c r="O580">
        <f t="shared" si="50"/>
        <v>0.11990000000000001</v>
      </c>
      <c r="P580">
        <f t="shared" si="51"/>
        <v>0.36250000000000004</v>
      </c>
      <c r="Q580">
        <f t="shared" si="52"/>
        <v>0.63749999999999996</v>
      </c>
    </row>
    <row r="581" spans="1:17">
      <c r="A581">
        <v>586</v>
      </c>
      <c r="B581">
        <v>130</v>
      </c>
      <c r="C581">
        <v>182</v>
      </c>
      <c r="D581">
        <v>261</v>
      </c>
      <c r="E581">
        <v>215</v>
      </c>
      <c r="F581">
        <v>282</v>
      </c>
      <c r="G581">
        <v>113</v>
      </c>
      <c r="H581">
        <v>810</v>
      </c>
      <c r="I581">
        <f t="shared" si="49"/>
        <v>1183</v>
      </c>
      <c r="J581">
        <f t="shared" si="48"/>
        <v>0.1099</v>
      </c>
      <c r="K581">
        <f t="shared" si="48"/>
        <v>0.15379999999999999</v>
      </c>
      <c r="L581">
        <f t="shared" si="48"/>
        <v>0.22059999999999999</v>
      </c>
      <c r="M581">
        <f t="shared" si="48"/>
        <v>0.1817</v>
      </c>
      <c r="N581">
        <f t="shared" si="48"/>
        <v>0.2384</v>
      </c>
      <c r="O581">
        <f t="shared" si="50"/>
        <v>9.5600000000000129E-2</v>
      </c>
      <c r="P581">
        <f t="shared" si="51"/>
        <v>0.31530000000000002</v>
      </c>
      <c r="Q581">
        <f t="shared" si="52"/>
        <v>0.68469999999999998</v>
      </c>
    </row>
    <row r="582" spans="1:17">
      <c r="A582">
        <v>587</v>
      </c>
      <c r="B582">
        <v>36</v>
      </c>
      <c r="C582">
        <v>29</v>
      </c>
      <c r="D582">
        <v>58</v>
      </c>
      <c r="E582">
        <v>30</v>
      </c>
      <c r="F582">
        <v>102</v>
      </c>
      <c r="G582">
        <v>123</v>
      </c>
      <c r="H582">
        <v>280</v>
      </c>
      <c r="I582">
        <f t="shared" si="49"/>
        <v>378</v>
      </c>
      <c r="J582">
        <f t="shared" si="48"/>
        <v>9.5200000000000007E-2</v>
      </c>
      <c r="K582">
        <f t="shared" si="48"/>
        <v>7.6700000000000004E-2</v>
      </c>
      <c r="L582">
        <f t="shared" si="48"/>
        <v>0.15340000000000001</v>
      </c>
      <c r="M582">
        <f t="shared" si="48"/>
        <v>7.9399999999999998E-2</v>
      </c>
      <c r="N582">
        <f t="shared" si="48"/>
        <v>0.26979999999999998</v>
      </c>
      <c r="O582">
        <f t="shared" si="50"/>
        <v>0.3254999999999999</v>
      </c>
      <c r="P582">
        <f t="shared" si="51"/>
        <v>0.25929999999999997</v>
      </c>
      <c r="Q582">
        <f t="shared" si="52"/>
        <v>0.74070000000000003</v>
      </c>
    </row>
    <row r="583" spans="1:17">
      <c r="A583">
        <v>588</v>
      </c>
      <c r="B583">
        <v>208</v>
      </c>
      <c r="C583">
        <v>259</v>
      </c>
      <c r="D583">
        <v>266</v>
      </c>
      <c r="E583">
        <v>178</v>
      </c>
      <c r="F583">
        <v>202</v>
      </c>
      <c r="G583">
        <v>171</v>
      </c>
      <c r="H583">
        <v>799</v>
      </c>
      <c r="I583">
        <f t="shared" si="49"/>
        <v>1284</v>
      </c>
      <c r="J583">
        <f t="shared" si="48"/>
        <v>0.16200000000000001</v>
      </c>
      <c r="K583">
        <f t="shared" si="48"/>
        <v>0.20169999999999999</v>
      </c>
      <c r="L583">
        <f t="shared" si="48"/>
        <v>0.2072</v>
      </c>
      <c r="M583">
        <f t="shared" si="48"/>
        <v>0.1386</v>
      </c>
      <c r="N583">
        <f t="shared" si="48"/>
        <v>0.1573</v>
      </c>
      <c r="O583">
        <f t="shared" si="50"/>
        <v>0.13319999999999999</v>
      </c>
      <c r="P583">
        <f t="shared" si="51"/>
        <v>0.37770000000000004</v>
      </c>
      <c r="Q583">
        <f t="shared" si="52"/>
        <v>0.62229999999999996</v>
      </c>
    </row>
    <row r="584" spans="1:17">
      <c r="A584">
        <v>589</v>
      </c>
      <c r="B584">
        <v>269</v>
      </c>
      <c r="C584">
        <v>232</v>
      </c>
      <c r="D584">
        <v>252</v>
      </c>
      <c r="E584">
        <v>131</v>
      </c>
      <c r="F584">
        <v>240</v>
      </c>
      <c r="G584">
        <v>237</v>
      </c>
      <c r="H584">
        <v>687</v>
      </c>
      <c r="I584">
        <f t="shared" si="49"/>
        <v>1361</v>
      </c>
      <c r="J584">
        <f t="shared" si="48"/>
        <v>0.1976</v>
      </c>
      <c r="K584">
        <f t="shared" si="48"/>
        <v>0.17050000000000001</v>
      </c>
      <c r="L584">
        <f t="shared" si="48"/>
        <v>0.1852</v>
      </c>
      <c r="M584">
        <f t="shared" si="48"/>
        <v>9.6299999999999997E-2</v>
      </c>
      <c r="N584">
        <f t="shared" si="48"/>
        <v>0.17630000000000001</v>
      </c>
      <c r="O584">
        <f t="shared" si="50"/>
        <v>0.17410000000000003</v>
      </c>
      <c r="P584">
        <f t="shared" si="51"/>
        <v>0.49519999999999997</v>
      </c>
      <c r="Q584">
        <f t="shared" si="52"/>
        <v>0.50480000000000003</v>
      </c>
    </row>
    <row r="585" spans="1:17">
      <c r="A585">
        <v>590</v>
      </c>
      <c r="B585">
        <v>165</v>
      </c>
      <c r="C585">
        <v>229</v>
      </c>
      <c r="D585">
        <v>173</v>
      </c>
      <c r="E585">
        <v>137</v>
      </c>
      <c r="F585">
        <v>175</v>
      </c>
      <c r="G585">
        <v>66</v>
      </c>
      <c r="H585">
        <v>551</v>
      </c>
      <c r="I585">
        <f t="shared" si="49"/>
        <v>945</v>
      </c>
      <c r="J585">
        <f t="shared" si="48"/>
        <v>0.17460000000000001</v>
      </c>
      <c r="K585">
        <f t="shared" si="48"/>
        <v>0.24229999999999999</v>
      </c>
      <c r="L585">
        <f t="shared" si="48"/>
        <v>0.18310000000000001</v>
      </c>
      <c r="M585">
        <f t="shared" si="48"/>
        <v>0.14499999999999999</v>
      </c>
      <c r="N585">
        <f t="shared" si="48"/>
        <v>0.1852</v>
      </c>
      <c r="O585">
        <f t="shared" si="50"/>
        <v>6.9799999999999973E-2</v>
      </c>
      <c r="P585">
        <f t="shared" si="51"/>
        <v>0.41690000000000005</v>
      </c>
      <c r="Q585">
        <f t="shared" si="52"/>
        <v>0.58309999999999995</v>
      </c>
    </row>
    <row r="586" spans="1:17">
      <c r="A586">
        <v>591</v>
      </c>
      <c r="B586">
        <v>479</v>
      </c>
      <c r="C586">
        <v>475</v>
      </c>
      <c r="D586">
        <v>359</v>
      </c>
      <c r="E586">
        <v>239</v>
      </c>
      <c r="F586">
        <v>393</v>
      </c>
      <c r="G586">
        <v>192</v>
      </c>
      <c r="H586">
        <v>1349</v>
      </c>
      <c r="I586">
        <f t="shared" si="49"/>
        <v>2137</v>
      </c>
      <c r="J586">
        <f t="shared" si="48"/>
        <v>0.22409999999999999</v>
      </c>
      <c r="K586">
        <f t="shared" si="48"/>
        <v>0.2223</v>
      </c>
      <c r="L586">
        <f t="shared" si="48"/>
        <v>0.16800000000000001</v>
      </c>
      <c r="M586">
        <f t="shared" si="48"/>
        <v>0.1118</v>
      </c>
      <c r="N586">
        <f t="shared" si="48"/>
        <v>0.18390000000000001</v>
      </c>
      <c r="O586">
        <f t="shared" si="50"/>
        <v>8.9899999999999869E-2</v>
      </c>
      <c r="P586">
        <f t="shared" si="51"/>
        <v>0.36870000000000003</v>
      </c>
      <c r="Q586">
        <f t="shared" si="52"/>
        <v>0.63129999999999997</v>
      </c>
    </row>
    <row r="587" spans="1:17">
      <c r="A587">
        <v>592</v>
      </c>
      <c r="B587">
        <v>316</v>
      </c>
      <c r="C587">
        <v>321</v>
      </c>
      <c r="D587">
        <v>259</v>
      </c>
      <c r="E587">
        <v>168</v>
      </c>
      <c r="F587">
        <v>148</v>
      </c>
      <c r="G587">
        <v>137</v>
      </c>
      <c r="H587">
        <v>700</v>
      </c>
      <c r="I587">
        <f t="shared" si="49"/>
        <v>1349</v>
      </c>
      <c r="J587">
        <f t="shared" si="48"/>
        <v>0.23419999999999999</v>
      </c>
      <c r="K587">
        <f t="shared" si="48"/>
        <v>0.23799999999999999</v>
      </c>
      <c r="L587">
        <f t="shared" si="48"/>
        <v>0.192</v>
      </c>
      <c r="M587">
        <f t="shared" si="48"/>
        <v>0.1245</v>
      </c>
      <c r="N587">
        <f t="shared" si="48"/>
        <v>0.10970000000000001</v>
      </c>
      <c r="O587">
        <f t="shared" si="50"/>
        <v>0.10160000000000002</v>
      </c>
      <c r="P587">
        <f t="shared" si="51"/>
        <v>0.48109999999999997</v>
      </c>
      <c r="Q587">
        <f t="shared" si="52"/>
        <v>0.51890000000000003</v>
      </c>
    </row>
    <row r="588" spans="1:17">
      <c r="A588">
        <v>593</v>
      </c>
      <c r="B588">
        <v>190</v>
      </c>
      <c r="C588">
        <v>177</v>
      </c>
      <c r="D588">
        <v>172</v>
      </c>
      <c r="E588">
        <v>123</v>
      </c>
      <c r="F588">
        <v>140</v>
      </c>
      <c r="G588">
        <v>86</v>
      </c>
      <c r="H588">
        <v>397</v>
      </c>
      <c r="I588">
        <f t="shared" si="49"/>
        <v>888</v>
      </c>
      <c r="J588">
        <f t="shared" si="48"/>
        <v>0.214</v>
      </c>
      <c r="K588">
        <f t="shared" si="48"/>
        <v>0.1993</v>
      </c>
      <c r="L588">
        <f t="shared" si="48"/>
        <v>0.19370000000000001</v>
      </c>
      <c r="M588">
        <f t="shared" si="48"/>
        <v>0.13850000000000001</v>
      </c>
      <c r="N588">
        <f t="shared" si="48"/>
        <v>0.15770000000000001</v>
      </c>
      <c r="O588">
        <f t="shared" si="50"/>
        <v>9.6799999999999997E-2</v>
      </c>
      <c r="P588">
        <f t="shared" si="51"/>
        <v>0.55289999999999995</v>
      </c>
      <c r="Q588">
        <f t="shared" si="52"/>
        <v>0.4471</v>
      </c>
    </row>
    <row r="589" spans="1:17">
      <c r="A589">
        <v>594</v>
      </c>
      <c r="B589">
        <v>177</v>
      </c>
      <c r="C589">
        <v>188</v>
      </c>
      <c r="D589">
        <v>360</v>
      </c>
      <c r="E589">
        <v>222</v>
      </c>
      <c r="F589">
        <v>345</v>
      </c>
      <c r="G589">
        <v>159</v>
      </c>
      <c r="H589">
        <v>725</v>
      </c>
      <c r="I589">
        <f t="shared" si="49"/>
        <v>1451</v>
      </c>
      <c r="J589">
        <f t="shared" si="48"/>
        <v>0.122</v>
      </c>
      <c r="K589">
        <f t="shared" si="48"/>
        <v>0.12959999999999999</v>
      </c>
      <c r="L589">
        <f t="shared" si="48"/>
        <v>0.24809999999999999</v>
      </c>
      <c r="M589">
        <f t="shared" si="48"/>
        <v>0.153</v>
      </c>
      <c r="N589">
        <f t="shared" si="48"/>
        <v>0.23780000000000001</v>
      </c>
      <c r="O589">
        <f t="shared" si="50"/>
        <v>0.10950000000000004</v>
      </c>
      <c r="P589">
        <f t="shared" si="51"/>
        <v>0.50029999999999997</v>
      </c>
      <c r="Q589">
        <f t="shared" si="52"/>
        <v>0.49969999999999998</v>
      </c>
    </row>
    <row r="590" spans="1:17">
      <c r="A590">
        <v>595</v>
      </c>
      <c r="B590">
        <v>746</v>
      </c>
      <c r="C590">
        <v>691</v>
      </c>
      <c r="D590">
        <v>335</v>
      </c>
      <c r="E590">
        <v>320</v>
      </c>
      <c r="F590">
        <v>308</v>
      </c>
      <c r="G590">
        <v>107</v>
      </c>
      <c r="H590">
        <v>741</v>
      </c>
      <c r="I590">
        <f t="shared" si="49"/>
        <v>2507</v>
      </c>
      <c r="J590">
        <f t="shared" si="48"/>
        <v>0.29759999999999998</v>
      </c>
      <c r="K590">
        <f t="shared" si="48"/>
        <v>0.27560000000000001</v>
      </c>
      <c r="L590">
        <f t="shared" si="48"/>
        <v>0.1336</v>
      </c>
      <c r="M590">
        <f t="shared" si="48"/>
        <v>0.12759999999999999</v>
      </c>
      <c r="N590">
        <f t="shared" si="48"/>
        <v>0.1229</v>
      </c>
      <c r="O590">
        <f t="shared" si="50"/>
        <v>4.2700000000000182E-2</v>
      </c>
      <c r="P590">
        <f t="shared" si="51"/>
        <v>0.70440000000000003</v>
      </c>
      <c r="Q590">
        <f t="shared" si="52"/>
        <v>0.29559999999999997</v>
      </c>
    </row>
    <row r="591" spans="1:17">
      <c r="A591">
        <v>596</v>
      </c>
      <c r="B591">
        <v>133</v>
      </c>
      <c r="C591">
        <v>116</v>
      </c>
      <c r="D591">
        <v>138</v>
      </c>
      <c r="E591">
        <v>101</v>
      </c>
      <c r="F591">
        <v>164</v>
      </c>
      <c r="G591">
        <v>136</v>
      </c>
      <c r="H591">
        <v>249</v>
      </c>
      <c r="I591">
        <f t="shared" si="49"/>
        <v>788</v>
      </c>
      <c r="J591">
        <f t="shared" si="48"/>
        <v>0.16880000000000001</v>
      </c>
      <c r="K591">
        <f t="shared" si="48"/>
        <v>0.1472</v>
      </c>
      <c r="L591">
        <f t="shared" si="48"/>
        <v>0.17510000000000001</v>
      </c>
      <c r="M591">
        <f t="shared" si="48"/>
        <v>0.12820000000000001</v>
      </c>
      <c r="N591">
        <f t="shared" si="48"/>
        <v>0.20810000000000001</v>
      </c>
      <c r="O591">
        <f t="shared" si="50"/>
        <v>0.17260000000000009</v>
      </c>
      <c r="P591">
        <f t="shared" si="51"/>
        <v>0.68399999999999994</v>
      </c>
      <c r="Q591">
        <f t="shared" si="52"/>
        <v>0.316</v>
      </c>
    </row>
    <row r="592" spans="1:17">
      <c r="A592">
        <v>597</v>
      </c>
      <c r="B592">
        <v>614</v>
      </c>
      <c r="C592">
        <v>538</v>
      </c>
      <c r="D592">
        <v>232</v>
      </c>
      <c r="E592">
        <v>155</v>
      </c>
      <c r="F592">
        <v>164</v>
      </c>
      <c r="G592">
        <v>126</v>
      </c>
      <c r="H592">
        <v>728</v>
      </c>
      <c r="I592">
        <f t="shared" si="49"/>
        <v>1829</v>
      </c>
      <c r="J592">
        <f t="shared" si="48"/>
        <v>0.3357</v>
      </c>
      <c r="K592">
        <f t="shared" si="48"/>
        <v>0.29409999999999997</v>
      </c>
      <c r="L592">
        <f t="shared" si="48"/>
        <v>0.1268</v>
      </c>
      <c r="M592">
        <f t="shared" si="48"/>
        <v>8.4699999999999998E-2</v>
      </c>
      <c r="N592">
        <f t="shared" si="48"/>
        <v>8.9700000000000002E-2</v>
      </c>
      <c r="O592">
        <f t="shared" si="50"/>
        <v>6.9000000000000061E-2</v>
      </c>
      <c r="P592">
        <f t="shared" si="51"/>
        <v>0.60199999999999998</v>
      </c>
      <c r="Q592">
        <f t="shared" si="52"/>
        <v>0.39800000000000002</v>
      </c>
    </row>
    <row r="593" spans="1:17">
      <c r="A593">
        <v>598</v>
      </c>
      <c r="B593">
        <v>172</v>
      </c>
      <c r="C593">
        <v>209</v>
      </c>
      <c r="D593">
        <v>280</v>
      </c>
      <c r="E593">
        <v>313</v>
      </c>
      <c r="F593">
        <v>475</v>
      </c>
      <c r="G593">
        <v>668</v>
      </c>
      <c r="H593">
        <v>808</v>
      </c>
      <c r="I593">
        <f t="shared" si="49"/>
        <v>2117</v>
      </c>
      <c r="J593">
        <f t="shared" si="48"/>
        <v>8.1199999999999994E-2</v>
      </c>
      <c r="K593">
        <f t="shared" si="48"/>
        <v>9.8699999999999996E-2</v>
      </c>
      <c r="L593">
        <f t="shared" si="48"/>
        <v>0.1323</v>
      </c>
      <c r="M593">
        <f t="shared" si="48"/>
        <v>0.1479</v>
      </c>
      <c r="N593">
        <f t="shared" si="48"/>
        <v>0.22439999999999999</v>
      </c>
      <c r="O593">
        <f t="shared" si="50"/>
        <v>0.31549999999999989</v>
      </c>
      <c r="P593">
        <f t="shared" si="51"/>
        <v>0.61830000000000007</v>
      </c>
      <c r="Q593">
        <f t="shared" si="52"/>
        <v>0.38169999999999998</v>
      </c>
    </row>
    <row r="594" spans="1:17">
      <c r="A594">
        <v>599</v>
      </c>
      <c r="B594">
        <v>145</v>
      </c>
      <c r="C594">
        <v>166</v>
      </c>
      <c r="D594">
        <v>198</v>
      </c>
      <c r="E594">
        <v>161</v>
      </c>
      <c r="F594">
        <v>307</v>
      </c>
      <c r="G594">
        <v>459</v>
      </c>
      <c r="H594">
        <v>591</v>
      </c>
      <c r="I594">
        <f t="shared" si="49"/>
        <v>1436</v>
      </c>
      <c r="J594">
        <f t="shared" si="48"/>
        <v>0.10100000000000001</v>
      </c>
      <c r="K594">
        <f t="shared" si="48"/>
        <v>0.11559999999999999</v>
      </c>
      <c r="L594">
        <f t="shared" si="48"/>
        <v>0.13789999999999999</v>
      </c>
      <c r="M594">
        <f t="shared" si="48"/>
        <v>0.11210000000000001</v>
      </c>
      <c r="N594">
        <f t="shared" si="48"/>
        <v>0.21379999999999999</v>
      </c>
      <c r="O594">
        <f t="shared" si="50"/>
        <v>0.3196</v>
      </c>
      <c r="P594">
        <f t="shared" si="51"/>
        <v>0.58840000000000003</v>
      </c>
      <c r="Q594">
        <f t="shared" si="52"/>
        <v>0.41160000000000002</v>
      </c>
    </row>
    <row r="595" spans="1:17">
      <c r="A595">
        <v>600</v>
      </c>
      <c r="B595">
        <v>78</v>
      </c>
      <c r="C595">
        <v>67</v>
      </c>
      <c r="D595">
        <v>201</v>
      </c>
      <c r="E595">
        <v>169</v>
      </c>
      <c r="F595">
        <v>254</v>
      </c>
      <c r="G595">
        <v>474</v>
      </c>
      <c r="H595">
        <v>480</v>
      </c>
      <c r="I595">
        <f t="shared" si="49"/>
        <v>1243</v>
      </c>
      <c r="J595">
        <f t="shared" si="48"/>
        <v>6.2799999999999995E-2</v>
      </c>
      <c r="K595">
        <f t="shared" si="48"/>
        <v>5.3900000000000003E-2</v>
      </c>
      <c r="L595">
        <f t="shared" si="48"/>
        <v>0.16170000000000001</v>
      </c>
      <c r="M595">
        <f t="shared" si="48"/>
        <v>0.13600000000000001</v>
      </c>
      <c r="N595">
        <f t="shared" si="48"/>
        <v>0.20430000000000001</v>
      </c>
      <c r="O595">
        <f t="shared" si="50"/>
        <v>0.38129999999999997</v>
      </c>
      <c r="P595">
        <f t="shared" si="51"/>
        <v>0.61380000000000001</v>
      </c>
      <c r="Q595">
        <f t="shared" si="52"/>
        <v>0.38619999999999999</v>
      </c>
    </row>
    <row r="596" spans="1:17">
      <c r="A596">
        <v>601</v>
      </c>
      <c r="B596">
        <v>203</v>
      </c>
      <c r="C596">
        <v>255</v>
      </c>
      <c r="D596">
        <v>217</v>
      </c>
      <c r="E596">
        <v>258</v>
      </c>
      <c r="F596">
        <v>432</v>
      </c>
      <c r="G596">
        <v>1085</v>
      </c>
      <c r="H596">
        <v>702</v>
      </c>
      <c r="I596">
        <f t="shared" si="49"/>
        <v>2450</v>
      </c>
      <c r="J596">
        <f t="shared" si="48"/>
        <v>8.2900000000000001E-2</v>
      </c>
      <c r="K596">
        <f t="shared" si="48"/>
        <v>0.1041</v>
      </c>
      <c r="L596">
        <f t="shared" si="48"/>
        <v>8.8599999999999998E-2</v>
      </c>
      <c r="M596">
        <f t="shared" si="48"/>
        <v>0.1053</v>
      </c>
      <c r="N596">
        <f t="shared" si="48"/>
        <v>0.17630000000000001</v>
      </c>
      <c r="O596">
        <f t="shared" si="50"/>
        <v>0.44279999999999997</v>
      </c>
      <c r="P596">
        <f t="shared" si="51"/>
        <v>0.71350000000000002</v>
      </c>
      <c r="Q596">
        <f t="shared" si="52"/>
        <v>0.28649999999999998</v>
      </c>
    </row>
    <row r="597" spans="1:17">
      <c r="A597">
        <v>602</v>
      </c>
      <c r="B597">
        <v>86</v>
      </c>
      <c r="C597">
        <v>156</v>
      </c>
      <c r="D597">
        <v>148</v>
      </c>
      <c r="E597">
        <v>99</v>
      </c>
      <c r="F597">
        <v>72</v>
      </c>
      <c r="G597">
        <v>3</v>
      </c>
      <c r="H597">
        <v>309</v>
      </c>
      <c r="I597">
        <f t="shared" si="49"/>
        <v>564</v>
      </c>
      <c r="J597">
        <f t="shared" si="48"/>
        <v>0.1525</v>
      </c>
      <c r="K597">
        <f t="shared" si="48"/>
        <v>0.27660000000000001</v>
      </c>
      <c r="L597">
        <f t="shared" si="48"/>
        <v>0.26240000000000002</v>
      </c>
      <c r="M597">
        <f t="shared" si="48"/>
        <v>0.17549999999999999</v>
      </c>
      <c r="N597">
        <f t="shared" si="48"/>
        <v>0.12770000000000001</v>
      </c>
      <c r="O597">
        <f t="shared" si="50"/>
        <v>5.2999999999999714E-3</v>
      </c>
      <c r="P597">
        <f t="shared" si="51"/>
        <v>0.45209999999999995</v>
      </c>
      <c r="Q597">
        <f t="shared" si="52"/>
        <v>0.54790000000000005</v>
      </c>
    </row>
    <row r="598" spans="1:17">
      <c r="A598">
        <v>603</v>
      </c>
      <c r="B598">
        <v>10</v>
      </c>
      <c r="C598">
        <v>18</v>
      </c>
      <c r="D598">
        <v>15</v>
      </c>
      <c r="E598">
        <v>15</v>
      </c>
      <c r="F598">
        <v>23</v>
      </c>
      <c r="G598">
        <v>27</v>
      </c>
      <c r="H598">
        <v>44</v>
      </c>
      <c r="I598">
        <f t="shared" si="49"/>
        <v>108</v>
      </c>
      <c r="J598">
        <f t="shared" si="48"/>
        <v>9.2600000000000002E-2</v>
      </c>
      <c r="K598">
        <f t="shared" si="48"/>
        <v>0.16669999999999999</v>
      </c>
      <c r="L598">
        <f t="shared" si="48"/>
        <v>0.1389</v>
      </c>
      <c r="M598">
        <f t="shared" si="48"/>
        <v>0.1389</v>
      </c>
      <c r="N598">
        <f t="shared" si="48"/>
        <v>0.21299999999999999</v>
      </c>
      <c r="O598">
        <f t="shared" si="50"/>
        <v>0.24990000000000001</v>
      </c>
      <c r="P598">
        <f t="shared" si="51"/>
        <v>0.59260000000000002</v>
      </c>
      <c r="Q598">
        <f t="shared" si="52"/>
        <v>0.40739999999999998</v>
      </c>
    </row>
    <row r="599" spans="1:17">
      <c r="A599">
        <v>604</v>
      </c>
      <c r="B599">
        <v>93</v>
      </c>
      <c r="C599">
        <v>134</v>
      </c>
      <c r="D599">
        <v>133</v>
      </c>
      <c r="E599">
        <v>112</v>
      </c>
      <c r="F599">
        <v>173</v>
      </c>
      <c r="G599">
        <v>231</v>
      </c>
      <c r="H599">
        <v>352</v>
      </c>
      <c r="I599">
        <f t="shared" si="49"/>
        <v>876</v>
      </c>
      <c r="J599">
        <f t="shared" si="48"/>
        <v>0.1062</v>
      </c>
      <c r="K599">
        <f t="shared" si="48"/>
        <v>0.153</v>
      </c>
      <c r="L599">
        <f t="shared" si="48"/>
        <v>0.15179999999999999</v>
      </c>
      <c r="M599">
        <f t="shared" si="48"/>
        <v>0.12790000000000001</v>
      </c>
      <c r="N599">
        <f t="shared" si="48"/>
        <v>0.19750000000000001</v>
      </c>
      <c r="O599">
        <f t="shared" si="50"/>
        <v>0.26360000000000006</v>
      </c>
      <c r="P599">
        <f t="shared" si="51"/>
        <v>0.59820000000000007</v>
      </c>
      <c r="Q599">
        <f t="shared" si="52"/>
        <v>0.40179999999999999</v>
      </c>
    </row>
    <row r="600" spans="1:17">
      <c r="A600">
        <v>605</v>
      </c>
      <c r="B600">
        <v>272</v>
      </c>
      <c r="C600">
        <v>440</v>
      </c>
      <c r="D600">
        <v>565</v>
      </c>
      <c r="E600">
        <v>541</v>
      </c>
      <c r="F600">
        <v>834</v>
      </c>
      <c r="G600">
        <v>1325</v>
      </c>
      <c r="H600">
        <v>1387</v>
      </c>
      <c r="I600">
        <f t="shared" si="49"/>
        <v>3977</v>
      </c>
      <c r="J600">
        <f t="shared" si="48"/>
        <v>6.8400000000000002E-2</v>
      </c>
      <c r="K600">
        <f t="shared" si="48"/>
        <v>0.1106</v>
      </c>
      <c r="L600">
        <f t="shared" si="48"/>
        <v>0.1421</v>
      </c>
      <c r="M600">
        <f t="shared" si="48"/>
        <v>0.13600000000000001</v>
      </c>
      <c r="N600">
        <f t="shared" si="48"/>
        <v>0.2097</v>
      </c>
      <c r="O600">
        <f t="shared" si="50"/>
        <v>0.33319999999999994</v>
      </c>
      <c r="P600">
        <f t="shared" si="51"/>
        <v>0.6512</v>
      </c>
      <c r="Q600">
        <f t="shared" si="52"/>
        <v>0.3488</v>
      </c>
    </row>
    <row r="601" spans="1:17">
      <c r="A601">
        <v>606</v>
      </c>
      <c r="B601">
        <v>186</v>
      </c>
      <c r="C601">
        <v>194</v>
      </c>
      <c r="D601">
        <v>217</v>
      </c>
      <c r="E601">
        <v>265</v>
      </c>
      <c r="F601">
        <v>538</v>
      </c>
      <c r="G601">
        <v>1078</v>
      </c>
      <c r="H601">
        <v>895</v>
      </c>
      <c r="I601">
        <f t="shared" si="49"/>
        <v>2478</v>
      </c>
      <c r="J601">
        <f t="shared" si="48"/>
        <v>7.51E-2</v>
      </c>
      <c r="K601">
        <f t="shared" si="48"/>
        <v>7.8299999999999995E-2</v>
      </c>
      <c r="L601">
        <f t="shared" si="48"/>
        <v>8.7599999999999997E-2</v>
      </c>
      <c r="M601">
        <f t="shared" si="48"/>
        <v>0.1069</v>
      </c>
      <c r="N601">
        <f t="shared" si="48"/>
        <v>0.21709999999999999</v>
      </c>
      <c r="O601">
        <f t="shared" si="50"/>
        <v>0.43500000000000005</v>
      </c>
      <c r="P601">
        <f t="shared" si="51"/>
        <v>0.63880000000000003</v>
      </c>
      <c r="Q601">
        <f t="shared" si="52"/>
        <v>0.36120000000000002</v>
      </c>
    </row>
    <row r="602" spans="1:17">
      <c r="A602">
        <v>607</v>
      </c>
      <c r="B602">
        <v>237</v>
      </c>
      <c r="C602">
        <v>226</v>
      </c>
      <c r="D602">
        <v>305</v>
      </c>
      <c r="E602">
        <v>224</v>
      </c>
      <c r="F602">
        <v>330</v>
      </c>
      <c r="G602">
        <v>888</v>
      </c>
      <c r="H602">
        <v>555</v>
      </c>
      <c r="I602">
        <f t="shared" si="49"/>
        <v>2210</v>
      </c>
      <c r="J602">
        <f t="shared" si="48"/>
        <v>0.1072</v>
      </c>
      <c r="K602">
        <f t="shared" si="48"/>
        <v>0.1023</v>
      </c>
      <c r="L602">
        <f t="shared" si="48"/>
        <v>0.13800000000000001</v>
      </c>
      <c r="M602">
        <f t="shared" si="48"/>
        <v>0.1014</v>
      </c>
      <c r="N602">
        <f t="shared" si="48"/>
        <v>0.14929999999999999</v>
      </c>
      <c r="O602">
        <f t="shared" si="50"/>
        <v>0.40179999999999993</v>
      </c>
      <c r="P602">
        <f t="shared" si="51"/>
        <v>0.74890000000000001</v>
      </c>
      <c r="Q602">
        <f t="shared" si="52"/>
        <v>0.25109999999999999</v>
      </c>
    </row>
    <row r="603" spans="1:17">
      <c r="A603">
        <v>608</v>
      </c>
      <c r="B603">
        <v>58</v>
      </c>
      <c r="C603">
        <v>78</v>
      </c>
      <c r="D603">
        <v>77</v>
      </c>
      <c r="E603">
        <v>69</v>
      </c>
      <c r="F603">
        <v>115</v>
      </c>
      <c r="G603">
        <v>214</v>
      </c>
      <c r="H603">
        <v>174</v>
      </c>
      <c r="I603">
        <f t="shared" si="49"/>
        <v>611</v>
      </c>
      <c r="J603">
        <f t="shared" si="48"/>
        <v>9.4899999999999998E-2</v>
      </c>
      <c r="K603">
        <f t="shared" si="48"/>
        <v>0.12770000000000001</v>
      </c>
      <c r="L603">
        <f t="shared" si="48"/>
        <v>0.126</v>
      </c>
      <c r="M603">
        <f t="shared" si="48"/>
        <v>0.1129</v>
      </c>
      <c r="N603">
        <f t="shared" si="48"/>
        <v>0.18820000000000001</v>
      </c>
      <c r="O603">
        <f t="shared" si="50"/>
        <v>0.35029999999999994</v>
      </c>
      <c r="P603">
        <f t="shared" si="51"/>
        <v>0.71520000000000006</v>
      </c>
      <c r="Q603">
        <f t="shared" si="52"/>
        <v>0.2848</v>
      </c>
    </row>
    <row r="604" spans="1:17">
      <c r="A604">
        <v>609</v>
      </c>
      <c r="B604">
        <v>128</v>
      </c>
      <c r="C604">
        <v>127</v>
      </c>
      <c r="D604">
        <v>91</v>
      </c>
      <c r="E604">
        <v>94</v>
      </c>
      <c r="F604">
        <v>273</v>
      </c>
      <c r="G604">
        <v>870</v>
      </c>
      <c r="H604">
        <v>790</v>
      </c>
      <c r="I604">
        <f t="shared" si="49"/>
        <v>1583</v>
      </c>
      <c r="J604">
        <f t="shared" si="48"/>
        <v>8.09E-2</v>
      </c>
      <c r="K604">
        <f t="shared" si="48"/>
        <v>8.0199999999999994E-2</v>
      </c>
      <c r="L604">
        <f t="shared" si="48"/>
        <v>5.7500000000000002E-2</v>
      </c>
      <c r="M604">
        <f t="shared" si="48"/>
        <v>5.9400000000000001E-2</v>
      </c>
      <c r="N604">
        <f t="shared" si="48"/>
        <v>0.17249999999999999</v>
      </c>
      <c r="O604">
        <f t="shared" si="50"/>
        <v>0.5495000000000001</v>
      </c>
      <c r="P604">
        <f t="shared" si="51"/>
        <v>0.50090000000000001</v>
      </c>
      <c r="Q604">
        <f t="shared" si="52"/>
        <v>0.49909999999999999</v>
      </c>
    </row>
    <row r="605" spans="1:17">
      <c r="A605">
        <v>610</v>
      </c>
      <c r="B605">
        <v>154</v>
      </c>
      <c r="C605">
        <v>109</v>
      </c>
      <c r="D605">
        <v>35</v>
      </c>
      <c r="E605">
        <v>38</v>
      </c>
      <c r="F605">
        <v>86</v>
      </c>
      <c r="G605">
        <v>271</v>
      </c>
      <c r="H605">
        <v>205</v>
      </c>
      <c r="I605">
        <f t="shared" si="49"/>
        <v>693</v>
      </c>
      <c r="J605">
        <f t="shared" si="48"/>
        <v>0.22220000000000001</v>
      </c>
      <c r="K605">
        <f t="shared" si="48"/>
        <v>0.1573</v>
      </c>
      <c r="L605">
        <f t="shared" si="48"/>
        <v>5.0500000000000003E-2</v>
      </c>
      <c r="M605">
        <f t="shared" si="48"/>
        <v>5.4800000000000001E-2</v>
      </c>
      <c r="N605">
        <f t="shared" si="48"/>
        <v>0.1241</v>
      </c>
      <c r="O605">
        <f t="shared" si="50"/>
        <v>0.3911</v>
      </c>
      <c r="P605">
        <f t="shared" si="51"/>
        <v>0.70419999999999994</v>
      </c>
      <c r="Q605">
        <f t="shared" si="52"/>
        <v>0.29580000000000001</v>
      </c>
    </row>
    <row r="606" spans="1:17">
      <c r="A606">
        <v>611</v>
      </c>
      <c r="B606">
        <v>231</v>
      </c>
      <c r="C606">
        <v>230</v>
      </c>
      <c r="D606">
        <v>267</v>
      </c>
      <c r="E606">
        <v>197</v>
      </c>
      <c r="F606">
        <v>359</v>
      </c>
      <c r="G606">
        <v>515</v>
      </c>
      <c r="H606">
        <v>860</v>
      </c>
      <c r="I606">
        <f t="shared" si="49"/>
        <v>1799</v>
      </c>
      <c r="J606">
        <f t="shared" si="48"/>
        <v>0.12839999999999999</v>
      </c>
      <c r="K606">
        <f t="shared" si="48"/>
        <v>0.1278</v>
      </c>
      <c r="L606">
        <f t="shared" si="48"/>
        <v>0.1484</v>
      </c>
      <c r="M606">
        <f t="shared" si="48"/>
        <v>0.1095</v>
      </c>
      <c r="N606">
        <f t="shared" si="48"/>
        <v>0.1996</v>
      </c>
      <c r="O606">
        <f t="shared" si="50"/>
        <v>0.2863</v>
      </c>
      <c r="P606">
        <f t="shared" si="51"/>
        <v>0.52200000000000002</v>
      </c>
      <c r="Q606">
        <f t="shared" si="52"/>
        <v>0.47799999999999998</v>
      </c>
    </row>
    <row r="607" spans="1:17">
      <c r="A607">
        <v>612</v>
      </c>
      <c r="B607">
        <v>336</v>
      </c>
      <c r="C607">
        <v>341</v>
      </c>
      <c r="D607">
        <v>272</v>
      </c>
      <c r="E607">
        <v>250</v>
      </c>
      <c r="F607">
        <v>433</v>
      </c>
      <c r="G607">
        <v>605</v>
      </c>
      <c r="H607">
        <v>1256</v>
      </c>
      <c r="I607">
        <f t="shared" si="49"/>
        <v>2237</v>
      </c>
      <c r="J607">
        <f t="shared" si="48"/>
        <v>0.1502</v>
      </c>
      <c r="K607">
        <f t="shared" si="48"/>
        <v>0.15240000000000001</v>
      </c>
      <c r="L607">
        <f t="shared" si="48"/>
        <v>0.1216</v>
      </c>
      <c r="M607">
        <f t="shared" si="48"/>
        <v>0.1118</v>
      </c>
      <c r="N607">
        <f t="shared" si="48"/>
        <v>0.19359999999999999</v>
      </c>
      <c r="O607">
        <f t="shared" si="50"/>
        <v>0.27040000000000008</v>
      </c>
      <c r="P607">
        <f t="shared" si="51"/>
        <v>0.4385</v>
      </c>
      <c r="Q607">
        <f t="shared" si="52"/>
        <v>0.5615</v>
      </c>
    </row>
    <row r="608" spans="1:17">
      <c r="A608">
        <v>613</v>
      </c>
      <c r="B608">
        <v>113</v>
      </c>
      <c r="C608">
        <v>93</v>
      </c>
      <c r="D608">
        <v>173</v>
      </c>
      <c r="E608">
        <v>130</v>
      </c>
      <c r="F608">
        <v>225</v>
      </c>
      <c r="G608">
        <v>295</v>
      </c>
      <c r="H608">
        <v>448</v>
      </c>
      <c r="I608">
        <f t="shared" si="49"/>
        <v>1029</v>
      </c>
      <c r="J608">
        <f t="shared" si="48"/>
        <v>0.10979999999999999</v>
      </c>
      <c r="K608">
        <f t="shared" si="48"/>
        <v>9.0399999999999994E-2</v>
      </c>
      <c r="L608">
        <f t="shared" si="48"/>
        <v>0.1681</v>
      </c>
      <c r="M608">
        <f t="shared" si="48"/>
        <v>0.1263</v>
      </c>
      <c r="N608">
        <f t="shared" si="48"/>
        <v>0.21870000000000001</v>
      </c>
      <c r="O608">
        <f t="shared" si="50"/>
        <v>0.28670000000000007</v>
      </c>
      <c r="P608">
        <f t="shared" si="51"/>
        <v>0.56459999999999999</v>
      </c>
      <c r="Q608">
        <f t="shared" si="52"/>
        <v>0.43540000000000001</v>
      </c>
    </row>
    <row r="609" spans="1:17">
      <c r="A609">
        <v>614</v>
      </c>
      <c r="B609">
        <v>123</v>
      </c>
      <c r="C609">
        <v>106</v>
      </c>
      <c r="D609">
        <v>189</v>
      </c>
      <c r="E609">
        <v>134</v>
      </c>
      <c r="F609">
        <v>282</v>
      </c>
      <c r="G609">
        <v>573</v>
      </c>
      <c r="H609">
        <v>701</v>
      </c>
      <c r="I609">
        <f t="shared" si="49"/>
        <v>1407</v>
      </c>
      <c r="J609">
        <f t="shared" si="48"/>
        <v>8.7400000000000005E-2</v>
      </c>
      <c r="K609">
        <f t="shared" si="48"/>
        <v>7.5300000000000006E-2</v>
      </c>
      <c r="L609">
        <f t="shared" si="48"/>
        <v>0.1343</v>
      </c>
      <c r="M609">
        <f t="shared" si="48"/>
        <v>9.5200000000000007E-2</v>
      </c>
      <c r="N609">
        <f t="shared" si="48"/>
        <v>0.20039999999999999</v>
      </c>
      <c r="O609">
        <f t="shared" si="50"/>
        <v>0.40739999999999998</v>
      </c>
      <c r="P609">
        <f t="shared" si="51"/>
        <v>0.50180000000000002</v>
      </c>
      <c r="Q609">
        <f t="shared" si="52"/>
        <v>0.49819999999999998</v>
      </c>
    </row>
    <row r="610" spans="1:17">
      <c r="A610">
        <v>615</v>
      </c>
      <c r="B610">
        <v>102</v>
      </c>
      <c r="C610">
        <v>128</v>
      </c>
      <c r="D610">
        <v>167</v>
      </c>
      <c r="E610">
        <v>151</v>
      </c>
      <c r="F610">
        <v>373</v>
      </c>
      <c r="G610">
        <v>511</v>
      </c>
      <c r="H610">
        <v>463</v>
      </c>
      <c r="I610">
        <f t="shared" si="49"/>
        <v>1432</v>
      </c>
      <c r="J610">
        <f t="shared" si="48"/>
        <v>7.1199999999999999E-2</v>
      </c>
      <c r="K610">
        <f t="shared" si="48"/>
        <v>8.9399999999999993E-2</v>
      </c>
      <c r="L610">
        <f t="shared" si="48"/>
        <v>0.1166</v>
      </c>
      <c r="M610">
        <f t="shared" si="48"/>
        <v>0.10539999999999999</v>
      </c>
      <c r="N610">
        <f t="shared" si="48"/>
        <v>0.26050000000000001</v>
      </c>
      <c r="O610">
        <f t="shared" si="50"/>
        <v>0.3569</v>
      </c>
      <c r="P610">
        <f t="shared" si="51"/>
        <v>0.67670000000000008</v>
      </c>
      <c r="Q610">
        <f t="shared" si="52"/>
        <v>0.32329999999999998</v>
      </c>
    </row>
    <row r="611" spans="1:17">
      <c r="A611">
        <v>616</v>
      </c>
      <c r="B611">
        <v>133</v>
      </c>
      <c r="C611">
        <v>165</v>
      </c>
      <c r="D611">
        <v>275</v>
      </c>
      <c r="E611">
        <v>254</v>
      </c>
      <c r="F611">
        <v>249</v>
      </c>
      <c r="G611">
        <v>246</v>
      </c>
      <c r="H611">
        <v>614</v>
      </c>
      <c r="I611">
        <f t="shared" si="49"/>
        <v>1322</v>
      </c>
      <c r="J611">
        <f t="shared" si="48"/>
        <v>0.10059999999999999</v>
      </c>
      <c r="K611">
        <f t="shared" si="48"/>
        <v>0.12479999999999999</v>
      </c>
      <c r="L611">
        <f t="shared" si="48"/>
        <v>0.20799999999999999</v>
      </c>
      <c r="M611">
        <f t="shared" si="48"/>
        <v>0.19209999999999999</v>
      </c>
      <c r="N611">
        <f t="shared" si="48"/>
        <v>0.18840000000000001</v>
      </c>
      <c r="O611">
        <f t="shared" si="50"/>
        <v>0.18610000000000004</v>
      </c>
      <c r="P611">
        <f t="shared" si="51"/>
        <v>0.53560000000000008</v>
      </c>
      <c r="Q611">
        <f t="shared" si="52"/>
        <v>0.46439999999999998</v>
      </c>
    </row>
    <row r="612" spans="1:17">
      <c r="A612">
        <v>617</v>
      </c>
      <c r="B612">
        <v>212</v>
      </c>
      <c r="C612">
        <v>254</v>
      </c>
      <c r="D612">
        <v>201</v>
      </c>
      <c r="E612">
        <v>149</v>
      </c>
      <c r="F612">
        <v>325</v>
      </c>
      <c r="G612">
        <v>252</v>
      </c>
      <c r="H612">
        <v>735</v>
      </c>
      <c r="I612">
        <f t="shared" si="49"/>
        <v>1393</v>
      </c>
      <c r="J612">
        <f t="shared" si="48"/>
        <v>0.1522</v>
      </c>
      <c r="K612">
        <f t="shared" si="48"/>
        <v>0.18229999999999999</v>
      </c>
      <c r="L612">
        <f t="shared" si="48"/>
        <v>0.14430000000000001</v>
      </c>
      <c r="M612">
        <f t="shared" si="48"/>
        <v>0.107</v>
      </c>
      <c r="N612">
        <f t="shared" si="48"/>
        <v>0.23330000000000001</v>
      </c>
      <c r="O612">
        <f t="shared" si="50"/>
        <v>0.18090000000000006</v>
      </c>
      <c r="P612">
        <f t="shared" si="51"/>
        <v>0.47240000000000004</v>
      </c>
      <c r="Q612">
        <f t="shared" si="52"/>
        <v>0.52759999999999996</v>
      </c>
    </row>
    <row r="613" spans="1:17">
      <c r="A613">
        <v>618</v>
      </c>
      <c r="B613">
        <v>70</v>
      </c>
      <c r="C613">
        <v>75</v>
      </c>
      <c r="D613">
        <v>101</v>
      </c>
      <c r="E613">
        <v>99</v>
      </c>
      <c r="F613">
        <v>185</v>
      </c>
      <c r="G613">
        <v>301</v>
      </c>
      <c r="H613">
        <v>331</v>
      </c>
      <c r="I613">
        <f t="shared" si="49"/>
        <v>831</v>
      </c>
      <c r="J613">
        <f t="shared" si="48"/>
        <v>8.4199999999999997E-2</v>
      </c>
      <c r="K613">
        <f t="shared" si="48"/>
        <v>9.0300000000000005E-2</v>
      </c>
      <c r="L613">
        <f t="shared" si="48"/>
        <v>0.1215</v>
      </c>
      <c r="M613">
        <f t="shared" si="48"/>
        <v>0.1191</v>
      </c>
      <c r="N613">
        <f t="shared" si="48"/>
        <v>0.22259999999999999</v>
      </c>
      <c r="O613">
        <f t="shared" si="50"/>
        <v>0.36230000000000007</v>
      </c>
      <c r="P613">
        <f t="shared" si="51"/>
        <v>0.60170000000000001</v>
      </c>
      <c r="Q613">
        <f t="shared" si="52"/>
        <v>0.39829999999999999</v>
      </c>
    </row>
    <row r="614" spans="1:17">
      <c r="A614">
        <v>619</v>
      </c>
      <c r="B614">
        <v>151</v>
      </c>
      <c r="C614">
        <v>187</v>
      </c>
      <c r="D614">
        <v>146</v>
      </c>
      <c r="E614">
        <v>127</v>
      </c>
      <c r="F614">
        <v>290</v>
      </c>
      <c r="G614">
        <v>723</v>
      </c>
      <c r="H614">
        <v>838</v>
      </c>
      <c r="I614">
        <f t="shared" si="49"/>
        <v>1624</v>
      </c>
      <c r="J614">
        <f t="shared" si="48"/>
        <v>9.2999999999999999E-2</v>
      </c>
      <c r="K614">
        <f t="shared" si="48"/>
        <v>0.11509999999999999</v>
      </c>
      <c r="L614">
        <f t="shared" si="48"/>
        <v>8.9899999999999994E-2</v>
      </c>
      <c r="M614">
        <f t="shared" si="48"/>
        <v>7.8200000000000006E-2</v>
      </c>
      <c r="N614">
        <f t="shared" si="48"/>
        <v>0.17860000000000001</v>
      </c>
      <c r="O614">
        <f t="shared" si="50"/>
        <v>0.44520000000000004</v>
      </c>
      <c r="P614">
        <f t="shared" si="51"/>
        <v>0.48399999999999999</v>
      </c>
      <c r="Q614">
        <f t="shared" si="52"/>
        <v>0.51600000000000001</v>
      </c>
    </row>
    <row r="615" spans="1:17">
      <c r="A615">
        <v>620</v>
      </c>
      <c r="B615">
        <v>70</v>
      </c>
      <c r="C615">
        <v>89</v>
      </c>
      <c r="D615">
        <v>161</v>
      </c>
      <c r="E615">
        <v>160</v>
      </c>
      <c r="F615">
        <v>305</v>
      </c>
      <c r="G615">
        <v>322</v>
      </c>
      <c r="H615">
        <v>469</v>
      </c>
      <c r="I615">
        <f t="shared" si="49"/>
        <v>1107</v>
      </c>
      <c r="J615">
        <f t="shared" si="48"/>
        <v>6.3200000000000006E-2</v>
      </c>
      <c r="K615">
        <f t="shared" si="48"/>
        <v>8.0399999999999999E-2</v>
      </c>
      <c r="L615">
        <f t="shared" si="48"/>
        <v>0.1454</v>
      </c>
      <c r="M615">
        <f t="shared" si="48"/>
        <v>0.14449999999999999</v>
      </c>
      <c r="N615">
        <f t="shared" si="48"/>
        <v>0.27550000000000002</v>
      </c>
      <c r="O615">
        <f t="shared" si="50"/>
        <v>0.29099999999999993</v>
      </c>
      <c r="P615">
        <f t="shared" si="51"/>
        <v>0.57630000000000003</v>
      </c>
      <c r="Q615">
        <f t="shared" si="52"/>
        <v>0.42370000000000002</v>
      </c>
    </row>
    <row r="616" spans="1:17">
      <c r="A616">
        <v>621</v>
      </c>
      <c r="B616">
        <v>185</v>
      </c>
      <c r="C616">
        <v>200</v>
      </c>
      <c r="D616">
        <v>179</v>
      </c>
      <c r="E616">
        <v>150</v>
      </c>
      <c r="F616">
        <v>193</v>
      </c>
      <c r="G616">
        <v>324</v>
      </c>
      <c r="H616">
        <v>458</v>
      </c>
      <c r="I616">
        <f t="shared" si="49"/>
        <v>1231</v>
      </c>
      <c r="J616">
        <f t="shared" si="48"/>
        <v>0.15029999999999999</v>
      </c>
      <c r="K616">
        <f t="shared" si="48"/>
        <v>0.16250000000000001</v>
      </c>
      <c r="L616">
        <f t="shared" si="48"/>
        <v>0.1454</v>
      </c>
      <c r="M616">
        <f t="shared" si="48"/>
        <v>0.12189999999999999</v>
      </c>
      <c r="N616">
        <f t="shared" si="48"/>
        <v>0.15679999999999999</v>
      </c>
      <c r="O616">
        <f t="shared" si="50"/>
        <v>0.26310000000000011</v>
      </c>
      <c r="P616">
        <f t="shared" si="51"/>
        <v>0.62790000000000001</v>
      </c>
      <c r="Q616">
        <f t="shared" si="52"/>
        <v>0.37209999999999999</v>
      </c>
    </row>
    <row r="617" spans="1:17">
      <c r="A617">
        <v>622</v>
      </c>
      <c r="B617">
        <v>71</v>
      </c>
      <c r="C617">
        <v>125</v>
      </c>
      <c r="D617">
        <v>282</v>
      </c>
      <c r="E617">
        <v>226</v>
      </c>
      <c r="F617">
        <v>423</v>
      </c>
      <c r="G617">
        <v>413</v>
      </c>
      <c r="H617">
        <v>649</v>
      </c>
      <c r="I617">
        <f t="shared" si="49"/>
        <v>1540</v>
      </c>
      <c r="J617">
        <f t="shared" si="48"/>
        <v>4.6100000000000002E-2</v>
      </c>
      <c r="K617">
        <f t="shared" si="48"/>
        <v>8.1199999999999994E-2</v>
      </c>
      <c r="L617">
        <f t="shared" si="48"/>
        <v>0.18310000000000001</v>
      </c>
      <c r="M617">
        <f t="shared" si="48"/>
        <v>0.14680000000000001</v>
      </c>
      <c r="N617">
        <f t="shared" si="48"/>
        <v>0.2747</v>
      </c>
      <c r="O617">
        <f t="shared" si="50"/>
        <v>0.2681</v>
      </c>
      <c r="P617">
        <f t="shared" si="51"/>
        <v>0.5786</v>
      </c>
      <c r="Q617">
        <f t="shared" si="52"/>
        <v>0.4214</v>
      </c>
    </row>
    <row r="618" spans="1:17">
      <c r="A618">
        <v>623</v>
      </c>
      <c r="B618">
        <v>195</v>
      </c>
      <c r="C618">
        <v>227</v>
      </c>
      <c r="D618">
        <v>279</v>
      </c>
      <c r="E618">
        <v>214</v>
      </c>
      <c r="F618">
        <v>476</v>
      </c>
      <c r="G618">
        <v>610</v>
      </c>
      <c r="H618">
        <v>820</v>
      </c>
      <c r="I618">
        <f t="shared" si="49"/>
        <v>2001</v>
      </c>
      <c r="J618">
        <f t="shared" si="48"/>
        <v>9.7500000000000003E-2</v>
      </c>
      <c r="K618">
        <f t="shared" si="48"/>
        <v>0.1134</v>
      </c>
      <c r="L618">
        <f t="shared" si="48"/>
        <v>0.1394</v>
      </c>
      <c r="M618">
        <f t="shared" si="48"/>
        <v>0.1069</v>
      </c>
      <c r="N618">
        <f t="shared" si="48"/>
        <v>0.2379</v>
      </c>
      <c r="O618">
        <f t="shared" si="50"/>
        <v>0.30489999999999995</v>
      </c>
      <c r="P618">
        <f t="shared" si="51"/>
        <v>0.59020000000000006</v>
      </c>
      <c r="Q618">
        <f t="shared" si="52"/>
        <v>0.4098</v>
      </c>
    </row>
    <row r="619" spans="1:17">
      <c r="A619">
        <v>624</v>
      </c>
      <c r="B619">
        <v>62</v>
      </c>
      <c r="C619">
        <v>96</v>
      </c>
      <c r="D619">
        <v>92</v>
      </c>
      <c r="E619">
        <v>82</v>
      </c>
      <c r="F619">
        <v>172</v>
      </c>
      <c r="G619">
        <v>341</v>
      </c>
      <c r="H619">
        <v>329</v>
      </c>
      <c r="I619">
        <f t="shared" si="49"/>
        <v>845</v>
      </c>
      <c r="J619">
        <f t="shared" si="48"/>
        <v>7.3400000000000007E-2</v>
      </c>
      <c r="K619">
        <f t="shared" si="48"/>
        <v>0.11360000000000001</v>
      </c>
      <c r="L619">
        <f t="shared" si="48"/>
        <v>0.1089</v>
      </c>
      <c r="M619">
        <f t="shared" si="48"/>
        <v>9.7000000000000003E-2</v>
      </c>
      <c r="N619">
        <f t="shared" si="48"/>
        <v>0.2036</v>
      </c>
      <c r="O619">
        <f t="shared" si="50"/>
        <v>0.40349999999999997</v>
      </c>
      <c r="P619">
        <f t="shared" si="51"/>
        <v>0.61070000000000002</v>
      </c>
      <c r="Q619">
        <f t="shared" si="52"/>
        <v>0.38929999999999998</v>
      </c>
    </row>
    <row r="620" spans="1:17">
      <c r="A620">
        <v>625</v>
      </c>
      <c r="B620">
        <v>145</v>
      </c>
      <c r="C620">
        <v>196</v>
      </c>
      <c r="D620">
        <v>222</v>
      </c>
      <c r="E620">
        <v>201</v>
      </c>
      <c r="F620">
        <v>325</v>
      </c>
      <c r="G620">
        <v>539</v>
      </c>
      <c r="H620">
        <v>615</v>
      </c>
      <c r="I620">
        <f t="shared" si="49"/>
        <v>1628</v>
      </c>
      <c r="J620">
        <f t="shared" si="48"/>
        <v>8.9099999999999999E-2</v>
      </c>
      <c r="K620">
        <f t="shared" si="48"/>
        <v>0.12039999999999999</v>
      </c>
      <c r="L620">
        <f t="shared" si="48"/>
        <v>0.13639999999999999</v>
      </c>
      <c r="M620">
        <f t="shared" si="48"/>
        <v>0.1235</v>
      </c>
      <c r="N620">
        <f t="shared" si="48"/>
        <v>0.1996</v>
      </c>
      <c r="O620">
        <f t="shared" si="50"/>
        <v>0.33099999999999996</v>
      </c>
      <c r="P620">
        <f t="shared" si="51"/>
        <v>0.62219999999999998</v>
      </c>
      <c r="Q620">
        <f t="shared" si="52"/>
        <v>0.37780000000000002</v>
      </c>
    </row>
    <row r="621" spans="1:17">
      <c r="A621">
        <v>626</v>
      </c>
      <c r="B621">
        <v>149</v>
      </c>
      <c r="C621">
        <v>168</v>
      </c>
      <c r="D621">
        <v>130</v>
      </c>
      <c r="E621">
        <v>113</v>
      </c>
      <c r="F621">
        <v>286</v>
      </c>
      <c r="G621">
        <v>457</v>
      </c>
      <c r="H621">
        <v>691</v>
      </c>
      <c r="I621">
        <f t="shared" si="49"/>
        <v>1303</v>
      </c>
      <c r="J621">
        <f t="shared" si="48"/>
        <v>0.1144</v>
      </c>
      <c r="K621">
        <f t="shared" si="48"/>
        <v>0.12889999999999999</v>
      </c>
      <c r="L621">
        <f t="shared" si="48"/>
        <v>9.98E-2</v>
      </c>
      <c r="M621">
        <f t="shared" si="48"/>
        <v>8.6699999999999999E-2</v>
      </c>
      <c r="N621">
        <f t="shared" si="48"/>
        <v>0.2195</v>
      </c>
      <c r="O621">
        <f t="shared" si="50"/>
        <v>0.35070000000000001</v>
      </c>
      <c r="P621">
        <f t="shared" si="51"/>
        <v>0.46970000000000001</v>
      </c>
      <c r="Q621">
        <f t="shared" si="52"/>
        <v>0.53029999999999999</v>
      </c>
    </row>
    <row r="622" spans="1:17">
      <c r="A622">
        <v>627</v>
      </c>
      <c r="B622">
        <v>141</v>
      </c>
      <c r="C622">
        <v>243</v>
      </c>
      <c r="D622">
        <v>287</v>
      </c>
      <c r="E622">
        <v>250</v>
      </c>
      <c r="F622">
        <v>419</v>
      </c>
      <c r="G622">
        <v>419</v>
      </c>
      <c r="H622">
        <v>621</v>
      </c>
      <c r="I622">
        <f t="shared" si="49"/>
        <v>1759</v>
      </c>
      <c r="J622">
        <f t="shared" si="48"/>
        <v>8.0199999999999994E-2</v>
      </c>
      <c r="K622">
        <f t="shared" si="48"/>
        <v>0.1381</v>
      </c>
      <c r="L622">
        <f t="shared" si="48"/>
        <v>0.16320000000000001</v>
      </c>
      <c r="M622">
        <f t="shared" si="48"/>
        <v>0.1421</v>
      </c>
      <c r="N622">
        <f t="shared" si="48"/>
        <v>0.2382</v>
      </c>
      <c r="O622">
        <f t="shared" si="50"/>
        <v>0.23819999999999997</v>
      </c>
      <c r="P622">
        <f t="shared" si="51"/>
        <v>0.64700000000000002</v>
      </c>
      <c r="Q622">
        <f t="shared" si="52"/>
        <v>0.35299999999999998</v>
      </c>
    </row>
    <row r="623" spans="1:17">
      <c r="A623">
        <v>628</v>
      </c>
      <c r="B623">
        <v>179</v>
      </c>
      <c r="C623">
        <v>226</v>
      </c>
      <c r="D623">
        <v>143</v>
      </c>
      <c r="E623">
        <v>147</v>
      </c>
      <c r="F623">
        <v>193</v>
      </c>
      <c r="G623">
        <v>628</v>
      </c>
      <c r="H623">
        <v>468</v>
      </c>
      <c r="I623">
        <f t="shared" si="49"/>
        <v>1516</v>
      </c>
      <c r="J623">
        <f t="shared" si="48"/>
        <v>0.1181</v>
      </c>
      <c r="K623">
        <f t="shared" si="48"/>
        <v>0.14910000000000001</v>
      </c>
      <c r="L623">
        <f t="shared" si="48"/>
        <v>9.4299999999999995E-2</v>
      </c>
      <c r="M623">
        <f t="shared" si="48"/>
        <v>9.7000000000000003E-2</v>
      </c>
      <c r="N623">
        <f t="shared" si="48"/>
        <v>0.1273</v>
      </c>
      <c r="O623">
        <f t="shared" si="50"/>
        <v>0.41420000000000001</v>
      </c>
      <c r="P623">
        <f t="shared" si="51"/>
        <v>0.69130000000000003</v>
      </c>
      <c r="Q623">
        <f t="shared" si="52"/>
        <v>0.30869999999999997</v>
      </c>
    </row>
    <row r="624" spans="1:17">
      <c r="A624">
        <v>629</v>
      </c>
      <c r="B624">
        <v>184</v>
      </c>
      <c r="C624">
        <v>229</v>
      </c>
      <c r="D624">
        <v>119</v>
      </c>
      <c r="E624">
        <v>128</v>
      </c>
      <c r="F624">
        <v>227</v>
      </c>
      <c r="G624">
        <v>861</v>
      </c>
      <c r="H624">
        <v>700</v>
      </c>
      <c r="I624">
        <f t="shared" si="49"/>
        <v>1748</v>
      </c>
      <c r="J624">
        <f t="shared" si="48"/>
        <v>0.1053</v>
      </c>
      <c r="K624">
        <f t="shared" si="48"/>
        <v>0.13100000000000001</v>
      </c>
      <c r="L624">
        <f t="shared" si="48"/>
        <v>6.8099999999999994E-2</v>
      </c>
      <c r="M624">
        <f t="shared" si="48"/>
        <v>7.3200000000000001E-2</v>
      </c>
      <c r="N624">
        <f t="shared" si="48"/>
        <v>0.12989999999999999</v>
      </c>
      <c r="O624">
        <f t="shared" si="50"/>
        <v>0.49250000000000005</v>
      </c>
      <c r="P624">
        <f t="shared" si="51"/>
        <v>0.59949999999999992</v>
      </c>
      <c r="Q624">
        <f t="shared" si="52"/>
        <v>0.40050000000000002</v>
      </c>
    </row>
    <row r="625" spans="1:17">
      <c r="A625">
        <v>630</v>
      </c>
      <c r="B625">
        <v>208</v>
      </c>
      <c r="C625">
        <v>309</v>
      </c>
      <c r="D625">
        <v>506</v>
      </c>
      <c r="E625">
        <v>251</v>
      </c>
      <c r="F625">
        <v>465</v>
      </c>
      <c r="G625">
        <v>520</v>
      </c>
      <c r="H625">
        <v>848</v>
      </c>
      <c r="I625">
        <f t="shared" si="49"/>
        <v>2259</v>
      </c>
      <c r="J625">
        <f t="shared" si="48"/>
        <v>9.2100000000000001E-2</v>
      </c>
      <c r="K625">
        <f t="shared" si="48"/>
        <v>0.1368</v>
      </c>
      <c r="L625">
        <f t="shared" si="48"/>
        <v>0.224</v>
      </c>
      <c r="M625">
        <f t="shared" si="48"/>
        <v>0.1111</v>
      </c>
      <c r="N625">
        <f t="shared" si="48"/>
        <v>0.20580000000000001</v>
      </c>
      <c r="O625">
        <f t="shared" si="50"/>
        <v>0.23020000000000007</v>
      </c>
      <c r="P625">
        <f t="shared" si="51"/>
        <v>0.62460000000000004</v>
      </c>
      <c r="Q625">
        <f t="shared" si="52"/>
        <v>0.37540000000000001</v>
      </c>
    </row>
    <row r="626" spans="1:17">
      <c r="A626">
        <v>631</v>
      </c>
      <c r="B626">
        <v>127</v>
      </c>
      <c r="C626">
        <v>280</v>
      </c>
      <c r="D626">
        <v>231</v>
      </c>
      <c r="E626">
        <v>193</v>
      </c>
      <c r="F626">
        <v>233</v>
      </c>
      <c r="G626">
        <v>387</v>
      </c>
      <c r="H626">
        <v>524</v>
      </c>
      <c r="I626">
        <f t="shared" si="49"/>
        <v>1451</v>
      </c>
      <c r="J626">
        <f t="shared" si="48"/>
        <v>8.7499999999999994E-2</v>
      </c>
      <c r="K626">
        <f t="shared" si="48"/>
        <v>0.193</v>
      </c>
      <c r="L626">
        <f t="shared" si="48"/>
        <v>0.15920000000000001</v>
      </c>
      <c r="M626">
        <f t="shared" si="48"/>
        <v>0.13300000000000001</v>
      </c>
      <c r="N626">
        <f t="shared" si="48"/>
        <v>0.16059999999999999</v>
      </c>
      <c r="O626">
        <f t="shared" si="50"/>
        <v>0.26670000000000005</v>
      </c>
      <c r="P626">
        <f t="shared" si="51"/>
        <v>0.63890000000000002</v>
      </c>
      <c r="Q626">
        <f t="shared" si="52"/>
        <v>0.36109999999999998</v>
      </c>
    </row>
    <row r="627" spans="1:17">
      <c r="A627">
        <v>632</v>
      </c>
      <c r="B627">
        <v>166</v>
      </c>
      <c r="C627">
        <v>275</v>
      </c>
      <c r="D627">
        <v>274</v>
      </c>
      <c r="E627">
        <v>197</v>
      </c>
      <c r="F627">
        <v>380</v>
      </c>
      <c r="G627">
        <v>423</v>
      </c>
      <c r="H627">
        <v>526</v>
      </c>
      <c r="I627">
        <f t="shared" si="49"/>
        <v>1715</v>
      </c>
      <c r="J627">
        <f t="shared" ref="J627:N677" si="53">ROUND(B627/$I627,4)</f>
        <v>9.6799999999999997E-2</v>
      </c>
      <c r="K627">
        <f t="shared" si="53"/>
        <v>0.1603</v>
      </c>
      <c r="L627">
        <f t="shared" si="53"/>
        <v>0.1598</v>
      </c>
      <c r="M627">
        <f t="shared" si="53"/>
        <v>0.1149</v>
      </c>
      <c r="N627">
        <f t="shared" si="53"/>
        <v>0.22159999999999999</v>
      </c>
      <c r="O627">
        <f t="shared" si="50"/>
        <v>0.24659999999999993</v>
      </c>
      <c r="P627">
        <f t="shared" si="51"/>
        <v>0.69330000000000003</v>
      </c>
      <c r="Q627">
        <f t="shared" si="52"/>
        <v>0.30669999999999997</v>
      </c>
    </row>
    <row r="628" spans="1:17">
      <c r="A628">
        <v>633</v>
      </c>
      <c r="B628">
        <v>266</v>
      </c>
      <c r="C628">
        <v>479</v>
      </c>
      <c r="D628">
        <v>549</v>
      </c>
      <c r="E628">
        <v>265</v>
      </c>
      <c r="F628">
        <v>374</v>
      </c>
      <c r="G628">
        <v>533</v>
      </c>
      <c r="H628">
        <v>1173</v>
      </c>
      <c r="I628">
        <f t="shared" si="49"/>
        <v>2466</v>
      </c>
      <c r="J628">
        <f t="shared" si="53"/>
        <v>0.1079</v>
      </c>
      <c r="K628">
        <f t="shared" si="53"/>
        <v>0.19420000000000001</v>
      </c>
      <c r="L628">
        <f t="shared" si="53"/>
        <v>0.22259999999999999</v>
      </c>
      <c r="M628">
        <f t="shared" si="53"/>
        <v>0.1075</v>
      </c>
      <c r="N628">
        <f t="shared" si="53"/>
        <v>0.1517</v>
      </c>
      <c r="O628">
        <f t="shared" si="50"/>
        <v>0.21609999999999996</v>
      </c>
      <c r="P628">
        <f t="shared" si="51"/>
        <v>0.52429999999999999</v>
      </c>
      <c r="Q628">
        <f t="shared" si="52"/>
        <v>0.47570000000000001</v>
      </c>
    </row>
    <row r="629" spans="1:17">
      <c r="A629">
        <v>634</v>
      </c>
      <c r="B629">
        <v>256</v>
      </c>
      <c r="C629">
        <v>373</v>
      </c>
      <c r="D629">
        <v>339</v>
      </c>
      <c r="E629">
        <v>192</v>
      </c>
      <c r="F629">
        <v>250</v>
      </c>
      <c r="G629">
        <v>196</v>
      </c>
      <c r="H629">
        <v>822</v>
      </c>
      <c r="I629">
        <f t="shared" si="49"/>
        <v>1606</v>
      </c>
      <c r="J629">
        <f t="shared" si="53"/>
        <v>0.15939999999999999</v>
      </c>
      <c r="K629">
        <f t="shared" si="53"/>
        <v>0.23230000000000001</v>
      </c>
      <c r="L629">
        <f t="shared" si="53"/>
        <v>0.21110000000000001</v>
      </c>
      <c r="M629">
        <f t="shared" si="53"/>
        <v>0.1196</v>
      </c>
      <c r="N629">
        <f t="shared" si="53"/>
        <v>0.15570000000000001</v>
      </c>
      <c r="O629">
        <f t="shared" si="50"/>
        <v>0.1218999999999999</v>
      </c>
      <c r="P629">
        <f t="shared" si="51"/>
        <v>0.48819999999999997</v>
      </c>
      <c r="Q629">
        <f t="shared" si="52"/>
        <v>0.51180000000000003</v>
      </c>
    </row>
    <row r="630" spans="1:17">
      <c r="A630">
        <v>635</v>
      </c>
      <c r="B630">
        <v>110</v>
      </c>
      <c r="C630">
        <v>165</v>
      </c>
      <c r="D630">
        <v>247</v>
      </c>
      <c r="E630">
        <v>134</v>
      </c>
      <c r="F630">
        <v>203</v>
      </c>
      <c r="G630">
        <v>228</v>
      </c>
      <c r="H630">
        <v>471</v>
      </c>
      <c r="I630">
        <f t="shared" si="49"/>
        <v>1087</v>
      </c>
      <c r="J630">
        <f t="shared" si="53"/>
        <v>0.1012</v>
      </c>
      <c r="K630">
        <f t="shared" si="53"/>
        <v>0.15179999999999999</v>
      </c>
      <c r="L630">
        <f t="shared" si="53"/>
        <v>0.22720000000000001</v>
      </c>
      <c r="M630">
        <f t="shared" si="53"/>
        <v>0.12330000000000001</v>
      </c>
      <c r="N630">
        <f t="shared" si="53"/>
        <v>0.18679999999999999</v>
      </c>
      <c r="O630">
        <f t="shared" si="50"/>
        <v>0.2097</v>
      </c>
      <c r="P630">
        <f t="shared" si="51"/>
        <v>0.56669999999999998</v>
      </c>
      <c r="Q630">
        <f t="shared" si="52"/>
        <v>0.43330000000000002</v>
      </c>
    </row>
    <row r="631" spans="1:17">
      <c r="A631">
        <v>636</v>
      </c>
      <c r="B631">
        <v>113</v>
      </c>
      <c r="C631">
        <v>202</v>
      </c>
      <c r="D631">
        <v>297</v>
      </c>
      <c r="E631">
        <v>166</v>
      </c>
      <c r="F631">
        <v>318</v>
      </c>
      <c r="G631">
        <v>228</v>
      </c>
      <c r="H631">
        <v>708</v>
      </c>
      <c r="I631">
        <f t="shared" si="49"/>
        <v>1324</v>
      </c>
      <c r="J631">
        <f t="shared" si="53"/>
        <v>8.5300000000000001E-2</v>
      </c>
      <c r="K631">
        <f t="shared" si="53"/>
        <v>0.15260000000000001</v>
      </c>
      <c r="L631">
        <f t="shared" si="53"/>
        <v>0.2243</v>
      </c>
      <c r="M631">
        <f t="shared" si="53"/>
        <v>0.12540000000000001</v>
      </c>
      <c r="N631">
        <f t="shared" si="53"/>
        <v>0.2402</v>
      </c>
      <c r="O631">
        <f t="shared" si="50"/>
        <v>0.17220000000000002</v>
      </c>
      <c r="P631">
        <f t="shared" si="51"/>
        <v>0.46530000000000005</v>
      </c>
      <c r="Q631">
        <f t="shared" si="52"/>
        <v>0.53469999999999995</v>
      </c>
    </row>
    <row r="632" spans="1:17">
      <c r="A632">
        <v>637</v>
      </c>
      <c r="B632">
        <v>65</v>
      </c>
      <c r="C632">
        <v>107</v>
      </c>
      <c r="D632">
        <v>116</v>
      </c>
      <c r="E632">
        <v>137</v>
      </c>
      <c r="F632">
        <v>313</v>
      </c>
      <c r="G632">
        <v>745</v>
      </c>
      <c r="H632">
        <v>442</v>
      </c>
      <c r="I632">
        <f t="shared" si="49"/>
        <v>1483</v>
      </c>
      <c r="J632">
        <f t="shared" si="53"/>
        <v>4.3799999999999999E-2</v>
      </c>
      <c r="K632">
        <f t="shared" si="53"/>
        <v>7.22E-2</v>
      </c>
      <c r="L632">
        <f t="shared" si="53"/>
        <v>7.8200000000000006E-2</v>
      </c>
      <c r="M632">
        <f t="shared" si="53"/>
        <v>9.2399999999999996E-2</v>
      </c>
      <c r="N632">
        <f t="shared" si="53"/>
        <v>0.21110000000000001</v>
      </c>
      <c r="O632">
        <f t="shared" si="50"/>
        <v>0.50229999999999997</v>
      </c>
      <c r="P632">
        <f t="shared" si="51"/>
        <v>0.70199999999999996</v>
      </c>
      <c r="Q632">
        <f t="shared" si="52"/>
        <v>0.29799999999999999</v>
      </c>
    </row>
    <row r="633" spans="1:17">
      <c r="A633">
        <v>638</v>
      </c>
      <c r="B633">
        <v>109</v>
      </c>
      <c r="C633">
        <v>269</v>
      </c>
      <c r="D633">
        <v>261</v>
      </c>
      <c r="E633">
        <v>170</v>
      </c>
      <c r="F633">
        <v>228</v>
      </c>
      <c r="G633">
        <v>264</v>
      </c>
      <c r="H633">
        <v>757</v>
      </c>
      <c r="I633">
        <f t="shared" si="49"/>
        <v>1301</v>
      </c>
      <c r="J633">
        <f t="shared" si="53"/>
        <v>8.3799999999999999E-2</v>
      </c>
      <c r="K633">
        <f t="shared" si="53"/>
        <v>0.20680000000000001</v>
      </c>
      <c r="L633">
        <f t="shared" si="53"/>
        <v>0.2006</v>
      </c>
      <c r="M633">
        <f t="shared" si="53"/>
        <v>0.13070000000000001</v>
      </c>
      <c r="N633">
        <f t="shared" si="53"/>
        <v>0.17519999999999999</v>
      </c>
      <c r="O633">
        <f t="shared" si="50"/>
        <v>0.20289999999999997</v>
      </c>
      <c r="P633">
        <f t="shared" si="51"/>
        <v>0.41810000000000003</v>
      </c>
      <c r="Q633">
        <f t="shared" si="52"/>
        <v>0.58189999999999997</v>
      </c>
    </row>
    <row r="634" spans="1:17">
      <c r="A634">
        <v>639</v>
      </c>
      <c r="B634">
        <v>178</v>
      </c>
      <c r="C634">
        <v>280</v>
      </c>
      <c r="D634">
        <v>297</v>
      </c>
      <c r="E634">
        <v>164</v>
      </c>
      <c r="F634">
        <v>259</v>
      </c>
      <c r="G634">
        <v>212</v>
      </c>
      <c r="H634">
        <v>670</v>
      </c>
      <c r="I634">
        <f t="shared" si="49"/>
        <v>1390</v>
      </c>
      <c r="J634">
        <f t="shared" si="53"/>
        <v>0.12809999999999999</v>
      </c>
      <c r="K634">
        <f t="shared" si="53"/>
        <v>0.2014</v>
      </c>
      <c r="L634">
        <f t="shared" si="53"/>
        <v>0.2137</v>
      </c>
      <c r="M634">
        <f t="shared" si="53"/>
        <v>0.11799999999999999</v>
      </c>
      <c r="N634">
        <f t="shared" si="53"/>
        <v>0.18629999999999999</v>
      </c>
      <c r="O634">
        <f t="shared" si="50"/>
        <v>0.15249999999999997</v>
      </c>
      <c r="P634">
        <f t="shared" si="51"/>
        <v>0.51800000000000002</v>
      </c>
      <c r="Q634">
        <f t="shared" si="52"/>
        <v>0.48199999999999998</v>
      </c>
    </row>
    <row r="635" spans="1:17">
      <c r="A635">
        <v>640</v>
      </c>
      <c r="B635">
        <v>63</v>
      </c>
      <c r="C635">
        <v>105</v>
      </c>
      <c r="D635">
        <v>148</v>
      </c>
      <c r="E635">
        <v>77</v>
      </c>
      <c r="F635">
        <v>255</v>
      </c>
      <c r="G635">
        <v>213</v>
      </c>
      <c r="H635">
        <v>386</v>
      </c>
      <c r="I635">
        <f t="shared" si="49"/>
        <v>861</v>
      </c>
      <c r="J635">
        <f t="shared" si="53"/>
        <v>7.3200000000000001E-2</v>
      </c>
      <c r="K635">
        <f t="shared" si="53"/>
        <v>0.122</v>
      </c>
      <c r="L635">
        <f t="shared" si="53"/>
        <v>0.1719</v>
      </c>
      <c r="M635">
        <f t="shared" si="53"/>
        <v>8.9399999999999993E-2</v>
      </c>
      <c r="N635">
        <f t="shared" si="53"/>
        <v>0.29620000000000002</v>
      </c>
      <c r="O635">
        <f t="shared" si="50"/>
        <v>0.24730000000000008</v>
      </c>
      <c r="P635">
        <f t="shared" si="51"/>
        <v>0.55170000000000008</v>
      </c>
      <c r="Q635">
        <f t="shared" si="52"/>
        <v>0.44829999999999998</v>
      </c>
    </row>
    <row r="636" spans="1:17">
      <c r="A636">
        <v>641</v>
      </c>
      <c r="B636">
        <v>68</v>
      </c>
      <c r="C636">
        <v>123</v>
      </c>
      <c r="D636">
        <v>184</v>
      </c>
      <c r="E636">
        <v>110</v>
      </c>
      <c r="F636">
        <v>193</v>
      </c>
      <c r="G636">
        <v>207</v>
      </c>
      <c r="H636">
        <v>456</v>
      </c>
      <c r="I636">
        <f t="shared" si="49"/>
        <v>885</v>
      </c>
      <c r="J636">
        <f t="shared" si="53"/>
        <v>7.6799999999999993E-2</v>
      </c>
      <c r="K636">
        <f t="shared" si="53"/>
        <v>0.13900000000000001</v>
      </c>
      <c r="L636">
        <f t="shared" si="53"/>
        <v>0.2079</v>
      </c>
      <c r="M636">
        <f t="shared" si="53"/>
        <v>0.12429999999999999</v>
      </c>
      <c r="N636">
        <f t="shared" si="53"/>
        <v>0.21809999999999999</v>
      </c>
      <c r="O636">
        <f t="shared" si="50"/>
        <v>0.23390000000000011</v>
      </c>
      <c r="P636">
        <f t="shared" si="51"/>
        <v>0.48470000000000002</v>
      </c>
      <c r="Q636">
        <f t="shared" si="52"/>
        <v>0.51529999999999998</v>
      </c>
    </row>
    <row r="637" spans="1:17">
      <c r="A637">
        <v>642</v>
      </c>
      <c r="B637">
        <v>117</v>
      </c>
      <c r="C637">
        <v>131</v>
      </c>
      <c r="D637">
        <v>179</v>
      </c>
      <c r="E637">
        <v>134</v>
      </c>
      <c r="F637">
        <v>229</v>
      </c>
      <c r="G637">
        <v>298</v>
      </c>
      <c r="H637">
        <v>336</v>
      </c>
      <c r="I637">
        <f t="shared" si="49"/>
        <v>1088</v>
      </c>
      <c r="J637">
        <f t="shared" si="53"/>
        <v>0.1075</v>
      </c>
      <c r="K637">
        <f t="shared" si="53"/>
        <v>0.12039999999999999</v>
      </c>
      <c r="L637">
        <f t="shared" si="53"/>
        <v>0.16450000000000001</v>
      </c>
      <c r="M637">
        <f t="shared" si="53"/>
        <v>0.1232</v>
      </c>
      <c r="N637">
        <f t="shared" si="53"/>
        <v>0.21049999999999999</v>
      </c>
      <c r="O637">
        <f t="shared" si="50"/>
        <v>0.27390000000000003</v>
      </c>
      <c r="P637">
        <f t="shared" si="51"/>
        <v>0.69120000000000004</v>
      </c>
      <c r="Q637">
        <f t="shared" si="52"/>
        <v>0.30880000000000002</v>
      </c>
    </row>
    <row r="638" spans="1:17">
      <c r="A638">
        <v>643</v>
      </c>
      <c r="B638">
        <v>68</v>
      </c>
      <c r="C638">
        <v>82</v>
      </c>
      <c r="D638">
        <v>169</v>
      </c>
      <c r="E638">
        <v>130</v>
      </c>
      <c r="F638">
        <v>234</v>
      </c>
      <c r="G638">
        <v>373</v>
      </c>
      <c r="H638">
        <v>427</v>
      </c>
      <c r="I638">
        <f t="shared" si="49"/>
        <v>1056</v>
      </c>
      <c r="J638">
        <f t="shared" si="53"/>
        <v>6.4399999999999999E-2</v>
      </c>
      <c r="K638">
        <f t="shared" si="53"/>
        <v>7.7700000000000005E-2</v>
      </c>
      <c r="L638">
        <f t="shared" si="53"/>
        <v>0.16</v>
      </c>
      <c r="M638">
        <f t="shared" si="53"/>
        <v>0.1231</v>
      </c>
      <c r="N638">
        <f t="shared" si="53"/>
        <v>0.22159999999999999</v>
      </c>
      <c r="O638">
        <f t="shared" si="50"/>
        <v>0.35319999999999996</v>
      </c>
      <c r="P638">
        <f t="shared" si="51"/>
        <v>0.59560000000000002</v>
      </c>
      <c r="Q638">
        <f t="shared" si="52"/>
        <v>0.40439999999999998</v>
      </c>
    </row>
    <row r="639" spans="1:17">
      <c r="A639">
        <v>644</v>
      </c>
      <c r="B639">
        <v>46</v>
      </c>
      <c r="C639">
        <v>99</v>
      </c>
      <c r="D639">
        <v>198</v>
      </c>
      <c r="E639">
        <v>106</v>
      </c>
      <c r="F639">
        <v>274</v>
      </c>
      <c r="G639">
        <v>388</v>
      </c>
      <c r="H639">
        <v>412</v>
      </c>
      <c r="I639">
        <f t="shared" si="49"/>
        <v>1111</v>
      </c>
      <c r="J639">
        <f t="shared" si="53"/>
        <v>4.1399999999999999E-2</v>
      </c>
      <c r="K639">
        <f t="shared" si="53"/>
        <v>8.9099999999999999E-2</v>
      </c>
      <c r="L639">
        <f t="shared" si="53"/>
        <v>0.1782</v>
      </c>
      <c r="M639">
        <f t="shared" si="53"/>
        <v>9.5399999999999999E-2</v>
      </c>
      <c r="N639">
        <f t="shared" si="53"/>
        <v>0.24660000000000001</v>
      </c>
      <c r="O639">
        <f t="shared" si="50"/>
        <v>0.34930000000000005</v>
      </c>
      <c r="P639">
        <f t="shared" si="51"/>
        <v>0.62919999999999998</v>
      </c>
      <c r="Q639">
        <f t="shared" si="52"/>
        <v>0.37080000000000002</v>
      </c>
    </row>
    <row r="640" spans="1:17">
      <c r="A640">
        <v>645</v>
      </c>
      <c r="B640">
        <v>69</v>
      </c>
      <c r="C640">
        <v>152</v>
      </c>
      <c r="D640">
        <v>172</v>
      </c>
      <c r="E640">
        <v>124</v>
      </c>
      <c r="F640">
        <v>338</v>
      </c>
      <c r="G640">
        <v>360</v>
      </c>
      <c r="H640">
        <v>569</v>
      </c>
      <c r="I640">
        <f t="shared" si="49"/>
        <v>1215</v>
      </c>
      <c r="J640">
        <f t="shared" si="53"/>
        <v>5.6800000000000003E-2</v>
      </c>
      <c r="K640">
        <f t="shared" si="53"/>
        <v>0.12509999999999999</v>
      </c>
      <c r="L640">
        <f t="shared" si="53"/>
        <v>0.1416</v>
      </c>
      <c r="M640">
        <f t="shared" si="53"/>
        <v>0.1021</v>
      </c>
      <c r="N640">
        <f t="shared" si="53"/>
        <v>0.2782</v>
      </c>
      <c r="O640">
        <f t="shared" si="50"/>
        <v>0.29620000000000002</v>
      </c>
      <c r="P640">
        <f t="shared" si="51"/>
        <v>0.53170000000000006</v>
      </c>
      <c r="Q640">
        <f t="shared" si="52"/>
        <v>0.46829999999999999</v>
      </c>
    </row>
    <row r="641" spans="1:17">
      <c r="A641">
        <v>646</v>
      </c>
      <c r="B641">
        <v>46</v>
      </c>
      <c r="C641">
        <v>110</v>
      </c>
      <c r="D641">
        <v>124</v>
      </c>
      <c r="E641">
        <v>98</v>
      </c>
      <c r="F641">
        <v>164</v>
      </c>
      <c r="G641">
        <v>375</v>
      </c>
      <c r="H641">
        <v>391</v>
      </c>
      <c r="I641">
        <f t="shared" si="49"/>
        <v>917</v>
      </c>
      <c r="J641">
        <f t="shared" si="53"/>
        <v>5.0200000000000002E-2</v>
      </c>
      <c r="K641">
        <f t="shared" si="53"/>
        <v>0.12</v>
      </c>
      <c r="L641">
        <f t="shared" si="53"/>
        <v>0.13519999999999999</v>
      </c>
      <c r="M641">
        <f t="shared" si="53"/>
        <v>0.1069</v>
      </c>
      <c r="N641">
        <f t="shared" si="53"/>
        <v>0.17879999999999999</v>
      </c>
      <c r="O641">
        <f t="shared" si="50"/>
        <v>0.40890000000000004</v>
      </c>
      <c r="P641">
        <f t="shared" si="51"/>
        <v>0.5736</v>
      </c>
      <c r="Q641">
        <f t="shared" si="52"/>
        <v>0.4264</v>
      </c>
    </row>
    <row r="642" spans="1:17">
      <c r="A642">
        <v>647</v>
      </c>
      <c r="B642">
        <v>16</v>
      </c>
      <c r="C642">
        <v>57</v>
      </c>
      <c r="D642">
        <v>118</v>
      </c>
      <c r="E642">
        <v>135</v>
      </c>
      <c r="F642">
        <v>273</v>
      </c>
      <c r="G642">
        <v>719</v>
      </c>
      <c r="H642">
        <v>563</v>
      </c>
      <c r="I642">
        <f t="shared" si="49"/>
        <v>1318</v>
      </c>
      <c r="J642">
        <f t="shared" si="53"/>
        <v>1.21E-2</v>
      </c>
      <c r="K642">
        <f t="shared" si="53"/>
        <v>4.3200000000000002E-2</v>
      </c>
      <c r="L642">
        <f t="shared" si="53"/>
        <v>8.9499999999999996E-2</v>
      </c>
      <c r="M642">
        <f t="shared" si="53"/>
        <v>0.1024</v>
      </c>
      <c r="N642">
        <f t="shared" si="53"/>
        <v>0.20710000000000001</v>
      </c>
      <c r="O642">
        <f t="shared" si="50"/>
        <v>0.54570000000000007</v>
      </c>
      <c r="P642">
        <f t="shared" si="51"/>
        <v>0.57279999999999998</v>
      </c>
      <c r="Q642">
        <f t="shared" si="52"/>
        <v>0.42720000000000002</v>
      </c>
    </row>
    <row r="643" spans="1:17">
      <c r="A643">
        <v>648</v>
      </c>
      <c r="B643">
        <v>97</v>
      </c>
      <c r="C643">
        <v>144</v>
      </c>
      <c r="D643">
        <v>85</v>
      </c>
      <c r="E643">
        <v>117</v>
      </c>
      <c r="F643">
        <v>290</v>
      </c>
      <c r="G643">
        <v>1108</v>
      </c>
      <c r="H643">
        <v>1117</v>
      </c>
      <c r="I643">
        <f t="shared" ref="I643:I706" si="54">SUM(B643:G643)</f>
        <v>1841</v>
      </c>
      <c r="J643">
        <f t="shared" si="53"/>
        <v>5.2699999999999997E-2</v>
      </c>
      <c r="K643">
        <f t="shared" si="53"/>
        <v>7.8200000000000006E-2</v>
      </c>
      <c r="L643">
        <f t="shared" si="53"/>
        <v>4.6199999999999998E-2</v>
      </c>
      <c r="M643">
        <f t="shared" si="53"/>
        <v>6.3600000000000004E-2</v>
      </c>
      <c r="N643">
        <f t="shared" si="53"/>
        <v>0.1575</v>
      </c>
      <c r="O643">
        <f t="shared" ref="O643:O706" si="55">1-SUM(J643:N643)</f>
        <v>0.6018</v>
      </c>
      <c r="P643">
        <f t="shared" ref="P643:P706" si="56">1-Q643</f>
        <v>0.39329999999999998</v>
      </c>
      <c r="Q643">
        <f t="shared" ref="Q643:Q706" si="57">ROUND(H643/$I643,4)</f>
        <v>0.60670000000000002</v>
      </c>
    </row>
    <row r="644" spans="1:17">
      <c r="A644">
        <v>649</v>
      </c>
      <c r="B644">
        <v>100</v>
      </c>
      <c r="C644">
        <v>131</v>
      </c>
      <c r="D644">
        <v>85</v>
      </c>
      <c r="E644">
        <v>131</v>
      </c>
      <c r="F644">
        <v>255</v>
      </c>
      <c r="G644">
        <v>456</v>
      </c>
      <c r="H644">
        <v>584</v>
      </c>
      <c r="I644">
        <f t="shared" si="54"/>
        <v>1158</v>
      </c>
      <c r="J644">
        <f t="shared" si="53"/>
        <v>8.6400000000000005E-2</v>
      </c>
      <c r="K644">
        <f t="shared" si="53"/>
        <v>0.11310000000000001</v>
      </c>
      <c r="L644">
        <f t="shared" si="53"/>
        <v>7.3400000000000007E-2</v>
      </c>
      <c r="M644">
        <f t="shared" si="53"/>
        <v>0.11310000000000001</v>
      </c>
      <c r="N644">
        <f t="shared" si="53"/>
        <v>0.22020000000000001</v>
      </c>
      <c r="O644">
        <f t="shared" si="55"/>
        <v>0.39379999999999993</v>
      </c>
      <c r="P644">
        <f t="shared" si="56"/>
        <v>0.49570000000000003</v>
      </c>
      <c r="Q644">
        <f t="shared" si="57"/>
        <v>0.50429999999999997</v>
      </c>
    </row>
    <row r="645" spans="1:17">
      <c r="A645">
        <v>650</v>
      </c>
      <c r="B645">
        <v>130</v>
      </c>
      <c r="C645">
        <v>204</v>
      </c>
      <c r="D645">
        <v>340</v>
      </c>
      <c r="E645">
        <v>391</v>
      </c>
      <c r="F645">
        <v>503</v>
      </c>
      <c r="G645">
        <v>491</v>
      </c>
      <c r="H645">
        <v>1069</v>
      </c>
      <c r="I645">
        <f t="shared" si="54"/>
        <v>2059</v>
      </c>
      <c r="J645">
        <f t="shared" si="53"/>
        <v>6.3100000000000003E-2</v>
      </c>
      <c r="K645">
        <f t="shared" si="53"/>
        <v>9.9099999999999994E-2</v>
      </c>
      <c r="L645">
        <f t="shared" si="53"/>
        <v>0.1651</v>
      </c>
      <c r="M645">
        <f t="shared" si="53"/>
        <v>0.18990000000000001</v>
      </c>
      <c r="N645">
        <f t="shared" si="53"/>
        <v>0.24429999999999999</v>
      </c>
      <c r="O645">
        <f t="shared" si="55"/>
        <v>0.23849999999999993</v>
      </c>
      <c r="P645">
        <f t="shared" si="56"/>
        <v>0.48080000000000001</v>
      </c>
      <c r="Q645">
        <f t="shared" si="57"/>
        <v>0.51919999999999999</v>
      </c>
    </row>
    <row r="646" spans="1:17">
      <c r="A646">
        <v>651</v>
      </c>
      <c r="B646">
        <v>135</v>
      </c>
      <c r="C646">
        <v>233</v>
      </c>
      <c r="D646">
        <v>310</v>
      </c>
      <c r="E646">
        <v>352</v>
      </c>
      <c r="F646">
        <v>357</v>
      </c>
      <c r="G646">
        <v>449</v>
      </c>
      <c r="H646">
        <v>857</v>
      </c>
      <c r="I646">
        <f t="shared" si="54"/>
        <v>1836</v>
      </c>
      <c r="J646">
        <f t="shared" si="53"/>
        <v>7.3499999999999996E-2</v>
      </c>
      <c r="K646">
        <f t="shared" si="53"/>
        <v>0.12690000000000001</v>
      </c>
      <c r="L646">
        <f t="shared" si="53"/>
        <v>0.16880000000000001</v>
      </c>
      <c r="M646">
        <f t="shared" si="53"/>
        <v>0.19170000000000001</v>
      </c>
      <c r="N646">
        <f t="shared" si="53"/>
        <v>0.19439999999999999</v>
      </c>
      <c r="O646">
        <f t="shared" si="55"/>
        <v>0.24469999999999992</v>
      </c>
      <c r="P646">
        <f t="shared" si="56"/>
        <v>0.53320000000000001</v>
      </c>
      <c r="Q646">
        <f t="shared" si="57"/>
        <v>0.46679999999999999</v>
      </c>
    </row>
    <row r="647" spans="1:17">
      <c r="A647">
        <v>652</v>
      </c>
      <c r="B647">
        <v>188</v>
      </c>
      <c r="C647">
        <v>266</v>
      </c>
      <c r="D647">
        <v>159</v>
      </c>
      <c r="E647">
        <v>213</v>
      </c>
      <c r="F647">
        <v>315</v>
      </c>
      <c r="G647">
        <v>342</v>
      </c>
      <c r="H647">
        <v>683</v>
      </c>
      <c r="I647">
        <f t="shared" si="54"/>
        <v>1483</v>
      </c>
      <c r="J647">
        <f t="shared" si="53"/>
        <v>0.1268</v>
      </c>
      <c r="K647">
        <f t="shared" si="53"/>
        <v>0.1794</v>
      </c>
      <c r="L647">
        <f t="shared" si="53"/>
        <v>0.1072</v>
      </c>
      <c r="M647">
        <f t="shared" si="53"/>
        <v>0.14360000000000001</v>
      </c>
      <c r="N647">
        <f t="shared" si="53"/>
        <v>0.21240000000000001</v>
      </c>
      <c r="O647">
        <f t="shared" si="55"/>
        <v>0.23059999999999992</v>
      </c>
      <c r="P647">
        <f t="shared" si="56"/>
        <v>0.53939999999999999</v>
      </c>
      <c r="Q647">
        <f t="shared" si="57"/>
        <v>0.46060000000000001</v>
      </c>
    </row>
    <row r="648" spans="1:17">
      <c r="A648">
        <v>653</v>
      </c>
      <c r="B648">
        <v>64</v>
      </c>
      <c r="C648">
        <v>109</v>
      </c>
      <c r="D648">
        <v>142</v>
      </c>
      <c r="E648">
        <v>197</v>
      </c>
      <c r="F648">
        <v>623</v>
      </c>
      <c r="G648">
        <v>2046</v>
      </c>
      <c r="H648">
        <v>2025</v>
      </c>
      <c r="I648">
        <f t="shared" si="54"/>
        <v>3181</v>
      </c>
      <c r="J648">
        <f t="shared" si="53"/>
        <v>2.01E-2</v>
      </c>
      <c r="K648">
        <f t="shared" si="53"/>
        <v>3.4299999999999997E-2</v>
      </c>
      <c r="L648">
        <f t="shared" si="53"/>
        <v>4.4600000000000001E-2</v>
      </c>
      <c r="M648">
        <f t="shared" si="53"/>
        <v>6.1899999999999997E-2</v>
      </c>
      <c r="N648">
        <f t="shared" si="53"/>
        <v>0.19589999999999999</v>
      </c>
      <c r="O648">
        <f t="shared" si="55"/>
        <v>0.64319999999999999</v>
      </c>
      <c r="P648">
        <f t="shared" si="56"/>
        <v>0.36339999999999995</v>
      </c>
      <c r="Q648">
        <f t="shared" si="57"/>
        <v>0.63660000000000005</v>
      </c>
    </row>
    <row r="649" spans="1:17">
      <c r="A649">
        <v>654</v>
      </c>
      <c r="B649">
        <v>432</v>
      </c>
      <c r="C649">
        <v>508</v>
      </c>
      <c r="D649">
        <v>637</v>
      </c>
      <c r="E649">
        <v>485</v>
      </c>
      <c r="F649">
        <v>574</v>
      </c>
      <c r="G649">
        <v>1311</v>
      </c>
      <c r="H649">
        <v>690</v>
      </c>
      <c r="I649">
        <f t="shared" si="54"/>
        <v>3947</v>
      </c>
      <c r="J649">
        <f t="shared" si="53"/>
        <v>0.1095</v>
      </c>
      <c r="K649">
        <f t="shared" si="53"/>
        <v>0.12870000000000001</v>
      </c>
      <c r="L649">
        <f t="shared" si="53"/>
        <v>0.16139999999999999</v>
      </c>
      <c r="M649">
        <f t="shared" si="53"/>
        <v>0.1229</v>
      </c>
      <c r="N649">
        <f t="shared" si="53"/>
        <v>0.1454</v>
      </c>
      <c r="O649">
        <f t="shared" si="55"/>
        <v>0.33210000000000006</v>
      </c>
      <c r="P649">
        <f t="shared" si="56"/>
        <v>0.82519999999999993</v>
      </c>
      <c r="Q649">
        <f t="shared" si="57"/>
        <v>0.17480000000000001</v>
      </c>
    </row>
    <row r="650" spans="1:17">
      <c r="A650">
        <v>655</v>
      </c>
      <c r="B650">
        <v>137</v>
      </c>
      <c r="C650">
        <v>187</v>
      </c>
      <c r="D650">
        <v>186</v>
      </c>
      <c r="E650">
        <v>237</v>
      </c>
      <c r="F650">
        <v>598</v>
      </c>
      <c r="G650">
        <v>2567</v>
      </c>
      <c r="H650">
        <v>2053</v>
      </c>
      <c r="I650">
        <f t="shared" si="54"/>
        <v>3912</v>
      </c>
      <c r="J650">
        <f t="shared" si="53"/>
        <v>3.5000000000000003E-2</v>
      </c>
      <c r="K650">
        <f t="shared" si="53"/>
        <v>4.7800000000000002E-2</v>
      </c>
      <c r="L650">
        <f t="shared" si="53"/>
        <v>4.7500000000000001E-2</v>
      </c>
      <c r="M650">
        <f t="shared" si="53"/>
        <v>6.0600000000000001E-2</v>
      </c>
      <c r="N650">
        <f t="shared" si="53"/>
        <v>0.15290000000000001</v>
      </c>
      <c r="O650">
        <f t="shared" si="55"/>
        <v>0.65620000000000001</v>
      </c>
      <c r="P650">
        <f t="shared" si="56"/>
        <v>0.47519999999999996</v>
      </c>
      <c r="Q650">
        <f t="shared" si="57"/>
        <v>0.52480000000000004</v>
      </c>
    </row>
    <row r="651" spans="1:17">
      <c r="A651">
        <v>656</v>
      </c>
      <c r="B651">
        <v>38</v>
      </c>
      <c r="C651">
        <v>87</v>
      </c>
      <c r="D651">
        <v>171</v>
      </c>
      <c r="E651">
        <v>184</v>
      </c>
      <c r="F651">
        <v>389</v>
      </c>
      <c r="G651">
        <v>1186</v>
      </c>
      <c r="H651">
        <v>1004</v>
      </c>
      <c r="I651">
        <f t="shared" si="54"/>
        <v>2055</v>
      </c>
      <c r="J651">
        <f t="shared" si="53"/>
        <v>1.8499999999999999E-2</v>
      </c>
      <c r="K651">
        <f t="shared" si="53"/>
        <v>4.2299999999999997E-2</v>
      </c>
      <c r="L651">
        <f t="shared" si="53"/>
        <v>8.3199999999999996E-2</v>
      </c>
      <c r="M651">
        <f t="shared" si="53"/>
        <v>8.9499999999999996E-2</v>
      </c>
      <c r="N651">
        <f t="shared" si="53"/>
        <v>0.1893</v>
      </c>
      <c r="O651">
        <f t="shared" si="55"/>
        <v>0.57720000000000005</v>
      </c>
      <c r="P651">
        <f t="shared" si="56"/>
        <v>0.51140000000000008</v>
      </c>
      <c r="Q651">
        <f t="shared" si="57"/>
        <v>0.48859999999999998</v>
      </c>
    </row>
    <row r="652" spans="1:17">
      <c r="A652">
        <v>657</v>
      </c>
      <c r="B652">
        <v>189</v>
      </c>
      <c r="C652">
        <v>327</v>
      </c>
      <c r="D652">
        <v>333</v>
      </c>
      <c r="E652">
        <v>345</v>
      </c>
      <c r="F652">
        <v>599</v>
      </c>
      <c r="G652">
        <v>699</v>
      </c>
      <c r="H652">
        <v>1032</v>
      </c>
      <c r="I652">
        <f t="shared" si="54"/>
        <v>2492</v>
      </c>
      <c r="J652">
        <f t="shared" si="53"/>
        <v>7.5800000000000006E-2</v>
      </c>
      <c r="K652">
        <f t="shared" si="53"/>
        <v>0.13120000000000001</v>
      </c>
      <c r="L652">
        <f t="shared" si="53"/>
        <v>0.1336</v>
      </c>
      <c r="M652">
        <f t="shared" si="53"/>
        <v>0.1384</v>
      </c>
      <c r="N652">
        <f t="shared" si="53"/>
        <v>0.2404</v>
      </c>
      <c r="O652">
        <f t="shared" si="55"/>
        <v>0.28059999999999996</v>
      </c>
      <c r="P652">
        <f t="shared" si="56"/>
        <v>0.58589999999999998</v>
      </c>
      <c r="Q652">
        <f t="shared" si="57"/>
        <v>0.41410000000000002</v>
      </c>
    </row>
    <row r="653" spans="1:17">
      <c r="A653">
        <v>658</v>
      </c>
      <c r="B653">
        <v>111</v>
      </c>
      <c r="C653">
        <v>120</v>
      </c>
      <c r="D653">
        <v>148</v>
      </c>
      <c r="E653">
        <v>132</v>
      </c>
      <c r="F653">
        <v>295</v>
      </c>
      <c r="G653">
        <v>555</v>
      </c>
      <c r="H653">
        <v>536</v>
      </c>
      <c r="I653">
        <f t="shared" si="54"/>
        <v>1361</v>
      </c>
      <c r="J653">
        <f t="shared" si="53"/>
        <v>8.1600000000000006E-2</v>
      </c>
      <c r="K653">
        <f t="shared" si="53"/>
        <v>8.8200000000000001E-2</v>
      </c>
      <c r="L653">
        <f t="shared" si="53"/>
        <v>0.1087</v>
      </c>
      <c r="M653">
        <f t="shared" si="53"/>
        <v>9.7000000000000003E-2</v>
      </c>
      <c r="N653">
        <f t="shared" si="53"/>
        <v>0.21679999999999999</v>
      </c>
      <c r="O653">
        <f t="shared" si="55"/>
        <v>0.40769999999999995</v>
      </c>
      <c r="P653">
        <f t="shared" si="56"/>
        <v>0.60620000000000007</v>
      </c>
      <c r="Q653">
        <f t="shared" si="57"/>
        <v>0.39379999999999998</v>
      </c>
    </row>
    <row r="654" spans="1:17">
      <c r="A654">
        <v>659</v>
      </c>
      <c r="B654">
        <v>33</v>
      </c>
      <c r="C654">
        <v>67</v>
      </c>
      <c r="D654">
        <v>152</v>
      </c>
      <c r="E654">
        <v>111</v>
      </c>
      <c r="F654">
        <v>268</v>
      </c>
      <c r="G654">
        <v>381</v>
      </c>
      <c r="H654">
        <v>499</v>
      </c>
      <c r="I654">
        <f t="shared" si="54"/>
        <v>1012</v>
      </c>
      <c r="J654">
        <f t="shared" si="53"/>
        <v>3.2599999999999997E-2</v>
      </c>
      <c r="K654">
        <f t="shared" si="53"/>
        <v>6.6199999999999995E-2</v>
      </c>
      <c r="L654">
        <f t="shared" si="53"/>
        <v>0.1502</v>
      </c>
      <c r="M654">
        <f t="shared" si="53"/>
        <v>0.10970000000000001</v>
      </c>
      <c r="N654">
        <f t="shared" si="53"/>
        <v>0.26479999999999998</v>
      </c>
      <c r="O654">
        <f t="shared" si="55"/>
        <v>0.37650000000000006</v>
      </c>
      <c r="P654">
        <f t="shared" si="56"/>
        <v>0.50690000000000002</v>
      </c>
      <c r="Q654">
        <f t="shared" si="57"/>
        <v>0.49309999999999998</v>
      </c>
    </row>
    <row r="655" spans="1:17">
      <c r="A655">
        <v>660</v>
      </c>
      <c r="B655">
        <v>74</v>
      </c>
      <c r="C655">
        <v>105</v>
      </c>
      <c r="D655">
        <v>171</v>
      </c>
      <c r="E655">
        <v>132</v>
      </c>
      <c r="F655">
        <v>215</v>
      </c>
      <c r="G655">
        <v>354</v>
      </c>
      <c r="H655">
        <v>422</v>
      </c>
      <c r="I655">
        <f t="shared" si="54"/>
        <v>1051</v>
      </c>
      <c r="J655">
        <f t="shared" si="53"/>
        <v>7.0400000000000004E-2</v>
      </c>
      <c r="K655">
        <f t="shared" si="53"/>
        <v>9.9900000000000003E-2</v>
      </c>
      <c r="L655">
        <f t="shared" si="53"/>
        <v>0.16270000000000001</v>
      </c>
      <c r="M655">
        <f t="shared" si="53"/>
        <v>0.12559999999999999</v>
      </c>
      <c r="N655">
        <f t="shared" si="53"/>
        <v>0.2046</v>
      </c>
      <c r="O655">
        <f t="shared" si="55"/>
        <v>0.33679999999999999</v>
      </c>
      <c r="P655">
        <f t="shared" si="56"/>
        <v>0.59850000000000003</v>
      </c>
      <c r="Q655">
        <f t="shared" si="57"/>
        <v>0.40150000000000002</v>
      </c>
    </row>
    <row r="656" spans="1:17">
      <c r="A656">
        <v>661</v>
      </c>
      <c r="B656">
        <v>131</v>
      </c>
      <c r="C656">
        <v>244</v>
      </c>
      <c r="D656">
        <v>275</v>
      </c>
      <c r="E656">
        <v>263</v>
      </c>
      <c r="F656">
        <v>447</v>
      </c>
      <c r="G656">
        <v>685</v>
      </c>
      <c r="H656">
        <v>926</v>
      </c>
      <c r="I656">
        <f t="shared" si="54"/>
        <v>2045</v>
      </c>
      <c r="J656">
        <f t="shared" si="53"/>
        <v>6.4100000000000004E-2</v>
      </c>
      <c r="K656">
        <f t="shared" si="53"/>
        <v>0.1193</v>
      </c>
      <c r="L656">
        <f t="shared" si="53"/>
        <v>0.13450000000000001</v>
      </c>
      <c r="M656">
        <f t="shared" si="53"/>
        <v>0.12859999999999999</v>
      </c>
      <c r="N656">
        <f t="shared" si="53"/>
        <v>0.21859999999999999</v>
      </c>
      <c r="O656">
        <f t="shared" si="55"/>
        <v>0.33489999999999998</v>
      </c>
      <c r="P656">
        <f t="shared" si="56"/>
        <v>0.54720000000000002</v>
      </c>
      <c r="Q656">
        <f t="shared" si="57"/>
        <v>0.45279999999999998</v>
      </c>
    </row>
    <row r="657" spans="1:17">
      <c r="A657">
        <v>662</v>
      </c>
      <c r="B657">
        <v>76</v>
      </c>
      <c r="C657">
        <v>118</v>
      </c>
      <c r="D657">
        <v>197</v>
      </c>
      <c r="E657">
        <v>160</v>
      </c>
      <c r="F657">
        <v>258</v>
      </c>
      <c r="G657">
        <v>567</v>
      </c>
      <c r="H657">
        <v>635</v>
      </c>
      <c r="I657">
        <f t="shared" si="54"/>
        <v>1376</v>
      </c>
      <c r="J657">
        <f t="shared" si="53"/>
        <v>5.5199999999999999E-2</v>
      </c>
      <c r="K657">
        <f t="shared" si="53"/>
        <v>8.5800000000000001E-2</v>
      </c>
      <c r="L657">
        <f t="shared" si="53"/>
        <v>0.14319999999999999</v>
      </c>
      <c r="M657">
        <f t="shared" si="53"/>
        <v>0.1163</v>
      </c>
      <c r="N657">
        <f t="shared" si="53"/>
        <v>0.1875</v>
      </c>
      <c r="O657">
        <f t="shared" si="55"/>
        <v>0.41199999999999992</v>
      </c>
      <c r="P657">
        <f t="shared" si="56"/>
        <v>0.53849999999999998</v>
      </c>
      <c r="Q657">
        <f t="shared" si="57"/>
        <v>0.46150000000000002</v>
      </c>
    </row>
    <row r="658" spans="1:17">
      <c r="A658">
        <v>663</v>
      </c>
      <c r="B658">
        <v>55</v>
      </c>
      <c r="C658">
        <v>78</v>
      </c>
      <c r="D658">
        <v>87</v>
      </c>
      <c r="E658">
        <v>72</v>
      </c>
      <c r="F658">
        <v>237</v>
      </c>
      <c r="G658">
        <v>465</v>
      </c>
      <c r="H658">
        <v>419</v>
      </c>
      <c r="I658">
        <f t="shared" si="54"/>
        <v>994</v>
      </c>
      <c r="J658">
        <f t="shared" si="53"/>
        <v>5.5300000000000002E-2</v>
      </c>
      <c r="K658">
        <f t="shared" si="53"/>
        <v>7.85E-2</v>
      </c>
      <c r="L658">
        <f t="shared" si="53"/>
        <v>8.7499999999999994E-2</v>
      </c>
      <c r="M658">
        <f t="shared" si="53"/>
        <v>7.2400000000000006E-2</v>
      </c>
      <c r="N658">
        <f t="shared" si="53"/>
        <v>0.2384</v>
      </c>
      <c r="O658">
        <f t="shared" si="55"/>
        <v>0.46789999999999998</v>
      </c>
      <c r="P658">
        <f t="shared" si="56"/>
        <v>0.57850000000000001</v>
      </c>
      <c r="Q658">
        <f t="shared" si="57"/>
        <v>0.42149999999999999</v>
      </c>
    </row>
    <row r="659" spans="1:17">
      <c r="A659">
        <v>664</v>
      </c>
      <c r="B659">
        <v>140</v>
      </c>
      <c r="C659">
        <v>245</v>
      </c>
      <c r="D659">
        <v>369</v>
      </c>
      <c r="E659">
        <v>305</v>
      </c>
      <c r="F659">
        <v>679</v>
      </c>
      <c r="G659">
        <v>1122</v>
      </c>
      <c r="H659">
        <v>1233</v>
      </c>
      <c r="I659">
        <f t="shared" si="54"/>
        <v>2860</v>
      </c>
      <c r="J659">
        <f t="shared" si="53"/>
        <v>4.9000000000000002E-2</v>
      </c>
      <c r="K659">
        <f t="shared" si="53"/>
        <v>8.5699999999999998E-2</v>
      </c>
      <c r="L659">
        <f t="shared" si="53"/>
        <v>0.129</v>
      </c>
      <c r="M659">
        <f t="shared" si="53"/>
        <v>0.1066</v>
      </c>
      <c r="N659">
        <f t="shared" si="53"/>
        <v>0.2374</v>
      </c>
      <c r="O659">
        <f t="shared" si="55"/>
        <v>0.39230000000000009</v>
      </c>
      <c r="P659">
        <f t="shared" si="56"/>
        <v>0.56889999999999996</v>
      </c>
      <c r="Q659">
        <f t="shared" si="57"/>
        <v>0.43109999999999998</v>
      </c>
    </row>
    <row r="660" spans="1:17">
      <c r="A660">
        <v>665</v>
      </c>
      <c r="B660">
        <v>133</v>
      </c>
      <c r="C660">
        <v>242</v>
      </c>
      <c r="D660">
        <v>334</v>
      </c>
      <c r="E660">
        <v>271</v>
      </c>
      <c r="F660">
        <v>684</v>
      </c>
      <c r="G660">
        <v>818</v>
      </c>
      <c r="H660">
        <v>757</v>
      </c>
      <c r="I660">
        <f t="shared" si="54"/>
        <v>2482</v>
      </c>
      <c r="J660">
        <f t="shared" si="53"/>
        <v>5.3600000000000002E-2</v>
      </c>
      <c r="K660">
        <f t="shared" si="53"/>
        <v>9.7500000000000003E-2</v>
      </c>
      <c r="L660">
        <f t="shared" si="53"/>
        <v>0.1346</v>
      </c>
      <c r="M660">
        <f t="shared" si="53"/>
        <v>0.10920000000000001</v>
      </c>
      <c r="N660">
        <f t="shared" si="53"/>
        <v>0.27560000000000001</v>
      </c>
      <c r="O660">
        <f t="shared" si="55"/>
        <v>0.3294999999999999</v>
      </c>
      <c r="P660">
        <f t="shared" si="56"/>
        <v>0.69500000000000006</v>
      </c>
      <c r="Q660">
        <f t="shared" si="57"/>
        <v>0.30499999999999999</v>
      </c>
    </row>
    <row r="661" spans="1:17">
      <c r="A661">
        <v>666</v>
      </c>
      <c r="B661">
        <v>173</v>
      </c>
      <c r="C661">
        <v>413</v>
      </c>
      <c r="D661">
        <v>350</v>
      </c>
      <c r="E661">
        <v>325</v>
      </c>
      <c r="F661">
        <v>308</v>
      </c>
      <c r="G661">
        <v>358</v>
      </c>
      <c r="H661">
        <v>743</v>
      </c>
      <c r="I661">
        <f t="shared" si="54"/>
        <v>1927</v>
      </c>
      <c r="J661">
        <f t="shared" si="53"/>
        <v>8.9800000000000005E-2</v>
      </c>
      <c r="K661">
        <f t="shared" si="53"/>
        <v>0.21429999999999999</v>
      </c>
      <c r="L661">
        <f t="shared" si="53"/>
        <v>0.18160000000000001</v>
      </c>
      <c r="M661">
        <f t="shared" si="53"/>
        <v>0.16869999999999999</v>
      </c>
      <c r="N661">
        <f t="shared" si="53"/>
        <v>0.1598</v>
      </c>
      <c r="O661">
        <f t="shared" si="55"/>
        <v>0.18579999999999997</v>
      </c>
      <c r="P661">
        <f t="shared" si="56"/>
        <v>0.61440000000000006</v>
      </c>
      <c r="Q661">
        <f t="shared" si="57"/>
        <v>0.3856</v>
      </c>
    </row>
    <row r="662" spans="1:17">
      <c r="A662">
        <v>667</v>
      </c>
      <c r="B662">
        <v>189</v>
      </c>
      <c r="C662">
        <v>490</v>
      </c>
      <c r="D662">
        <v>327</v>
      </c>
      <c r="E662">
        <v>290</v>
      </c>
      <c r="F662">
        <v>510</v>
      </c>
      <c r="G662">
        <v>275</v>
      </c>
      <c r="H662">
        <v>861</v>
      </c>
      <c r="I662">
        <f t="shared" si="54"/>
        <v>2081</v>
      </c>
      <c r="J662">
        <f t="shared" si="53"/>
        <v>9.0800000000000006E-2</v>
      </c>
      <c r="K662">
        <f t="shared" si="53"/>
        <v>0.23549999999999999</v>
      </c>
      <c r="L662">
        <f t="shared" si="53"/>
        <v>0.15709999999999999</v>
      </c>
      <c r="M662">
        <f t="shared" si="53"/>
        <v>0.1394</v>
      </c>
      <c r="N662">
        <f t="shared" si="53"/>
        <v>0.24510000000000001</v>
      </c>
      <c r="O662">
        <f t="shared" si="55"/>
        <v>0.13210000000000011</v>
      </c>
      <c r="P662">
        <f t="shared" si="56"/>
        <v>0.58630000000000004</v>
      </c>
      <c r="Q662">
        <f t="shared" si="57"/>
        <v>0.41370000000000001</v>
      </c>
    </row>
    <row r="663" spans="1:17">
      <c r="A663">
        <v>668</v>
      </c>
      <c r="B663">
        <v>158</v>
      </c>
      <c r="C663">
        <v>331</v>
      </c>
      <c r="D663">
        <v>253</v>
      </c>
      <c r="E663">
        <v>233</v>
      </c>
      <c r="F663">
        <v>483</v>
      </c>
      <c r="G663">
        <v>596</v>
      </c>
      <c r="H663">
        <v>921</v>
      </c>
      <c r="I663">
        <f t="shared" si="54"/>
        <v>2054</v>
      </c>
      <c r="J663">
        <f t="shared" si="53"/>
        <v>7.6899999999999996E-2</v>
      </c>
      <c r="K663">
        <f t="shared" si="53"/>
        <v>0.16109999999999999</v>
      </c>
      <c r="L663">
        <f t="shared" si="53"/>
        <v>0.1232</v>
      </c>
      <c r="M663">
        <f t="shared" si="53"/>
        <v>0.1134</v>
      </c>
      <c r="N663">
        <f t="shared" si="53"/>
        <v>0.23519999999999999</v>
      </c>
      <c r="O663">
        <f t="shared" si="55"/>
        <v>0.29020000000000001</v>
      </c>
      <c r="P663">
        <f t="shared" si="56"/>
        <v>0.55159999999999998</v>
      </c>
      <c r="Q663">
        <f t="shared" si="57"/>
        <v>0.44840000000000002</v>
      </c>
    </row>
    <row r="664" spans="1:17">
      <c r="A664">
        <v>669</v>
      </c>
      <c r="B664">
        <v>383</v>
      </c>
      <c r="C664">
        <v>563</v>
      </c>
      <c r="D664">
        <v>394</v>
      </c>
      <c r="E664">
        <v>435</v>
      </c>
      <c r="F664">
        <v>383</v>
      </c>
      <c r="G664">
        <v>221</v>
      </c>
      <c r="H664">
        <v>1461</v>
      </c>
      <c r="I664">
        <f t="shared" si="54"/>
        <v>2379</v>
      </c>
      <c r="J664">
        <f t="shared" si="53"/>
        <v>0.161</v>
      </c>
      <c r="K664">
        <f t="shared" si="53"/>
        <v>0.23669999999999999</v>
      </c>
      <c r="L664">
        <f t="shared" si="53"/>
        <v>0.1656</v>
      </c>
      <c r="M664">
        <f t="shared" si="53"/>
        <v>0.18279999999999999</v>
      </c>
      <c r="N664">
        <f t="shared" si="53"/>
        <v>0.161</v>
      </c>
      <c r="O664">
        <f t="shared" si="55"/>
        <v>9.2899999999999983E-2</v>
      </c>
      <c r="P664">
        <f t="shared" si="56"/>
        <v>0.38590000000000002</v>
      </c>
      <c r="Q664">
        <f t="shared" si="57"/>
        <v>0.61409999999999998</v>
      </c>
    </row>
    <row r="665" spans="1:17">
      <c r="A665">
        <v>670</v>
      </c>
      <c r="B665">
        <v>178</v>
      </c>
      <c r="C665">
        <v>347</v>
      </c>
      <c r="D665">
        <v>438</v>
      </c>
      <c r="E665">
        <v>355</v>
      </c>
      <c r="F665">
        <v>408</v>
      </c>
      <c r="G665">
        <v>516</v>
      </c>
      <c r="H665">
        <v>1190</v>
      </c>
      <c r="I665">
        <f t="shared" si="54"/>
        <v>2242</v>
      </c>
      <c r="J665">
        <f t="shared" si="53"/>
        <v>7.9399999999999998E-2</v>
      </c>
      <c r="K665">
        <f t="shared" si="53"/>
        <v>0.15479999999999999</v>
      </c>
      <c r="L665">
        <f t="shared" si="53"/>
        <v>0.19539999999999999</v>
      </c>
      <c r="M665">
        <f t="shared" si="53"/>
        <v>0.1583</v>
      </c>
      <c r="N665">
        <f t="shared" si="53"/>
        <v>0.182</v>
      </c>
      <c r="O665">
        <f t="shared" si="55"/>
        <v>0.23009999999999997</v>
      </c>
      <c r="P665">
        <f t="shared" si="56"/>
        <v>0.46919999999999995</v>
      </c>
      <c r="Q665">
        <f t="shared" si="57"/>
        <v>0.53080000000000005</v>
      </c>
    </row>
    <row r="666" spans="1:17">
      <c r="A666">
        <v>671</v>
      </c>
      <c r="B666">
        <v>177</v>
      </c>
      <c r="C666">
        <v>422</v>
      </c>
      <c r="D666">
        <v>472</v>
      </c>
      <c r="E666">
        <v>355</v>
      </c>
      <c r="F666">
        <v>588</v>
      </c>
      <c r="G666">
        <v>542</v>
      </c>
      <c r="H666">
        <v>1030</v>
      </c>
      <c r="I666">
        <f t="shared" si="54"/>
        <v>2556</v>
      </c>
      <c r="J666">
        <f t="shared" si="53"/>
        <v>6.9199999999999998E-2</v>
      </c>
      <c r="K666">
        <f t="shared" si="53"/>
        <v>0.1651</v>
      </c>
      <c r="L666">
        <f t="shared" si="53"/>
        <v>0.1847</v>
      </c>
      <c r="M666">
        <f t="shared" si="53"/>
        <v>0.1389</v>
      </c>
      <c r="N666">
        <f t="shared" si="53"/>
        <v>0.23</v>
      </c>
      <c r="O666">
        <f t="shared" si="55"/>
        <v>0.21209999999999996</v>
      </c>
      <c r="P666">
        <f t="shared" si="56"/>
        <v>0.59699999999999998</v>
      </c>
      <c r="Q666">
        <f t="shared" si="57"/>
        <v>0.40300000000000002</v>
      </c>
    </row>
    <row r="667" spans="1:17">
      <c r="A667">
        <v>672</v>
      </c>
      <c r="B667">
        <v>93</v>
      </c>
      <c r="C667">
        <v>180</v>
      </c>
      <c r="D667">
        <v>178</v>
      </c>
      <c r="E667">
        <v>223</v>
      </c>
      <c r="F667">
        <v>368</v>
      </c>
      <c r="G667">
        <v>482</v>
      </c>
      <c r="H667">
        <v>744</v>
      </c>
      <c r="I667">
        <f t="shared" si="54"/>
        <v>1524</v>
      </c>
      <c r="J667">
        <f t="shared" si="53"/>
        <v>6.0999999999999999E-2</v>
      </c>
      <c r="K667">
        <f t="shared" si="53"/>
        <v>0.1181</v>
      </c>
      <c r="L667">
        <f t="shared" si="53"/>
        <v>0.1168</v>
      </c>
      <c r="M667">
        <f t="shared" si="53"/>
        <v>0.14630000000000001</v>
      </c>
      <c r="N667">
        <f t="shared" si="53"/>
        <v>0.24149999999999999</v>
      </c>
      <c r="O667">
        <f t="shared" si="55"/>
        <v>0.31630000000000003</v>
      </c>
      <c r="P667">
        <f t="shared" si="56"/>
        <v>0.51180000000000003</v>
      </c>
      <c r="Q667">
        <f t="shared" si="57"/>
        <v>0.48820000000000002</v>
      </c>
    </row>
    <row r="668" spans="1:17">
      <c r="A668">
        <v>673</v>
      </c>
      <c r="B668">
        <v>104</v>
      </c>
      <c r="C668">
        <v>242</v>
      </c>
      <c r="D668">
        <v>173</v>
      </c>
      <c r="E668">
        <v>193</v>
      </c>
      <c r="F668">
        <v>325</v>
      </c>
      <c r="G668">
        <v>356</v>
      </c>
      <c r="H668">
        <v>669</v>
      </c>
      <c r="I668">
        <f t="shared" si="54"/>
        <v>1393</v>
      </c>
      <c r="J668">
        <f t="shared" si="53"/>
        <v>7.4700000000000003E-2</v>
      </c>
      <c r="K668">
        <f t="shared" si="53"/>
        <v>0.17369999999999999</v>
      </c>
      <c r="L668">
        <f t="shared" si="53"/>
        <v>0.1242</v>
      </c>
      <c r="M668">
        <f t="shared" si="53"/>
        <v>0.13850000000000001</v>
      </c>
      <c r="N668">
        <f t="shared" si="53"/>
        <v>0.23330000000000001</v>
      </c>
      <c r="O668">
        <f t="shared" si="55"/>
        <v>0.25559999999999983</v>
      </c>
      <c r="P668">
        <f t="shared" si="56"/>
        <v>0.51970000000000005</v>
      </c>
      <c r="Q668">
        <f t="shared" si="57"/>
        <v>0.4803</v>
      </c>
    </row>
    <row r="669" spans="1:17">
      <c r="A669">
        <v>674</v>
      </c>
      <c r="B669">
        <v>150</v>
      </c>
      <c r="C669">
        <v>198</v>
      </c>
      <c r="D669">
        <v>173</v>
      </c>
      <c r="E669">
        <v>168</v>
      </c>
      <c r="F669">
        <v>382</v>
      </c>
      <c r="G669">
        <v>710</v>
      </c>
      <c r="H669">
        <v>828</v>
      </c>
      <c r="I669">
        <f t="shared" si="54"/>
        <v>1781</v>
      </c>
      <c r="J669">
        <f t="shared" si="53"/>
        <v>8.4199999999999997E-2</v>
      </c>
      <c r="K669">
        <f t="shared" si="53"/>
        <v>0.11119999999999999</v>
      </c>
      <c r="L669">
        <f t="shared" si="53"/>
        <v>9.7100000000000006E-2</v>
      </c>
      <c r="M669">
        <f t="shared" si="53"/>
        <v>9.4299999999999995E-2</v>
      </c>
      <c r="N669">
        <f t="shared" si="53"/>
        <v>0.2145</v>
      </c>
      <c r="O669">
        <f t="shared" si="55"/>
        <v>0.39870000000000005</v>
      </c>
      <c r="P669">
        <f t="shared" si="56"/>
        <v>0.53510000000000002</v>
      </c>
      <c r="Q669">
        <f t="shared" si="57"/>
        <v>0.46489999999999998</v>
      </c>
    </row>
    <row r="670" spans="1:17">
      <c r="A670">
        <v>675</v>
      </c>
      <c r="B670">
        <v>68</v>
      </c>
      <c r="C670">
        <v>130</v>
      </c>
      <c r="D670">
        <v>211</v>
      </c>
      <c r="E670">
        <v>168</v>
      </c>
      <c r="F670">
        <v>394</v>
      </c>
      <c r="G670">
        <v>686</v>
      </c>
      <c r="H670">
        <v>672</v>
      </c>
      <c r="I670">
        <f t="shared" si="54"/>
        <v>1657</v>
      </c>
      <c r="J670">
        <f t="shared" si="53"/>
        <v>4.1000000000000002E-2</v>
      </c>
      <c r="K670">
        <f t="shared" si="53"/>
        <v>7.85E-2</v>
      </c>
      <c r="L670">
        <f t="shared" si="53"/>
        <v>0.1273</v>
      </c>
      <c r="M670">
        <f t="shared" si="53"/>
        <v>0.1014</v>
      </c>
      <c r="N670">
        <f t="shared" si="53"/>
        <v>0.23780000000000001</v>
      </c>
      <c r="O670">
        <f t="shared" si="55"/>
        <v>0.41399999999999992</v>
      </c>
      <c r="P670">
        <f t="shared" si="56"/>
        <v>0.59440000000000004</v>
      </c>
      <c r="Q670">
        <f t="shared" si="57"/>
        <v>0.40560000000000002</v>
      </c>
    </row>
    <row r="671" spans="1:17">
      <c r="A671">
        <v>676</v>
      </c>
      <c r="B671">
        <v>224</v>
      </c>
      <c r="C671">
        <v>407</v>
      </c>
      <c r="D671">
        <v>558</v>
      </c>
      <c r="E671">
        <v>408</v>
      </c>
      <c r="F671">
        <v>554</v>
      </c>
      <c r="G671">
        <v>751</v>
      </c>
      <c r="H671">
        <v>1045</v>
      </c>
      <c r="I671">
        <f t="shared" si="54"/>
        <v>2902</v>
      </c>
      <c r="J671">
        <f t="shared" si="53"/>
        <v>7.7200000000000005E-2</v>
      </c>
      <c r="K671">
        <f t="shared" si="53"/>
        <v>0.14019999999999999</v>
      </c>
      <c r="L671">
        <f t="shared" si="53"/>
        <v>0.1923</v>
      </c>
      <c r="M671">
        <f t="shared" si="53"/>
        <v>0.1406</v>
      </c>
      <c r="N671">
        <f t="shared" si="53"/>
        <v>0.19089999999999999</v>
      </c>
      <c r="O671">
        <f t="shared" si="55"/>
        <v>0.25880000000000003</v>
      </c>
      <c r="P671">
        <f t="shared" si="56"/>
        <v>0.63990000000000002</v>
      </c>
      <c r="Q671">
        <f t="shared" si="57"/>
        <v>0.36009999999999998</v>
      </c>
    </row>
    <row r="672" spans="1:17">
      <c r="A672">
        <v>677</v>
      </c>
      <c r="B672">
        <v>184</v>
      </c>
      <c r="C672">
        <v>255</v>
      </c>
      <c r="D672">
        <v>327</v>
      </c>
      <c r="E672">
        <v>183</v>
      </c>
      <c r="F672">
        <v>323</v>
      </c>
      <c r="G672">
        <v>411</v>
      </c>
      <c r="H672">
        <v>461</v>
      </c>
      <c r="I672">
        <f t="shared" si="54"/>
        <v>1683</v>
      </c>
      <c r="J672">
        <f t="shared" si="53"/>
        <v>0.10929999999999999</v>
      </c>
      <c r="K672">
        <f t="shared" si="53"/>
        <v>0.1515</v>
      </c>
      <c r="L672">
        <f t="shared" si="53"/>
        <v>0.1943</v>
      </c>
      <c r="M672">
        <f t="shared" si="53"/>
        <v>0.1087</v>
      </c>
      <c r="N672">
        <f t="shared" si="53"/>
        <v>0.19189999999999999</v>
      </c>
      <c r="O672">
        <f t="shared" si="55"/>
        <v>0.24430000000000007</v>
      </c>
      <c r="P672">
        <f t="shared" si="56"/>
        <v>0.72609999999999997</v>
      </c>
      <c r="Q672">
        <f t="shared" si="57"/>
        <v>0.27389999999999998</v>
      </c>
    </row>
    <row r="673" spans="1:17">
      <c r="A673">
        <v>678</v>
      </c>
      <c r="B673">
        <v>78</v>
      </c>
      <c r="C673">
        <v>163</v>
      </c>
      <c r="D673">
        <v>92</v>
      </c>
      <c r="E673">
        <v>93</v>
      </c>
      <c r="F673">
        <v>169</v>
      </c>
      <c r="G673">
        <v>405</v>
      </c>
      <c r="H673">
        <v>459</v>
      </c>
      <c r="I673">
        <f t="shared" si="54"/>
        <v>1000</v>
      </c>
      <c r="J673">
        <f t="shared" si="53"/>
        <v>7.8E-2</v>
      </c>
      <c r="K673">
        <f t="shared" si="53"/>
        <v>0.16300000000000001</v>
      </c>
      <c r="L673">
        <f t="shared" si="53"/>
        <v>9.1999999999999998E-2</v>
      </c>
      <c r="M673">
        <f t="shared" si="53"/>
        <v>9.2999999999999999E-2</v>
      </c>
      <c r="N673">
        <f t="shared" si="53"/>
        <v>0.16900000000000001</v>
      </c>
      <c r="O673">
        <f t="shared" si="55"/>
        <v>0.40500000000000003</v>
      </c>
      <c r="P673">
        <f t="shared" si="56"/>
        <v>0.54099999999999993</v>
      </c>
      <c r="Q673">
        <f t="shared" si="57"/>
        <v>0.45900000000000002</v>
      </c>
    </row>
    <row r="674" spans="1:17">
      <c r="A674">
        <v>679</v>
      </c>
      <c r="B674">
        <v>141</v>
      </c>
      <c r="C674">
        <v>280</v>
      </c>
      <c r="D674">
        <v>198</v>
      </c>
      <c r="E674">
        <v>213</v>
      </c>
      <c r="F674">
        <v>353</v>
      </c>
      <c r="G674">
        <v>495</v>
      </c>
      <c r="H674">
        <v>723</v>
      </c>
      <c r="I674">
        <f t="shared" si="54"/>
        <v>1680</v>
      </c>
      <c r="J674">
        <f t="shared" si="53"/>
        <v>8.3900000000000002E-2</v>
      </c>
      <c r="K674">
        <f t="shared" si="53"/>
        <v>0.16669999999999999</v>
      </c>
      <c r="L674">
        <f t="shared" si="53"/>
        <v>0.1179</v>
      </c>
      <c r="M674">
        <f t="shared" si="53"/>
        <v>0.1268</v>
      </c>
      <c r="N674">
        <f t="shared" si="53"/>
        <v>0.21010000000000001</v>
      </c>
      <c r="O674">
        <f t="shared" si="55"/>
        <v>0.29459999999999997</v>
      </c>
      <c r="P674">
        <f t="shared" si="56"/>
        <v>0.5696</v>
      </c>
      <c r="Q674">
        <f t="shared" si="57"/>
        <v>0.4304</v>
      </c>
    </row>
    <row r="675" spans="1:17">
      <c r="A675">
        <v>680</v>
      </c>
      <c r="B675">
        <v>130</v>
      </c>
      <c r="C675">
        <v>240</v>
      </c>
      <c r="D675">
        <v>246</v>
      </c>
      <c r="E675">
        <v>250</v>
      </c>
      <c r="F675">
        <v>408</v>
      </c>
      <c r="G675">
        <v>920</v>
      </c>
      <c r="H675">
        <v>780</v>
      </c>
      <c r="I675">
        <f t="shared" si="54"/>
        <v>2194</v>
      </c>
      <c r="J675">
        <f t="shared" si="53"/>
        <v>5.9299999999999999E-2</v>
      </c>
      <c r="K675">
        <f t="shared" si="53"/>
        <v>0.1094</v>
      </c>
      <c r="L675">
        <f t="shared" si="53"/>
        <v>0.11210000000000001</v>
      </c>
      <c r="M675">
        <f t="shared" si="53"/>
        <v>0.1139</v>
      </c>
      <c r="N675">
        <f t="shared" si="53"/>
        <v>0.186</v>
      </c>
      <c r="O675">
        <f t="shared" si="55"/>
        <v>0.41930000000000001</v>
      </c>
      <c r="P675">
        <f t="shared" si="56"/>
        <v>0.64450000000000007</v>
      </c>
      <c r="Q675">
        <f t="shared" si="57"/>
        <v>0.35549999999999998</v>
      </c>
    </row>
    <row r="676" spans="1:17">
      <c r="A676">
        <v>681</v>
      </c>
      <c r="B676">
        <v>77</v>
      </c>
      <c r="C676">
        <v>118</v>
      </c>
      <c r="D676">
        <v>207</v>
      </c>
      <c r="E676">
        <v>143</v>
      </c>
      <c r="F676">
        <v>184</v>
      </c>
      <c r="G676">
        <v>516</v>
      </c>
      <c r="H676">
        <v>427</v>
      </c>
      <c r="I676">
        <f t="shared" si="54"/>
        <v>1245</v>
      </c>
      <c r="J676">
        <f t="shared" si="53"/>
        <v>6.1800000000000001E-2</v>
      </c>
      <c r="K676">
        <f t="shared" si="53"/>
        <v>9.4799999999999995E-2</v>
      </c>
      <c r="L676">
        <f t="shared" si="53"/>
        <v>0.1663</v>
      </c>
      <c r="M676">
        <f t="shared" si="53"/>
        <v>0.1149</v>
      </c>
      <c r="N676">
        <f t="shared" si="53"/>
        <v>0.14779999999999999</v>
      </c>
      <c r="O676">
        <f t="shared" si="55"/>
        <v>0.4144000000000001</v>
      </c>
      <c r="P676">
        <f t="shared" si="56"/>
        <v>0.65700000000000003</v>
      </c>
      <c r="Q676">
        <f t="shared" si="57"/>
        <v>0.34300000000000003</v>
      </c>
    </row>
    <row r="677" spans="1:17">
      <c r="A677">
        <v>682</v>
      </c>
      <c r="B677">
        <v>117</v>
      </c>
      <c r="C677">
        <v>201</v>
      </c>
      <c r="D677">
        <v>173</v>
      </c>
      <c r="E677">
        <v>170</v>
      </c>
      <c r="F677">
        <v>326</v>
      </c>
      <c r="G677">
        <v>853</v>
      </c>
      <c r="H677">
        <v>731</v>
      </c>
      <c r="I677">
        <f t="shared" si="54"/>
        <v>1840</v>
      </c>
      <c r="J677">
        <f t="shared" si="53"/>
        <v>6.3600000000000004E-2</v>
      </c>
      <c r="K677">
        <f t="shared" si="53"/>
        <v>0.10920000000000001</v>
      </c>
      <c r="L677">
        <f t="shared" si="53"/>
        <v>9.4E-2</v>
      </c>
      <c r="M677">
        <f t="shared" si="53"/>
        <v>9.2399999999999996E-2</v>
      </c>
      <c r="N677">
        <f t="shared" si="53"/>
        <v>0.1772</v>
      </c>
      <c r="O677">
        <f t="shared" si="55"/>
        <v>0.46360000000000001</v>
      </c>
      <c r="P677">
        <f t="shared" si="56"/>
        <v>0.60270000000000001</v>
      </c>
      <c r="Q677">
        <f t="shared" si="57"/>
        <v>0.39729999999999999</v>
      </c>
    </row>
    <row r="678" spans="1:17">
      <c r="A678">
        <v>683</v>
      </c>
      <c r="B678">
        <v>72</v>
      </c>
      <c r="C678">
        <v>144</v>
      </c>
      <c r="D678">
        <v>141</v>
      </c>
      <c r="E678">
        <v>113</v>
      </c>
      <c r="F678">
        <v>246</v>
      </c>
      <c r="G678">
        <v>583</v>
      </c>
      <c r="H678">
        <v>477</v>
      </c>
      <c r="I678">
        <f t="shared" si="54"/>
        <v>1299</v>
      </c>
      <c r="J678">
        <f t="shared" ref="J678:N728" si="58">ROUND(B678/$I678,4)</f>
        <v>5.5399999999999998E-2</v>
      </c>
      <c r="K678">
        <f t="shared" si="58"/>
        <v>0.1109</v>
      </c>
      <c r="L678">
        <f t="shared" si="58"/>
        <v>0.1085</v>
      </c>
      <c r="M678">
        <f t="shared" si="58"/>
        <v>8.6999999999999994E-2</v>
      </c>
      <c r="N678">
        <f t="shared" si="58"/>
        <v>0.18940000000000001</v>
      </c>
      <c r="O678">
        <f t="shared" si="55"/>
        <v>0.44879999999999998</v>
      </c>
      <c r="P678">
        <f t="shared" si="56"/>
        <v>0.63280000000000003</v>
      </c>
      <c r="Q678">
        <f t="shared" si="57"/>
        <v>0.36720000000000003</v>
      </c>
    </row>
    <row r="679" spans="1:17">
      <c r="A679">
        <v>684</v>
      </c>
      <c r="B679">
        <v>160</v>
      </c>
      <c r="C679">
        <v>296</v>
      </c>
      <c r="D679">
        <v>173</v>
      </c>
      <c r="E679">
        <v>178</v>
      </c>
      <c r="F679">
        <v>484</v>
      </c>
      <c r="G679">
        <v>1075</v>
      </c>
      <c r="H679">
        <v>1044</v>
      </c>
      <c r="I679">
        <f t="shared" si="54"/>
        <v>2366</v>
      </c>
      <c r="J679">
        <f t="shared" si="58"/>
        <v>6.7599999999999993E-2</v>
      </c>
      <c r="K679">
        <f t="shared" si="58"/>
        <v>0.12509999999999999</v>
      </c>
      <c r="L679">
        <f t="shared" si="58"/>
        <v>7.3099999999999998E-2</v>
      </c>
      <c r="M679">
        <f t="shared" si="58"/>
        <v>7.5200000000000003E-2</v>
      </c>
      <c r="N679">
        <f t="shared" si="58"/>
        <v>0.2046</v>
      </c>
      <c r="O679">
        <f t="shared" si="55"/>
        <v>0.45440000000000003</v>
      </c>
      <c r="P679">
        <f t="shared" si="56"/>
        <v>0.55869999999999997</v>
      </c>
      <c r="Q679">
        <f t="shared" si="57"/>
        <v>0.44130000000000003</v>
      </c>
    </row>
    <row r="680" spans="1:17">
      <c r="A680">
        <v>685</v>
      </c>
      <c r="B680">
        <v>135</v>
      </c>
      <c r="C680">
        <v>291</v>
      </c>
      <c r="D680">
        <v>206</v>
      </c>
      <c r="E680">
        <v>157</v>
      </c>
      <c r="F680">
        <v>323</v>
      </c>
      <c r="G680">
        <v>447</v>
      </c>
      <c r="H680">
        <v>674</v>
      </c>
      <c r="I680">
        <f t="shared" si="54"/>
        <v>1559</v>
      </c>
      <c r="J680">
        <f t="shared" si="58"/>
        <v>8.6599999999999996E-2</v>
      </c>
      <c r="K680">
        <f t="shared" si="58"/>
        <v>0.1867</v>
      </c>
      <c r="L680">
        <f t="shared" si="58"/>
        <v>0.1321</v>
      </c>
      <c r="M680">
        <f t="shared" si="58"/>
        <v>0.1007</v>
      </c>
      <c r="N680">
        <f t="shared" si="58"/>
        <v>0.2072</v>
      </c>
      <c r="O680">
        <f t="shared" si="55"/>
        <v>0.28669999999999995</v>
      </c>
      <c r="P680">
        <f t="shared" si="56"/>
        <v>0.56769999999999998</v>
      </c>
      <c r="Q680">
        <f t="shared" si="57"/>
        <v>0.43230000000000002</v>
      </c>
    </row>
    <row r="681" spans="1:17">
      <c r="A681">
        <v>686</v>
      </c>
      <c r="B681">
        <v>172</v>
      </c>
      <c r="C681">
        <v>400</v>
      </c>
      <c r="D681">
        <v>319</v>
      </c>
      <c r="E681">
        <v>274</v>
      </c>
      <c r="F681">
        <v>413</v>
      </c>
      <c r="G681">
        <v>477</v>
      </c>
      <c r="H681">
        <v>658</v>
      </c>
      <c r="I681">
        <f t="shared" si="54"/>
        <v>2055</v>
      </c>
      <c r="J681">
        <f t="shared" si="58"/>
        <v>8.3699999999999997E-2</v>
      </c>
      <c r="K681">
        <f t="shared" si="58"/>
        <v>0.1946</v>
      </c>
      <c r="L681">
        <f t="shared" si="58"/>
        <v>0.1552</v>
      </c>
      <c r="M681">
        <f t="shared" si="58"/>
        <v>0.1333</v>
      </c>
      <c r="N681">
        <f t="shared" si="58"/>
        <v>0.20100000000000001</v>
      </c>
      <c r="O681">
        <f t="shared" si="55"/>
        <v>0.23219999999999996</v>
      </c>
      <c r="P681">
        <f t="shared" si="56"/>
        <v>0.67979999999999996</v>
      </c>
      <c r="Q681">
        <f t="shared" si="57"/>
        <v>0.32019999999999998</v>
      </c>
    </row>
    <row r="682" spans="1:17">
      <c r="A682">
        <v>687</v>
      </c>
      <c r="B682">
        <v>124</v>
      </c>
      <c r="C682">
        <v>218</v>
      </c>
      <c r="D682">
        <v>219</v>
      </c>
      <c r="E682">
        <v>179</v>
      </c>
      <c r="F682">
        <v>268</v>
      </c>
      <c r="G682">
        <v>367</v>
      </c>
      <c r="H682">
        <v>425</v>
      </c>
      <c r="I682">
        <f t="shared" si="54"/>
        <v>1375</v>
      </c>
      <c r="J682">
        <f t="shared" si="58"/>
        <v>9.0200000000000002E-2</v>
      </c>
      <c r="K682">
        <f t="shared" si="58"/>
        <v>0.1585</v>
      </c>
      <c r="L682">
        <f t="shared" si="58"/>
        <v>0.1593</v>
      </c>
      <c r="M682">
        <f t="shared" si="58"/>
        <v>0.13020000000000001</v>
      </c>
      <c r="N682">
        <f t="shared" si="58"/>
        <v>0.19489999999999999</v>
      </c>
      <c r="O682">
        <f t="shared" si="55"/>
        <v>0.26690000000000003</v>
      </c>
      <c r="P682">
        <f t="shared" si="56"/>
        <v>0.69090000000000007</v>
      </c>
      <c r="Q682">
        <f t="shared" si="57"/>
        <v>0.30909999999999999</v>
      </c>
    </row>
    <row r="683" spans="1:17">
      <c r="A683">
        <v>688</v>
      </c>
      <c r="B683">
        <v>342</v>
      </c>
      <c r="C683">
        <v>514</v>
      </c>
      <c r="D683">
        <v>403</v>
      </c>
      <c r="E683">
        <v>292</v>
      </c>
      <c r="F683">
        <v>357</v>
      </c>
      <c r="G683">
        <v>1013</v>
      </c>
      <c r="H683">
        <v>1244</v>
      </c>
      <c r="I683">
        <f t="shared" si="54"/>
        <v>2921</v>
      </c>
      <c r="J683">
        <f t="shared" si="58"/>
        <v>0.1171</v>
      </c>
      <c r="K683">
        <f t="shared" si="58"/>
        <v>0.17599999999999999</v>
      </c>
      <c r="L683">
        <f t="shared" si="58"/>
        <v>0.13800000000000001</v>
      </c>
      <c r="M683">
        <f t="shared" si="58"/>
        <v>0.1</v>
      </c>
      <c r="N683">
        <f t="shared" si="58"/>
        <v>0.1222</v>
      </c>
      <c r="O683">
        <f t="shared" si="55"/>
        <v>0.34670000000000001</v>
      </c>
      <c r="P683">
        <f t="shared" si="56"/>
        <v>0.57410000000000005</v>
      </c>
      <c r="Q683">
        <f t="shared" si="57"/>
        <v>0.4259</v>
      </c>
    </row>
    <row r="684" spans="1:17">
      <c r="A684">
        <v>689</v>
      </c>
      <c r="B684">
        <v>57</v>
      </c>
      <c r="C684">
        <v>90</v>
      </c>
      <c r="D684">
        <v>126</v>
      </c>
      <c r="E684">
        <v>104</v>
      </c>
      <c r="F684">
        <v>200</v>
      </c>
      <c r="G684">
        <v>859</v>
      </c>
      <c r="H684">
        <v>704</v>
      </c>
      <c r="I684">
        <f t="shared" si="54"/>
        <v>1436</v>
      </c>
      <c r="J684">
        <f t="shared" si="58"/>
        <v>3.9699999999999999E-2</v>
      </c>
      <c r="K684">
        <f t="shared" si="58"/>
        <v>6.2700000000000006E-2</v>
      </c>
      <c r="L684">
        <f t="shared" si="58"/>
        <v>8.77E-2</v>
      </c>
      <c r="M684">
        <f t="shared" si="58"/>
        <v>7.2400000000000006E-2</v>
      </c>
      <c r="N684">
        <f t="shared" si="58"/>
        <v>0.13930000000000001</v>
      </c>
      <c r="O684">
        <f t="shared" si="55"/>
        <v>0.59819999999999995</v>
      </c>
      <c r="P684">
        <f t="shared" si="56"/>
        <v>0.50970000000000004</v>
      </c>
      <c r="Q684">
        <f t="shared" si="57"/>
        <v>0.49030000000000001</v>
      </c>
    </row>
    <row r="685" spans="1:17">
      <c r="A685">
        <v>690</v>
      </c>
      <c r="B685">
        <v>119</v>
      </c>
      <c r="C685">
        <v>155</v>
      </c>
      <c r="D685">
        <v>190</v>
      </c>
      <c r="E685">
        <v>181</v>
      </c>
      <c r="F685">
        <v>300</v>
      </c>
      <c r="G685">
        <v>999</v>
      </c>
      <c r="H685">
        <v>791</v>
      </c>
      <c r="I685">
        <f t="shared" si="54"/>
        <v>1944</v>
      </c>
      <c r="J685">
        <f t="shared" si="58"/>
        <v>6.1199999999999997E-2</v>
      </c>
      <c r="K685">
        <f t="shared" si="58"/>
        <v>7.9699999999999993E-2</v>
      </c>
      <c r="L685">
        <f t="shared" si="58"/>
        <v>9.7699999999999995E-2</v>
      </c>
      <c r="M685">
        <f t="shared" si="58"/>
        <v>9.3100000000000002E-2</v>
      </c>
      <c r="N685">
        <f t="shared" si="58"/>
        <v>0.15429999999999999</v>
      </c>
      <c r="O685">
        <f t="shared" si="55"/>
        <v>0.51400000000000001</v>
      </c>
      <c r="P685">
        <f t="shared" si="56"/>
        <v>0.59309999999999996</v>
      </c>
      <c r="Q685">
        <f t="shared" si="57"/>
        <v>0.40689999999999998</v>
      </c>
    </row>
    <row r="686" spans="1:17">
      <c r="A686">
        <v>691</v>
      </c>
      <c r="B686">
        <v>54</v>
      </c>
      <c r="C686">
        <v>68</v>
      </c>
      <c r="D686">
        <v>63</v>
      </c>
      <c r="E686">
        <v>63</v>
      </c>
      <c r="F686">
        <v>168</v>
      </c>
      <c r="G686">
        <v>641</v>
      </c>
      <c r="H686">
        <v>485</v>
      </c>
      <c r="I686">
        <f t="shared" si="54"/>
        <v>1057</v>
      </c>
      <c r="J686">
        <f t="shared" si="58"/>
        <v>5.11E-2</v>
      </c>
      <c r="K686">
        <f t="shared" si="58"/>
        <v>6.4299999999999996E-2</v>
      </c>
      <c r="L686">
        <f t="shared" si="58"/>
        <v>5.96E-2</v>
      </c>
      <c r="M686">
        <f t="shared" si="58"/>
        <v>5.96E-2</v>
      </c>
      <c r="N686">
        <f t="shared" si="58"/>
        <v>0.15890000000000001</v>
      </c>
      <c r="O686">
        <f t="shared" si="55"/>
        <v>0.60650000000000004</v>
      </c>
      <c r="P686">
        <f t="shared" si="56"/>
        <v>0.54120000000000001</v>
      </c>
      <c r="Q686">
        <f t="shared" si="57"/>
        <v>0.45879999999999999</v>
      </c>
    </row>
    <row r="687" spans="1:17">
      <c r="A687">
        <v>692</v>
      </c>
      <c r="B687">
        <v>67</v>
      </c>
      <c r="C687">
        <v>109</v>
      </c>
      <c r="D687">
        <v>95</v>
      </c>
      <c r="E687">
        <v>88</v>
      </c>
      <c r="F687">
        <v>250</v>
      </c>
      <c r="G687">
        <v>467</v>
      </c>
      <c r="H687">
        <v>472</v>
      </c>
      <c r="I687">
        <f t="shared" si="54"/>
        <v>1076</v>
      </c>
      <c r="J687">
        <f t="shared" si="58"/>
        <v>6.2300000000000001E-2</v>
      </c>
      <c r="K687">
        <f t="shared" si="58"/>
        <v>0.1013</v>
      </c>
      <c r="L687">
        <f t="shared" si="58"/>
        <v>8.8300000000000003E-2</v>
      </c>
      <c r="M687">
        <f t="shared" si="58"/>
        <v>8.1799999999999998E-2</v>
      </c>
      <c r="N687">
        <f t="shared" si="58"/>
        <v>0.23230000000000001</v>
      </c>
      <c r="O687">
        <f t="shared" si="55"/>
        <v>0.43399999999999994</v>
      </c>
      <c r="P687">
        <f t="shared" si="56"/>
        <v>0.56130000000000002</v>
      </c>
      <c r="Q687">
        <f t="shared" si="57"/>
        <v>0.43869999999999998</v>
      </c>
    </row>
    <row r="688" spans="1:17">
      <c r="A688">
        <v>693</v>
      </c>
      <c r="B688">
        <v>67</v>
      </c>
      <c r="C688">
        <v>113</v>
      </c>
      <c r="D688">
        <v>108</v>
      </c>
      <c r="E688">
        <v>101</v>
      </c>
      <c r="F688">
        <v>278</v>
      </c>
      <c r="G688">
        <v>683</v>
      </c>
      <c r="H688">
        <v>574</v>
      </c>
      <c r="I688">
        <f t="shared" si="54"/>
        <v>1350</v>
      </c>
      <c r="J688">
        <f t="shared" si="58"/>
        <v>4.9599999999999998E-2</v>
      </c>
      <c r="K688">
        <f t="shared" si="58"/>
        <v>8.3699999999999997E-2</v>
      </c>
      <c r="L688">
        <f t="shared" si="58"/>
        <v>0.08</v>
      </c>
      <c r="M688">
        <f t="shared" si="58"/>
        <v>7.4800000000000005E-2</v>
      </c>
      <c r="N688">
        <f t="shared" si="58"/>
        <v>0.2059</v>
      </c>
      <c r="O688">
        <f t="shared" si="55"/>
        <v>0.50600000000000001</v>
      </c>
      <c r="P688">
        <f t="shared" si="56"/>
        <v>0.57479999999999998</v>
      </c>
      <c r="Q688">
        <f t="shared" si="57"/>
        <v>0.42520000000000002</v>
      </c>
    </row>
    <row r="689" spans="1:17">
      <c r="A689">
        <v>694</v>
      </c>
      <c r="B689">
        <v>52</v>
      </c>
      <c r="C689">
        <v>84</v>
      </c>
      <c r="D689">
        <v>158</v>
      </c>
      <c r="E689">
        <v>135</v>
      </c>
      <c r="F689">
        <v>301</v>
      </c>
      <c r="G689">
        <v>1034</v>
      </c>
      <c r="H689">
        <v>802</v>
      </c>
      <c r="I689">
        <f t="shared" si="54"/>
        <v>1764</v>
      </c>
      <c r="J689">
        <f t="shared" si="58"/>
        <v>2.9499999999999998E-2</v>
      </c>
      <c r="K689">
        <f t="shared" si="58"/>
        <v>4.7600000000000003E-2</v>
      </c>
      <c r="L689">
        <f t="shared" si="58"/>
        <v>8.9599999999999999E-2</v>
      </c>
      <c r="M689">
        <f t="shared" si="58"/>
        <v>7.6499999999999999E-2</v>
      </c>
      <c r="N689">
        <f t="shared" si="58"/>
        <v>0.1706</v>
      </c>
      <c r="O689">
        <f t="shared" si="55"/>
        <v>0.58619999999999994</v>
      </c>
      <c r="P689">
        <f t="shared" si="56"/>
        <v>0.5454</v>
      </c>
      <c r="Q689">
        <f t="shared" si="57"/>
        <v>0.4546</v>
      </c>
    </row>
    <row r="690" spans="1:17">
      <c r="A690">
        <v>695</v>
      </c>
      <c r="B690">
        <v>87</v>
      </c>
      <c r="C690">
        <v>145</v>
      </c>
      <c r="D690">
        <v>140</v>
      </c>
      <c r="E690">
        <v>135</v>
      </c>
      <c r="F690">
        <v>326</v>
      </c>
      <c r="G690">
        <v>1850</v>
      </c>
      <c r="H690">
        <v>1081</v>
      </c>
      <c r="I690">
        <f t="shared" si="54"/>
        <v>2683</v>
      </c>
      <c r="J690">
        <f t="shared" si="58"/>
        <v>3.2399999999999998E-2</v>
      </c>
      <c r="K690">
        <f t="shared" si="58"/>
        <v>5.3999999999999999E-2</v>
      </c>
      <c r="L690">
        <f t="shared" si="58"/>
        <v>5.2200000000000003E-2</v>
      </c>
      <c r="M690">
        <f t="shared" si="58"/>
        <v>5.0299999999999997E-2</v>
      </c>
      <c r="N690">
        <f t="shared" si="58"/>
        <v>0.1215</v>
      </c>
      <c r="O690">
        <f t="shared" si="55"/>
        <v>0.68959999999999999</v>
      </c>
      <c r="P690">
        <f t="shared" si="56"/>
        <v>0.59709999999999996</v>
      </c>
      <c r="Q690">
        <f t="shared" si="57"/>
        <v>0.40289999999999998</v>
      </c>
    </row>
    <row r="691" spans="1:17">
      <c r="A691">
        <v>696</v>
      </c>
      <c r="B691">
        <v>171</v>
      </c>
      <c r="C691">
        <v>283</v>
      </c>
      <c r="D691">
        <v>302</v>
      </c>
      <c r="E691">
        <v>232</v>
      </c>
      <c r="F691">
        <v>298</v>
      </c>
      <c r="G691">
        <v>940</v>
      </c>
      <c r="H691">
        <v>617</v>
      </c>
      <c r="I691">
        <f t="shared" si="54"/>
        <v>2226</v>
      </c>
      <c r="J691">
        <f t="shared" si="58"/>
        <v>7.6799999999999993E-2</v>
      </c>
      <c r="K691">
        <f t="shared" si="58"/>
        <v>0.12709999999999999</v>
      </c>
      <c r="L691">
        <f t="shared" si="58"/>
        <v>0.13569999999999999</v>
      </c>
      <c r="M691">
        <f t="shared" si="58"/>
        <v>0.1042</v>
      </c>
      <c r="N691">
        <f t="shared" si="58"/>
        <v>0.13389999999999999</v>
      </c>
      <c r="O691">
        <f t="shared" si="55"/>
        <v>0.42230000000000001</v>
      </c>
      <c r="P691">
        <f t="shared" si="56"/>
        <v>0.7228</v>
      </c>
      <c r="Q691">
        <f t="shared" si="57"/>
        <v>0.2772</v>
      </c>
    </row>
    <row r="692" spans="1:17">
      <c r="A692">
        <v>697</v>
      </c>
      <c r="B692">
        <v>53</v>
      </c>
      <c r="C692">
        <v>59</v>
      </c>
      <c r="D692">
        <v>76</v>
      </c>
      <c r="E692">
        <v>82</v>
      </c>
      <c r="F692">
        <v>105</v>
      </c>
      <c r="G692">
        <v>183</v>
      </c>
      <c r="H692">
        <v>205</v>
      </c>
      <c r="I692">
        <f t="shared" si="54"/>
        <v>558</v>
      </c>
      <c r="J692">
        <f t="shared" si="58"/>
        <v>9.5000000000000001E-2</v>
      </c>
      <c r="K692">
        <f t="shared" si="58"/>
        <v>0.1057</v>
      </c>
      <c r="L692">
        <f t="shared" si="58"/>
        <v>0.13619999999999999</v>
      </c>
      <c r="M692">
        <f t="shared" si="58"/>
        <v>0.14699999999999999</v>
      </c>
      <c r="N692">
        <f t="shared" si="58"/>
        <v>0.18820000000000001</v>
      </c>
      <c r="O692">
        <f t="shared" si="55"/>
        <v>0.32789999999999997</v>
      </c>
      <c r="P692">
        <f t="shared" si="56"/>
        <v>0.63260000000000005</v>
      </c>
      <c r="Q692">
        <f t="shared" si="57"/>
        <v>0.3674</v>
      </c>
    </row>
    <row r="693" spans="1:17">
      <c r="A693">
        <v>698</v>
      </c>
      <c r="B693">
        <v>124</v>
      </c>
      <c r="C693">
        <v>189</v>
      </c>
      <c r="D693">
        <v>196</v>
      </c>
      <c r="E693">
        <v>253</v>
      </c>
      <c r="F693">
        <v>472</v>
      </c>
      <c r="G693">
        <v>1325</v>
      </c>
      <c r="H693">
        <v>1163</v>
      </c>
      <c r="I693">
        <f t="shared" si="54"/>
        <v>2559</v>
      </c>
      <c r="J693">
        <f t="shared" si="58"/>
        <v>4.8500000000000001E-2</v>
      </c>
      <c r="K693">
        <f t="shared" si="58"/>
        <v>7.3899999999999993E-2</v>
      </c>
      <c r="L693">
        <f t="shared" si="58"/>
        <v>7.6600000000000001E-2</v>
      </c>
      <c r="M693">
        <f t="shared" si="58"/>
        <v>9.8900000000000002E-2</v>
      </c>
      <c r="N693">
        <f t="shared" si="58"/>
        <v>0.18440000000000001</v>
      </c>
      <c r="O693">
        <f t="shared" si="55"/>
        <v>0.51770000000000005</v>
      </c>
      <c r="P693">
        <f t="shared" si="56"/>
        <v>0.54549999999999998</v>
      </c>
      <c r="Q693">
        <f t="shared" si="57"/>
        <v>0.45450000000000002</v>
      </c>
    </row>
    <row r="694" spans="1:17">
      <c r="A694">
        <v>699</v>
      </c>
      <c r="B694">
        <v>92</v>
      </c>
      <c r="C694">
        <v>159</v>
      </c>
      <c r="D694">
        <v>288</v>
      </c>
      <c r="E694">
        <v>249</v>
      </c>
      <c r="F694">
        <v>320</v>
      </c>
      <c r="G694">
        <v>618</v>
      </c>
      <c r="H694">
        <v>678</v>
      </c>
      <c r="I694">
        <f t="shared" si="54"/>
        <v>1726</v>
      </c>
      <c r="J694">
        <f t="shared" si="58"/>
        <v>5.33E-2</v>
      </c>
      <c r="K694">
        <f t="shared" si="58"/>
        <v>9.2100000000000001E-2</v>
      </c>
      <c r="L694">
        <f t="shared" si="58"/>
        <v>0.16689999999999999</v>
      </c>
      <c r="M694">
        <f t="shared" si="58"/>
        <v>0.14430000000000001</v>
      </c>
      <c r="N694">
        <f t="shared" si="58"/>
        <v>0.18540000000000001</v>
      </c>
      <c r="O694">
        <f t="shared" si="55"/>
        <v>0.35799999999999998</v>
      </c>
      <c r="P694">
        <f t="shared" si="56"/>
        <v>0.60719999999999996</v>
      </c>
      <c r="Q694">
        <f t="shared" si="57"/>
        <v>0.39279999999999998</v>
      </c>
    </row>
    <row r="695" spans="1:17">
      <c r="A695">
        <v>700</v>
      </c>
      <c r="B695">
        <v>586</v>
      </c>
      <c r="C695">
        <v>580</v>
      </c>
      <c r="D695">
        <v>476</v>
      </c>
      <c r="E695">
        <v>448</v>
      </c>
      <c r="F695">
        <v>757</v>
      </c>
      <c r="G695">
        <v>1012</v>
      </c>
      <c r="H695">
        <v>1581</v>
      </c>
      <c r="I695">
        <f t="shared" si="54"/>
        <v>3859</v>
      </c>
      <c r="J695">
        <f t="shared" si="58"/>
        <v>0.15190000000000001</v>
      </c>
      <c r="K695">
        <f t="shared" si="58"/>
        <v>0.15029999999999999</v>
      </c>
      <c r="L695">
        <f t="shared" si="58"/>
        <v>0.12330000000000001</v>
      </c>
      <c r="M695">
        <f t="shared" si="58"/>
        <v>0.11609999999999999</v>
      </c>
      <c r="N695">
        <f t="shared" si="58"/>
        <v>0.19620000000000001</v>
      </c>
      <c r="O695">
        <f t="shared" si="55"/>
        <v>0.26219999999999988</v>
      </c>
      <c r="P695">
        <f t="shared" si="56"/>
        <v>0.59030000000000005</v>
      </c>
      <c r="Q695">
        <f t="shared" si="57"/>
        <v>0.40970000000000001</v>
      </c>
    </row>
    <row r="696" spans="1:17">
      <c r="A696">
        <v>701</v>
      </c>
      <c r="B696">
        <v>285</v>
      </c>
      <c r="C696">
        <v>284</v>
      </c>
      <c r="D696">
        <v>288</v>
      </c>
      <c r="E696">
        <v>289</v>
      </c>
      <c r="F696">
        <v>460</v>
      </c>
      <c r="G696">
        <v>777</v>
      </c>
      <c r="H696">
        <v>843</v>
      </c>
      <c r="I696">
        <f t="shared" si="54"/>
        <v>2383</v>
      </c>
      <c r="J696">
        <f t="shared" si="58"/>
        <v>0.1196</v>
      </c>
      <c r="K696">
        <f t="shared" si="58"/>
        <v>0.1192</v>
      </c>
      <c r="L696">
        <f t="shared" si="58"/>
        <v>0.12089999999999999</v>
      </c>
      <c r="M696">
        <f t="shared" si="58"/>
        <v>0.12130000000000001</v>
      </c>
      <c r="N696">
        <f t="shared" si="58"/>
        <v>0.193</v>
      </c>
      <c r="O696">
        <f t="shared" si="55"/>
        <v>0.32599999999999996</v>
      </c>
      <c r="P696">
        <f t="shared" si="56"/>
        <v>0.6462</v>
      </c>
      <c r="Q696">
        <f t="shared" si="57"/>
        <v>0.3538</v>
      </c>
    </row>
    <row r="697" spans="1:17">
      <c r="A697">
        <v>702</v>
      </c>
      <c r="B697">
        <v>492</v>
      </c>
      <c r="C697">
        <v>525</v>
      </c>
      <c r="D697">
        <v>562</v>
      </c>
      <c r="E697">
        <v>419</v>
      </c>
      <c r="F697">
        <v>675</v>
      </c>
      <c r="G697">
        <v>715</v>
      </c>
      <c r="H697">
        <v>1399</v>
      </c>
      <c r="I697">
        <f t="shared" si="54"/>
        <v>3388</v>
      </c>
      <c r="J697">
        <f t="shared" si="58"/>
        <v>0.1452</v>
      </c>
      <c r="K697">
        <f t="shared" si="58"/>
        <v>0.155</v>
      </c>
      <c r="L697">
        <f t="shared" si="58"/>
        <v>0.16589999999999999</v>
      </c>
      <c r="M697">
        <f t="shared" si="58"/>
        <v>0.1237</v>
      </c>
      <c r="N697">
        <f t="shared" si="58"/>
        <v>0.19919999999999999</v>
      </c>
      <c r="O697">
        <f t="shared" si="55"/>
        <v>0.21100000000000008</v>
      </c>
      <c r="P697">
        <f t="shared" si="56"/>
        <v>0.58709999999999996</v>
      </c>
      <c r="Q697">
        <f t="shared" si="57"/>
        <v>0.41289999999999999</v>
      </c>
    </row>
    <row r="698" spans="1:17">
      <c r="A698">
        <v>703</v>
      </c>
      <c r="B698">
        <v>92</v>
      </c>
      <c r="C698">
        <v>150</v>
      </c>
      <c r="D698">
        <v>129</v>
      </c>
      <c r="E698">
        <v>177</v>
      </c>
      <c r="F698">
        <v>243</v>
      </c>
      <c r="G698">
        <v>709</v>
      </c>
      <c r="H698">
        <v>488</v>
      </c>
      <c r="I698">
        <f t="shared" si="54"/>
        <v>1500</v>
      </c>
      <c r="J698">
        <f t="shared" si="58"/>
        <v>6.13E-2</v>
      </c>
      <c r="K698">
        <f t="shared" si="58"/>
        <v>0.1</v>
      </c>
      <c r="L698">
        <f t="shared" si="58"/>
        <v>8.5999999999999993E-2</v>
      </c>
      <c r="M698">
        <f t="shared" si="58"/>
        <v>0.11799999999999999</v>
      </c>
      <c r="N698">
        <f t="shared" si="58"/>
        <v>0.16200000000000001</v>
      </c>
      <c r="O698">
        <f t="shared" si="55"/>
        <v>0.47270000000000001</v>
      </c>
      <c r="P698">
        <f t="shared" si="56"/>
        <v>0.67470000000000008</v>
      </c>
      <c r="Q698">
        <f t="shared" si="57"/>
        <v>0.32529999999999998</v>
      </c>
    </row>
    <row r="699" spans="1:17">
      <c r="A699">
        <v>704</v>
      </c>
      <c r="B699">
        <v>123</v>
      </c>
      <c r="C699">
        <v>122</v>
      </c>
      <c r="D699">
        <v>163</v>
      </c>
      <c r="E699">
        <v>172</v>
      </c>
      <c r="F699">
        <v>222</v>
      </c>
      <c r="G699">
        <v>822</v>
      </c>
      <c r="H699">
        <v>440</v>
      </c>
      <c r="I699">
        <f t="shared" si="54"/>
        <v>1624</v>
      </c>
      <c r="J699">
        <f t="shared" si="58"/>
        <v>7.5700000000000003E-2</v>
      </c>
      <c r="K699">
        <f t="shared" si="58"/>
        <v>7.51E-2</v>
      </c>
      <c r="L699">
        <f t="shared" si="58"/>
        <v>0.1004</v>
      </c>
      <c r="M699">
        <f t="shared" si="58"/>
        <v>0.10589999999999999</v>
      </c>
      <c r="N699">
        <f t="shared" si="58"/>
        <v>0.13669999999999999</v>
      </c>
      <c r="O699">
        <f t="shared" si="55"/>
        <v>0.50619999999999998</v>
      </c>
      <c r="P699">
        <f t="shared" si="56"/>
        <v>0.72910000000000008</v>
      </c>
      <c r="Q699">
        <f t="shared" si="57"/>
        <v>0.27089999999999997</v>
      </c>
    </row>
    <row r="700" spans="1:17">
      <c r="A700">
        <v>705</v>
      </c>
      <c r="B700">
        <v>455</v>
      </c>
      <c r="C700">
        <v>484</v>
      </c>
      <c r="D700">
        <v>580</v>
      </c>
      <c r="E700">
        <v>448</v>
      </c>
      <c r="F700">
        <v>732</v>
      </c>
      <c r="G700">
        <v>1025</v>
      </c>
      <c r="H700">
        <v>1477</v>
      </c>
      <c r="I700">
        <f t="shared" si="54"/>
        <v>3724</v>
      </c>
      <c r="J700">
        <f t="shared" si="58"/>
        <v>0.1222</v>
      </c>
      <c r="K700">
        <f t="shared" si="58"/>
        <v>0.13</v>
      </c>
      <c r="L700">
        <f t="shared" si="58"/>
        <v>0.15570000000000001</v>
      </c>
      <c r="M700">
        <f t="shared" si="58"/>
        <v>0.1203</v>
      </c>
      <c r="N700">
        <f t="shared" si="58"/>
        <v>0.1966</v>
      </c>
      <c r="O700">
        <f t="shared" si="55"/>
        <v>0.2752</v>
      </c>
      <c r="P700">
        <f t="shared" si="56"/>
        <v>0.60339999999999994</v>
      </c>
      <c r="Q700">
        <f t="shared" si="57"/>
        <v>0.39660000000000001</v>
      </c>
    </row>
    <row r="701" spans="1:17">
      <c r="A701">
        <v>706</v>
      </c>
      <c r="B701">
        <v>71</v>
      </c>
      <c r="C701">
        <v>107</v>
      </c>
      <c r="D701">
        <v>122</v>
      </c>
      <c r="E701">
        <v>113</v>
      </c>
      <c r="F701">
        <v>140</v>
      </c>
      <c r="G701">
        <v>219</v>
      </c>
      <c r="H701">
        <v>276</v>
      </c>
      <c r="I701">
        <f t="shared" si="54"/>
        <v>772</v>
      </c>
      <c r="J701">
        <f t="shared" si="58"/>
        <v>9.1999999999999998E-2</v>
      </c>
      <c r="K701">
        <f t="shared" si="58"/>
        <v>0.1386</v>
      </c>
      <c r="L701">
        <f t="shared" si="58"/>
        <v>0.158</v>
      </c>
      <c r="M701">
        <f t="shared" si="58"/>
        <v>0.1464</v>
      </c>
      <c r="N701">
        <f t="shared" si="58"/>
        <v>0.18129999999999999</v>
      </c>
      <c r="O701">
        <f t="shared" si="55"/>
        <v>0.28369999999999995</v>
      </c>
      <c r="P701">
        <f t="shared" si="56"/>
        <v>0.64250000000000007</v>
      </c>
      <c r="Q701">
        <f t="shared" si="57"/>
        <v>0.35749999999999998</v>
      </c>
    </row>
    <row r="702" spans="1:17">
      <c r="A702">
        <v>707</v>
      </c>
      <c r="B702">
        <v>419</v>
      </c>
      <c r="C702">
        <v>674</v>
      </c>
      <c r="D702">
        <v>407</v>
      </c>
      <c r="E702">
        <v>308</v>
      </c>
      <c r="F702">
        <v>327</v>
      </c>
      <c r="G702">
        <v>193</v>
      </c>
      <c r="H702">
        <v>1608</v>
      </c>
      <c r="I702">
        <f t="shared" si="54"/>
        <v>2328</v>
      </c>
      <c r="J702">
        <f t="shared" si="58"/>
        <v>0.18</v>
      </c>
      <c r="K702">
        <f t="shared" si="58"/>
        <v>0.28949999999999998</v>
      </c>
      <c r="L702">
        <f t="shared" si="58"/>
        <v>0.17480000000000001</v>
      </c>
      <c r="M702">
        <f t="shared" si="58"/>
        <v>0.1323</v>
      </c>
      <c r="N702">
        <f t="shared" si="58"/>
        <v>0.14050000000000001</v>
      </c>
      <c r="O702">
        <f t="shared" si="55"/>
        <v>8.2899999999999974E-2</v>
      </c>
      <c r="P702">
        <f t="shared" si="56"/>
        <v>0.30930000000000002</v>
      </c>
      <c r="Q702">
        <f t="shared" si="57"/>
        <v>0.69069999999999998</v>
      </c>
    </row>
    <row r="703" spans="1:17">
      <c r="A703">
        <v>708</v>
      </c>
      <c r="B703">
        <v>360</v>
      </c>
      <c r="C703">
        <v>688</v>
      </c>
      <c r="D703">
        <v>352</v>
      </c>
      <c r="E703">
        <v>241</v>
      </c>
      <c r="F703">
        <v>591</v>
      </c>
      <c r="G703">
        <v>454</v>
      </c>
      <c r="H703">
        <v>1104</v>
      </c>
      <c r="I703">
        <f t="shared" si="54"/>
        <v>2686</v>
      </c>
      <c r="J703">
        <f t="shared" si="58"/>
        <v>0.13400000000000001</v>
      </c>
      <c r="K703">
        <f t="shared" si="58"/>
        <v>0.25609999999999999</v>
      </c>
      <c r="L703">
        <f t="shared" si="58"/>
        <v>0.13100000000000001</v>
      </c>
      <c r="M703">
        <f t="shared" si="58"/>
        <v>8.9700000000000002E-2</v>
      </c>
      <c r="N703">
        <f t="shared" si="58"/>
        <v>0.22</v>
      </c>
      <c r="O703">
        <f t="shared" si="55"/>
        <v>0.16920000000000002</v>
      </c>
      <c r="P703">
        <f t="shared" si="56"/>
        <v>0.58899999999999997</v>
      </c>
      <c r="Q703">
        <f t="shared" si="57"/>
        <v>0.41099999999999998</v>
      </c>
    </row>
    <row r="704" spans="1:17">
      <c r="A704">
        <v>709</v>
      </c>
      <c r="B704">
        <v>297</v>
      </c>
      <c r="C704">
        <v>455</v>
      </c>
      <c r="D704">
        <v>307</v>
      </c>
      <c r="E704">
        <v>272</v>
      </c>
      <c r="F704">
        <v>444</v>
      </c>
      <c r="G704">
        <v>232</v>
      </c>
      <c r="H704">
        <v>1132</v>
      </c>
      <c r="I704">
        <f t="shared" si="54"/>
        <v>2007</v>
      </c>
      <c r="J704">
        <f t="shared" si="58"/>
        <v>0.14799999999999999</v>
      </c>
      <c r="K704">
        <f t="shared" si="58"/>
        <v>0.22670000000000001</v>
      </c>
      <c r="L704">
        <f t="shared" si="58"/>
        <v>0.153</v>
      </c>
      <c r="M704">
        <f t="shared" si="58"/>
        <v>0.13550000000000001</v>
      </c>
      <c r="N704">
        <f t="shared" si="58"/>
        <v>0.22120000000000001</v>
      </c>
      <c r="O704">
        <f t="shared" si="55"/>
        <v>0.11559999999999993</v>
      </c>
      <c r="P704">
        <f t="shared" si="56"/>
        <v>0.43600000000000005</v>
      </c>
      <c r="Q704">
        <f t="shared" si="57"/>
        <v>0.56399999999999995</v>
      </c>
    </row>
    <row r="705" spans="1:17">
      <c r="A705">
        <v>710</v>
      </c>
      <c r="B705">
        <v>303</v>
      </c>
      <c r="C705">
        <v>446</v>
      </c>
      <c r="D705">
        <v>308</v>
      </c>
      <c r="E705">
        <v>265</v>
      </c>
      <c r="F705">
        <v>459</v>
      </c>
      <c r="G705">
        <v>467</v>
      </c>
      <c r="H705">
        <v>1109</v>
      </c>
      <c r="I705">
        <f t="shared" si="54"/>
        <v>2248</v>
      </c>
      <c r="J705">
        <f t="shared" si="58"/>
        <v>0.1348</v>
      </c>
      <c r="K705">
        <f t="shared" si="58"/>
        <v>0.19839999999999999</v>
      </c>
      <c r="L705">
        <f t="shared" si="58"/>
        <v>0.13700000000000001</v>
      </c>
      <c r="M705">
        <f t="shared" si="58"/>
        <v>0.1179</v>
      </c>
      <c r="N705">
        <f t="shared" si="58"/>
        <v>0.20419999999999999</v>
      </c>
      <c r="O705">
        <f t="shared" si="55"/>
        <v>0.2077</v>
      </c>
      <c r="P705">
        <f t="shared" si="56"/>
        <v>0.50669999999999993</v>
      </c>
      <c r="Q705">
        <f t="shared" si="57"/>
        <v>0.49330000000000002</v>
      </c>
    </row>
    <row r="706" spans="1:17">
      <c r="A706">
        <v>711</v>
      </c>
      <c r="B706">
        <v>135</v>
      </c>
      <c r="C706">
        <v>169</v>
      </c>
      <c r="D706">
        <v>258</v>
      </c>
      <c r="E706">
        <v>331</v>
      </c>
      <c r="F706">
        <v>582</v>
      </c>
      <c r="G706">
        <v>1352</v>
      </c>
      <c r="H706">
        <v>1377</v>
      </c>
      <c r="I706">
        <f t="shared" si="54"/>
        <v>2827</v>
      </c>
      <c r="J706">
        <f t="shared" si="58"/>
        <v>4.7800000000000002E-2</v>
      </c>
      <c r="K706">
        <f t="shared" si="58"/>
        <v>5.9799999999999999E-2</v>
      </c>
      <c r="L706">
        <f t="shared" si="58"/>
        <v>9.1300000000000006E-2</v>
      </c>
      <c r="M706">
        <f t="shared" si="58"/>
        <v>0.1171</v>
      </c>
      <c r="N706">
        <f t="shared" si="58"/>
        <v>0.2059</v>
      </c>
      <c r="O706">
        <f t="shared" si="55"/>
        <v>0.47809999999999997</v>
      </c>
      <c r="P706">
        <f t="shared" si="56"/>
        <v>0.51290000000000002</v>
      </c>
      <c r="Q706">
        <f t="shared" si="57"/>
        <v>0.48709999999999998</v>
      </c>
    </row>
    <row r="707" spans="1:17">
      <c r="A707">
        <v>712</v>
      </c>
      <c r="B707">
        <v>80</v>
      </c>
      <c r="C707">
        <v>146</v>
      </c>
      <c r="D707">
        <v>215</v>
      </c>
      <c r="E707">
        <v>180</v>
      </c>
      <c r="F707">
        <v>295</v>
      </c>
      <c r="G707">
        <v>487</v>
      </c>
      <c r="H707">
        <v>566</v>
      </c>
      <c r="I707">
        <f t="shared" ref="I707:I770" si="59">SUM(B707:G707)</f>
        <v>1403</v>
      </c>
      <c r="J707">
        <f t="shared" si="58"/>
        <v>5.7000000000000002E-2</v>
      </c>
      <c r="K707">
        <f t="shared" si="58"/>
        <v>0.1041</v>
      </c>
      <c r="L707">
        <f t="shared" si="58"/>
        <v>0.1532</v>
      </c>
      <c r="M707">
        <f t="shared" si="58"/>
        <v>0.1283</v>
      </c>
      <c r="N707">
        <f t="shared" si="58"/>
        <v>0.21029999999999999</v>
      </c>
      <c r="O707">
        <f t="shared" ref="O707:O770" si="60">1-SUM(J707:N707)</f>
        <v>0.34709999999999996</v>
      </c>
      <c r="P707">
        <f t="shared" ref="P707:P770" si="61">1-Q707</f>
        <v>0.59660000000000002</v>
      </c>
      <c r="Q707">
        <f t="shared" ref="Q707:Q770" si="62">ROUND(H707/$I707,4)</f>
        <v>0.40339999999999998</v>
      </c>
    </row>
    <row r="708" spans="1:17">
      <c r="A708">
        <v>713</v>
      </c>
      <c r="B708">
        <v>132</v>
      </c>
      <c r="C708">
        <v>184</v>
      </c>
      <c r="D708">
        <v>171</v>
      </c>
      <c r="E708">
        <v>187</v>
      </c>
      <c r="F708">
        <v>275</v>
      </c>
      <c r="G708">
        <v>516</v>
      </c>
      <c r="H708">
        <v>659</v>
      </c>
      <c r="I708">
        <f t="shared" si="59"/>
        <v>1465</v>
      </c>
      <c r="J708">
        <f t="shared" si="58"/>
        <v>9.01E-2</v>
      </c>
      <c r="K708">
        <f t="shared" si="58"/>
        <v>0.12559999999999999</v>
      </c>
      <c r="L708">
        <f t="shared" si="58"/>
        <v>0.1167</v>
      </c>
      <c r="M708">
        <f t="shared" si="58"/>
        <v>0.12759999999999999</v>
      </c>
      <c r="N708">
        <f t="shared" si="58"/>
        <v>0.18770000000000001</v>
      </c>
      <c r="O708">
        <f t="shared" si="60"/>
        <v>0.35229999999999995</v>
      </c>
      <c r="P708">
        <f t="shared" si="61"/>
        <v>0.55020000000000002</v>
      </c>
      <c r="Q708">
        <f t="shared" si="62"/>
        <v>0.44979999999999998</v>
      </c>
    </row>
    <row r="709" spans="1:17">
      <c r="A709">
        <v>714</v>
      </c>
      <c r="B709">
        <v>38</v>
      </c>
      <c r="C709">
        <v>51</v>
      </c>
      <c r="D709">
        <v>33</v>
      </c>
      <c r="E709">
        <v>37</v>
      </c>
      <c r="F709">
        <v>69</v>
      </c>
      <c r="G709">
        <v>100</v>
      </c>
      <c r="H709">
        <v>92</v>
      </c>
      <c r="I709">
        <f t="shared" si="59"/>
        <v>328</v>
      </c>
      <c r="J709">
        <f t="shared" si="58"/>
        <v>0.1159</v>
      </c>
      <c r="K709">
        <f t="shared" si="58"/>
        <v>0.1555</v>
      </c>
      <c r="L709">
        <f t="shared" si="58"/>
        <v>0.10059999999999999</v>
      </c>
      <c r="M709">
        <f t="shared" si="58"/>
        <v>0.1128</v>
      </c>
      <c r="N709">
        <f t="shared" si="58"/>
        <v>0.2104</v>
      </c>
      <c r="O709">
        <f t="shared" si="60"/>
        <v>0.30479999999999996</v>
      </c>
      <c r="P709">
        <f t="shared" si="61"/>
        <v>0.71950000000000003</v>
      </c>
      <c r="Q709">
        <f t="shared" si="62"/>
        <v>0.28050000000000003</v>
      </c>
    </row>
    <row r="710" spans="1:17">
      <c r="A710">
        <v>715</v>
      </c>
      <c r="B710">
        <v>121</v>
      </c>
      <c r="C710">
        <v>187</v>
      </c>
      <c r="D710">
        <v>219</v>
      </c>
      <c r="E710">
        <v>274</v>
      </c>
      <c r="F710">
        <v>407</v>
      </c>
      <c r="G710">
        <v>1221</v>
      </c>
      <c r="H710">
        <v>893</v>
      </c>
      <c r="I710">
        <f t="shared" si="59"/>
        <v>2429</v>
      </c>
      <c r="J710">
        <f t="shared" si="58"/>
        <v>4.9799999999999997E-2</v>
      </c>
      <c r="K710">
        <f t="shared" si="58"/>
        <v>7.6999999999999999E-2</v>
      </c>
      <c r="L710">
        <f t="shared" si="58"/>
        <v>9.0200000000000002E-2</v>
      </c>
      <c r="M710">
        <f t="shared" si="58"/>
        <v>0.1128</v>
      </c>
      <c r="N710">
        <f t="shared" si="58"/>
        <v>0.1676</v>
      </c>
      <c r="O710">
        <f t="shared" si="60"/>
        <v>0.50260000000000005</v>
      </c>
      <c r="P710">
        <f t="shared" si="61"/>
        <v>0.63240000000000007</v>
      </c>
      <c r="Q710">
        <f t="shared" si="62"/>
        <v>0.36759999999999998</v>
      </c>
    </row>
    <row r="711" spans="1:17">
      <c r="A711">
        <v>716</v>
      </c>
      <c r="B711">
        <v>144</v>
      </c>
      <c r="C711">
        <v>228</v>
      </c>
      <c r="D711">
        <v>207</v>
      </c>
      <c r="E711">
        <v>218</v>
      </c>
      <c r="F711">
        <v>313</v>
      </c>
      <c r="G711">
        <v>674</v>
      </c>
      <c r="H711">
        <v>656</v>
      </c>
      <c r="I711">
        <f t="shared" si="59"/>
        <v>1784</v>
      </c>
      <c r="J711">
        <f t="shared" si="58"/>
        <v>8.0699999999999994E-2</v>
      </c>
      <c r="K711">
        <f t="shared" si="58"/>
        <v>0.1278</v>
      </c>
      <c r="L711">
        <f t="shared" si="58"/>
        <v>0.11600000000000001</v>
      </c>
      <c r="M711">
        <f t="shared" si="58"/>
        <v>0.1222</v>
      </c>
      <c r="N711">
        <f t="shared" si="58"/>
        <v>0.1754</v>
      </c>
      <c r="O711">
        <f t="shared" si="60"/>
        <v>0.37790000000000001</v>
      </c>
      <c r="P711">
        <f t="shared" si="61"/>
        <v>0.63229999999999997</v>
      </c>
      <c r="Q711">
        <f t="shared" si="62"/>
        <v>0.36770000000000003</v>
      </c>
    </row>
    <row r="712" spans="1:17">
      <c r="A712">
        <v>717</v>
      </c>
      <c r="B712">
        <v>211</v>
      </c>
      <c r="C712">
        <v>345</v>
      </c>
      <c r="D712">
        <v>224</v>
      </c>
      <c r="E712">
        <v>262</v>
      </c>
      <c r="F712">
        <v>441</v>
      </c>
      <c r="G712">
        <v>722</v>
      </c>
      <c r="H712">
        <v>938</v>
      </c>
      <c r="I712">
        <f t="shared" si="59"/>
        <v>2205</v>
      </c>
      <c r="J712">
        <f t="shared" si="58"/>
        <v>9.5699999999999993E-2</v>
      </c>
      <c r="K712">
        <f t="shared" si="58"/>
        <v>0.1565</v>
      </c>
      <c r="L712">
        <f t="shared" si="58"/>
        <v>0.1016</v>
      </c>
      <c r="M712">
        <f t="shared" si="58"/>
        <v>0.1188</v>
      </c>
      <c r="N712">
        <f t="shared" si="58"/>
        <v>0.2</v>
      </c>
      <c r="O712">
        <f t="shared" si="60"/>
        <v>0.32739999999999991</v>
      </c>
      <c r="P712">
        <f t="shared" si="61"/>
        <v>0.5746</v>
      </c>
      <c r="Q712">
        <f t="shared" si="62"/>
        <v>0.4254</v>
      </c>
    </row>
    <row r="713" spans="1:17">
      <c r="A713">
        <v>718</v>
      </c>
      <c r="B713">
        <v>210</v>
      </c>
      <c r="C713">
        <v>313</v>
      </c>
      <c r="D713">
        <v>297</v>
      </c>
      <c r="E713">
        <v>371</v>
      </c>
      <c r="F713">
        <v>677</v>
      </c>
      <c r="G713">
        <v>1035</v>
      </c>
      <c r="H713">
        <v>1086</v>
      </c>
      <c r="I713">
        <f t="shared" si="59"/>
        <v>2903</v>
      </c>
      <c r="J713">
        <f t="shared" si="58"/>
        <v>7.2300000000000003E-2</v>
      </c>
      <c r="K713">
        <f t="shared" si="58"/>
        <v>0.10780000000000001</v>
      </c>
      <c r="L713">
        <f t="shared" si="58"/>
        <v>0.1023</v>
      </c>
      <c r="M713">
        <f t="shared" si="58"/>
        <v>0.1278</v>
      </c>
      <c r="N713">
        <f t="shared" si="58"/>
        <v>0.23319999999999999</v>
      </c>
      <c r="O713">
        <f t="shared" si="60"/>
        <v>0.35660000000000003</v>
      </c>
      <c r="P713">
        <f t="shared" si="61"/>
        <v>0.62590000000000001</v>
      </c>
      <c r="Q713">
        <f t="shared" si="62"/>
        <v>0.37409999999999999</v>
      </c>
    </row>
    <row r="714" spans="1:17">
      <c r="A714">
        <v>719</v>
      </c>
      <c r="B714">
        <v>260</v>
      </c>
      <c r="C714">
        <v>468</v>
      </c>
      <c r="D714">
        <v>303</v>
      </c>
      <c r="E714">
        <v>406</v>
      </c>
      <c r="F714">
        <v>557</v>
      </c>
      <c r="G714">
        <v>666</v>
      </c>
      <c r="H714">
        <v>1090</v>
      </c>
      <c r="I714">
        <f t="shared" si="59"/>
        <v>2660</v>
      </c>
      <c r="J714">
        <f t="shared" si="58"/>
        <v>9.7699999999999995E-2</v>
      </c>
      <c r="K714">
        <f t="shared" si="58"/>
        <v>0.1759</v>
      </c>
      <c r="L714">
        <f t="shared" si="58"/>
        <v>0.1139</v>
      </c>
      <c r="M714">
        <f t="shared" si="58"/>
        <v>0.15260000000000001</v>
      </c>
      <c r="N714">
        <f t="shared" si="58"/>
        <v>0.2094</v>
      </c>
      <c r="O714">
        <f t="shared" si="60"/>
        <v>0.25049999999999994</v>
      </c>
      <c r="P714">
        <f t="shared" si="61"/>
        <v>0.59020000000000006</v>
      </c>
      <c r="Q714">
        <f t="shared" si="62"/>
        <v>0.4098</v>
      </c>
    </row>
    <row r="715" spans="1:17">
      <c r="A715">
        <v>720</v>
      </c>
      <c r="B715">
        <v>80</v>
      </c>
      <c r="C715">
        <v>117</v>
      </c>
      <c r="D715">
        <v>160</v>
      </c>
      <c r="E715">
        <v>213</v>
      </c>
      <c r="F715">
        <v>491</v>
      </c>
      <c r="G715">
        <v>643</v>
      </c>
      <c r="H715">
        <v>562</v>
      </c>
      <c r="I715">
        <f t="shared" si="59"/>
        <v>1704</v>
      </c>
      <c r="J715">
        <f t="shared" si="58"/>
        <v>4.6899999999999997E-2</v>
      </c>
      <c r="K715">
        <f t="shared" si="58"/>
        <v>6.8699999999999997E-2</v>
      </c>
      <c r="L715">
        <f t="shared" si="58"/>
        <v>9.3899999999999997E-2</v>
      </c>
      <c r="M715">
        <f t="shared" si="58"/>
        <v>0.125</v>
      </c>
      <c r="N715">
        <f t="shared" si="58"/>
        <v>0.28810000000000002</v>
      </c>
      <c r="O715">
        <f t="shared" si="60"/>
        <v>0.37739999999999996</v>
      </c>
      <c r="P715">
        <f t="shared" si="61"/>
        <v>0.67020000000000002</v>
      </c>
      <c r="Q715">
        <f t="shared" si="62"/>
        <v>0.32979999999999998</v>
      </c>
    </row>
    <row r="716" spans="1:17">
      <c r="A716">
        <v>721</v>
      </c>
      <c r="B716">
        <v>201</v>
      </c>
      <c r="C716">
        <v>293</v>
      </c>
      <c r="D716">
        <v>339</v>
      </c>
      <c r="E716">
        <v>404</v>
      </c>
      <c r="F716">
        <v>424</v>
      </c>
      <c r="G716">
        <v>748</v>
      </c>
      <c r="H716">
        <v>700</v>
      </c>
      <c r="I716">
        <f t="shared" si="59"/>
        <v>2409</v>
      </c>
      <c r="J716">
        <f t="shared" si="58"/>
        <v>8.3400000000000002E-2</v>
      </c>
      <c r="K716">
        <f t="shared" si="58"/>
        <v>0.1216</v>
      </c>
      <c r="L716">
        <f t="shared" si="58"/>
        <v>0.14069999999999999</v>
      </c>
      <c r="M716">
        <f t="shared" si="58"/>
        <v>0.16769999999999999</v>
      </c>
      <c r="N716">
        <f t="shared" si="58"/>
        <v>0.17599999999999999</v>
      </c>
      <c r="O716">
        <f t="shared" si="60"/>
        <v>0.31059999999999999</v>
      </c>
      <c r="P716">
        <f t="shared" si="61"/>
        <v>0.70940000000000003</v>
      </c>
      <c r="Q716">
        <f t="shared" si="62"/>
        <v>0.29060000000000002</v>
      </c>
    </row>
    <row r="717" spans="1:17">
      <c r="A717">
        <v>722</v>
      </c>
      <c r="B717">
        <v>325</v>
      </c>
      <c r="C717">
        <v>462</v>
      </c>
      <c r="D717">
        <v>423</v>
      </c>
      <c r="E717">
        <v>468</v>
      </c>
      <c r="F717">
        <v>533</v>
      </c>
      <c r="G717">
        <v>458</v>
      </c>
      <c r="H717">
        <v>1210</v>
      </c>
      <c r="I717">
        <f t="shared" si="59"/>
        <v>2669</v>
      </c>
      <c r="J717">
        <f t="shared" si="58"/>
        <v>0.12180000000000001</v>
      </c>
      <c r="K717">
        <f t="shared" si="58"/>
        <v>0.1731</v>
      </c>
      <c r="L717">
        <f t="shared" si="58"/>
        <v>0.1585</v>
      </c>
      <c r="M717">
        <f t="shared" si="58"/>
        <v>0.17530000000000001</v>
      </c>
      <c r="N717">
        <f t="shared" si="58"/>
        <v>0.19969999999999999</v>
      </c>
      <c r="O717">
        <f t="shared" si="60"/>
        <v>0.17159999999999997</v>
      </c>
      <c r="P717">
        <f t="shared" si="61"/>
        <v>0.54659999999999997</v>
      </c>
      <c r="Q717">
        <f t="shared" si="62"/>
        <v>0.45340000000000003</v>
      </c>
    </row>
    <row r="718" spans="1:17">
      <c r="A718">
        <v>723</v>
      </c>
      <c r="B718">
        <v>152</v>
      </c>
      <c r="C718">
        <v>259</v>
      </c>
      <c r="D718">
        <v>163</v>
      </c>
      <c r="E718">
        <v>182</v>
      </c>
      <c r="F718">
        <v>338</v>
      </c>
      <c r="G718">
        <v>908</v>
      </c>
      <c r="H718">
        <v>633</v>
      </c>
      <c r="I718">
        <f t="shared" si="59"/>
        <v>2002</v>
      </c>
      <c r="J718">
        <f t="shared" si="58"/>
        <v>7.5899999999999995E-2</v>
      </c>
      <c r="K718">
        <f t="shared" si="58"/>
        <v>0.12939999999999999</v>
      </c>
      <c r="L718">
        <f t="shared" si="58"/>
        <v>8.14E-2</v>
      </c>
      <c r="M718">
        <f t="shared" si="58"/>
        <v>9.0899999999999995E-2</v>
      </c>
      <c r="N718">
        <f t="shared" si="58"/>
        <v>0.16880000000000001</v>
      </c>
      <c r="O718">
        <f t="shared" si="60"/>
        <v>0.4536</v>
      </c>
      <c r="P718">
        <f t="shared" si="61"/>
        <v>0.68379999999999996</v>
      </c>
      <c r="Q718">
        <f t="shared" si="62"/>
        <v>0.31619999999999998</v>
      </c>
    </row>
    <row r="719" spans="1:17">
      <c r="A719">
        <v>724</v>
      </c>
      <c r="B719">
        <v>300</v>
      </c>
      <c r="C719">
        <v>417</v>
      </c>
      <c r="D719">
        <v>487</v>
      </c>
      <c r="E719">
        <v>449</v>
      </c>
      <c r="F719">
        <v>404</v>
      </c>
      <c r="G719">
        <v>816</v>
      </c>
      <c r="H719">
        <v>644</v>
      </c>
      <c r="I719">
        <f t="shared" si="59"/>
        <v>2873</v>
      </c>
      <c r="J719">
        <f t="shared" si="58"/>
        <v>0.10440000000000001</v>
      </c>
      <c r="K719">
        <f t="shared" si="58"/>
        <v>0.14510000000000001</v>
      </c>
      <c r="L719">
        <f t="shared" si="58"/>
        <v>0.16950000000000001</v>
      </c>
      <c r="M719">
        <f t="shared" si="58"/>
        <v>0.15629999999999999</v>
      </c>
      <c r="N719">
        <f t="shared" si="58"/>
        <v>0.1406</v>
      </c>
      <c r="O719">
        <f t="shared" si="60"/>
        <v>0.28410000000000002</v>
      </c>
      <c r="P719">
        <f t="shared" si="61"/>
        <v>0.77580000000000005</v>
      </c>
      <c r="Q719">
        <f t="shared" si="62"/>
        <v>0.22420000000000001</v>
      </c>
    </row>
    <row r="720" spans="1:17">
      <c r="A720">
        <v>725</v>
      </c>
      <c r="B720">
        <v>34</v>
      </c>
      <c r="C720">
        <v>55</v>
      </c>
      <c r="D720">
        <v>83</v>
      </c>
      <c r="E720">
        <v>111</v>
      </c>
      <c r="F720">
        <v>233</v>
      </c>
      <c r="G720">
        <v>890</v>
      </c>
      <c r="H720">
        <v>535</v>
      </c>
      <c r="I720">
        <f t="shared" si="59"/>
        <v>1406</v>
      </c>
      <c r="J720">
        <f t="shared" si="58"/>
        <v>2.4199999999999999E-2</v>
      </c>
      <c r="K720">
        <f t="shared" si="58"/>
        <v>3.9100000000000003E-2</v>
      </c>
      <c r="L720">
        <f t="shared" si="58"/>
        <v>5.8999999999999997E-2</v>
      </c>
      <c r="M720">
        <f t="shared" si="58"/>
        <v>7.8899999999999998E-2</v>
      </c>
      <c r="N720">
        <f t="shared" si="58"/>
        <v>0.16569999999999999</v>
      </c>
      <c r="O720">
        <f t="shared" si="60"/>
        <v>0.6331</v>
      </c>
      <c r="P720">
        <f t="shared" si="61"/>
        <v>0.61949999999999994</v>
      </c>
      <c r="Q720">
        <f t="shared" si="62"/>
        <v>0.3805</v>
      </c>
    </row>
    <row r="721" spans="1:17">
      <c r="A721">
        <v>726</v>
      </c>
      <c r="B721">
        <v>168</v>
      </c>
      <c r="C721">
        <v>290</v>
      </c>
      <c r="D721">
        <v>418</v>
      </c>
      <c r="E721">
        <v>428</v>
      </c>
      <c r="F721">
        <v>557</v>
      </c>
      <c r="G721">
        <v>1264</v>
      </c>
      <c r="H721">
        <v>1247</v>
      </c>
      <c r="I721">
        <f t="shared" si="59"/>
        <v>3125</v>
      </c>
      <c r="J721">
        <f t="shared" si="58"/>
        <v>5.3800000000000001E-2</v>
      </c>
      <c r="K721">
        <f t="shared" si="58"/>
        <v>9.2799999999999994E-2</v>
      </c>
      <c r="L721">
        <f t="shared" si="58"/>
        <v>0.1338</v>
      </c>
      <c r="M721">
        <f t="shared" si="58"/>
        <v>0.13700000000000001</v>
      </c>
      <c r="N721">
        <f t="shared" si="58"/>
        <v>0.1782</v>
      </c>
      <c r="O721">
        <f t="shared" si="60"/>
        <v>0.40439999999999998</v>
      </c>
      <c r="P721">
        <f t="shared" si="61"/>
        <v>0.60099999999999998</v>
      </c>
      <c r="Q721">
        <f t="shared" si="62"/>
        <v>0.39900000000000002</v>
      </c>
    </row>
    <row r="722" spans="1:17">
      <c r="A722">
        <v>727</v>
      </c>
      <c r="B722">
        <v>85</v>
      </c>
      <c r="C722">
        <v>114</v>
      </c>
      <c r="D722">
        <v>122</v>
      </c>
      <c r="E722">
        <v>128</v>
      </c>
      <c r="F722">
        <v>243</v>
      </c>
      <c r="G722">
        <v>424</v>
      </c>
      <c r="H722">
        <v>477</v>
      </c>
      <c r="I722">
        <f t="shared" si="59"/>
        <v>1116</v>
      </c>
      <c r="J722">
        <f t="shared" si="58"/>
        <v>7.6200000000000004E-2</v>
      </c>
      <c r="K722">
        <f t="shared" si="58"/>
        <v>0.1022</v>
      </c>
      <c r="L722">
        <f t="shared" si="58"/>
        <v>0.10929999999999999</v>
      </c>
      <c r="M722">
        <f t="shared" si="58"/>
        <v>0.1147</v>
      </c>
      <c r="N722">
        <f t="shared" si="58"/>
        <v>0.2177</v>
      </c>
      <c r="O722">
        <f t="shared" si="60"/>
        <v>0.37990000000000002</v>
      </c>
      <c r="P722">
        <f t="shared" si="61"/>
        <v>0.5726</v>
      </c>
      <c r="Q722">
        <f t="shared" si="62"/>
        <v>0.4274</v>
      </c>
    </row>
    <row r="723" spans="1:17">
      <c r="A723">
        <v>728</v>
      </c>
      <c r="B723">
        <v>169</v>
      </c>
      <c r="C723">
        <v>282</v>
      </c>
      <c r="D723">
        <v>281</v>
      </c>
      <c r="E723">
        <v>350</v>
      </c>
      <c r="F723">
        <v>550</v>
      </c>
      <c r="G723">
        <v>896</v>
      </c>
      <c r="H723">
        <v>1094</v>
      </c>
      <c r="I723">
        <f t="shared" si="59"/>
        <v>2528</v>
      </c>
      <c r="J723">
        <f t="shared" si="58"/>
        <v>6.6900000000000001E-2</v>
      </c>
      <c r="K723">
        <f t="shared" si="58"/>
        <v>0.1116</v>
      </c>
      <c r="L723">
        <f t="shared" si="58"/>
        <v>0.11119999999999999</v>
      </c>
      <c r="M723">
        <f t="shared" si="58"/>
        <v>0.1384</v>
      </c>
      <c r="N723">
        <f t="shared" si="58"/>
        <v>0.21759999999999999</v>
      </c>
      <c r="O723">
        <f t="shared" si="60"/>
        <v>0.35430000000000006</v>
      </c>
      <c r="P723">
        <f t="shared" si="61"/>
        <v>0.56719999999999993</v>
      </c>
      <c r="Q723">
        <f t="shared" si="62"/>
        <v>0.43280000000000002</v>
      </c>
    </row>
    <row r="724" spans="1:17">
      <c r="A724">
        <v>729</v>
      </c>
      <c r="B724">
        <v>319</v>
      </c>
      <c r="C724">
        <v>452</v>
      </c>
      <c r="D724">
        <v>346</v>
      </c>
      <c r="E724">
        <v>465</v>
      </c>
      <c r="F724">
        <v>1153</v>
      </c>
      <c r="G724">
        <v>3703</v>
      </c>
      <c r="H724">
        <v>3037</v>
      </c>
      <c r="I724">
        <f t="shared" si="59"/>
        <v>6438</v>
      </c>
      <c r="J724">
        <f t="shared" si="58"/>
        <v>4.9500000000000002E-2</v>
      </c>
      <c r="K724">
        <f t="shared" si="58"/>
        <v>7.0199999999999999E-2</v>
      </c>
      <c r="L724">
        <f t="shared" si="58"/>
        <v>5.3699999999999998E-2</v>
      </c>
      <c r="M724">
        <f t="shared" si="58"/>
        <v>7.22E-2</v>
      </c>
      <c r="N724">
        <f t="shared" si="58"/>
        <v>0.17910000000000001</v>
      </c>
      <c r="O724">
        <f t="shared" si="60"/>
        <v>0.57530000000000003</v>
      </c>
      <c r="P724">
        <f t="shared" si="61"/>
        <v>0.52829999999999999</v>
      </c>
      <c r="Q724">
        <f t="shared" si="62"/>
        <v>0.47170000000000001</v>
      </c>
    </row>
    <row r="725" spans="1:17">
      <c r="A725">
        <v>730</v>
      </c>
      <c r="B725">
        <v>138</v>
      </c>
      <c r="C725">
        <v>203</v>
      </c>
      <c r="D725">
        <v>271</v>
      </c>
      <c r="E725">
        <v>375</v>
      </c>
      <c r="F725">
        <v>670</v>
      </c>
      <c r="G725">
        <v>1621</v>
      </c>
      <c r="H725">
        <v>1208</v>
      </c>
      <c r="I725">
        <f t="shared" si="59"/>
        <v>3278</v>
      </c>
      <c r="J725">
        <f t="shared" si="58"/>
        <v>4.2099999999999999E-2</v>
      </c>
      <c r="K725">
        <f t="shared" si="58"/>
        <v>6.1899999999999997E-2</v>
      </c>
      <c r="L725">
        <f t="shared" si="58"/>
        <v>8.2699999999999996E-2</v>
      </c>
      <c r="M725">
        <f t="shared" si="58"/>
        <v>0.1144</v>
      </c>
      <c r="N725">
        <f t="shared" si="58"/>
        <v>0.2044</v>
      </c>
      <c r="O725">
        <f t="shared" si="60"/>
        <v>0.49450000000000005</v>
      </c>
      <c r="P725">
        <f t="shared" si="61"/>
        <v>0.63149999999999995</v>
      </c>
      <c r="Q725">
        <f t="shared" si="62"/>
        <v>0.36849999999999999</v>
      </c>
    </row>
    <row r="726" spans="1:17">
      <c r="A726">
        <v>731</v>
      </c>
      <c r="B726">
        <v>138</v>
      </c>
      <c r="C726">
        <v>205</v>
      </c>
      <c r="D726">
        <v>246</v>
      </c>
      <c r="E726">
        <v>352</v>
      </c>
      <c r="F726">
        <v>730</v>
      </c>
      <c r="G726">
        <v>888</v>
      </c>
      <c r="H726">
        <v>750</v>
      </c>
      <c r="I726">
        <f t="shared" si="59"/>
        <v>2559</v>
      </c>
      <c r="J726">
        <f t="shared" si="58"/>
        <v>5.3900000000000003E-2</v>
      </c>
      <c r="K726">
        <f t="shared" si="58"/>
        <v>8.0100000000000005E-2</v>
      </c>
      <c r="L726">
        <f t="shared" si="58"/>
        <v>9.6100000000000005E-2</v>
      </c>
      <c r="M726">
        <f t="shared" si="58"/>
        <v>0.1376</v>
      </c>
      <c r="N726">
        <f t="shared" si="58"/>
        <v>0.2853</v>
      </c>
      <c r="O726">
        <f t="shared" si="60"/>
        <v>0.34699999999999998</v>
      </c>
      <c r="P726">
        <f t="shared" si="61"/>
        <v>0.70689999999999997</v>
      </c>
      <c r="Q726">
        <f t="shared" si="62"/>
        <v>0.29310000000000003</v>
      </c>
    </row>
    <row r="727" spans="1:17">
      <c r="A727">
        <v>732</v>
      </c>
      <c r="B727">
        <v>111</v>
      </c>
      <c r="C727">
        <v>171</v>
      </c>
      <c r="D727">
        <v>194</v>
      </c>
      <c r="E727">
        <v>233</v>
      </c>
      <c r="F727">
        <v>506</v>
      </c>
      <c r="G727">
        <v>638</v>
      </c>
      <c r="H727">
        <v>713</v>
      </c>
      <c r="I727">
        <f t="shared" si="59"/>
        <v>1853</v>
      </c>
      <c r="J727">
        <f t="shared" si="58"/>
        <v>5.9900000000000002E-2</v>
      </c>
      <c r="K727">
        <f t="shared" si="58"/>
        <v>9.2299999999999993E-2</v>
      </c>
      <c r="L727">
        <f t="shared" si="58"/>
        <v>0.1047</v>
      </c>
      <c r="M727">
        <f t="shared" si="58"/>
        <v>0.12570000000000001</v>
      </c>
      <c r="N727">
        <f t="shared" si="58"/>
        <v>0.27310000000000001</v>
      </c>
      <c r="O727">
        <f t="shared" si="60"/>
        <v>0.34429999999999994</v>
      </c>
      <c r="P727">
        <f t="shared" si="61"/>
        <v>0.61519999999999997</v>
      </c>
      <c r="Q727">
        <f t="shared" si="62"/>
        <v>0.38479999999999998</v>
      </c>
    </row>
    <row r="728" spans="1:17">
      <c r="A728">
        <v>733</v>
      </c>
      <c r="B728">
        <v>215</v>
      </c>
      <c r="C728">
        <v>319</v>
      </c>
      <c r="D728">
        <v>197</v>
      </c>
      <c r="E728">
        <v>305</v>
      </c>
      <c r="F728">
        <v>553</v>
      </c>
      <c r="G728">
        <v>419</v>
      </c>
      <c r="H728">
        <v>732</v>
      </c>
      <c r="I728">
        <f t="shared" si="59"/>
        <v>2008</v>
      </c>
      <c r="J728">
        <f t="shared" si="58"/>
        <v>0.1071</v>
      </c>
      <c r="K728">
        <f t="shared" si="58"/>
        <v>0.15890000000000001</v>
      </c>
      <c r="L728">
        <f t="shared" si="58"/>
        <v>9.8100000000000007E-2</v>
      </c>
      <c r="M728">
        <f t="shared" si="58"/>
        <v>0.15190000000000001</v>
      </c>
      <c r="N728">
        <f t="shared" si="58"/>
        <v>0.27539999999999998</v>
      </c>
      <c r="O728">
        <f t="shared" si="60"/>
        <v>0.20860000000000001</v>
      </c>
      <c r="P728">
        <f t="shared" si="61"/>
        <v>0.63549999999999995</v>
      </c>
      <c r="Q728">
        <f t="shared" si="62"/>
        <v>0.36449999999999999</v>
      </c>
    </row>
    <row r="729" spans="1:17">
      <c r="A729">
        <v>734</v>
      </c>
      <c r="B729">
        <v>147</v>
      </c>
      <c r="C729">
        <v>278</v>
      </c>
      <c r="D729">
        <v>271</v>
      </c>
      <c r="E729">
        <v>352</v>
      </c>
      <c r="F729">
        <v>707</v>
      </c>
      <c r="G729">
        <v>1409</v>
      </c>
      <c r="H729">
        <v>1155</v>
      </c>
      <c r="I729">
        <f t="shared" si="59"/>
        <v>3164</v>
      </c>
      <c r="J729">
        <f t="shared" ref="J729:N779" si="63">ROUND(B729/$I729,4)</f>
        <v>4.65E-2</v>
      </c>
      <c r="K729">
        <f t="shared" si="63"/>
        <v>8.7900000000000006E-2</v>
      </c>
      <c r="L729">
        <f t="shared" si="63"/>
        <v>8.5699999999999998E-2</v>
      </c>
      <c r="M729">
        <f t="shared" si="63"/>
        <v>0.1113</v>
      </c>
      <c r="N729">
        <f t="shared" si="63"/>
        <v>0.2235</v>
      </c>
      <c r="O729">
        <f t="shared" si="60"/>
        <v>0.44509999999999994</v>
      </c>
      <c r="P729">
        <f t="shared" si="61"/>
        <v>0.63500000000000001</v>
      </c>
      <c r="Q729">
        <f t="shared" si="62"/>
        <v>0.36499999999999999</v>
      </c>
    </row>
    <row r="730" spans="1:17">
      <c r="A730">
        <v>735</v>
      </c>
      <c r="B730">
        <v>60</v>
      </c>
      <c r="C730">
        <v>94</v>
      </c>
      <c r="D730">
        <v>117</v>
      </c>
      <c r="E730">
        <v>159</v>
      </c>
      <c r="F730">
        <v>292</v>
      </c>
      <c r="G730">
        <v>641</v>
      </c>
      <c r="H730">
        <v>415</v>
      </c>
      <c r="I730">
        <f t="shared" si="59"/>
        <v>1363</v>
      </c>
      <c r="J730">
        <f t="shared" si="63"/>
        <v>4.3999999999999997E-2</v>
      </c>
      <c r="K730">
        <f t="shared" si="63"/>
        <v>6.9000000000000006E-2</v>
      </c>
      <c r="L730">
        <f t="shared" si="63"/>
        <v>8.5800000000000001E-2</v>
      </c>
      <c r="M730">
        <f t="shared" si="63"/>
        <v>0.1167</v>
      </c>
      <c r="N730">
        <f t="shared" si="63"/>
        <v>0.2142</v>
      </c>
      <c r="O730">
        <f t="shared" si="60"/>
        <v>0.47029999999999994</v>
      </c>
      <c r="P730">
        <f t="shared" si="61"/>
        <v>0.69550000000000001</v>
      </c>
      <c r="Q730">
        <f t="shared" si="62"/>
        <v>0.30449999999999999</v>
      </c>
    </row>
    <row r="731" spans="1:17">
      <c r="A731">
        <v>736</v>
      </c>
      <c r="B731">
        <v>182</v>
      </c>
      <c r="C731">
        <v>273</v>
      </c>
      <c r="D731">
        <v>279</v>
      </c>
      <c r="E731">
        <v>351</v>
      </c>
      <c r="F731">
        <v>637</v>
      </c>
      <c r="G731">
        <v>1674</v>
      </c>
      <c r="H731">
        <v>1529</v>
      </c>
      <c r="I731">
        <f t="shared" si="59"/>
        <v>3396</v>
      </c>
      <c r="J731">
        <f t="shared" si="63"/>
        <v>5.3600000000000002E-2</v>
      </c>
      <c r="K731">
        <f t="shared" si="63"/>
        <v>8.0399999999999999E-2</v>
      </c>
      <c r="L731">
        <f t="shared" si="63"/>
        <v>8.2199999999999995E-2</v>
      </c>
      <c r="M731">
        <f t="shared" si="63"/>
        <v>0.10340000000000001</v>
      </c>
      <c r="N731">
        <f t="shared" si="63"/>
        <v>0.18759999999999999</v>
      </c>
      <c r="O731">
        <f t="shared" si="60"/>
        <v>0.49280000000000002</v>
      </c>
      <c r="P731">
        <f t="shared" si="61"/>
        <v>0.54980000000000007</v>
      </c>
      <c r="Q731">
        <f t="shared" si="62"/>
        <v>0.45019999999999999</v>
      </c>
    </row>
    <row r="732" spans="1:17">
      <c r="A732">
        <v>737</v>
      </c>
      <c r="B732">
        <v>99</v>
      </c>
      <c r="C732">
        <v>157</v>
      </c>
      <c r="D732">
        <v>107</v>
      </c>
      <c r="E732">
        <v>168</v>
      </c>
      <c r="F732">
        <v>392</v>
      </c>
      <c r="G732">
        <v>778</v>
      </c>
      <c r="H732">
        <v>730</v>
      </c>
      <c r="I732">
        <f t="shared" si="59"/>
        <v>1701</v>
      </c>
      <c r="J732">
        <f t="shared" si="63"/>
        <v>5.8200000000000002E-2</v>
      </c>
      <c r="K732">
        <f t="shared" si="63"/>
        <v>9.2299999999999993E-2</v>
      </c>
      <c r="L732">
        <f t="shared" si="63"/>
        <v>6.2899999999999998E-2</v>
      </c>
      <c r="M732">
        <f t="shared" si="63"/>
        <v>9.8799999999999999E-2</v>
      </c>
      <c r="N732">
        <f t="shared" si="63"/>
        <v>0.23050000000000001</v>
      </c>
      <c r="O732">
        <f t="shared" si="60"/>
        <v>0.45730000000000004</v>
      </c>
      <c r="P732">
        <f t="shared" si="61"/>
        <v>0.57079999999999997</v>
      </c>
      <c r="Q732">
        <f t="shared" si="62"/>
        <v>0.42920000000000003</v>
      </c>
    </row>
    <row r="733" spans="1:17">
      <c r="A733">
        <v>738</v>
      </c>
      <c r="B733">
        <v>40</v>
      </c>
      <c r="C733">
        <v>62</v>
      </c>
      <c r="D733">
        <v>94</v>
      </c>
      <c r="E733">
        <v>153</v>
      </c>
      <c r="F733">
        <v>393</v>
      </c>
      <c r="G733">
        <v>1330</v>
      </c>
      <c r="H733">
        <v>833</v>
      </c>
      <c r="I733">
        <f t="shared" si="59"/>
        <v>2072</v>
      </c>
      <c r="J733">
        <f t="shared" si="63"/>
        <v>1.9300000000000001E-2</v>
      </c>
      <c r="K733">
        <f t="shared" si="63"/>
        <v>2.9899999999999999E-2</v>
      </c>
      <c r="L733">
        <f t="shared" si="63"/>
        <v>4.5400000000000003E-2</v>
      </c>
      <c r="M733">
        <f t="shared" si="63"/>
        <v>7.3800000000000004E-2</v>
      </c>
      <c r="N733">
        <f t="shared" si="63"/>
        <v>0.18970000000000001</v>
      </c>
      <c r="O733">
        <f t="shared" si="60"/>
        <v>0.64190000000000003</v>
      </c>
      <c r="P733">
        <f t="shared" si="61"/>
        <v>0.59799999999999998</v>
      </c>
      <c r="Q733">
        <f t="shared" si="62"/>
        <v>0.40200000000000002</v>
      </c>
    </row>
    <row r="734" spans="1:17">
      <c r="A734">
        <v>739</v>
      </c>
      <c r="B734">
        <v>288</v>
      </c>
      <c r="C734">
        <v>507</v>
      </c>
      <c r="D734">
        <v>229</v>
      </c>
      <c r="E734">
        <v>248</v>
      </c>
      <c r="F734">
        <v>380</v>
      </c>
      <c r="G734">
        <v>756</v>
      </c>
      <c r="H734">
        <v>747</v>
      </c>
      <c r="I734">
        <f t="shared" si="59"/>
        <v>2408</v>
      </c>
      <c r="J734">
        <f t="shared" si="63"/>
        <v>0.1196</v>
      </c>
      <c r="K734">
        <f t="shared" si="63"/>
        <v>0.21049999999999999</v>
      </c>
      <c r="L734">
        <f t="shared" si="63"/>
        <v>9.5100000000000004E-2</v>
      </c>
      <c r="M734">
        <f t="shared" si="63"/>
        <v>0.10299999999999999</v>
      </c>
      <c r="N734">
        <f t="shared" si="63"/>
        <v>0.1578</v>
      </c>
      <c r="O734">
        <f t="shared" si="60"/>
        <v>0.31400000000000006</v>
      </c>
      <c r="P734">
        <f t="shared" si="61"/>
        <v>0.68979999999999997</v>
      </c>
      <c r="Q734">
        <f t="shared" si="62"/>
        <v>0.31019999999999998</v>
      </c>
    </row>
    <row r="735" spans="1:17">
      <c r="A735">
        <v>740</v>
      </c>
      <c r="B735">
        <v>141</v>
      </c>
      <c r="C735">
        <v>166</v>
      </c>
      <c r="D735">
        <v>139</v>
      </c>
      <c r="E735">
        <v>134</v>
      </c>
      <c r="F735">
        <v>266</v>
      </c>
      <c r="G735">
        <v>641</v>
      </c>
      <c r="H735">
        <v>572</v>
      </c>
      <c r="I735">
        <f t="shared" si="59"/>
        <v>1487</v>
      </c>
      <c r="J735">
        <f t="shared" si="63"/>
        <v>9.4799999999999995E-2</v>
      </c>
      <c r="K735">
        <f t="shared" si="63"/>
        <v>0.1116</v>
      </c>
      <c r="L735">
        <f t="shared" si="63"/>
        <v>9.35E-2</v>
      </c>
      <c r="M735">
        <f t="shared" si="63"/>
        <v>9.01E-2</v>
      </c>
      <c r="N735">
        <f t="shared" si="63"/>
        <v>0.1789</v>
      </c>
      <c r="O735">
        <f t="shared" si="60"/>
        <v>0.43110000000000004</v>
      </c>
      <c r="P735">
        <f t="shared" si="61"/>
        <v>0.61529999999999996</v>
      </c>
      <c r="Q735">
        <f t="shared" si="62"/>
        <v>0.38469999999999999</v>
      </c>
    </row>
    <row r="736" spans="1:17">
      <c r="A736">
        <v>741</v>
      </c>
      <c r="B736">
        <v>70</v>
      </c>
      <c r="C736">
        <v>141</v>
      </c>
      <c r="D736">
        <v>176</v>
      </c>
      <c r="E736">
        <v>204</v>
      </c>
      <c r="F736">
        <v>362</v>
      </c>
      <c r="G736">
        <v>920</v>
      </c>
      <c r="H736">
        <v>733</v>
      </c>
      <c r="I736">
        <f t="shared" si="59"/>
        <v>1873</v>
      </c>
      <c r="J736">
        <f t="shared" si="63"/>
        <v>3.7400000000000003E-2</v>
      </c>
      <c r="K736">
        <f t="shared" si="63"/>
        <v>7.5300000000000006E-2</v>
      </c>
      <c r="L736">
        <f t="shared" si="63"/>
        <v>9.4E-2</v>
      </c>
      <c r="M736">
        <f t="shared" si="63"/>
        <v>0.1089</v>
      </c>
      <c r="N736">
        <f t="shared" si="63"/>
        <v>0.1933</v>
      </c>
      <c r="O736">
        <f t="shared" si="60"/>
        <v>0.49109999999999998</v>
      </c>
      <c r="P736">
        <f t="shared" si="61"/>
        <v>0.60860000000000003</v>
      </c>
      <c r="Q736">
        <f t="shared" si="62"/>
        <v>0.39140000000000003</v>
      </c>
    </row>
    <row r="737" spans="1:17">
      <c r="A737">
        <v>742</v>
      </c>
      <c r="B737">
        <v>212</v>
      </c>
      <c r="C737">
        <v>346</v>
      </c>
      <c r="D737">
        <v>424</v>
      </c>
      <c r="E737">
        <v>499</v>
      </c>
      <c r="F737">
        <v>996</v>
      </c>
      <c r="G737">
        <v>1655</v>
      </c>
      <c r="H737">
        <v>2025</v>
      </c>
      <c r="I737">
        <f t="shared" si="59"/>
        <v>4132</v>
      </c>
      <c r="J737">
        <f t="shared" si="63"/>
        <v>5.1299999999999998E-2</v>
      </c>
      <c r="K737">
        <f t="shared" si="63"/>
        <v>8.3699999999999997E-2</v>
      </c>
      <c r="L737">
        <f t="shared" si="63"/>
        <v>0.1026</v>
      </c>
      <c r="M737">
        <f t="shared" si="63"/>
        <v>0.1208</v>
      </c>
      <c r="N737">
        <f t="shared" si="63"/>
        <v>0.24099999999999999</v>
      </c>
      <c r="O737">
        <f t="shared" si="60"/>
        <v>0.40060000000000007</v>
      </c>
      <c r="P737">
        <f t="shared" si="61"/>
        <v>0.50990000000000002</v>
      </c>
      <c r="Q737">
        <f t="shared" si="62"/>
        <v>0.49009999999999998</v>
      </c>
    </row>
    <row r="738" spans="1:17">
      <c r="A738">
        <v>743</v>
      </c>
      <c r="B738">
        <v>299</v>
      </c>
      <c r="C738">
        <v>422</v>
      </c>
      <c r="D738">
        <v>301</v>
      </c>
      <c r="E738">
        <v>302</v>
      </c>
      <c r="F738">
        <v>496</v>
      </c>
      <c r="G738">
        <v>1736</v>
      </c>
      <c r="H738">
        <v>1409</v>
      </c>
      <c r="I738">
        <f t="shared" si="59"/>
        <v>3556</v>
      </c>
      <c r="J738">
        <f t="shared" si="63"/>
        <v>8.4099999999999994E-2</v>
      </c>
      <c r="K738">
        <f t="shared" si="63"/>
        <v>0.1187</v>
      </c>
      <c r="L738">
        <f t="shared" si="63"/>
        <v>8.4599999999999995E-2</v>
      </c>
      <c r="M738">
        <f t="shared" si="63"/>
        <v>8.4900000000000003E-2</v>
      </c>
      <c r="N738">
        <f t="shared" si="63"/>
        <v>0.13950000000000001</v>
      </c>
      <c r="O738">
        <f t="shared" si="60"/>
        <v>0.48819999999999997</v>
      </c>
      <c r="P738">
        <f t="shared" si="61"/>
        <v>0.6038</v>
      </c>
      <c r="Q738">
        <f t="shared" si="62"/>
        <v>0.3962</v>
      </c>
    </row>
    <row r="739" spans="1:17">
      <c r="A739">
        <v>744</v>
      </c>
      <c r="B739">
        <v>166</v>
      </c>
      <c r="C739">
        <v>287</v>
      </c>
      <c r="D739">
        <v>143</v>
      </c>
      <c r="E739">
        <v>171</v>
      </c>
      <c r="F739">
        <v>367</v>
      </c>
      <c r="G739">
        <v>833</v>
      </c>
      <c r="H739">
        <v>789</v>
      </c>
      <c r="I739">
        <f t="shared" si="59"/>
        <v>1967</v>
      </c>
      <c r="J739">
        <f t="shared" si="63"/>
        <v>8.4400000000000003E-2</v>
      </c>
      <c r="K739">
        <f t="shared" si="63"/>
        <v>0.1459</v>
      </c>
      <c r="L739">
        <f t="shared" si="63"/>
        <v>7.2700000000000001E-2</v>
      </c>
      <c r="M739">
        <f t="shared" si="63"/>
        <v>8.6900000000000005E-2</v>
      </c>
      <c r="N739">
        <f t="shared" si="63"/>
        <v>0.18659999999999999</v>
      </c>
      <c r="O739">
        <f t="shared" si="60"/>
        <v>0.42349999999999999</v>
      </c>
      <c r="P739">
        <f t="shared" si="61"/>
        <v>0.59889999999999999</v>
      </c>
      <c r="Q739">
        <f t="shared" si="62"/>
        <v>0.40110000000000001</v>
      </c>
    </row>
    <row r="740" spans="1:17">
      <c r="A740">
        <v>745</v>
      </c>
      <c r="B740">
        <v>135</v>
      </c>
      <c r="C740">
        <v>202</v>
      </c>
      <c r="D740">
        <v>154</v>
      </c>
      <c r="E740">
        <v>202</v>
      </c>
      <c r="F740">
        <v>278</v>
      </c>
      <c r="G740">
        <v>883</v>
      </c>
      <c r="H740">
        <v>625</v>
      </c>
      <c r="I740">
        <f t="shared" si="59"/>
        <v>1854</v>
      </c>
      <c r="J740">
        <f t="shared" si="63"/>
        <v>7.2800000000000004E-2</v>
      </c>
      <c r="K740">
        <f t="shared" si="63"/>
        <v>0.109</v>
      </c>
      <c r="L740">
        <f t="shared" si="63"/>
        <v>8.3099999999999993E-2</v>
      </c>
      <c r="M740">
        <f t="shared" si="63"/>
        <v>0.109</v>
      </c>
      <c r="N740">
        <f t="shared" si="63"/>
        <v>0.14990000000000001</v>
      </c>
      <c r="O740">
        <f t="shared" si="60"/>
        <v>0.47619999999999996</v>
      </c>
      <c r="P740">
        <f t="shared" si="61"/>
        <v>0.66290000000000004</v>
      </c>
      <c r="Q740">
        <f t="shared" si="62"/>
        <v>0.33710000000000001</v>
      </c>
    </row>
    <row r="741" spans="1:17">
      <c r="A741">
        <v>746</v>
      </c>
      <c r="B741">
        <v>91</v>
      </c>
      <c r="C741">
        <v>167</v>
      </c>
      <c r="D741">
        <v>242</v>
      </c>
      <c r="E741">
        <v>274</v>
      </c>
      <c r="F741">
        <v>292</v>
      </c>
      <c r="G741">
        <v>1840</v>
      </c>
      <c r="H741">
        <v>1382</v>
      </c>
      <c r="I741">
        <f t="shared" si="59"/>
        <v>2906</v>
      </c>
      <c r="J741">
        <f t="shared" si="63"/>
        <v>3.1300000000000001E-2</v>
      </c>
      <c r="K741">
        <f t="shared" si="63"/>
        <v>5.7500000000000002E-2</v>
      </c>
      <c r="L741">
        <f t="shared" si="63"/>
        <v>8.3299999999999999E-2</v>
      </c>
      <c r="M741">
        <f t="shared" si="63"/>
        <v>9.4299999999999995E-2</v>
      </c>
      <c r="N741">
        <f t="shared" si="63"/>
        <v>0.10050000000000001</v>
      </c>
      <c r="O741">
        <f t="shared" si="60"/>
        <v>0.6331</v>
      </c>
      <c r="P741">
        <f t="shared" si="61"/>
        <v>0.52439999999999998</v>
      </c>
      <c r="Q741">
        <f t="shared" si="62"/>
        <v>0.47560000000000002</v>
      </c>
    </row>
    <row r="742" spans="1:17">
      <c r="A742">
        <v>747</v>
      </c>
      <c r="B742">
        <v>43</v>
      </c>
      <c r="C742">
        <v>82</v>
      </c>
      <c r="D742">
        <v>57</v>
      </c>
      <c r="E742">
        <v>62</v>
      </c>
      <c r="F742">
        <v>114</v>
      </c>
      <c r="G742">
        <v>855</v>
      </c>
      <c r="H742">
        <v>456</v>
      </c>
      <c r="I742">
        <f t="shared" si="59"/>
        <v>1213</v>
      </c>
      <c r="J742">
        <f t="shared" si="63"/>
        <v>3.5400000000000001E-2</v>
      </c>
      <c r="K742">
        <f t="shared" si="63"/>
        <v>6.7599999999999993E-2</v>
      </c>
      <c r="L742">
        <f t="shared" si="63"/>
        <v>4.7E-2</v>
      </c>
      <c r="M742">
        <f t="shared" si="63"/>
        <v>5.11E-2</v>
      </c>
      <c r="N742">
        <f t="shared" si="63"/>
        <v>9.4E-2</v>
      </c>
      <c r="O742">
        <f t="shared" si="60"/>
        <v>0.70489999999999997</v>
      </c>
      <c r="P742">
        <f t="shared" si="61"/>
        <v>0.62409999999999999</v>
      </c>
      <c r="Q742">
        <f t="shared" si="62"/>
        <v>0.37590000000000001</v>
      </c>
    </row>
    <row r="743" spans="1:17">
      <c r="A743">
        <v>748</v>
      </c>
      <c r="B743">
        <v>29</v>
      </c>
      <c r="C743">
        <v>67</v>
      </c>
      <c r="D743">
        <v>107</v>
      </c>
      <c r="E743">
        <v>144</v>
      </c>
      <c r="F743">
        <v>290</v>
      </c>
      <c r="G743">
        <v>607</v>
      </c>
      <c r="H743">
        <v>667</v>
      </c>
      <c r="I743">
        <f t="shared" si="59"/>
        <v>1244</v>
      </c>
      <c r="J743">
        <f t="shared" si="63"/>
        <v>2.3300000000000001E-2</v>
      </c>
      <c r="K743">
        <f t="shared" si="63"/>
        <v>5.3900000000000003E-2</v>
      </c>
      <c r="L743">
        <f t="shared" si="63"/>
        <v>8.5999999999999993E-2</v>
      </c>
      <c r="M743">
        <f t="shared" si="63"/>
        <v>0.1158</v>
      </c>
      <c r="N743">
        <f t="shared" si="63"/>
        <v>0.2331</v>
      </c>
      <c r="O743">
        <f t="shared" si="60"/>
        <v>0.4879</v>
      </c>
      <c r="P743">
        <f t="shared" si="61"/>
        <v>0.46379999999999999</v>
      </c>
      <c r="Q743">
        <f t="shared" si="62"/>
        <v>0.53620000000000001</v>
      </c>
    </row>
    <row r="744" spans="1:17">
      <c r="A744">
        <v>749</v>
      </c>
      <c r="B744">
        <v>91</v>
      </c>
      <c r="C744">
        <v>161</v>
      </c>
      <c r="D744">
        <v>214</v>
      </c>
      <c r="E744">
        <v>256</v>
      </c>
      <c r="F744">
        <v>526</v>
      </c>
      <c r="G744">
        <v>817</v>
      </c>
      <c r="H744">
        <v>983</v>
      </c>
      <c r="I744">
        <f t="shared" si="59"/>
        <v>2065</v>
      </c>
      <c r="J744">
        <f t="shared" si="63"/>
        <v>4.41E-2</v>
      </c>
      <c r="K744">
        <f t="shared" si="63"/>
        <v>7.8E-2</v>
      </c>
      <c r="L744">
        <f t="shared" si="63"/>
        <v>0.1036</v>
      </c>
      <c r="M744">
        <f t="shared" si="63"/>
        <v>0.124</v>
      </c>
      <c r="N744">
        <f t="shared" si="63"/>
        <v>0.25469999999999998</v>
      </c>
      <c r="O744">
        <f t="shared" si="60"/>
        <v>0.39559999999999995</v>
      </c>
      <c r="P744">
        <f t="shared" si="61"/>
        <v>0.52400000000000002</v>
      </c>
      <c r="Q744">
        <f t="shared" si="62"/>
        <v>0.47599999999999998</v>
      </c>
    </row>
    <row r="745" spans="1:17">
      <c r="A745">
        <v>750</v>
      </c>
      <c r="B745">
        <v>34</v>
      </c>
      <c r="C745">
        <v>42</v>
      </c>
      <c r="D745">
        <v>32</v>
      </c>
      <c r="E745">
        <v>47</v>
      </c>
      <c r="F745">
        <v>127</v>
      </c>
      <c r="G745">
        <v>281</v>
      </c>
      <c r="H745">
        <v>297</v>
      </c>
      <c r="I745">
        <f t="shared" si="59"/>
        <v>563</v>
      </c>
      <c r="J745">
        <f t="shared" si="63"/>
        <v>6.0400000000000002E-2</v>
      </c>
      <c r="K745">
        <f t="shared" si="63"/>
        <v>7.46E-2</v>
      </c>
      <c r="L745">
        <f t="shared" si="63"/>
        <v>5.6800000000000003E-2</v>
      </c>
      <c r="M745">
        <f t="shared" si="63"/>
        <v>8.3500000000000005E-2</v>
      </c>
      <c r="N745">
        <f t="shared" si="63"/>
        <v>0.22559999999999999</v>
      </c>
      <c r="O745">
        <f t="shared" si="60"/>
        <v>0.49909999999999999</v>
      </c>
      <c r="P745">
        <f t="shared" si="61"/>
        <v>0.47250000000000003</v>
      </c>
      <c r="Q745">
        <f t="shared" si="62"/>
        <v>0.52749999999999997</v>
      </c>
    </row>
    <row r="746" spans="1:17">
      <c r="A746">
        <v>751</v>
      </c>
      <c r="B746">
        <v>5</v>
      </c>
      <c r="C746">
        <v>2</v>
      </c>
      <c r="D746">
        <v>4</v>
      </c>
      <c r="E746">
        <v>6</v>
      </c>
      <c r="F746">
        <v>14</v>
      </c>
      <c r="G746">
        <v>31</v>
      </c>
      <c r="H746">
        <v>32</v>
      </c>
      <c r="I746">
        <f t="shared" si="59"/>
        <v>62</v>
      </c>
      <c r="J746">
        <f t="shared" si="63"/>
        <v>8.0600000000000005E-2</v>
      </c>
      <c r="K746">
        <f t="shared" si="63"/>
        <v>3.2300000000000002E-2</v>
      </c>
      <c r="L746">
        <f t="shared" si="63"/>
        <v>6.4500000000000002E-2</v>
      </c>
      <c r="M746">
        <f t="shared" si="63"/>
        <v>9.6799999999999997E-2</v>
      </c>
      <c r="N746">
        <f t="shared" si="63"/>
        <v>0.2258</v>
      </c>
      <c r="O746">
        <f t="shared" si="60"/>
        <v>0.5</v>
      </c>
      <c r="P746">
        <f t="shared" si="61"/>
        <v>0.4839</v>
      </c>
      <c r="Q746">
        <f t="shared" si="62"/>
        <v>0.5161</v>
      </c>
    </row>
    <row r="747" spans="1:17">
      <c r="A747">
        <v>752</v>
      </c>
      <c r="B747">
        <v>12</v>
      </c>
      <c r="C747">
        <v>21</v>
      </c>
      <c r="D747">
        <v>14</v>
      </c>
      <c r="E747">
        <v>23</v>
      </c>
      <c r="F747">
        <v>51</v>
      </c>
      <c r="G747">
        <v>117</v>
      </c>
      <c r="H747">
        <v>130</v>
      </c>
      <c r="I747">
        <f t="shared" si="59"/>
        <v>238</v>
      </c>
      <c r="J747">
        <f t="shared" si="63"/>
        <v>5.04E-2</v>
      </c>
      <c r="K747">
        <f t="shared" si="63"/>
        <v>8.8200000000000001E-2</v>
      </c>
      <c r="L747">
        <f t="shared" si="63"/>
        <v>5.8799999999999998E-2</v>
      </c>
      <c r="M747">
        <f t="shared" si="63"/>
        <v>9.6600000000000005E-2</v>
      </c>
      <c r="N747">
        <f t="shared" si="63"/>
        <v>0.21429999999999999</v>
      </c>
      <c r="O747">
        <f t="shared" si="60"/>
        <v>0.49170000000000003</v>
      </c>
      <c r="P747">
        <f t="shared" si="61"/>
        <v>0.45379999999999998</v>
      </c>
      <c r="Q747">
        <f t="shared" si="62"/>
        <v>0.54620000000000002</v>
      </c>
    </row>
    <row r="748" spans="1:17">
      <c r="A748">
        <v>753</v>
      </c>
      <c r="B748">
        <v>36</v>
      </c>
      <c r="C748">
        <v>81</v>
      </c>
      <c r="D748">
        <v>83</v>
      </c>
      <c r="E748">
        <v>106</v>
      </c>
      <c r="F748">
        <v>225</v>
      </c>
      <c r="G748">
        <v>961</v>
      </c>
      <c r="H748">
        <v>694</v>
      </c>
      <c r="I748">
        <f t="shared" si="59"/>
        <v>1492</v>
      </c>
      <c r="J748">
        <f t="shared" si="63"/>
        <v>2.41E-2</v>
      </c>
      <c r="K748">
        <f t="shared" si="63"/>
        <v>5.4300000000000001E-2</v>
      </c>
      <c r="L748">
        <f t="shared" si="63"/>
        <v>5.5599999999999997E-2</v>
      </c>
      <c r="M748">
        <f t="shared" si="63"/>
        <v>7.0999999999999994E-2</v>
      </c>
      <c r="N748">
        <f t="shared" si="63"/>
        <v>0.15079999999999999</v>
      </c>
      <c r="O748">
        <f t="shared" si="60"/>
        <v>0.64419999999999999</v>
      </c>
      <c r="P748">
        <f t="shared" si="61"/>
        <v>0.53489999999999993</v>
      </c>
      <c r="Q748">
        <f t="shared" si="62"/>
        <v>0.46510000000000001</v>
      </c>
    </row>
    <row r="749" spans="1:17">
      <c r="A749">
        <v>754</v>
      </c>
      <c r="B749">
        <v>31</v>
      </c>
      <c r="C749">
        <v>57</v>
      </c>
      <c r="D749">
        <v>75</v>
      </c>
      <c r="E749">
        <v>69</v>
      </c>
      <c r="F749">
        <v>106</v>
      </c>
      <c r="G749">
        <v>890</v>
      </c>
      <c r="H749">
        <v>479</v>
      </c>
      <c r="I749">
        <f t="shared" si="59"/>
        <v>1228</v>
      </c>
      <c r="J749">
        <f t="shared" si="63"/>
        <v>2.52E-2</v>
      </c>
      <c r="K749">
        <f t="shared" si="63"/>
        <v>4.6399999999999997E-2</v>
      </c>
      <c r="L749">
        <f t="shared" si="63"/>
        <v>6.1100000000000002E-2</v>
      </c>
      <c r="M749">
        <f t="shared" si="63"/>
        <v>5.62E-2</v>
      </c>
      <c r="N749">
        <f t="shared" si="63"/>
        <v>8.6300000000000002E-2</v>
      </c>
      <c r="O749">
        <f t="shared" si="60"/>
        <v>0.7248</v>
      </c>
      <c r="P749">
        <f t="shared" si="61"/>
        <v>0.6099</v>
      </c>
      <c r="Q749">
        <f t="shared" si="62"/>
        <v>0.3901</v>
      </c>
    </row>
    <row r="750" spans="1:17">
      <c r="A750">
        <v>755</v>
      </c>
      <c r="B750">
        <v>200</v>
      </c>
      <c r="C750">
        <v>315</v>
      </c>
      <c r="D750">
        <v>240</v>
      </c>
      <c r="E750">
        <v>254</v>
      </c>
      <c r="F750">
        <v>533</v>
      </c>
      <c r="G750">
        <v>1688</v>
      </c>
      <c r="H750">
        <v>1503</v>
      </c>
      <c r="I750">
        <f t="shared" si="59"/>
        <v>3230</v>
      </c>
      <c r="J750">
        <f t="shared" si="63"/>
        <v>6.1899999999999997E-2</v>
      </c>
      <c r="K750">
        <f t="shared" si="63"/>
        <v>9.7500000000000003E-2</v>
      </c>
      <c r="L750">
        <f t="shared" si="63"/>
        <v>7.4300000000000005E-2</v>
      </c>
      <c r="M750">
        <f t="shared" si="63"/>
        <v>7.8600000000000003E-2</v>
      </c>
      <c r="N750">
        <f t="shared" si="63"/>
        <v>0.16500000000000001</v>
      </c>
      <c r="O750">
        <f t="shared" si="60"/>
        <v>0.52269999999999994</v>
      </c>
      <c r="P750">
        <f t="shared" si="61"/>
        <v>0.53469999999999995</v>
      </c>
      <c r="Q750">
        <f t="shared" si="62"/>
        <v>0.46529999999999999</v>
      </c>
    </row>
    <row r="751" spans="1:17">
      <c r="A751">
        <v>756</v>
      </c>
      <c r="B751">
        <v>117</v>
      </c>
      <c r="C751">
        <v>188</v>
      </c>
      <c r="D751">
        <v>153</v>
      </c>
      <c r="E751">
        <v>205</v>
      </c>
      <c r="F751">
        <v>338</v>
      </c>
      <c r="G751">
        <v>1181</v>
      </c>
      <c r="H751">
        <v>1159</v>
      </c>
      <c r="I751">
        <f t="shared" si="59"/>
        <v>2182</v>
      </c>
      <c r="J751">
        <f t="shared" si="63"/>
        <v>5.3600000000000002E-2</v>
      </c>
      <c r="K751">
        <f t="shared" si="63"/>
        <v>8.6199999999999999E-2</v>
      </c>
      <c r="L751">
        <f t="shared" si="63"/>
        <v>7.0099999999999996E-2</v>
      </c>
      <c r="M751">
        <f t="shared" si="63"/>
        <v>9.4E-2</v>
      </c>
      <c r="N751">
        <f t="shared" si="63"/>
        <v>0.15490000000000001</v>
      </c>
      <c r="O751">
        <f t="shared" si="60"/>
        <v>0.54120000000000001</v>
      </c>
      <c r="P751">
        <f t="shared" si="61"/>
        <v>0.46879999999999999</v>
      </c>
      <c r="Q751">
        <f t="shared" si="62"/>
        <v>0.53120000000000001</v>
      </c>
    </row>
    <row r="752" spans="1:17">
      <c r="A752">
        <v>757</v>
      </c>
      <c r="B752">
        <v>59</v>
      </c>
      <c r="C752">
        <v>71</v>
      </c>
      <c r="D752">
        <v>127</v>
      </c>
      <c r="E752">
        <v>139</v>
      </c>
      <c r="F752">
        <v>235</v>
      </c>
      <c r="G752">
        <v>197</v>
      </c>
      <c r="H752">
        <v>348</v>
      </c>
      <c r="I752">
        <f t="shared" si="59"/>
        <v>828</v>
      </c>
      <c r="J752">
        <f t="shared" si="63"/>
        <v>7.1300000000000002E-2</v>
      </c>
      <c r="K752">
        <f t="shared" si="63"/>
        <v>8.5699999999999998E-2</v>
      </c>
      <c r="L752">
        <f t="shared" si="63"/>
        <v>0.15340000000000001</v>
      </c>
      <c r="M752">
        <f t="shared" si="63"/>
        <v>0.16789999999999999</v>
      </c>
      <c r="N752">
        <f t="shared" si="63"/>
        <v>0.2838</v>
      </c>
      <c r="O752">
        <f t="shared" si="60"/>
        <v>0.2379</v>
      </c>
      <c r="P752">
        <f t="shared" si="61"/>
        <v>0.57969999999999999</v>
      </c>
      <c r="Q752">
        <f t="shared" si="62"/>
        <v>0.42030000000000001</v>
      </c>
    </row>
    <row r="753" spans="1:17">
      <c r="A753">
        <v>758</v>
      </c>
      <c r="B753">
        <v>144</v>
      </c>
      <c r="C753">
        <v>184</v>
      </c>
      <c r="D753">
        <v>330</v>
      </c>
      <c r="E753">
        <v>334</v>
      </c>
      <c r="F753">
        <v>434</v>
      </c>
      <c r="G753">
        <v>455</v>
      </c>
      <c r="H753">
        <v>955</v>
      </c>
      <c r="I753">
        <f t="shared" si="59"/>
        <v>1881</v>
      </c>
      <c r="J753">
        <f t="shared" si="63"/>
        <v>7.6600000000000001E-2</v>
      </c>
      <c r="K753">
        <f t="shared" si="63"/>
        <v>9.7799999999999998E-2</v>
      </c>
      <c r="L753">
        <f t="shared" si="63"/>
        <v>0.1754</v>
      </c>
      <c r="M753">
        <f t="shared" si="63"/>
        <v>0.17760000000000001</v>
      </c>
      <c r="N753">
        <f t="shared" si="63"/>
        <v>0.23069999999999999</v>
      </c>
      <c r="O753">
        <f t="shared" si="60"/>
        <v>0.2419</v>
      </c>
      <c r="P753">
        <f t="shared" si="61"/>
        <v>0.49229999999999996</v>
      </c>
      <c r="Q753">
        <f t="shared" si="62"/>
        <v>0.50770000000000004</v>
      </c>
    </row>
    <row r="754" spans="1:17">
      <c r="A754">
        <v>759</v>
      </c>
      <c r="B754">
        <v>230</v>
      </c>
      <c r="C754">
        <v>234</v>
      </c>
      <c r="D754">
        <v>344</v>
      </c>
      <c r="E754">
        <v>334</v>
      </c>
      <c r="F754">
        <v>530</v>
      </c>
      <c r="G754">
        <v>687</v>
      </c>
      <c r="H754">
        <v>1089</v>
      </c>
      <c r="I754">
        <f t="shared" si="59"/>
        <v>2359</v>
      </c>
      <c r="J754">
        <f t="shared" si="63"/>
        <v>9.7500000000000003E-2</v>
      </c>
      <c r="K754">
        <f t="shared" si="63"/>
        <v>9.9199999999999997E-2</v>
      </c>
      <c r="L754">
        <f t="shared" si="63"/>
        <v>0.14580000000000001</v>
      </c>
      <c r="M754">
        <f t="shared" si="63"/>
        <v>0.1416</v>
      </c>
      <c r="N754">
        <f t="shared" si="63"/>
        <v>0.22470000000000001</v>
      </c>
      <c r="O754">
        <f t="shared" si="60"/>
        <v>0.2911999999999999</v>
      </c>
      <c r="P754">
        <f t="shared" si="61"/>
        <v>0.53839999999999999</v>
      </c>
      <c r="Q754">
        <f t="shared" si="62"/>
        <v>0.46160000000000001</v>
      </c>
    </row>
    <row r="755" spans="1:17">
      <c r="A755">
        <v>760</v>
      </c>
      <c r="B755">
        <v>165</v>
      </c>
      <c r="C755">
        <v>200</v>
      </c>
      <c r="D755">
        <v>209</v>
      </c>
      <c r="E755">
        <v>258</v>
      </c>
      <c r="F755">
        <v>472</v>
      </c>
      <c r="G755">
        <v>655</v>
      </c>
      <c r="H755">
        <v>664</v>
      </c>
      <c r="I755">
        <f t="shared" si="59"/>
        <v>1959</v>
      </c>
      <c r="J755">
        <f t="shared" si="63"/>
        <v>8.4199999999999997E-2</v>
      </c>
      <c r="K755">
        <f t="shared" si="63"/>
        <v>0.1021</v>
      </c>
      <c r="L755">
        <f t="shared" si="63"/>
        <v>0.1067</v>
      </c>
      <c r="M755">
        <f t="shared" si="63"/>
        <v>0.13170000000000001</v>
      </c>
      <c r="N755">
        <f t="shared" si="63"/>
        <v>0.2409</v>
      </c>
      <c r="O755">
        <f t="shared" si="60"/>
        <v>0.33440000000000003</v>
      </c>
      <c r="P755">
        <f t="shared" si="61"/>
        <v>0.66110000000000002</v>
      </c>
      <c r="Q755">
        <f t="shared" si="62"/>
        <v>0.33889999999999998</v>
      </c>
    </row>
    <row r="756" spans="1:17">
      <c r="A756">
        <v>761</v>
      </c>
      <c r="B756">
        <v>516</v>
      </c>
      <c r="C756">
        <v>604</v>
      </c>
      <c r="D756">
        <v>506</v>
      </c>
      <c r="E756">
        <v>525</v>
      </c>
      <c r="F756">
        <v>793</v>
      </c>
      <c r="G756">
        <v>807</v>
      </c>
      <c r="H756">
        <v>1527</v>
      </c>
      <c r="I756">
        <f t="shared" si="59"/>
        <v>3751</v>
      </c>
      <c r="J756">
        <f t="shared" si="63"/>
        <v>0.1376</v>
      </c>
      <c r="K756">
        <f t="shared" si="63"/>
        <v>0.161</v>
      </c>
      <c r="L756">
        <f t="shared" si="63"/>
        <v>0.13489999999999999</v>
      </c>
      <c r="M756">
        <f t="shared" si="63"/>
        <v>0.14000000000000001</v>
      </c>
      <c r="N756">
        <f t="shared" si="63"/>
        <v>0.2114</v>
      </c>
      <c r="O756">
        <f t="shared" si="60"/>
        <v>0.21509999999999996</v>
      </c>
      <c r="P756">
        <f t="shared" si="61"/>
        <v>0.59289999999999998</v>
      </c>
      <c r="Q756">
        <f t="shared" si="62"/>
        <v>0.40710000000000002</v>
      </c>
    </row>
    <row r="757" spans="1:17">
      <c r="A757">
        <v>762</v>
      </c>
      <c r="B757">
        <v>63</v>
      </c>
      <c r="C757">
        <v>78</v>
      </c>
      <c r="D757">
        <v>99</v>
      </c>
      <c r="E757">
        <v>145</v>
      </c>
      <c r="F757">
        <v>409</v>
      </c>
      <c r="G757">
        <v>411</v>
      </c>
      <c r="H757">
        <v>434</v>
      </c>
      <c r="I757">
        <f t="shared" si="59"/>
        <v>1205</v>
      </c>
      <c r="J757">
        <f t="shared" si="63"/>
        <v>5.2299999999999999E-2</v>
      </c>
      <c r="K757">
        <f t="shared" si="63"/>
        <v>6.4699999999999994E-2</v>
      </c>
      <c r="L757">
        <f t="shared" si="63"/>
        <v>8.2199999999999995E-2</v>
      </c>
      <c r="M757">
        <f t="shared" si="63"/>
        <v>0.1203</v>
      </c>
      <c r="N757">
        <f t="shared" si="63"/>
        <v>0.33939999999999998</v>
      </c>
      <c r="O757">
        <f t="shared" si="60"/>
        <v>0.34109999999999996</v>
      </c>
      <c r="P757">
        <f t="shared" si="61"/>
        <v>0.63979999999999992</v>
      </c>
      <c r="Q757">
        <f t="shared" si="62"/>
        <v>0.36020000000000002</v>
      </c>
    </row>
    <row r="758" spans="1:17">
      <c r="A758">
        <v>763</v>
      </c>
      <c r="B758">
        <v>428</v>
      </c>
      <c r="C758">
        <v>304</v>
      </c>
      <c r="D758">
        <v>460</v>
      </c>
      <c r="E758">
        <v>508</v>
      </c>
      <c r="F758">
        <v>747</v>
      </c>
      <c r="G758">
        <v>768</v>
      </c>
      <c r="H758">
        <v>1301</v>
      </c>
      <c r="I758">
        <f t="shared" si="59"/>
        <v>3215</v>
      </c>
      <c r="J758">
        <f t="shared" si="63"/>
        <v>0.1331</v>
      </c>
      <c r="K758">
        <f t="shared" si="63"/>
        <v>9.4600000000000004E-2</v>
      </c>
      <c r="L758">
        <f t="shared" si="63"/>
        <v>0.1431</v>
      </c>
      <c r="M758">
        <f t="shared" si="63"/>
        <v>0.158</v>
      </c>
      <c r="N758">
        <f t="shared" si="63"/>
        <v>0.23230000000000001</v>
      </c>
      <c r="O758">
        <f t="shared" si="60"/>
        <v>0.23889999999999989</v>
      </c>
      <c r="P758">
        <f t="shared" si="61"/>
        <v>0.59529999999999994</v>
      </c>
      <c r="Q758">
        <f t="shared" si="62"/>
        <v>0.4047</v>
      </c>
    </row>
    <row r="759" spans="1:17">
      <c r="A759">
        <v>764</v>
      </c>
      <c r="B759">
        <v>183</v>
      </c>
      <c r="C759">
        <v>246</v>
      </c>
      <c r="D759">
        <v>356</v>
      </c>
      <c r="E759">
        <v>347</v>
      </c>
      <c r="F759">
        <v>499</v>
      </c>
      <c r="G759">
        <v>579</v>
      </c>
      <c r="H759">
        <v>877</v>
      </c>
      <c r="I759">
        <f t="shared" si="59"/>
        <v>2210</v>
      </c>
      <c r="J759">
        <f t="shared" si="63"/>
        <v>8.2799999999999999E-2</v>
      </c>
      <c r="K759">
        <f t="shared" si="63"/>
        <v>0.1113</v>
      </c>
      <c r="L759">
        <f t="shared" si="63"/>
        <v>0.16109999999999999</v>
      </c>
      <c r="M759">
        <f t="shared" si="63"/>
        <v>0.157</v>
      </c>
      <c r="N759">
        <f t="shared" si="63"/>
        <v>0.2258</v>
      </c>
      <c r="O759">
        <f t="shared" si="60"/>
        <v>0.26200000000000001</v>
      </c>
      <c r="P759">
        <f t="shared" si="61"/>
        <v>0.60319999999999996</v>
      </c>
      <c r="Q759">
        <f t="shared" si="62"/>
        <v>0.39679999999999999</v>
      </c>
    </row>
    <row r="760" spans="1:17">
      <c r="A760">
        <v>765</v>
      </c>
      <c r="B760">
        <v>96</v>
      </c>
      <c r="C760">
        <v>104</v>
      </c>
      <c r="D760">
        <v>113</v>
      </c>
      <c r="E760">
        <v>109</v>
      </c>
      <c r="F760">
        <v>245</v>
      </c>
      <c r="G760">
        <v>226</v>
      </c>
      <c r="H760">
        <v>329</v>
      </c>
      <c r="I760">
        <f t="shared" si="59"/>
        <v>893</v>
      </c>
      <c r="J760">
        <f t="shared" si="63"/>
        <v>0.1075</v>
      </c>
      <c r="K760">
        <f t="shared" si="63"/>
        <v>0.11650000000000001</v>
      </c>
      <c r="L760">
        <f t="shared" si="63"/>
        <v>0.1265</v>
      </c>
      <c r="M760">
        <f t="shared" si="63"/>
        <v>0.1221</v>
      </c>
      <c r="N760">
        <f t="shared" si="63"/>
        <v>0.27439999999999998</v>
      </c>
      <c r="O760">
        <f t="shared" si="60"/>
        <v>0.253</v>
      </c>
      <c r="P760">
        <f t="shared" si="61"/>
        <v>0.63159999999999994</v>
      </c>
      <c r="Q760">
        <f t="shared" si="62"/>
        <v>0.36840000000000001</v>
      </c>
    </row>
    <row r="761" spans="1:17">
      <c r="A761">
        <v>766</v>
      </c>
      <c r="B761">
        <v>71</v>
      </c>
      <c r="C761">
        <v>97</v>
      </c>
      <c r="D761">
        <v>140</v>
      </c>
      <c r="E761">
        <v>130</v>
      </c>
      <c r="F761">
        <v>216</v>
      </c>
      <c r="G761">
        <v>384</v>
      </c>
      <c r="H761">
        <v>410</v>
      </c>
      <c r="I761">
        <f t="shared" si="59"/>
        <v>1038</v>
      </c>
      <c r="J761">
        <f t="shared" si="63"/>
        <v>6.8400000000000002E-2</v>
      </c>
      <c r="K761">
        <f t="shared" si="63"/>
        <v>9.3399999999999997E-2</v>
      </c>
      <c r="L761">
        <f t="shared" si="63"/>
        <v>0.13489999999999999</v>
      </c>
      <c r="M761">
        <f t="shared" si="63"/>
        <v>0.12520000000000001</v>
      </c>
      <c r="N761">
        <f t="shared" si="63"/>
        <v>0.20810000000000001</v>
      </c>
      <c r="O761">
        <f t="shared" si="60"/>
        <v>0.37000000000000011</v>
      </c>
      <c r="P761">
        <f t="shared" si="61"/>
        <v>0.60499999999999998</v>
      </c>
      <c r="Q761">
        <f t="shared" si="62"/>
        <v>0.39500000000000002</v>
      </c>
    </row>
    <row r="762" spans="1:17">
      <c r="A762">
        <v>767</v>
      </c>
      <c r="B762">
        <v>129</v>
      </c>
      <c r="C762">
        <v>415</v>
      </c>
      <c r="D762">
        <v>411</v>
      </c>
      <c r="E762">
        <v>459</v>
      </c>
      <c r="F762">
        <v>899</v>
      </c>
      <c r="G762">
        <v>787</v>
      </c>
      <c r="H762">
        <v>1056</v>
      </c>
      <c r="I762">
        <f t="shared" si="59"/>
        <v>3100</v>
      </c>
      <c r="J762">
        <f t="shared" si="63"/>
        <v>4.1599999999999998E-2</v>
      </c>
      <c r="K762">
        <f t="shared" si="63"/>
        <v>0.13389999999999999</v>
      </c>
      <c r="L762">
        <f t="shared" si="63"/>
        <v>0.1326</v>
      </c>
      <c r="M762">
        <f t="shared" si="63"/>
        <v>0.14810000000000001</v>
      </c>
      <c r="N762">
        <f t="shared" si="63"/>
        <v>0.28999999999999998</v>
      </c>
      <c r="O762">
        <f t="shared" si="60"/>
        <v>0.25380000000000003</v>
      </c>
      <c r="P762">
        <f t="shared" si="61"/>
        <v>0.65939999999999999</v>
      </c>
      <c r="Q762">
        <f t="shared" si="62"/>
        <v>0.34060000000000001</v>
      </c>
    </row>
    <row r="763" spans="1:17">
      <c r="A763">
        <v>768</v>
      </c>
      <c r="B763">
        <v>202</v>
      </c>
      <c r="C763">
        <v>360</v>
      </c>
      <c r="D763">
        <v>387</v>
      </c>
      <c r="E763">
        <v>341</v>
      </c>
      <c r="F763">
        <v>534</v>
      </c>
      <c r="G763">
        <v>573</v>
      </c>
      <c r="H763">
        <v>1212</v>
      </c>
      <c r="I763">
        <f t="shared" si="59"/>
        <v>2397</v>
      </c>
      <c r="J763">
        <f t="shared" si="63"/>
        <v>8.43E-2</v>
      </c>
      <c r="K763">
        <f t="shared" si="63"/>
        <v>0.1502</v>
      </c>
      <c r="L763">
        <f t="shared" si="63"/>
        <v>0.1615</v>
      </c>
      <c r="M763">
        <f t="shared" si="63"/>
        <v>0.14230000000000001</v>
      </c>
      <c r="N763">
        <f t="shared" si="63"/>
        <v>0.2228</v>
      </c>
      <c r="O763">
        <f t="shared" si="60"/>
        <v>0.2389</v>
      </c>
      <c r="P763">
        <f t="shared" si="61"/>
        <v>0.49439999999999995</v>
      </c>
      <c r="Q763">
        <f t="shared" si="62"/>
        <v>0.50560000000000005</v>
      </c>
    </row>
    <row r="764" spans="1:17">
      <c r="A764">
        <v>769</v>
      </c>
      <c r="B764">
        <v>186</v>
      </c>
      <c r="C764">
        <v>307</v>
      </c>
      <c r="D764">
        <v>261</v>
      </c>
      <c r="E764">
        <v>387</v>
      </c>
      <c r="F764">
        <v>896</v>
      </c>
      <c r="G764">
        <v>1941</v>
      </c>
      <c r="H764">
        <v>2206</v>
      </c>
      <c r="I764">
        <f t="shared" si="59"/>
        <v>3978</v>
      </c>
      <c r="J764">
        <f t="shared" si="63"/>
        <v>4.6800000000000001E-2</v>
      </c>
      <c r="K764">
        <f t="shared" si="63"/>
        <v>7.7200000000000005E-2</v>
      </c>
      <c r="L764">
        <f t="shared" si="63"/>
        <v>6.5600000000000006E-2</v>
      </c>
      <c r="M764">
        <f t="shared" si="63"/>
        <v>9.7299999999999998E-2</v>
      </c>
      <c r="N764">
        <f t="shared" si="63"/>
        <v>0.22520000000000001</v>
      </c>
      <c r="O764">
        <f t="shared" si="60"/>
        <v>0.4879</v>
      </c>
      <c r="P764">
        <f t="shared" si="61"/>
        <v>0.44540000000000002</v>
      </c>
      <c r="Q764">
        <f t="shared" si="62"/>
        <v>0.55459999999999998</v>
      </c>
    </row>
    <row r="765" spans="1:17">
      <c r="A765">
        <v>770</v>
      </c>
      <c r="B765">
        <v>85</v>
      </c>
      <c r="C765">
        <v>292</v>
      </c>
      <c r="D765">
        <v>260</v>
      </c>
      <c r="E765">
        <v>288</v>
      </c>
      <c r="F765">
        <v>451</v>
      </c>
      <c r="G765">
        <v>465</v>
      </c>
      <c r="H765">
        <v>923</v>
      </c>
      <c r="I765">
        <f t="shared" si="59"/>
        <v>1841</v>
      </c>
      <c r="J765">
        <f t="shared" si="63"/>
        <v>4.6199999999999998E-2</v>
      </c>
      <c r="K765">
        <f t="shared" si="63"/>
        <v>0.15859999999999999</v>
      </c>
      <c r="L765">
        <f t="shared" si="63"/>
        <v>0.14119999999999999</v>
      </c>
      <c r="M765">
        <f t="shared" si="63"/>
        <v>0.15640000000000001</v>
      </c>
      <c r="N765">
        <f t="shared" si="63"/>
        <v>0.245</v>
      </c>
      <c r="O765">
        <f t="shared" si="60"/>
        <v>0.25260000000000005</v>
      </c>
      <c r="P765">
        <f t="shared" si="61"/>
        <v>0.49860000000000004</v>
      </c>
      <c r="Q765">
        <f t="shared" si="62"/>
        <v>0.50139999999999996</v>
      </c>
    </row>
    <row r="766" spans="1:17">
      <c r="A766">
        <v>771</v>
      </c>
      <c r="B766">
        <v>187</v>
      </c>
      <c r="C766">
        <v>427</v>
      </c>
      <c r="D766">
        <v>244</v>
      </c>
      <c r="E766">
        <v>283</v>
      </c>
      <c r="F766">
        <v>410</v>
      </c>
      <c r="G766">
        <v>952</v>
      </c>
      <c r="H766">
        <v>782</v>
      </c>
      <c r="I766">
        <f t="shared" si="59"/>
        <v>2503</v>
      </c>
      <c r="J766">
        <f t="shared" si="63"/>
        <v>7.4700000000000003E-2</v>
      </c>
      <c r="K766">
        <f t="shared" si="63"/>
        <v>0.1706</v>
      </c>
      <c r="L766">
        <f t="shared" si="63"/>
        <v>9.7500000000000003E-2</v>
      </c>
      <c r="M766">
        <f t="shared" si="63"/>
        <v>0.11310000000000001</v>
      </c>
      <c r="N766">
        <f t="shared" si="63"/>
        <v>0.1638</v>
      </c>
      <c r="O766">
        <f t="shared" si="60"/>
        <v>0.38030000000000008</v>
      </c>
      <c r="P766">
        <f t="shared" si="61"/>
        <v>0.68759999999999999</v>
      </c>
      <c r="Q766">
        <f t="shared" si="62"/>
        <v>0.31240000000000001</v>
      </c>
    </row>
    <row r="767" spans="1:17">
      <c r="A767">
        <v>772</v>
      </c>
      <c r="B767">
        <v>103</v>
      </c>
      <c r="C767">
        <v>354</v>
      </c>
      <c r="D767">
        <v>279</v>
      </c>
      <c r="E767">
        <v>196</v>
      </c>
      <c r="F767">
        <v>305</v>
      </c>
      <c r="G767">
        <v>255</v>
      </c>
      <c r="H767">
        <v>555</v>
      </c>
      <c r="I767">
        <f t="shared" si="59"/>
        <v>1492</v>
      </c>
      <c r="J767">
        <f t="shared" si="63"/>
        <v>6.9000000000000006E-2</v>
      </c>
      <c r="K767">
        <f t="shared" si="63"/>
        <v>0.23730000000000001</v>
      </c>
      <c r="L767">
        <f t="shared" si="63"/>
        <v>0.187</v>
      </c>
      <c r="M767">
        <f t="shared" si="63"/>
        <v>0.13139999999999999</v>
      </c>
      <c r="N767">
        <f t="shared" si="63"/>
        <v>0.2044</v>
      </c>
      <c r="O767">
        <f t="shared" si="60"/>
        <v>0.17089999999999994</v>
      </c>
      <c r="P767">
        <f t="shared" si="61"/>
        <v>0.628</v>
      </c>
      <c r="Q767">
        <f t="shared" si="62"/>
        <v>0.372</v>
      </c>
    </row>
    <row r="768" spans="1:17">
      <c r="A768">
        <v>773</v>
      </c>
      <c r="B768">
        <v>195</v>
      </c>
      <c r="C768">
        <v>285</v>
      </c>
      <c r="D768">
        <v>350</v>
      </c>
      <c r="E768">
        <v>343</v>
      </c>
      <c r="F768">
        <v>448</v>
      </c>
      <c r="G768">
        <v>441</v>
      </c>
      <c r="H768">
        <v>1159</v>
      </c>
      <c r="I768">
        <f t="shared" si="59"/>
        <v>2062</v>
      </c>
      <c r="J768">
        <f t="shared" si="63"/>
        <v>9.4600000000000004E-2</v>
      </c>
      <c r="K768">
        <f t="shared" si="63"/>
        <v>0.13819999999999999</v>
      </c>
      <c r="L768">
        <f t="shared" si="63"/>
        <v>0.16969999999999999</v>
      </c>
      <c r="M768">
        <f t="shared" si="63"/>
        <v>0.1663</v>
      </c>
      <c r="N768">
        <f t="shared" si="63"/>
        <v>0.21729999999999999</v>
      </c>
      <c r="O768">
        <f t="shared" si="60"/>
        <v>0.21389999999999998</v>
      </c>
      <c r="P768">
        <f t="shared" si="61"/>
        <v>0.43789999999999996</v>
      </c>
      <c r="Q768">
        <f t="shared" si="62"/>
        <v>0.56210000000000004</v>
      </c>
    </row>
    <row r="769" spans="1:17">
      <c r="A769">
        <v>774</v>
      </c>
      <c r="B769">
        <v>303</v>
      </c>
      <c r="C769">
        <v>368</v>
      </c>
      <c r="D769">
        <v>297</v>
      </c>
      <c r="E769">
        <v>331</v>
      </c>
      <c r="F769">
        <v>614</v>
      </c>
      <c r="G769">
        <v>904</v>
      </c>
      <c r="H769">
        <v>1355</v>
      </c>
      <c r="I769">
        <f t="shared" si="59"/>
        <v>2817</v>
      </c>
      <c r="J769">
        <f t="shared" si="63"/>
        <v>0.1076</v>
      </c>
      <c r="K769">
        <f t="shared" si="63"/>
        <v>0.13059999999999999</v>
      </c>
      <c r="L769">
        <f t="shared" si="63"/>
        <v>0.10539999999999999</v>
      </c>
      <c r="M769">
        <f t="shared" si="63"/>
        <v>0.11749999999999999</v>
      </c>
      <c r="N769">
        <f t="shared" si="63"/>
        <v>0.218</v>
      </c>
      <c r="O769">
        <f t="shared" si="60"/>
        <v>0.32089999999999996</v>
      </c>
      <c r="P769">
        <f t="shared" si="61"/>
        <v>0.51900000000000002</v>
      </c>
      <c r="Q769">
        <f t="shared" si="62"/>
        <v>0.48099999999999998</v>
      </c>
    </row>
    <row r="770" spans="1:17">
      <c r="A770">
        <v>775</v>
      </c>
      <c r="B770">
        <v>274</v>
      </c>
      <c r="C770">
        <v>334</v>
      </c>
      <c r="D770">
        <v>353</v>
      </c>
      <c r="E770">
        <v>319</v>
      </c>
      <c r="F770">
        <v>468</v>
      </c>
      <c r="G770">
        <v>1148</v>
      </c>
      <c r="H770">
        <v>1348</v>
      </c>
      <c r="I770">
        <f t="shared" si="59"/>
        <v>2896</v>
      </c>
      <c r="J770">
        <f t="shared" si="63"/>
        <v>9.4600000000000004E-2</v>
      </c>
      <c r="K770">
        <f t="shared" si="63"/>
        <v>0.1153</v>
      </c>
      <c r="L770">
        <f t="shared" si="63"/>
        <v>0.12189999999999999</v>
      </c>
      <c r="M770">
        <f t="shared" si="63"/>
        <v>0.11020000000000001</v>
      </c>
      <c r="N770">
        <f t="shared" si="63"/>
        <v>0.16159999999999999</v>
      </c>
      <c r="O770">
        <f t="shared" si="60"/>
        <v>0.39639999999999997</v>
      </c>
      <c r="P770">
        <f t="shared" si="61"/>
        <v>0.53449999999999998</v>
      </c>
      <c r="Q770">
        <f t="shared" si="62"/>
        <v>0.46550000000000002</v>
      </c>
    </row>
    <row r="771" spans="1:17">
      <c r="A771">
        <v>776</v>
      </c>
      <c r="B771">
        <v>218</v>
      </c>
      <c r="C771">
        <v>273</v>
      </c>
      <c r="D771">
        <v>216</v>
      </c>
      <c r="E771">
        <v>291</v>
      </c>
      <c r="F771">
        <v>530</v>
      </c>
      <c r="G771">
        <v>835</v>
      </c>
      <c r="H771">
        <v>1088</v>
      </c>
      <c r="I771">
        <f t="shared" ref="I771:I834" si="64">SUM(B771:G771)</f>
        <v>2363</v>
      </c>
      <c r="J771">
        <f t="shared" si="63"/>
        <v>9.2299999999999993E-2</v>
      </c>
      <c r="K771">
        <f t="shared" si="63"/>
        <v>0.11550000000000001</v>
      </c>
      <c r="L771">
        <f t="shared" si="63"/>
        <v>9.1399999999999995E-2</v>
      </c>
      <c r="M771">
        <f t="shared" si="63"/>
        <v>0.1231</v>
      </c>
      <c r="N771">
        <f t="shared" si="63"/>
        <v>0.2243</v>
      </c>
      <c r="O771">
        <f t="shared" ref="O771:O834" si="65">1-SUM(J771:N771)</f>
        <v>0.35340000000000005</v>
      </c>
      <c r="P771">
        <f t="shared" ref="P771:P834" si="66">1-Q771</f>
        <v>0.53960000000000008</v>
      </c>
      <c r="Q771">
        <f t="shared" ref="Q771:Q834" si="67">ROUND(H771/$I771,4)</f>
        <v>0.46039999999999998</v>
      </c>
    </row>
    <row r="772" spans="1:17">
      <c r="A772">
        <v>777</v>
      </c>
      <c r="B772">
        <v>395</v>
      </c>
      <c r="C772">
        <v>286</v>
      </c>
      <c r="D772">
        <v>338</v>
      </c>
      <c r="E772">
        <v>351</v>
      </c>
      <c r="F772">
        <v>529</v>
      </c>
      <c r="G772">
        <v>458</v>
      </c>
      <c r="H772">
        <v>718</v>
      </c>
      <c r="I772">
        <f t="shared" si="64"/>
        <v>2357</v>
      </c>
      <c r="J772">
        <f t="shared" si="63"/>
        <v>0.1676</v>
      </c>
      <c r="K772">
        <f t="shared" si="63"/>
        <v>0.12130000000000001</v>
      </c>
      <c r="L772">
        <f t="shared" si="63"/>
        <v>0.1434</v>
      </c>
      <c r="M772">
        <f t="shared" si="63"/>
        <v>0.1489</v>
      </c>
      <c r="N772">
        <f t="shared" si="63"/>
        <v>0.22439999999999999</v>
      </c>
      <c r="O772">
        <f t="shared" si="65"/>
        <v>0.19439999999999991</v>
      </c>
      <c r="P772">
        <f t="shared" si="66"/>
        <v>0.69540000000000002</v>
      </c>
      <c r="Q772">
        <f t="shared" si="67"/>
        <v>0.30459999999999998</v>
      </c>
    </row>
    <row r="773" spans="1:17">
      <c r="A773">
        <v>778</v>
      </c>
      <c r="B773">
        <v>474</v>
      </c>
      <c r="C773">
        <v>459</v>
      </c>
      <c r="D773">
        <v>494</v>
      </c>
      <c r="E773">
        <v>629</v>
      </c>
      <c r="F773">
        <v>1422</v>
      </c>
      <c r="G773">
        <v>2117</v>
      </c>
      <c r="H773">
        <v>1860</v>
      </c>
      <c r="I773">
        <f t="shared" si="64"/>
        <v>5595</v>
      </c>
      <c r="J773">
        <f t="shared" si="63"/>
        <v>8.4699999999999998E-2</v>
      </c>
      <c r="K773">
        <f t="shared" si="63"/>
        <v>8.2000000000000003E-2</v>
      </c>
      <c r="L773">
        <f t="shared" si="63"/>
        <v>8.8300000000000003E-2</v>
      </c>
      <c r="M773">
        <f t="shared" si="63"/>
        <v>0.1124</v>
      </c>
      <c r="N773">
        <f t="shared" si="63"/>
        <v>0.25419999999999998</v>
      </c>
      <c r="O773">
        <f t="shared" si="65"/>
        <v>0.37840000000000007</v>
      </c>
      <c r="P773">
        <f t="shared" si="66"/>
        <v>0.66759999999999997</v>
      </c>
      <c r="Q773">
        <f t="shared" si="67"/>
        <v>0.33239999999999997</v>
      </c>
    </row>
    <row r="774" spans="1:17">
      <c r="A774">
        <v>779</v>
      </c>
      <c r="B774">
        <v>62</v>
      </c>
      <c r="C774">
        <v>112</v>
      </c>
      <c r="D774">
        <v>83</v>
      </c>
      <c r="E774">
        <v>118</v>
      </c>
      <c r="F774">
        <v>303</v>
      </c>
      <c r="G774">
        <v>939</v>
      </c>
      <c r="H774">
        <v>821</v>
      </c>
      <c r="I774">
        <f t="shared" si="64"/>
        <v>1617</v>
      </c>
      <c r="J774">
        <f t="shared" si="63"/>
        <v>3.8300000000000001E-2</v>
      </c>
      <c r="K774">
        <f t="shared" si="63"/>
        <v>6.93E-2</v>
      </c>
      <c r="L774">
        <f t="shared" si="63"/>
        <v>5.1299999999999998E-2</v>
      </c>
      <c r="M774">
        <f t="shared" si="63"/>
        <v>7.2999999999999995E-2</v>
      </c>
      <c r="N774">
        <f t="shared" si="63"/>
        <v>0.18740000000000001</v>
      </c>
      <c r="O774">
        <f t="shared" si="65"/>
        <v>0.58069999999999999</v>
      </c>
      <c r="P774">
        <f t="shared" si="66"/>
        <v>0.49229999999999996</v>
      </c>
      <c r="Q774">
        <f t="shared" si="67"/>
        <v>0.50770000000000004</v>
      </c>
    </row>
    <row r="775" spans="1:17">
      <c r="A775">
        <v>780</v>
      </c>
      <c r="B775">
        <v>45</v>
      </c>
      <c r="C775">
        <v>71</v>
      </c>
      <c r="D775">
        <v>87</v>
      </c>
      <c r="E775">
        <v>96</v>
      </c>
      <c r="F775">
        <v>163</v>
      </c>
      <c r="G775">
        <v>590</v>
      </c>
      <c r="H775">
        <v>437</v>
      </c>
      <c r="I775">
        <f t="shared" si="64"/>
        <v>1052</v>
      </c>
      <c r="J775">
        <f t="shared" si="63"/>
        <v>4.2799999999999998E-2</v>
      </c>
      <c r="K775">
        <f t="shared" si="63"/>
        <v>6.7500000000000004E-2</v>
      </c>
      <c r="L775">
        <f t="shared" si="63"/>
        <v>8.2699999999999996E-2</v>
      </c>
      <c r="M775">
        <f t="shared" si="63"/>
        <v>9.1300000000000006E-2</v>
      </c>
      <c r="N775">
        <f t="shared" si="63"/>
        <v>0.15490000000000001</v>
      </c>
      <c r="O775">
        <f t="shared" si="65"/>
        <v>0.56079999999999997</v>
      </c>
      <c r="P775">
        <f t="shared" si="66"/>
        <v>0.58460000000000001</v>
      </c>
      <c r="Q775">
        <f t="shared" si="67"/>
        <v>0.41539999999999999</v>
      </c>
    </row>
    <row r="776" spans="1:17">
      <c r="A776">
        <v>781</v>
      </c>
      <c r="B776">
        <v>202</v>
      </c>
      <c r="C776">
        <v>245</v>
      </c>
      <c r="D776">
        <v>158</v>
      </c>
      <c r="E776">
        <v>185</v>
      </c>
      <c r="F776">
        <v>216</v>
      </c>
      <c r="G776">
        <v>610</v>
      </c>
      <c r="H776">
        <v>455</v>
      </c>
      <c r="I776">
        <f t="shared" si="64"/>
        <v>1616</v>
      </c>
      <c r="J776">
        <f t="shared" si="63"/>
        <v>0.125</v>
      </c>
      <c r="K776">
        <f t="shared" si="63"/>
        <v>0.15160000000000001</v>
      </c>
      <c r="L776">
        <f t="shared" si="63"/>
        <v>9.7799999999999998E-2</v>
      </c>
      <c r="M776">
        <f t="shared" si="63"/>
        <v>0.1145</v>
      </c>
      <c r="N776">
        <f t="shared" si="63"/>
        <v>0.13370000000000001</v>
      </c>
      <c r="O776">
        <f t="shared" si="65"/>
        <v>0.37739999999999996</v>
      </c>
      <c r="P776">
        <f t="shared" si="66"/>
        <v>0.71839999999999993</v>
      </c>
      <c r="Q776">
        <f t="shared" si="67"/>
        <v>0.28160000000000002</v>
      </c>
    </row>
    <row r="777" spans="1:17">
      <c r="A777">
        <v>782</v>
      </c>
      <c r="B777">
        <v>133</v>
      </c>
      <c r="C777">
        <v>226</v>
      </c>
      <c r="D777">
        <v>399</v>
      </c>
      <c r="E777">
        <v>308</v>
      </c>
      <c r="F777">
        <v>463</v>
      </c>
      <c r="G777">
        <v>909</v>
      </c>
      <c r="H777">
        <v>1048</v>
      </c>
      <c r="I777">
        <f t="shared" si="64"/>
        <v>2438</v>
      </c>
      <c r="J777">
        <f t="shared" si="63"/>
        <v>5.4600000000000003E-2</v>
      </c>
      <c r="K777">
        <f t="shared" si="63"/>
        <v>9.2700000000000005E-2</v>
      </c>
      <c r="L777">
        <f t="shared" si="63"/>
        <v>0.16370000000000001</v>
      </c>
      <c r="M777">
        <f t="shared" si="63"/>
        <v>0.1263</v>
      </c>
      <c r="N777">
        <f t="shared" si="63"/>
        <v>0.18990000000000001</v>
      </c>
      <c r="O777">
        <f t="shared" si="65"/>
        <v>0.37280000000000002</v>
      </c>
      <c r="P777">
        <f t="shared" si="66"/>
        <v>0.57010000000000005</v>
      </c>
      <c r="Q777">
        <f t="shared" si="67"/>
        <v>0.4299</v>
      </c>
    </row>
    <row r="778" spans="1:17">
      <c r="A778">
        <v>783</v>
      </c>
      <c r="B778">
        <v>77</v>
      </c>
      <c r="C778">
        <v>99</v>
      </c>
      <c r="D778">
        <v>117</v>
      </c>
      <c r="E778">
        <v>133</v>
      </c>
      <c r="F778">
        <v>263</v>
      </c>
      <c r="G778">
        <v>361</v>
      </c>
      <c r="H778">
        <v>429</v>
      </c>
      <c r="I778">
        <f t="shared" si="64"/>
        <v>1050</v>
      </c>
      <c r="J778">
        <f t="shared" si="63"/>
        <v>7.3300000000000004E-2</v>
      </c>
      <c r="K778">
        <f t="shared" si="63"/>
        <v>9.4299999999999995E-2</v>
      </c>
      <c r="L778">
        <f t="shared" si="63"/>
        <v>0.1114</v>
      </c>
      <c r="M778">
        <f t="shared" si="63"/>
        <v>0.12670000000000001</v>
      </c>
      <c r="N778">
        <f t="shared" si="63"/>
        <v>0.2505</v>
      </c>
      <c r="O778">
        <f t="shared" si="65"/>
        <v>0.34379999999999988</v>
      </c>
      <c r="P778">
        <f t="shared" si="66"/>
        <v>0.59139999999999993</v>
      </c>
      <c r="Q778">
        <f t="shared" si="67"/>
        <v>0.40860000000000002</v>
      </c>
    </row>
    <row r="779" spans="1:17">
      <c r="A779">
        <v>784</v>
      </c>
      <c r="B779">
        <v>174</v>
      </c>
      <c r="C779">
        <v>255</v>
      </c>
      <c r="D779">
        <v>169</v>
      </c>
      <c r="E779">
        <v>207</v>
      </c>
      <c r="F779">
        <v>381</v>
      </c>
      <c r="G779">
        <v>687</v>
      </c>
      <c r="H779">
        <v>756</v>
      </c>
      <c r="I779">
        <f t="shared" si="64"/>
        <v>1873</v>
      </c>
      <c r="J779">
        <f t="shared" si="63"/>
        <v>9.2899999999999996E-2</v>
      </c>
      <c r="K779">
        <f t="shared" si="63"/>
        <v>0.1361</v>
      </c>
      <c r="L779">
        <f t="shared" si="63"/>
        <v>9.0200000000000002E-2</v>
      </c>
      <c r="M779">
        <f t="shared" si="63"/>
        <v>0.1105</v>
      </c>
      <c r="N779">
        <f t="shared" si="63"/>
        <v>0.2034</v>
      </c>
      <c r="O779">
        <f t="shared" si="65"/>
        <v>0.3669</v>
      </c>
      <c r="P779">
        <f t="shared" si="66"/>
        <v>0.59640000000000004</v>
      </c>
      <c r="Q779">
        <f t="shared" si="67"/>
        <v>0.40360000000000001</v>
      </c>
    </row>
    <row r="780" spans="1:17">
      <c r="A780">
        <v>785</v>
      </c>
      <c r="B780">
        <v>263</v>
      </c>
      <c r="C780">
        <v>220</v>
      </c>
      <c r="D780">
        <v>293</v>
      </c>
      <c r="E780">
        <v>282</v>
      </c>
      <c r="F780">
        <v>400</v>
      </c>
      <c r="G780">
        <v>844</v>
      </c>
      <c r="H780">
        <v>1112</v>
      </c>
      <c r="I780">
        <f t="shared" si="64"/>
        <v>2302</v>
      </c>
      <c r="J780">
        <f t="shared" ref="J780:N830" si="68">ROUND(B780/$I780,4)</f>
        <v>0.1142</v>
      </c>
      <c r="K780">
        <f t="shared" si="68"/>
        <v>9.5600000000000004E-2</v>
      </c>
      <c r="L780">
        <f t="shared" si="68"/>
        <v>0.1273</v>
      </c>
      <c r="M780">
        <f t="shared" si="68"/>
        <v>0.1225</v>
      </c>
      <c r="N780">
        <f t="shared" si="68"/>
        <v>0.17380000000000001</v>
      </c>
      <c r="O780">
        <f t="shared" si="65"/>
        <v>0.36660000000000004</v>
      </c>
      <c r="P780">
        <f t="shared" si="66"/>
        <v>0.51690000000000003</v>
      </c>
      <c r="Q780">
        <f t="shared" si="67"/>
        <v>0.48309999999999997</v>
      </c>
    </row>
    <row r="781" spans="1:17">
      <c r="A781">
        <v>786</v>
      </c>
      <c r="B781">
        <v>121</v>
      </c>
      <c r="C781">
        <v>172</v>
      </c>
      <c r="D781">
        <v>189</v>
      </c>
      <c r="E781">
        <v>215</v>
      </c>
      <c r="F781">
        <v>294</v>
      </c>
      <c r="G781">
        <v>456</v>
      </c>
      <c r="H781">
        <v>664</v>
      </c>
      <c r="I781">
        <f t="shared" si="64"/>
        <v>1447</v>
      </c>
      <c r="J781">
        <f t="shared" si="68"/>
        <v>8.3599999999999994E-2</v>
      </c>
      <c r="K781">
        <f t="shared" si="68"/>
        <v>0.11890000000000001</v>
      </c>
      <c r="L781">
        <f t="shared" si="68"/>
        <v>0.13059999999999999</v>
      </c>
      <c r="M781">
        <f t="shared" si="68"/>
        <v>0.14860000000000001</v>
      </c>
      <c r="N781">
        <f t="shared" si="68"/>
        <v>0.20319999999999999</v>
      </c>
      <c r="O781">
        <f t="shared" si="65"/>
        <v>0.31509999999999994</v>
      </c>
      <c r="P781">
        <f t="shared" si="66"/>
        <v>0.54110000000000003</v>
      </c>
      <c r="Q781">
        <f t="shared" si="67"/>
        <v>0.45889999999999997</v>
      </c>
    </row>
    <row r="782" spans="1:17">
      <c r="A782">
        <v>787</v>
      </c>
      <c r="B782">
        <v>206</v>
      </c>
      <c r="C782">
        <v>280</v>
      </c>
      <c r="D782">
        <v>215</v>
      </c>
      <c r="E782">
        <v>292</v>
      </c>
      <c r="F782">
        <v>633</v>
      </c>
      <c r="G782">
        <v>785</v>
      </c>
      <c r="H782">
        <v>1176</v>
      </c>
      <c r="I782">
        <f t="shared" si="64"/>
        <v>2411</v>
      </c>
      <c r="J782">
        <f t="shared" si="68"/>
        <v>8.5400000000000004E-2</v>
      </c>
      <c r="K782">
        <f t="shared" si="68"/>
        <v>0.11609999999999999</v>
      </c>
      <c r="L782">
        <f t="shared" si="68"/>
        <v>8.9200000000000002E-2</v>
      </c>
      <c r="M782">
        <f t="shared" si="68"/>
        <v>0.1211</v>
      </c>
      <c r="N782">
        <f t="shared" si="68"/>
        <v>0.26250000000000001</v>
      </c>
      <c r="O782">
        <f t="shared" si="65"/>
        <v>0.32569999999999999</v>
      </c>
      <c r="P782">
        <f t="shared" si="66"/>
        <v>0.51219999999999999</v>
      </c>
      <c r="Q782">
        <f t="shared" si="67"/>
        <v>0.48780000000000001</v>
      </c>
    </row>
    <row r="783" spans="1:17">
      <c r="A783">
        <v>788</v>
      </c>
      <c r="B783">
        <v>88</v>
      </c>
      <c r="C783">
        <v>217</v>
      </c>
      <c r="D783">
        <v>184</v>
      </c>
      <c r="E783">
        <v>175</v>
      </c>
      <c r="F783">
        <v>319</v>
      </c>
      <c r="G783">
        <v>810</v>
      </c>
      <c r="H783">
        <v>865</v>
      </c>
      <c r="I783">
        <f t="shared" si="64"/>
        <v>1793</v>
      </c>
      <c r="J783">
        <f t="shared" si="68"/>
        <v>4.9099999999999998E-2</v>
      </c>
      <c r="K783">
        <f t="shared" si="68"/>
        <v>0.121</v>
      </c>
      <c r="L783">
        <f t="shared" si="68"/>
        <v>0.1026</v>
      </c>
      <c r="M783">
        <f t="shared" si="68"/>
        <v>9.7600000000000006E-2</v>
      </c>
      <c r="N783">
        <f t="shared" si="68"/>
        <v>0.1779</v>
      </c>
      <c r="O783">
        <f t="shared" si="65"/>
        <v>0.45179999999999998</v>
      </c>
      <c r="P783">
        <f t="shared" si="66"/>
        <v>0.51760000000000006</v>
      </c>
      <c r="Q783">
        <f t="shared" si="67"/>
        <v>0.4824</v>
      </c>
    </row>
    <row r="784" spans="1:17">
      <c r="A784">
        <v>789</v>
      </c>
      <c r="B784">
        <v>85</v>
      </c>
      <c r="C784">
        <v>225</v>
      </c>
      <c r="D784">
        <v>151</v>
      </c>
      <c r="E784">
        <v>147</v>
      </c>
      <c r="F784">
        <v>219</v>
      </c>
      <c r="G784">
        <v>430</v>
      </c>
      <c r="H784">
        <v>619</v>
      </c>
      <c r="I784">
        <f t="shared" si="64"/>
        <v>1257</v>
      </c>
      <c r="J784">
        <f t="shared" si="68"/>
        <v>6.7599999999999993E-2</v>
      </c>
      <c r="K784">
        <f t="shared" si="68"/>
        <v>0.17899999999999999</v>
      </c>
      <c r="L784">
        <f t="shared" si="68"/>
        <v>0.1201</v>
      </c>
      <c r="M784">
        <f t="shared" si="68"/>
        <v>0.1169</v>
      </c>
      <c r="N784">
        <f t="shared" si="68"/>
        <v>0.17419999999999999</v>
      </c>
      <c r="O784">
        <f t="shared" si="65"/>
        <v>0.34220000000000006</v>
      </c>
      <c r="P784">
        <f t="shared" si="66"/>
        <v>0.50760000000000005</v>
      </c>
      <c r="Q784">
        <f t="shared" si="67"/>
        <v>0.4924</v>
      </c>
    </row>
    <row r="785" spans="1:17">
      <c r="A785">
        <v>790</v>
      </c>
      <c r="B785">
        <v>61</v>
      </c>
      <c r="C785">
        <v>208</v>
      </c>
      <c r="D785">
        <v>224</v>
      </c>
      <c r="E785">
        <v>237</v>
      </c>
      <c r="F785">
        <v>394</v>
      </c>
      <c r="G785">
        <v>927</v>
      </c>
      <c r="H785">
        <v>862</v>
      </c>
      <c r="I785">
        <f t="shared" si="64"/>
        <v>2051</v>
      </c>
      <c r="J785">
        <f t="shared" si="68"/>
        <v>2.9700000000000001E-2</v>
      </c>
      <c r="K785">
        <f t="shared" si="68"/>
        <v>0.1014</v>
      </c>
      <c r="L785">
        <f t="shared" si="68"/>
        <v>0.10920000000000001</v>
      </c>
      <c r="M785">
        <f t="shared" si="68"/>
        <v>0.11559999999999999</v>
      </c>
      <c r="N785">
        <f t="shared" si="68"/>
        <v>0.19209999999999999</v>
      </c>
      <c r="O785">
        <f t="shared" si="65"/>
        <v>0.45199999999999996</v>
      </c>
      <c r="P785">
        <f t="shared" si="66"/>
        <v>0.57969999999999999</v>
      </c>
      <c r="Q785">
        <f t="shared" si="67"/>
        <v>0.42030000000000001</v>
      </c>
    </row>
    <row r="786" spans="1:17">
      <c r="A786">
        <v>791</v>
      </c>
      <c r="B786">
        <v>43</v>
      </c>
      <c r="C786">
        <v>203</v>
      </c>
      <c r="D786">
        <v>144</v>
      </c>
      <c r="E786">
        <v>154</v>
      </c>
      <c r="F786">
        <v>192</v>
      </c>
      <c r="G786">
        <v>172</v>
      </c>
      <c r="H786">
        <v>499</v>
      </c>
      <c r="I786">
        <f t="shared" si="64"/>
        <v>908</v>
      </c>
      <c r="J786">
        <f t="shared" si="68"/>
        <v>4.7399999999999998E-2</v>
      </c>
      <c r="K786">
        <f t="shared" si="68"/>
        <v>0.22359999999999999</v>
      </c>
      <c r="L786">
        <f t="shared" si="68"/>
        <v>0.15859999999999999</v>
      </c>
      <c r="M786">
        <f t="shared" si="68"/>
        <v>0.1696</v>
      </c>
      <c r="N786">
        <f t="shared" si="68"/>
        <v>0.21149999999999999</v>
      </c>
      <c r="O786">
        <f t="shared" si="65"/>
        <v>0.18930000000000002</v>
      </c>
      <c r="P786">
        <f t="shared" si="66"/>
        <v>0.45040000000000002</v>
      </c>
      <c r="Q786">
        <f t="shared" si="67"/>
        <v>0.54959999999999998</v>
      </c>
    </row>
    <row r="787" spans="1:17">
      <c r="A787">
        <v>792</v>
      </c>
      <c r="B787">
        <v>28</v>
      </c>
      <c r="C787">
        <v>129</v>
      </c>
      <c r="D787">
        <v>92</v>
      </c>
      <c r="E787">
        <v>107</v>
      </c>
      <c r="F787">
        <v>167</v>
      </c>
      <c r="G787">
        <v>311</v>
      </c>
      <c r="H787">
        <v>315</v>
      </c>
      <c r="I787">
        <f t="shared" si="64"/>
        <v>834</v>
      </c>
      <c r="J787">
        <f t="shared" si="68"/>
        <v>3.3599999999999998E-2</v>
      </c>
      <c r="K787">
        <f t="shared" si="68"/>
        <v>0.1547</v>
      </c>
      <c r="L787">
        <f t="shared" si="68"/>
        <v>0.1103</v>
      </c>
      <c r="M787">
        <f t="shared" si="68"/>
        <v>0.1283</v>
      </c>
      <c r="N787">
        <f t="shared" si="68"/>
        <v>0.20019999999999999</v>
      </c>
      <c r="O787">
        <f t="shared" si="65"/>
        <v>0.37290000000000001</v>
      </c>
      <c r="P787">
        <f t="shared" si="66"/>
        <v>0.62230000000000008</v>
      </c>
      <c r="Q787">
        <f t="shared" si="67"/>
        <v>0.37769999999999998</v>
      </c>
    </row>
    <row r="788" spans="1:17">
      <c r="A788">
        <v>793</v>
      </c>
      <c r="B788">
        <v>89</v>
      </c>
      <c r="C788">
        <v>264</v>
      </c>
      <c r="D788">
        <v>206</v>
      </c>
      <c r="E788">
        <v>191</v>
      </c>
      <c r="F788">
        <v>267</v>
      </c>
      <c r="G788">
        <v>347</v>
      </c>
      <c r="H788">
        <v>704</v>
      </c>
      <c r="I788">
        <f t="shared" si="64"/>
        <v>1364</v>
      </c>
      <c r="J788">
        <f t="shared" si="68"/>
        <v>6.5199999999999994E-2</v>
      </c>
      <c r="K788">
        <f t="shared" si="68"/>
        <v>0.19350000000000001</v>
      </c>
      <c r="L788">
        <f t="shared" si="68"/>
        <v>0.151</v>
      </c>
      <c r="M788">
        <f t="shared" si="68"/>
        <v>0.14000000000000001</v>
      </c>
      <c r="N788">
        <f t="shared" si="68"/>
        <v>0.19570000000000001</v>
      </c>
      <c r="O788">
        <f t="shared" si="65"/>
        <v>0.25460000000000005</v>
      </c>
      <c r="P788">
        <f t="shared" si="66"/>
        <v>0.4839</v>
      </c>
      <c r="Q788">
        <f t="shared" si="67"/>
        <v>0.5161</v>
      </c>
    </row>
    <row r="789" spans="1:17">
      <c r="A789">
        <v>794</v>
      </c>
      <c r="B789">
        <v>12</v>
      </c>
      <c r="C789">
        <v>50</v>
      </c>
      <c r="D789">
        <v>39</v>
      </c>
      <c r="E789">
        <v>71</v>
      </c>
      <c r="F789">
        <v>174</v>
      </c>
      <c r="G789">
        <v>559</v>
      </c>
      <c r="H789">
        <v>429</v>
      </c>
      <c r="I789">
        <f t="shared" si="64"/>
        <v>905</v>
      </c>
      <c r="J789">
        <f t="shared" si="68"/>
        <v>1.3299999999999999E-2</v>
      </c>
      <c r="K789">
        <f t="shared" si="68"/>
        <v>5.5199999999999999E-2</v>
      </c>
      <c r="L789">
        <f t="shared" si="68"/>
        <v>4.3099999999999999E-2</v>
      </c>
      <c r="M789">
        <f t="shared" si="68"/>
        <v>7.85E-2</v>
      </c>
      <c r="N789">
        <f t="shared" si="68"/>
        <v>0.1923</v>
      </c>
      <c r="O789">
        <f t="shared" si="65"/>
        <v>0.61760000000000004</v>
      </c>
      <c r="P789">
        <f t="shared" si="66"/>
        <v>0.52600000000000002</v>
      </c>
      <c r="Q789">
        <f t="shared" si="67"/>
        <v>0.47399999999999998</v>
      </c>
    </row>
    <row r="790" spans="1:17">
      <c r="A790">
        <v>795</v>
      </c>
      <c r="B790">
        <v>77</v>
      </c>
      <c r="C790">
        <v>176</v>
      </c>
      <c r="D790">
        <v>115</v>
      </c>
      <c r="E790">
        <v>140</v>
      </c>
      <c r="F790">
        <v>204</v>
      </c>
      <c r="G790">
        <v>162</v>
      </c>
      <c r="H790">
        <v>441</v>
      </c>
      <c r="I790">
        <f t="shared" si="64"/>
        <v>874</v>
      </c>
      <c r="J790">
        <f t="shared" si="68"/>
        <v>8.8099999999999998E-2</v>
      </c>
      <c r="K790">
        <f t="shared" si="68"/>
        <v>0.2014</v>
      </c>
      <c r="L790">
        <f t="shared" si="68"/>
        <v>0.13159999999999999</v>
      </c>
      <c r="M790">
        <f t="shared" si="68"/>
        <v>0.16020000000000001</v>
      </c>
      <c r="N790">
        <f t="shared" si="68"/>
        <v>0.2334</v>
      </c>
      <c r="O790">
        <f t="shared" si="65"/>
        <v>0.18530000000000002</v>
      </c>
      <c r="P790">
        <f t="shared" si="66"/>
        <v>0.49539999999999995</v>
      </c>
      <c r="Q790">
        <f t="shared" si="67"/>
        <v>0.50460000000000005</v>
      </c>
    </row>
    <row r="791" spans="1:17">
      <c r="A791">
        <v>796</v>
      </c>
      <c r="B791">
        <v>86</v>
      </c>
      <c r="C791">
        <v>294</v>
      </c>
      <c r="D791">
        <v>244</v>
      </c>
      <c r="E791">
        <v>231</v>
      </c>
      <c r="F791">
        <v>495</v>
      </c>
      <c r="G791">
        <v>737</v>
      </c>
      <c r="H791">
        <v>794</v>
      </c>
      <c r="I791">
        <f t="shared" si="64"/>
        <v>2087</v>
      </c>
      <c r="J791">
        <f t="shared" si="68"/>
        <v>4.1200000000000001E-2</v>
      </c>
      <c r="K791">
        <f t="shared" si="68"/>
        <v>0.1409</v>
      </c>
      <c r="L791">
        <f t="shared" si="68"/>
        <v>0.1169</v>
      </c>
      <c r="M791">
        <f t="shared" si="68"/>
        <v>0.11070000000000001</v>
      </c>
      <c r="N791">
        <f t="shared" si="68"/>
        <v>0.23719999999999999</v>
      </c>
      <c r="O791">
        <f t="shared" si="65"/>
        <v>0.35309999999999997</v>
      </c>
      <c r="P791">
        <f t="shared" si="66"/>
        <v>0.61949999999999994</v>
      </c>
      <c r="Q791">
        <f t="shared" si="67"/>
        <v>0.3805</v>
      </c>
    </row>
    <row r="792" spans="1:17">
      <c r="A792">
        <v>797</v>
      </c>
      <c r="B792">
        <v>124</v>
      </c>
      <c r="C792">
        <v>482</v>
      </c>
      <c r="D792">
        <v>337</v>
      </c>
      <c r="E792">
        <v>304</v>
      </c>
      <c r="F792">
        <v>382</v>
      </c>
      <c r="G792">
        <v>541</v>
      </c>
      <c r="H792">
        <v>759</v>
      </c>
      <c r="I792">
        <f t="shared" si="64"/>
        <v>2170</v>
      </c>
      <c r="J792">
        <f t="shared" si="68"/>
        <v>5.7099999999999998E-2</v>
      </c>
      <c r="K792">
        <f t="shared" si="68"/>
        <v>0.22209999999999999</v>
      </c>
      <c r="L792">
        <f t="shared" si="68"/>
        <v>0.15529999999999999</v>
      </c>
      <c r="M792">
        <f t="shared" si="68"/>
        <v>0.1401</v>
      </c>
      <c r="N792">
        <f t="shared" si="68"/>
        <v>0.17599999999999999</v>
      </c>
      <c r="O792">
        <f t="shared" si="65"/>
        <v>0.24940000000000007</v>
      </c>
      <c r="P792">
        <f t="shared" si="66"/>
        <v>0.6502</v>
      </c>
      <c r="Q792">
        <f t="shared" si="67"/>
        <v>0.3498</v>
      </c>
    </row>
    <row r="793" spans="1:17">
      <c r="A793">
        <v>798</v>
      </c>
      <c r="B793">
        <v>263</v>
      </c>
      <c r="C793">
        <v>450</v>
      </c>
      <c r="D793">
        <v>188</v>
      </c>
      <c r="E793">
        <v>237</v>
      </c>
      <c r="F793">
        <v>222</v>
      </c>
      <c r="G793">
        <v>237</v>
      </c>
      <c r="H793">
        <v>439</v>
      </c>
      <c r="I793">
        <f t="shared" si="64"/>
        <v>1597</v>
      </c>
      <c r="J793">
        <f t="shared" si="68"/>
        <v>0.16470000000000001</v>
      </c>
      <c r="K793">
        <f t="shared" si="68"/>
        <v>0.28179999999999999</v>
      </c>
      <c r="L793">
        <f t="shared" si="68"/>
        <v>0.1177</v>
      </c>
      <c r="M793">
        <f t="shared" si="68"/>
        <v>0.1484</v>
      </c>
      <c r="N793">
        <f t="shared" si="68"/>
        <v>0.13900000000000001</v>
      </c>
      <c r="O793">
        <f t="shared" si="65"/>
        <v>0.14839999999999998</v>
      </c>
      <c r="P793">
        <f t="shared" si="66"/>
        <v>0.72510000000000008</v>
      </c>
      <c r="Q793">
        <f t="shared" si="67"/>
        <v>0.27489999999999998</v>
      </c>
    </row>
    <row r="794" spans="1:17">
      <c r="A794">
        <v>799</v>
      </c>
      <c r="B794">
        <v>60</v>
      </c>
      <c r="C794">
        <v>110</v>
      </c>
      <c r="D794">
        <v>168</v>
      </c>
      <c r="E794">
        <v>181</v>
      </c>
      <c r="F794">
        <v>383</v>
      </c>
      <c r="G794">
        <v>754</v>
      </c>
      <c r="H794">
        <v>801</v>
      </c>
      <c r="I794">
        <f t="shared" si="64"/>
        <v>1656</v>
      </c>
      <c r="J794">
        <f t="shared" si="68"/>
        <v>3.6200000000000003E-2</v>
      </c>
      <c r="K794">
        <f t="shared" si="68"/>
        <v>6.6400000000000001E-2</v>
      </c>
      <c r="L794">
        <f t="shared" si="68"/>
        <v>0.1014</v>
      </c>
      <c r="M794">
        <f t="shared" si="68"/>
        <v>0.10929999999999999</v>
      </c>
      <c r="N794">
        <f t="shared" si="68"/>
        <v>0.23130000000000001</v>
      </c>
      <c r="O794">
        <f t="shared" si="65"/>
        <v>0.45540000000000003</v>
      </c>
      <c r="P794">
        <f t="shared" si="66"/>
        <v>0.51629999999999998</v>
      </c>
      <c r="Q794">
        <f t="shared" si="67"/>
        <v>0.48370000000000002</v>
      </c>
    </row>
    <row r="795" spans="1:17">
      <c r="A795">
        <v>800</v>
      </c>
      <c r="B795">
        <v>182</v>
      </c>
      <c r="C795">
        <v>457</v>
      </c>
      <c r="D795">
        <v>209</v>
      </c>
      <c r="E795">
        <v>213</v>
      </c>
      <c r="F795">
        <v>325</v>
      </c>
      <c r="G795">
        <v>529</v>
      </c>
      <c r="H795">
        <v>643</v>
      </c>
      <c r="I795">
        <f t="shared" si="64"/>
        <v>1915</v>
      </c>
      <c r="J795">
        <f t="shared" si="68"/>
        <v>9.5000000000000001E-2</v>
      </c>
      <c r="K795">
        <f t="shared" si="68"/>
        <v>0.23860000000000001</v>
      </c>
      <c r="L795">
        <f t="shared" si="68"/>
        <v>0.1091</v>
      </c>
      <c r="M795">
        <f t="shared" si="68"/>
        <v>0.11119999999999999</v>
      </c>
      <c r="N795">
        <f t="shared" si="68"/>
        <v>0.16969999999999999</v>
      </c>
      <c r="O795">
        <f t="shared" si="65"/>
        <v>0.27640000000000009</v>
      </c>
      <c r="P795">
        <f t="shared" si="66"/>
        <v>0.66420000000000001</v>
      </c>
      <c r="Q795">
        <f t="shared" si="67"/>
        <v>0.33579999999999999</v>
      </c>
    </row>
    <row r="796" spans="1:17">
      <c r="A796">
        <v>801</v>
      </c>
      <c r="B796">
        <v>158</v>
      </c>
      <c r="C796">
        <v>372</v>
      </c>
      <c r="D796">
        <v>610</v>
      </c>
      <c r="E796">
        <v>511</v>
      </c>
      <c r="F796">
        <v>636</v>
      </c>
      <c r="G796">
        <v>1312</v>
      </c>
      <c r="H796">
        <v>1335</v>
      </c>
      <c r="I796">
        <f t="shared" si="64"/>
        <v>3599</v>
      </c>
      <c r="J796">
        <f t="shared" si="68"/>
        <v>4.3900000000000002E-2</v>
      </c>
      <c r="K796">
        <f t="shared" si="68"/>
        <v>0.10340000000000001</v>
      </c>
      <c r="L796">
        <f t="shared" si="68"/>
        <v>0.16950000000000001</v>
      </c>
      <c r="M796">
        <f t="shared" si="68"/>
        <v>0.14199999999999999</v>
      </c>
      <c r="N796">
        <f t="shared" si="68"/>
        <v>0.1767</v>
      </c>
      <c r="O796">
        <f t="shared" si="65"/>
        <v>0.36450000000000005</v>
      </c>
      <c r="P796">
        <f t="shared" si="66"/>
        <v>0.62909999999999999</v>
      </c>
      <c r="Q796">
        <f t="shared" si="67"/>
        <v>0.37090000000000001</v>
      </c>
    </row>
    <row r="797" spans="1:17">
      <c r="A797">
        <v>802</v>
      </c>
      <c r="B797">
        <v>148</v>
      </c>
      <c r="C797">
        <v>211</v>
      </c>
      <c r="D797">
        <v>446</v>
      </c>
      <c r="E797">
        <v>300</v>
      </c>
      <c r="F797">
        <v>280</v>
      </c>
      <c r="G797">
        <v>113</v>
      </c>
      <c r="H797">
        <v>946</v>
      </c>
      <c r="I797">
        <f t="shared" si="64"/>
        <v>1498</v>
      </c>
      <c r="J797">
        <f t="shared" si="68"/>
        <v>9.8799999999999999E-2</v>
      </c>
      <c r="K797">
        <f t="shared" si="68"/>
        <v>0.1409</v>
      </c>
      <c r="L797">
        <f t="shared" si="68"/>
        <v>0.29770000000000002</v>
      </c>
      <c r="M797">
        <f t="shared" si="68"/>
        <v>0.20030000000000001</v>
      </c>
      <c r="N797">
        <f t="shared" si="68"/>
        <v>0.18690000000000001</v>
      </c>
      <c r="O797">
        <f t="shared" si="65"/>
        <v>7.5399999999999912E-2</v>
      </c>
      <c r="P797">
        <f t="shared" si="66"/>
        <v>0.36850000000000005</v>
      </c>
      <c r="Q797">
        <f t="shared" si="67"/>
        <v>0.63149999999999995</v>
      </c>
    </row>
    <row r="798" spans="1:17">
      <c r="A798">
        <v>803</v>
      </c>
      <c r="B798">
        <v>114</v>
      </c>
      <c r="C798">
        <v>281</v>
      </c>
      <c r="D798">
        <v>140</v>
      </c>
      <c r="E798">
        <v>152</v>
      </c>
      <c r="F798">
        <v>170</v>
      </c>
      <c r="G798">
        <v>249</v>
      </c>
      <c r="H798">
        <v>170</v>
      </c>
      <c r="I798">
        <f t="shared" si="64"/>
        <v>1106</v>
      </c>
      <c r="J798">
        <f t="shared" si="68"/>
        <v>0.1031</v>
      </c>
      <c r="K798">
        <f t="shared" si="68"/>
        <v>0.25409999999999999</v>
      </c>
      <c r="L798">
        <f t="shared" si="68"/>
        <v>0.12659999999999999</v>
      </c>
      <c r="M798">
        <f t="shared" si="68"/>
        <v>0.13739999999999999</v>
      </c>
      <c r="N798">
        <f t="shared" si="68"/>
        <v>0.1537</v>
      </c>
      <c r="O798">
        <f t="shared" si="65"/>
        <v>0.22510000000000008</v>
      </c>
      <c r="P798">
        <f t="shared" si="66"/>
        <v>0.84630000000000005</v>
      </c>
      <c r="Q798">
        <f t="shared" si="67"/>
        <v>0.1537</v>
      </c>
    </row>
    <row r="799" spans="1:17">
      <c r="A799">
        <v>804</v>
      </c>
      <c r="B799">
        <v>111</v>
      </c>
      <c r="C799">
        <v>152</v>
      </c>
      <c r="D799">
        <v>240</v>
      </c>
      <c r="E799">
        <v>151</v>
      </c>
      <c r="F799">
        <v>270</v>
      </c>
      <c r="G799">
        <v>238</v>
      </c>
      <c r="H799">
        <v>353</v>
      </c>
      <c r="I799">
        <f t="shared" si="64"/>
        <v>1162</v>
      </c>
      <c r="J799">
        <f t="shared" si="68"/>
        <v>9.5500000000000002E-2</v>
      </c>
      <c r="K799">
        <f t="shared" si="68"/>
        <v>0.1308</v>
      </c>
      <c r="L799">
        <f t="shared" si="68"/>
        <v>0.20649999999999999</v>
      </c>
      <c r="M799">
        <f t="shared" si="68"/>
        <v>0.12989999999999999</v>
      </c>
      <c r="N799">
        <f t="shared" si="68"/>
        <v>0.2324</v>
      </c>
      <c r="O799">
        <f t="shared" si="65"/>
        <v>0.20490000000000008</v>
      </c>
      <c r="P799">
        <f t="shared" si="66"/>
        <v>0.69619999999999993</v>
      </c>
      <c r="Q799">
        <f t="shared" si="67"/>
        <v>0.30380000000000001</v>
      </c>
    </row>
    <row r="800" spans="1:17">
      <c r="A800">
        <v>805</v>
      </c>
      <c r="B800">
        <v>133</v>
      </c>
      <c r="C800">
        <v>195</v>
      </c>
      <c r="D800">
        <v>386</v>
      </c>
      <c r="E800">
        <v>284</v>
      </c>
      <c r="F800">
        <v>486</v>
      </c>
      <c r="G800">
        <v>500</v>
      </c>
      <c r="H800">
        <v>805</v>
      </c>
      <c r="I800">
        <f t="shared" si="64"/>
        <v>1984</v>
      </c>
      <c r="J800">
        <f t="shared" si="68"/>
        <v>6.7000000000000004E-2</v>
      </c>
      <c r="K800">
        <f t="shared" si="68"/>
        <v>9.8299999999999998E-2</v>
      </c>
      <c r="L800">
        <f t="shared" si="68"/>
        <v>0.1946</v>
      </c>
      <c r="M800">
        <f t="shared" si="68"/>
        <v>0.1431</v>
      </c>
      <c r="N800">
        <f t="shared" si="68"/>
        <v>0.245</v>
      </c>
      <c r="O800">
        <f t="shared" si="65"/>
        <v>0.252</v>
      </c>
      <c r="P800">
        <f t="shared" si="66"/>
        <v>0.59430000000000005</v>
      </c>
      <c r="Q800">
        <f t="shared" si="67"/>
        <v>0.40570000000000001</v>
      </c>
    </row>
    <row r="801" spans="1:17">
      <c r="A801">
        <v>806</v>
      </c>
      <c r="B801">
        <v>363</v>
      </c>
      <c r="C801">
        <v>562</v>
      </c>
      <c r="D801">
        <v>655</v>
      </c>
      <c r="E801">
        <v>362</v>
      </c>
      <c r="F801">
        <v>556</v>
      </c>
      <c r="G801">
        <v>503</v>
      </c>
      <c r="H801">
        <v>755</v>
      </c>
      <c r="I801">
        <f t="shared" si="64"/>
        <v>3001</v>
      </c>
      <c r="J801">
        <f t="shared" si="68"/>
        <v>0.121</v>
      </c>
      <c r="K801">
        <f t="shared" si="68"/>
        <v>0.18729999999999999</v>
      </c>
      <c r="L801">
        <f t="shared" si="68"/>
        <v>0.21829999999999999</v>
      </c>
      <c r="M801">
        <f t="shared" si="68"/>
        <v>0.1206</v>
      </c>
      <c r="N801">
        <f t="shared" si="68"/>
        <v>0.18529999999999999</v>
      </c>
      <c r="O801">
        <f t="shared" si="65"/>
        <v>0.16749999999999998</v>
      </c>
      <c r="P801">
        <f t="shared" si="66"/>
        <v>0.74839999999999995</v>
      </c>
      <c r="Q801">
        <f t="shared" si="67"/>
        <v>0.25159999999999999</v>
      </c>
    </row>
    <row r="802" spans="1:17">
      <c r="A802">
        <v>807</v>
      </c>
      <c r="B802">
        <v>147</v>
      </c>
      <c r="C802">
        <v>232</v>
      </c>
      <c r="D802">
        <v>272</v>
      </c>
      <c r="E802">
        <v>175</v>
      </c>
      <c r="F802">
        <v>266</v>
      </c>
      <c r="G802">
        <v>116</v>
      </c>
      <c r="H802">
        <v>496</v>
      </c>
      <c r="I802">
        <f t="shared" si="64"/>
        <v>1208</v>
      </c>
      <c r="J802">
        <f t="shared" si="68"/>
        <v>0.1217</v>
      </c>
      <c r="K802">
        <f t="shared" si="68"/>
        <v>0.19209999999999999</v>
      </c>
      <c r="L802">
        <f t="shared" si="68"/>
        <v>0.22520000000000001</v>
      </c>
      <c r="M802">
        <f t="shared" si="68"/>
        <v>0.1449</v>
      </c>
      <c r="N802">
        <f t="shared" si="68"/>
        <v>0.22020000000000001</v>
      </c>
      <c r="O802">
        <f t="shared" si="65"/>
        <v>9.5900000000000096E-2</v>
      </c>
      <c r="P802">
        <f t="shared" si="66"/>
        <v>0.58939999999999992</v>
      </c>
      <c r="Q802">
        <f t="shared" si="67"/>
        <v>0.41060000000000002</v>
      </c>
    </row>
    <row r="803" spans="1:17">
      <c r="A803">
        <v>808</v>
      </c>
      <c r="B803">
        <v>103</v>
      </c>
      <c r="C803">
        <v>158</v>
      </c>
      <c r="D803">
        <v>215</v>
      </c>
      <c r="E803">
        <v>117</v>
      </c>
      <c r="F803">
        <v>152</v>
      </c>
      <c r="G803">
        <v>144</v>
      </c>
      <c r="H803">
        <v>344</v>
      </c>
      <c r="I803">
        <f t="shared" si="64"/>
        <v>889</v>
      </c>
      <c r="J803">
        <f t="shared" si="68"/>
        <v>0.1159</v>
      </c>
      <c r="K803">
        <f t="shared" si="68"/>
        <v>0.1777</v>
      </c>
      <c r="L803">
        <f t="shared" si="68"/>
        <v>0.24179999999999999</v>
      </c>
      <c r="M803">
        <f t="shared" si="68"/>
        <v>0.13159999999999999</v>
      </c>
      <c r="N803">
        <f t="shared" si="68"/>
        <v>0.17100000000000001</v>
      </c>
      <c r="O803">
        <f t="shared" si="65"/>
        <v>0.16199999999999992</v>
      </c>
      <c r="P803">
        <f t="shared" si="66"/>
        <v>0.61299999999999999</v>
      </c>
      <c r="Q803">
        <f t="shared" si="67"/>
        <v>0.38700000000000001</v>
      </c>
    </row>
    <row r="804" spans="1:17">
      <c r="A804">
        <v>809</v>
      </c>
      <c r="B804">
        <v>61</v>
      </c>
      <c r="C804">
        <v>109</v>
      </c>
      <c r="D804">
        <v>161</v>
      </c>
      <c r="E804">
        <v>107</v>
      </c>
      <c r="F804">
        <v>148</v>
      </c>
      <c r="G804">
        <v>117</v>
      </c>
      <c r="H804">
        <v>221</v>
      </c>
      <c r="I804">
        <f t="shared" si="64"/>
        <v>703</v>
      </c>
      <c r="J804">
        <f t="shared" si="68"/>
        <v>8.6800000000000002E-2</v>
      </c>
      <c r="K804">
        <f t="shared" si="68"/>
        <v>0.155</v>
      </c>
      <c r="L804">
        <f t="shared" si="68"/>
        <v>0.22900000000000001</v>
      </c>
      <c r="M804">
        <f t="shared" si="68"/>
        <v>0.1522</v>
      </c>
      <c r="N804">
        <f t="shared" si="68"/>
        <v>0.21049999999999999</v>
      </c>
      <c r="O804">
        <f t="shared" si="65"/>
        <v>0.16649999999999998</v>
      </c>
      <c r="P804">
        <f t="shared" si="66"/>
        <v>0.68559999999999999</v>
      </c>
      <c r="Q804">
        <f t="shared" si="67"/>
        <v>0.31440000000000001</v>
      </c>
    </row>
    <row r="805" spans="1:17">
      <c r="A805">
        <v>810</v>
      </c>
      <c r="B805">
        <v>285</v>
      </c>
      <c r="C805">
        <v>470</v>
      </c>
      <c r="D805">
        <v>678</v>
      </c>
      <c r="E805">
        <v>430</v>
      </c>
      <c r="F805">
        <v>695</v>
      </c>
      <c r="G805">
        <v>804</v>
      </c>
      <c r="H805">
        <v>1281</v>
      </c>
      <c r="I805">
        <f t="shared" si="64"/>
        <v>3362</v>
      </c>
      <c r="J805">
        <f t="shared" si="68"/>
        <v>8.48E-2</v>
      </c>
      <c r="K805">
        <f t="shared" si="68"/>
        <v>0.13980000000000001</v>
      </c>
      <c r="L805">
        <f t="shared" si="68"/>
        <v>0.20169999999999999</v>
      </c>
      <c r="M805">
        <f t="shared" si="68"/>
        <v>0.12790000000000001</v>
      </c>
      <c r="N805">
        <f t="shared" si="68"/>
        <v>0.20669999999999999</v>
      </c>
      <c r="O805">
        <f t="shared" si="65"/>
        <v>0.23909999999999998</v>
      </c>
      <c r="P805">
        <f t="shared" si="66"/>
        <v>0.61899999999999999</v>
      </c>
      <c r="Q805">
        <f t="shared" si="67"/>
        <v>0.38100000000000001</v>
      </c>
    </row>
    <row r="806" spans="1:17">
      <c r="A806">
        <v>811</v>
      </c>
      <c r="B806">
        <v>236</v>
      </c>
      <c r="C806">
        <v>430</v>
      </c>
      <c r="D806">
        <v>464</v>
      </c>
      <c r="E806">
        <v>244</v>
      </c>
      <c r="F806">
        <v>329</v>
      </c>
      <c r="G806">
        <v>578</v>
      </c>
      <c r="H806">
        <v>739</v>
      </c>
      <c r="I806">
        <f t="shared" si="64"/>
        <v>2281</v>
      </c>
      <c r="J806">
        <f t="shared" si="68"/>
        <v>0.10349999999999999</v>
      </c>
      <c r="K806">
        <f t="shared" si="68"/>
        <v>0.1885</v>
      </c>
      <c r="L806">
        <f t="shared" si="68"/>
        <v>0.2034</v>
      </c>
      <c r="M806">
        <f t="shared" si="68"/>
        <v>0.107</v>
      </c>
      <c r="N806">
        <f t="shared" si="68"/>
        <v>0.14419999999999999</v>
      </c>
      <c r="O806">
        <f t="shared" si="65"/>
        <v>0.25340000000000007</v>
      </c>
      <c r="P806">
        <f t="shared" si="66"/>
        <v>0.67599999999999993</v>
      </c>
      <c r="Q806">
        <f t="shared" si="67"/>
        <v>0.32400000000000001</v>
      </c>
    </row>
    <row r="807" spans="1:17">
      <c r="A807">
        <v>812</v>
      </c>
      <c r="B807">
        <v>164</v>
      </c>
      <c r="C807">
        <v>237</v>
      </c>
      <c r="D807">
        <v>191</v>
      </c>
      <c r="E807">
        <v>190</v>
      </c>
      <c r="F807">
        <v>248</v>
      </c>
      <c r="G807">
        <v>222</v>
      </c>
      <c r="H807">
        <v>384</v>
      </c>
      <c r="I807">
        <f t="shared" si="64"/>
        <v>1252</v>
      </c>
      <c r="J807">
        <f t="shared" si="68"/>
        <v>0.13100000000000001</v>
      </c>
      <c r="K807">
        <f t="shared" si="68"/>
        <v>0.1893</v>
      </c>
      <c r="L807">
        <f t="shared" si="68"/>
        <v>0.15260000000000001</v>
      </c>
      <c r="M807">
        <f t="shared" si="68"/>
        <v>0.15179999999999999</v>
      </c>
      <c r="N807">
        <f t="shared" si="68"/>
        <v>0.1981</v>
      </c>
      <c r="O807">
        <f t="shared" si="65"/>
        <v>0.17720000000000002</v>
      </c>
      <c r="P807">
        <f t="shared" si="66"/>
        <v>0.69330000000000003</v>
      </c>
      <c r="Q807">
        <f t="shared" si="67"/>
        <v>0.30669999999999997</v>
      </c>
    </row>
    <row r="808" spans="1:17">
      <c r="A808">
        <v>813</v>
      </c>
      <c r="B808">
        <v>138</v>
      </c>
      <c r="C808">
        <v>180</v>
      </c>
      <c r="D808">
        <v>167</v>
      </c>
      <c r="E808">
        <v>110</v>
      </c>
      <c r="F808">
        <v>181</v>
      </c>
      <c r="G808">
        <v>147</v>
      </c>
      <c r="H808">
        <v>374</v>
      </c>
      <c r="I808">
        <f t="shared" si="64"/>
        <v>923</v>
      </c>
      <c r="J808">
        <f t="shared" si="68"/>
        <v>0.14949999999999999</v>
      </c>
      <c r="K808">
        <f t="shared" si="68"/>
        <v>0.19500000000000001</v>
      </c>
      <c r="L808">
        <f t="shared" si="68"/>
        <v>0.18090000000000001</v>
      </c>
      <c r="M808">
        <f t="shared" si="68"/>
        <v>0.1192</v>
      </c>
      <c r="N808">
        <f t="shared" si="68"/>
        <v>0.1961</v>
      </c>
      <c r="O808">
        <f t="shared" si="65"/>
        <v>0.1593</v>
      </c>
      <c r="P808">
        <f t="shared" si="66"/>
        <v>0.5948</v>
      </c>
      <c r="Q808">
        <f t="shared" si="67"/>
        <v>0.4052</v>
      </c>
    </row>
    <row r="809" spans="1:17">
      <c r="A809">
        <v>814</v>
      </c>
      <c r="B809">
        <v>75</v>
      </c>
      <c r="C809">
        <v>124</v>
      </c>
      <c r="D809">
        <v>241</v>
      </c>
      <c r="E809">
        <v>138</v>
      </c>
      <c r="F809">
        <v>237</v>
      </c>
      <c r="G809">
        <v>114</v>
      </c>
      <c r="H809">
        <v>386</v>
      </c>
      <c r="I809">
        <f t="shared" si="64"/>
        <v>929</v>
      </c>
      <c r="J809">
        <f t="shared" si="68"/>
        <v>8.0699999999999994E-2</v>
      </c>
      <c r="K809">
        <f t="shared" si="68"/>
        <v>0.13350000000000001</v>
      </c>
      <c r="L809">
        <f t="shared" si="68"/>
        <v>0.25940000000000002</v>
      </c>
      <c r="M809">
        <f t="shared" si="68"/>
        <v>0.14849999999999999</v>
      </c>
      <c r="N809">
        <f t="shared" si="68"/>
        <v>0.25509999999999999</v>
      </c>
      <c r="O809">
        <f t="shared" si="65"/>
        <v>0.12280000000000002</v>
      </c>
      <c r="P809">
        <f t="shared" si="66"/>
        <v>0.58450000000000002</v>
      </c>
      <c r="Q809">
        <f t="shared" si="67"/>
        <v>0.41549999999999998</v>
      </c>
    </row>
    <row r="810" spans="1:17">
      <c r="A810">
        <v>815</v>
      </c>
      <c r="B810">
        <v>138</v>
      </c>
      <c r="C810">
        <v>325</v>
      </c>
      <c r="D810">
        <v>251</v>
      </c>
      <c r="E810">
        <v>199</v>
      </c>
      <c r="F810">
        <v>192</v>
      </c>
      <c r="G810">
        <v>58</v>
      </c>
      <c r="H810">
        <v>684</v>
      </c>
      <c r="I810">
        <f t="shared" si="64"/>
        <v>1163</v>
      </c>
      <c r="J810">
        <f t="shared" si="68"/>
        <v>0.1187</v>
      </c>
      <c r="K810">
        <f t="shared" si="68"/>
        <v>0.27939999999999998</v>
      </c>
      <c r="L810">
        <f t="shared" si="68"/>
        <v>0.21579999999999999</v>
      </c>
      <c r="M810">
        <f t="shared" si="68"/>
        <v>0.1711</v>
      </c>
      <c r="N810">
        <f t="shared" si="68"/>
        <v>0.1651</v>
      </c>
      <c r="O810">
        <f t="shared" si="65"/>
        <v>4.9899999999999944E-2</v>
      </c>
      <c r="P810">
        <f t="shared" si="66"/>
        <v>0.41190000000000004</v>
      </c>
      <c r="Q810">
        <f t="shared" si="67"/>
        <v>0.58809999999999996</v>
      </c>
    </row>
    <row r="811" spans="1:17">
      <c r="A811">
        <v>816</v>
      </c>
      <c r="B811">
        <v>112</v>
      </c>
      <c r="C811">
        <v>182</v>
      </c>
      <c r="D811">
        <v>178</v>
      </c>
      <c r="E811">
        <v>112</v>
      </c>
      <c r="F811">
        <v>192</v>
      </c>
      <c r="G811">
        <v>151</v>
      </c>
      <c r="H811">
        <v>329</v>
      </c>
      <c r="I811">
        <f t="shared" si="64"/>
        <v>927</v>
      </c>
      <c r="J811">
        <f t="shared" si="68"/>
        <v>0.1208</v>
      </c>
      <c r="K811">
        <f t="shared" si="68"/>
        <v>0.1963</v>
      </c>
      <c r="L811">
        <f t="shared" si="68"/>
        <v>0.192</v>
      </c>
      <c r="M811">
        <f t="shared" si="68"/>
        <v>0.1208</v>
      </c>
      <c r="N811">
        <f t="shared" si="68"/>
        <v>0.20710000000000001</v>
      </c>
      <c r="O811">
        <f t="shared" si="65"/>
        <v>0.16300000000000003</v>
      </c>
      <c r="P811">
        <f t="shared" si="66"/>
        <v>0.64510000000000001</v>
      </c>
      <c r="Q811">
        <f t="shared" si="67"/>
        <v>0.35489999999999999</v>
      </c>
    </row>
    <row r="812" spans="1:17">
      <c r="A812">
        <v>817</v>
      </c>
      <c r="B812">
        <v>346</v>
      </c>
      <c r="C812">
        <v>563</v>
      </c>
      <c r="D812">
        <v>480</v>
      </c>
      <c r="E812">
        <v>353</v>
      </c>
      <c r="F812">
        <v>292</v>
      </c>
      <c r="G812">
        <v>155</v>
      </c>
      <c r="H812">
        <v>1287</v>
      </c>
      <c r="I812">
        <f t="shared" si="64"/>
        <v>2189</v>
      </c>
      <c r="J812">
        <f t="shared" si="68"/>
        <v>0.15809999999999999</v>
      </c>
      <c r="K812">
        <f t="shared" si="68"/>
        <v>0.25719999999999998</v>
      </c>
      <c r="L812">
        <f t="shared" si="68"/>
        <v>0.21929999999999999</v>
      </c>
      <c r="M812">
        <f t="shared" si="68"/>
        <v>0.1613</v>
      </c>
      <c r="N812">
        <f t="shared" si="68"/>
        <v>0.13339999999999999</v>
      </c>
      <c r="O812">
        <f t="shared" si="65"/>
        <v>7.0699999999999985E-2</v>
      </c>
      <c r="P812">
        <f t="shared" si="66"/>
        <v>0.41210000000000002</v>
      </c>
      <c r="Q812">
        <f t="shared" si="67"/>
        <v>0.58789999999999998</v>
      </c>
    </row>
    <row r="813" spans="1:17">
      <c r="A813">
        <v>818</v>
      </c>
      <c r="B813">
        <v>101</v>
      </c>
      <c r="C813">
        <v>144</v>
      </c>
      <c r="D813">
        <v>302</v>
      </c>
      <c r="E813">
        <v>247</v>
      </c>
      <c r="F813">
        <v>341</v>
      </c>
      <c r="G813">
        <v>245</v>
      </c>
      <c r="H813">
        <v>495</v>
      </c>
      <c r="I813">
        <f t="shared" si="64"/>
        <v>1380</v>
      </c>
      <c r="J813">
        <f t="shared" si="68"/>
        <v>7.3200000000000001E-2</v>
      </c>
      <c r="K813">
        <f t="shared" si="68"/>
        <v>0.1043</v>
      </c>
      <c r="L813">
        <f t="shared" si="68"/>
        <v>0.21879999999999999</v>
      </c>
      <c r="M813">
        <f t="shared" si="68"/>
        <v>0.17899999999999999</v>
      </c>
      <c r="N813">
        <f t="shared" si="68"/>
        <v>0.24709999999999999</v>
      </c>
      <c r="O813">
        <f t="shared" si="65"/>
        <v>0.17760000000000009</v>
      </c>
      <c r="P813">
        <f t="shared" si="66"/>
        <v>0.64129999999999998</v>
      </c>
      <c r="Q813">
        <f t="shared" si="67"/>
        <v>0.35870000000000002</v>
      </c>
    </row>
    <row r="814" spans="1:17">
      <c r="A814">
        <v>819</v>
      </c>
      <c r="B814">
        <v>74</v>
      </c>
      <c r="C814">
        <v>140</v>
      </c>
      <c r="D814">
        <v>134</v>
      </c>
      <c r="E814">
        <v>91</v>
      </c>
      <c r="F814">
        <v>160</v>
      </c>
      <c r="G814">
        <v>54</v>
      </c>
      <c r="H814">
        <v>242</v>
      </c>
      <c r="I814">
        <f t="shared" si="64"/>
        <v>653</v>
      </c>
      <c r="J814">
        <f t="shared" si="68"/>
        <v>0.1133</v>
      </c>
      <c r="K814">
        <f t="shared" si="68"/>
        <v>0.21440000000000001</v>
      </c>
      <c r="L814">
        <f t="shared" si="68"/>
        <v>0.20519999999999999</v>
      </c>
      <c r="M814">
        <f t="shared" si="68"/>
        <v>0.1394</v>
      </c>
      <c r="N814">
        <f t="shared" si="68"/>
        <v>0.245</v>
      </c>
      <c r="O814">
        <f t="shared" si="65"/>
        <v>8.2700000000000107E-2</v>
      </c>
      <c r="P814">
        <f t="shared" si="66"/>
        <v>0.62939999999999996</v>
      </c>
      <c r="Q814">
        <f t="shared" si="67"/>
        <v>0.37059999999999998</v>
      </c>
    </row>
    <row r="815" spans="1:17">
      <c r="A815">
        <v>820</v>
      </c>
      <c r="B815">
        <v>377</v>
      </c>
      <c r="C815">
        <v>732</v>
      </c>
      <c r="D815">
        <v>471</v>
      </c>
      <c r="E815">
        <v>462</v>
      </c>
      <c r="F815">
        <v>743</v>
      </c>
      <c r="G815">
        <v>1535</v>
      </c>
      <c r="H815">
        <v>1550</v>
      </c>
      <c r="I815">
        <f t="shared" si="64"/>
        <v>4320</v>
      </c>
      <c r="J815">
        <f t="shared" si="68"/>
        <v>8.7300000000000003E-2</v>
      </c>
      <c r="K815">
        <f t="shared" si="68"/>
        <v>0.1694</v>
      </c>
      <c r="L815">
        <f t="shared" si="68"/>
        <v>0.109</v>
      </c>
      <c r="M815">
        <f t="shared" si="68"/>
        <v>0.1069</v>
      </c>
      <c r="N815">
        <f t="shared" si="68"/>
        <v>0.17199999999999999</v>
      </c>
      <c r="O815">
        <f t="shared" si="65"/>
        <v>0.35540000000000005</v>
      </c>
      <c r="P815">
        <f t="shared" si="66"/>
        <v>0.64119999999999999</v>
      </c>
      <c r="Q815">
        <f t="shared" si="67"/>
        <v>0.35880000000000001</v>
      </c>
    </row>
    <row r="816" spans="1:17">
      <c r="A816">
        <v>821</v>
      </c>
      <c r="B816">
        <v>94</v>
      </c>
      <c r="C816">
        <v>141</v>
      </c>
      <c r="D816">
        <v>253</v>
      </c>
      <c r="E816">
        <v>229</v>
      </c>
      <c r="F816">
        <v>367</v>
      </c>
      <c r="G816">
        <v>494</v>
      </c>
      <c r="H816">
        <v>669</v>
      </c>
      <c r="I816">
        <f t="shared" si="64"/>
        <v>1578</v>
      </c>
      <c r="J816">
        <f t="shared" si="68"/>
        <v>5.96E-2</v>
      </c>
      <c r="K816">
        <f t="shared" si="68"/>
        <v>8.9399999999999993E-2</v>
      </c>
      <c r="L816">
        <f t="shared" si="68"/>
        <v>0.1603</v>
      </c>
      <c r="M816">
        <f t="shared" si="68"/>
        <v>0.14510000000000001</v>
      </c>
      <c r="N816">
        <f t="shared" si="68"/>
        <v>0.2326</v>
      </c>
      <c r="O816">
        <f t="shared" si="65"/>
        <v>0.31299999999999994</v>
      </c>
      <c r="P816">
        <f t="shared" si="66"/>
        <v>0.57600000000000007</v>
      </c>
      <c r="Q816">
        <f t="shared" si="67"/>
        <v>0.42399999999999999</v>
      </c>
    </row>
    <row r="817" spans="1:17">
      <c r="A817">
        <v>822</v>
      </c>
      <c r="B817">
        <v>54</v>
      </c>
      <c r="C817">
        <v>104</v>
      </c>
      <c r="D817">
        <v>107</v>
      </c>
      <c r="E817">
        <v>142</v>
      </c>
      <c r="F817">
        <v>200</v>
      </c>
      <c r="G817">
        <v>412</v>
      </c>
      <c r="H817">
        <v>243</v>
      </c>
      <c r="I817">
        <f t="shared" si="64"/>
        <v>1019</v>
      </c>
      <c r="J817">
        <f t="shared" si="68"/>
        <v>5.2999999999999999E-2</v>
      </c>
      <c r="K817">
        <f t="shared" si="68"/>
        <v>0.1021</v>
      </c>
      <c r="L817">
        <f t="shared" si="68"/>
        <v>0.105</v>
      </c>
      <c r="M817">
        <f t="shared" si="68"/>
        <v>0.1394</v>
      </c>
      <c r="N817">
        <f t="shared" si="68"/>
        <v>0.1963</v>
      </c>
      <c r="O817">
        <f t="shared" si="65"/>
        <v>0.4042</v>
      </c>
      <c r="P817">
        <f t="shared" si="66"/>
        <v>0.76150000000000007</v>
      </c>
      <c r="Q817">
        <f t="shared" si="67"/>
        <v>0.23849999999999999</v>
      </c>
    </row>
    <row r="818" spans="1:17">
      <c r="A818">
        <v>823</v>
      </c>
      <c r="B818">
        <v>346</v>
      </c>
      <c r="C818">
        <v>597</v>
      </c>
      <c r="D818">
        <v>520</v>
      </c>
      <c r="E818">
        <v>416</v>
      </c>
      <c r="F818">
        <v>457</v>
      </c>
      <c r="G818">
        <v>657</v>
      </c>
      <c r="H818">
        <v>968</v>
      </c>
      <c r="I818">
        <f t="shared" si="64"/>
        <v>2993</v>
      </c>
      <c r="J818">
        <f t="shared" si="68"/>
        <v>0.11559999999999999</v>
      </c>
      <c r="K818">
        <f t="shared" si="68"/>
        <v>0.19950000000000001</v>
      </c>
      <c r="L818">
        <f t="shared" si="68"/>
        <v>0.17369999999999999</v>
      </c>
      <c r="M818">
        <f t="shared" si="68"/>
        <v>0.13900000000000001</v>
      </c>
      <c r="N818">
        <f t="shared" si="68"/>
        <v>0.1527</v>
      </c>
      <c r="O818">
        <f t="shared" si="65"/>
        <v>0.21950000000000003</v>
      </c>
      <c r="P818">
        <f t="shared" si="66"/>
        <v>0.67659999999999998</v>
      </c>
      <c r="Q818">
        <f t="shared" si="67"/>
        <v>0.32340000000000002</v>
      </c>
    </row>
    <row r="819" spans="1:17">
      <c r="A819">
        <v>824</v>
      </c>
      <c r="B819">
        <v>231</v>
      </c>
      <c r="C819">
        <v>454</v>
      </c>
      <c r="D819">
        <v>339</v>
      </c>
      <c r="E819">
        <v>223</v>
      </c>
      <c r="F819">
        <v>303</v>
      </c>
      <c r="G819">
        <v>149</v>
      </c>
      <c r="H819">
        <v>592</v>
      </c>
      <c r="I819">
        <f t="shared" si="64"/>
        <v>1699</v>
      </c>
      <c r="J819">
        <f t="shared" si="68"/>
        <v>0.13600000000000001</v>
      </c>
      <c r="K819">
        <f t="shared" si="68"/>
        <v>0.26719999999999999</v>
      </c>
      <c r="L819">
        <f t="shared" si="68"/>
        <v>0.19950000000000001</v>
      </c>
      <c r="M819">
        <f t="shared" si="68"/>
        <v>0.1313</v>
      </c>
      <c r="N819">
        <f t="shared" si="68"/>
        <v>0.17829999999999999</v>
      </c>
      <c r="O819">
        <f t="shared" si="65"/>
        <v>8.77E-2</v>
      </c>
      <c r="P819">
        <f t="shared" si="66"/>
        <v>0.65159999999999996</v>
      </c>
      <c r="Q819">
        <f t="shared" si="67"/>
        <v>0.34839999999999999</v>
      </c>
    </row>
    <row r="820" spans="1:17">
      <c r="A820">
        <v>825</v>
      </c>
      <c r="B820">
        <v>210</v>
      </c>
      <c r="C820">
        <v>393</v>
      </c>
      <c r="D820">
        <v>372</v>
      </c>
      <c r="E820">
        <v>246</v>
      </c>
      <c r="F820">
        <v>320</v>
      </c>
      <c r="G820">
        <v>329</v>
      </c>
      <c r="H820">
        <v>792</v>
      </c>
      <c r="I820">
        <f t="shared" si="64"/>
        <v>1870</v>
      </c>
      <c r="J820">
        <f t="shared" si="68"/>
        <v>0.1123</v>
      </c>
      <c r="K820">
        <f t="shared" si="68"/>
        <v>0.2102</v>
      </c>
      <c r="L820">
        <f t="shared" si="68"/>
        <v>0.19889999999999999</v>
      </c>
      <c r="M820">
        <f t="shared" si="68"/>
        <v>0.13159999999999999</v>
      </c>
      <c r="N820">
        <f t="shared" si="68"/>
        <v>0.1711</v>
      </c>
      <c r="O820">
        <f t="shared" si="65"/>
        <v>0.17589999999999995</v>
      </c>
      <c r="P820">
        <f t="shared" si="66"/>
        <v>0.57650000000000001</v>
      </c>
      <c r="Q820">
        <f t="shared" si="67"/>
        <v>0.42349999999999999</v>
      </c>
    </row>
    <row r="821" spans="1:17">
      <c r="A821">
        <v>826</v>
      </c>
      <c r="B821">
        <v>332</v>
      </c>
      <c r="C821">
        <v>493</v>
      </c>
      <c r="D821">
        <v>287</v>
      </c>
      <c r="E821">
        <v>178</v>
      </c>
      <c r="F821">
        <v>274</v>
      </c>
      <c r="G821">
        <v>98</v>
      </c>
      <c r="H821">
        <v>630</v>
      </c>
      <c r="I821">
        <f t="shared" si="64"/>
        <v>1662</v>
      </c>
      <c r="J821">
        <f t="shared" si="68"/>
        <v>0.19980000000000001</v>
      </c>
      <c r="K821">
        <f t="shared" si="68"/>
        <v>0.29659999999999997</v>
      </c>
      <c r="L821">
        <f t="shared" si="68"/>
        <v>0.17269999999999999</v>
      </c>
      <c r="M821">
        <f t="shared" si="68"/>
        <v>0.1071</v>
      </c>
      <c r="N821">
        <f t="shared" si="68"/>
        <v>0.16489999999999999</v>
      </c>
      <c r="O821">
        <f t="shared" si="65"/>
        <v>5.8900000000000174E-2</v>
      </c>
      <c r="P821">
        <f t="shared" si="66"/>
        <v>0.62090000000000001</v>
      </c>
      <c r="Q821">
        <f t="shared" si="67"/>
        <v>0.37909999999999999</v>
      </c>
    </row>
    <row r="822" spans="1:17">
      <c r="A822">
        <v>827</v>
      </c>
      <c r="B822">
        <v>127</v>
      </c>
      <c r="C822">
        <v>197</v>
      </c>
      <c r="D822">
        <v>293</v>
      </c>
      <c r="E822">
        <v>228</v>
      </c>
      <c r="F822">
        <v>373</v>
      </c>
      <c r="G822">
        <v>107</v>
      </c>
      <c r="H822">
        <v>501</v>
      </c>
      <c r="I822">
        <f t="shared" si="64"/>
        <v>1325</v>
      </c>
      <c r="J822">
        <f t="shared" si="68"/>
        <v>9.5799999999999996E-2</v>
      </c>
      <c r="K822">
        <f t="shared" si="68"/>
        <v>0.1487</v>
      </c>
      <c r="L822">
        <f t="shared" si="68"/>
        <v>0.22109999999999999</v>
      </c>
      <c r="M822">
        <f t="shared" si="68"/>
        <v>0.1721</v>
      </c>
      <c r="N822">
        <f t="shared" si="68"/>
        <v>0.28149999999999997</v>
      </c>
      <c r="O822">
        <f t="shared" si="65"/>
        <v>8.0799999999999983E-2</v>
      </c>
      <c r="P822">
        <f t="shared" si="66"/>
        <v>0.62190000000000001</v>
      </c>
      <c r="Q822">
        <f t="shared" si="67"/>
        <v>0.37809999999999999</v>
      </c>
    </row>
    <row r="823" spans="1:17">
      <c r="A823">
        <v>828</v>
      </c>
      <c r="B823">
        <v>295</v>
      </c>
      <c r="C823">
        <v>497</v>
      </c>
      <c r="D823">
        <v>628</v>
      </c>
      <c r="E823">
        <v>373</v>
      </c>
      <c r="F823">
        <v>467</v>
      </c>
      <c r="G823">
        <v>424</v>
      </c>
      <c r="H823">
        <v>1013</v>
      </c>
      <c r="I823">
        <f t="shared" si="64"/>
        <v>2684</v>
      </c>
      <c r="J823">
        <f t="shared" si="68"/>
        <v>0.1099</v>
      </c>
      <c r="K823">
        <f t="shared" si="68"/>
        <v>0.1852</v>
      </c>
      <c r="L823">
        <f t="shared" si="68"/>
        <v>0.23400000000000001</v>
      </c>
      <c r="M823">
        <f t="shared" si="68"/>
        <v>0.13900000000000001</v>
      </c>
      <c r="N823">
        <f t="shared" si="68"/>
        <v>0.17399999999999999</v>
      </c>
      <c r="O823">
        <f t="shared" si="65"/>
        <v>0.15789999999999993</v>
      </c>
      <c r="P823">
        <f t="shared" si="66"/>
        <v>0.62260000000000004</v>
      </c>
      <c r="Q823">
        <f t="shared" si="67"/>
        <v>0.37740000000000001</v>
      </c>
    </row>
    <row r="824" spans="1:17">
      <c r="A824">
        <v>829</v>
      </c>
      <c r="B824">
        <v>106</v>
      </c>
      <c r="C824">
        <v>200</v>
      </c>
      <c r="D824">
        <v>180</v>
      </c>
      <c r="E824">
        <v>151</v>
      </c>
      <c r="F824">
        <v>240</v>
      </c>
      <c r="G824">
        <v>157</v>
      </c>
      <c r="H824">
        <v>340</v>
      </c>
      <c r="I824">
        <f t="shared" si="64"/>
        <v>1034</v>
      </c>
      <c r="J824">
        <f t="shared" si="68"/>
        <v>0.10249999999999999</v>
      </c>
      <c r="K824">
        <f t="shared" si="68"/>
        <v>0.19339999999999999</v>
      </c>
      <c r="L824">
        <f t="shared" si="68"/>
        <v>0.1741</v>
      </c>
      <c r="M824">
        <f t="shared" si="68"/>
        <v>0.14599999999999999</v>
      </c>
      <c r="N824">
        <f t="shared" si="68"/>
        <v>0.2321</v>
      </c>
      <c r="O824">
        <f t="shared" si="65"/>
        <v>0.15190000000000003</v>
      </c>
      <c r="P824">
        <f t="shared" si="66"/>
        <v>0.67120000000000002</v>
      </c>
      <c r="Q824">
        <f t="shared" si="67"/>
        <v>0.32879999999999998</v>
      </c>
    </row>
    <row r="825" spans="1:17">
      <c r="A825">
        <v>830</v>
      </c>
      <c r="B825">
        <v>159</v>
      </c>
      <c r="C825">
        <v>380</v>
      </c>
      <c r="D825">
        <v>478</v>
      </c>
      <c r="E825">
        <v>285</v>
      </c>
      <c r="F825">
        <v>286</v>
      </c>
      <c r="G825">
        <v>276</v>
      </c>
      <c r="H825">
        <v>914</v>
      </c>
      <c r="I825">
        <f t="shared" si="64"/>
        <v>1864</v>
      </c>
      <c r="J825">
        <f t="shared" si="68"/>
        <v>8.5300000000000001E-2</v>
      </c>
      <c r="K825">
        <f t="shared" si="68"/>
        <v>0.2039</v>
      </c>
      <c r="L825">
        <f t="shared" si="68"/>
        <v>0.25640000000000002</v>
      </c>
      <c r="M825">
        <f t="shared" si="68"/>
        <v>0.15290000000000001</v>
      </c>
      <c r="N825">
        <f t="shared" si="68"/>
        <v>0.15340000000000001</v>
      </c>
      <c r="O825">
        <f t="shared" si="65"/>
        <v>0.1480999999999999</v>
      </c>
      <c r="P825">
        <f t="shared" si="66"/>
        <v>0.50970000000000004</v>
      </c>
      <c r="Q825">
        <f t="shared" si="67"/>
        <v>0.49030000000000001</v>
      </c>
    </row>
    <row r="826" spans="1:17">
      <c r="A826">
        <v>831</v>
      </c>
      <c r="B826">
        <v>166</v>
      </c>
      <c r="C826">
        <v>341</v>
      </c>
      <c r="D826">
        <v>291</v>
      </c>
      <c r="E826">
        <v>202</v>
      </c>
      <c r="F826">
        <v>164</v>
      </c>
      <c r="G826">
        <v>79</v>
      </c>
      <c r="H826">
        <v>578</v>
      </c>
      <c r="I826">
        <f t="shared" si="64"/>
        <v>1243</v>
      </c>
      <c r="J826">
        <f t="shared" si="68"/>
        <v>0.13350000000000001</v>
      </c>
      <c r="K826">
        <f t="shared" si="68"/>
        <v>0.27429999999999999</v>
      </c>
      <c r="L826">
        <f t="shared" si="68"/>
        <v>0.2341</v>
      </c>
      <c r="M826">
        <f t="shared" si="68"/>
        <v>0.16250000000000001</v>
      </c>
      <c r="N826">
        <f t="shared" si="68"/>
        <v>0.13189999999999999</v>
      </c>
      <c r="O826">
        <f t="shared" si="65"/>
        <v>6.3699999999999979E-2</v>
      </c>
      <c r="P826">
        <f t="shared" si="66"/>
        <v>0.53499999999999992</v>
      </c>
      <c r="Q826">
        <f t="shared" si="67"/>
        <v>0.46500000000000002</v>
      </c>
    </row>
    <row r="827" spans="1:17">
      <c r="A827">
        <v>832</v>
      </c>
      <c r="B827">
        <v>154</v>
      </c>
      <c r="C827">
        <v>270</v>
      </c>
      <c r="D827">
        <v>363</v>
      </c>
      <c r="E827">
        <v>320</v>
      </c>
      <c r="F827">
        <v>404</v>
      </c>
      <c r="G827">
        <v>335</v>
      </c>
      <c r="H827">
        <v>664</v>
      </c>
      <c r="I827">
        <f t="shared" si="64"/>
        <v>1846</v>
      </c>
      <c r="J827">
        <f t="shared" si="68"/>
        <v>8.3400000000000002E-2</v>
      </c>
      <c r="K827">
        <f t="shared" si="68"/>
        <v>0.14630000000000001</v>
      </c>
      <c r="L827">
        <f t="shared" si="68"/>
        <v>0.1966</v>
      </c>
      <c r="M827">
        <f t="shared" si="68"/>
        <v>0.17330000000000001</v>
      </c>
      <c r="N827">
        <f t="shared" si="68"/>
        <v>0.21890000000000001</v>
      </c>
      <c r="O827">
        <f t="shared" si="65"/>
        <v>0.18149999999999999</v>
      </c>
      <c r="P827">
        <f t="shared" si="66"/>
        <v>0.64029999999999998</v>
      </c>
      <c r="Q827">
        <f t="shared" si="67"/>
        <v>0.35970000000000002</v>
      </c>
    </row>
    <row r="828" spans="1:17">
      <c r="A828">
        <v>833</v>
      </c>
      <c r="B828">
        <v>106</v>
      </c>
      <c r="C828">
        <v>211</v>
      </c>
      <c r="D828">
        <v>283</v>
      </c>
      <c r="E828">
        <v>253</v>
      </c>
      <c r="F828">
        <v>327</v>
      </c>
      <c r="G828">
        <v>251</v>
      </c>
      <c r="H828">
        <v>579</v>
      </c>
      <c r="I828">
        <f t="shared" si="64"/>
        <v>1431</v>
      </c>
      <c r="J828">
        <f t="shared" si="68"/>
        <v>7.4099999999999999E-2</v>
      </c>
      <c r="K828">
        <f t="shared" si="68"/>
        <v>0.1474</v>
      </c>
      <c r="L828">
        <f t="shared" si="68"/>
        <v>0.1978</v>
      </c>
      <c r="M828">
        <f t="shared" si="68"/>
        <v>0.17680000000000001</v>
      </c>
      <c r="N828">
        <f t="shared" si="68"/>
        <v>0.22850000000000001</v>
      </c>
      <c r="O828">
        <f t="shared" si="65"/>
        <v>0.17539999999999989</v>
      </c>
      <c r="P828">
        <f t="shared" si="66"/>
        <v>0.59539999999999993</v>
      </c>
      <c r="Q828">
        <f t="shared" si="67"/>
        <v>0.40460000000000002</v>
      </c>
    </row>
    <row r="829" spans="1:17">
      <c r="A829">
        <v>834</v>
      </c>
      <c r="B829">
        <v>157</v>
      </c>
      <c r="C829">
        <v>234</v>
      </c>
      <c r="D829">
        <v>238</v>
      </c>
      <c r="E829">
        <v>235</v>
      </c>
      <c r="F829">
        <v>385</v>
      </c>
      <c r="G829">
        <v>370</v>
      </c>
      <c r="H829">
        <v>589</v>
      </c>
      <c r="I829">
        <f t="shared" si="64"/>
        <v>1619</v>
      </c>
      <c r="J829">
        <f t="shared" si="68"/>
        <v>9.7000000000000003E-2</v>
      </c>
      <c r="K829">
        <f t="shared" si="68"/>
        <v>0.14449999999999999</v>
      </c>
      <c r="L829">
        <f t="shared" si="68"/>
        <v>0.14699999999999999</v>
      </c>
      <c r="M829">
        <f t="shared" si="68"/>
        <v>0.1452</v>
      </c>
      <c r="N829">
        <f t="shared" si="68"/>
        <v>0.23780000000000001</v>
      </c>
      <c r="O829">
        <f t="shared" si="65"/>
        <v>0.22850000000000004</v>
      </c>
      <c r="P829">
        <f t="shared" si="66"/>
        <v>0.63619999999999999</v>
      </c>
      <c r="Q829">
        <f t="shared" si="67"/>
        <v>0.36380000000000001</v>
      </c>
    </row>
    <row r="830" spans="1:17">
      <c r="A830">
        <v>835</v>
      </c>
      <c r="B830">
        <v>137</v>
      </c>
      <c r="C830">
        <v>212</v>
      </c>
      <c r="D830">
        <v>312</v>
      </c>
      <c r="E830">
        <v>277</v>
      </c>
      <c r="F830">
        <v>337</v>
      </c>
      <c r="G830">
        <v>391</v>
      </c>
      <c r="H830">
        <v>703</v>
      </c>
      <c r="I830">
        <f t="shared" si="64"/>
        <v>1666</v>
      </c>
      <c r="J830">
        <f t="shared" si="68"/>
        <v>8.2199999999999995E-2</v>
      </c>
      <c r="K830">
        <f t="shared" si="68"/>
        <v>0.1273</v>
      </c>
      <c r="L830">
        <f t="shared" si="68"/>
        <v>0.18729999999999999</v>
      </c>
      <c r="M830">
        <f t="shared" si="68"/>
        <v>0.1663</v>
      </c>
      <c r="N830">
        <f t="shared" si="68"/>
        <v>0.20230000000000001</v>
      </c>
      <c r="O830">
        <f t="shared" si="65"/>
        <v>0.23460000000000003</v>
      </c>
      <c r="P830">
        <f t="shared" si="66"/>
        <v>0.57800000000000007</v>
      </c>
      <c r="Q830">
        <f t="shared" si="67"/>
        <v>0.42199999999999999</v>
      </c>
    </row>
    <row r="831" spans="1:17">
      <c r="A831">
        <v>836</v>
      </c>
      <c r="B831">
        <v>151</v>
      </c>
      <c r="C831">
        <v>231</v>
      </c>
      <c r="D831">
        <v>255</v>
      </c>
      <c r="E831">
        <v>246</v>
      </c>
      <c r="F831">
        <v>378</v>
      </c>
      <c r="G831">
        <v>217</v>
      </c>
      <c r="H831">
        <v>615</v>
      </c>
      <c r="I831">
        <f t="shared" si="64"/>
        <v>1478</v>
      </c>
      <c r="J831">
        <f t="shared" ref="J831:N881" si="69">ROUND(B831/$I831,4)</f>
        <v>0.1022</v>
      </c>
      <c r="K831">
        <f t="shared" si="69"/>
        <v>0.15629999999999999</v>
      </c>
      <c r="L831">
        <f t="shared" si="69"/>
        <v>0.17249999999999999</v>
      </c>
      <c r="M831">
        <f t="shared" si="69"/>
        <v>0.16639999999999999</v>
      </c>
      <c r="N831">
        <f t="shared" si="69"/>
        <v>0.25580000000000003</v>
      </c>
      <c r="O831">
        <f t="shared" si="65"/>
        <v>0.14680000000000004</v>
      </c>
      <c r="P831">
        <f t="shared" si="66"/>
        <v>0.58389999999999997</v>
      </c>
      <c r="Q831">
        <f t="shared" si="67"/>
        <v>0.41610000000000003</v>
      </c>
    </row>
    <row r="832" spans="1:17">
      <c r="A832">
        <v>837</v>
      </c>
      <c r="B832">
        <v>615</v>
      </c>
      <c r="C832">
        <v>718</v>
      </c>
      <c r="D832">
        <v>679</v>
      </c>
      <c r="E832">
        <v>465</v>
      </c>
      <c r="F832">
        <v>472</v>
      </c>
      <c r="G832">
        <v>326</v>
      </c>
      <c r="H832">
        <v>1509</v>
      </c>
      <c r="I832">
        <f t="shared" si="64"/>
        <v>3275</v>
      </c>
      <c r="J832">
        <f t="shared" si="69"/>
        <v>0.18779999999999999</v>
      </c>
      <c r="K832">
        <f t="shared" si="69"/>
        <v>0.21920000000000001</v>
      </c>
      <c r="L832">
        <f t="shared" si="69"/>
        <v>0.20730000000000001</v>
      </c>
      <c r="M832">
        <f t="shared" si="69"/>
        <v>0.14199999999999999</v>
      </c>
      <c r="N832">
        <f t="shared" si="69"/>
        <v>0.14410000000000001</v>
      </c>
      <c r="O832">
        <f t="shared" si="65"/>
        <v>9.9599999999999911E-2</v>
      </c>
      <c r="P832">
        <f t="shared" si="66"/>
        <v>0.53920000000000001</v>
      </c>
      <c r="Q832">
        <f t="shared" si="67"/>
        <v>0.46079999999999999</v>
      </c>
    </row>
    <row r="833" spans="1:17">
      <c r="A833">
        <v>838</v>
      </c>
      <c r="B833">
        <v>349</v>
      </c>
      <c r="C833">
        <v>339</v>
      </c>
      <c r="D833">
        <v>210</v>
      </c>
      <c r="E833">
        <v>182</v>
      </c>
      <c r="F833">
        <v>220</v>
      </c>
      <c r="G833">
        <v>187</v>
      </c>
      <c r="H833">
        <v>416</v>
      </c>
      <c r="I833">
        <f t="shared" si="64"/>
        <v>1487</v>
      </c>
      <c r="J833">
        <f t="shared" si="69"/>
        <v>0.23469999999999999</v>
      </c>
      <c r="K833">
        <f t="shared" si="69"/>
        <v>0.22800000000000001</v>
      </c>
      <c r="L833">
        <f t="shared" si="69"/>
        <v>0.14119999999999999</v>
      </c>
      <c r="M833">
        <f t="shared" si="69"/>
        <v>0.12239999999999999</v>
      </c>
      <c r="N833">
        <f t="shared" si="69"/>
        <v>0.1479</v>
      </c>
      <c r="O833">
        <f t="shared" si="65"/>
        <v>0.12580000000000002</v>
      </c>
      <c r="P833">
        <f t="shared" si="66"/>
        <v>0.72019999999999995</v>
      </c>
      <c r="Q833">
        <f t="shared" si="67"/>
        <v>0.27979999999999999</v>
      </c>
    </row>
    <row r="834" spans="1:17">
      <c r="A834">
        <v>839</v>
      </c>
      <c r="B834">
        <v>308</v>
      </c>
      <c r="C834">
        <v>464</v>
      </c>
      <c r="D834">
        <v>269</v>
      </c>
      <c r="E834">
        <v>215</v>
      </c>
      <c r="F834">
        <v>244</v>
      </c>
      <c r="G834">
        <v>232</v>
      </c>
      <c r="H834">
        <v>579</v>
      </c>
      <c r="I834">
        <f t="shared" si="64"/>
        <v>1732</v>
      </c>
      <c r="J834">
        <f t="shared" si="69"/>
        <v>0.17780000000000001</v>
      </c>
      <c r="K834">
        <f t="shared" si="69"/>
        <v>0.26790000000000003</v>
      </c>
      <c r="L834">
        <f t="shared" si="69"/>
        <v>0.15529999999999999</v>
      </c>
      <c r="M834">
        <f t="shared" si="69"/>
        <v>0.1241</v>
      </c>
      <c r="N834">
        <f t="shared" si="69"/>
        <v>0.1409</v>
      </c>
      <c r="O834">
        <f t="shared" si="65"/>
        <v>0.13400000000000001</v>
      </c>
      <c r="P834">
        <f t="shared" si="66"/>
        <v>0.66569999999999996</v>
      </c>
      <c r="Q834">
        <f t="shared" si="67"/>
        <v>0.33429999999999999</v>
      </c>
    </row>
    <row r="835" spans="1:17">
      <c r="A835">
        <v>840</v>
      </c>
      <c r="B835">
        <v>258</v>
      </c>
      <c r="C835">
        <v>517</v>
      </c>
      <c r="D835">
        <v>455</v>
      </c>
      <c r="E835">
        <v>389</v>
      </c>
      <c r="F835">
        <v>554</v>
      </c>
      <c r="G835">
        <v>419</v>
      </c>
      <c r="H835">
        <v>479</v>
      </c>
      <c r="I835">
        <f t="shared" ref="I835:I898" si="70">SUM(B835:G835)</f>
        <v>2592</v>
      </c>
      <c r="J835">
        <f t="shared" si="69"/>
        <v>9.9500000000000005E-2</v>
      </c>
      <c r="K835">
        <f t="shared" si="69"/>
        <v>0.19950000000000001</v>
      </c>
      <c r="L835">
        <f t="shared" si="69"/>
        <v>0.17549999999999999</v>
      </c>
      <c r="M835">
        <f t="shared" si="69"/>
        <v>0.15010000000000001</v>
      </c>
      <c r="N835">
        <f t="shared" si="69"/>
        <v>0.2137</v>
      </c>
      <c r="O835">
        <f t="shared" ref="O835:O898" si="71">1-SUM(J835:N835)</f>
        <v>0.16169999999999995</v>
      </c>
      <c r="P835">
        <f t="shared" ref="P835:P898" si="72">1-Q835</f>
        <v>0.81520000000000004</v>
      </c>
      <c r="Q835">
        <f t="shared" ref="Q835:Q898" si="73">ROUND(H835/$I835,4)</f>
        <v>0.18479999999999999</v>
      </c>
    </row>
    <row r="836" spans="1:17">
      <c r="A836">
        <v>841</v>
      </c>
      <c r="B836">
        <v>168</v>
      </c>
      <c r="C836">
        <v>328</v>
      </c>
      <c r="D836">
        <v>330</v>
      </c>
      <c r="E836">
        <v>245</v>
      </c>
      <c r="F836">
        <v>296</v>
      </c>
      <c r="G836">
        <v>246</v>
      </c>
      <c r="H836">
        <v>463</v>
      </c>
      <c r="I836">
        <f t="shared" si="70"/>
        <v>1613</v>
      </c>
      <c r="J836">
        <f t="shared" si="69"/>
        <v>0.1042</v>
      </c>
      <c r="K836">
        <f t="shared" si="69"/>
        <v>0.20330000000000001</v>
      </c>
      <c r="L836">
        <f t="shared" si="69"/>
        <v>0.2046</v>
      </c>
      <c r="M836">
        <f t="shared" si="69"/>
        <v>0.15190000000000001</v>
      </c>
      <c r="N836">
        <f t="shared" si="69"/>
        <v>0.1835</v>
      </c>
      <c r="O836">
        <f t="shared" si="71"/>
        <v>0.15249999999999997</v>
      </c>
      <c r="P836">
        <f t="shared" si="72"/>
        <v>0.71300000000000008</v>
      </c>
      <c r="Q836">
        <f t="shared" si="73"/>
        <v>0.28699999999999998</v>
      </c>
    </row>
    <row r="837" spans="1:17">
      <c r="A837">
        <v>842</v>
      </c>
      <c r="B837">
        <v>198</v>
      </c>
      <c r="C837">
        <v>275</v>
      </c>
      <c r="D837">
        <v>294</v>
      </c>
      <c r="E837">
        <v>230</v>
      </c>
      <c r="F837">
        <v>197</v>
      </c>
      <c r="G837">
        <v>204</v>
      </c>
      <c r="H837">
        <v>426</v>
      </c>
      <c r="I837">
        <f t="shared" si="70"/>
        <v>1398</v>
      </c>
      <c r="J837">
        <f t="shared" si="69"/>
        <v>0.1416</v>
      </c>
      <c r="K837">
        <f t="shared" si="69"/>
        <v>0.19670000000000001</v>
      </c>
      <c r="L837">
        <f t="shared" si="69"/>
        <v>0.21029999999999999</v>
      </c>
      <c r="M837">
        <f t="shared" si="69"/>
        <v>0.16450000000000001</v>
      </c>
      <c r="N837">
        <f t="shared" si="69"/>
        <v>0.1409</v>
      </c>
      <c r="O837">
        <f t="shared" si="71"/>
        <v>0.14600000000000002</v>
      </c>
      <c r="P837">
        <f t="shared" si="72"/>
        <v>0.69530000000000003</v>
      </c>
      <c r="Q837">
        <f t="shared" si="73"/>
        <v>0.30470000000000003</v>
      </c>
    </row>
    <row r="838" spans="1:17">
      <c r="A838">
        <v>843</v>
      </c>
      <c r="B838">
        <v>97</v>
      </c>
      <c r="C838">
        <v>230</v>
      </c>
      <c r="D838">
        <v>217</v>
      </c>
      <c r="E838">
        <v>212</v>
      </c>
      <c r="F838">
        <v>383</v>
      </c>
      <c r="G838">
        <v>318</v>
      </c>
      <c r="H838">
        <v>513</v>
      </c>
      <c r="I838">
        <f t="shared" si="70"/>
        <v>1457</v>
      </c>
      <c r="J838">
        <f t="shared" si="69"/>
        <v>6.6600000000000006E-2</v>
      </c>
      <c r="K838">
        <f t="shared" si="69"/>
        <v>0.15790000000000001</v>
      </c>
      <c r="L838">
        <f t="shared" si="69"/>
        <v>0.1489</v>
      </c>
      <c r="M838">
        <f t="shared" si="69"/>
        <v>0.14549999999999999</v>
      </c>
      <c r="N838">
        <f t="shared" si="69"/>
        <v>0.26290000000000002</v>
      </c>
      <c r="O838">
        <f t="shared" si="71"/>
        <v>0.21819999999999995</v>
      </c>
      <c r="P838">
        <f t="shared" si="72"/>
        <v>0.64789999999999992</v>
      </c>
      <c r="Q838">
        <f t="shared" si="73"/>
        <v>0.35210000000000002</v>
      </c>
    </row>
    <row r="839" spans="1:17">
      <c r="A839">
        <v>844</v>
      </c>
      <c r="B839">
        <v>130</v>
      </c>
      <c r="C839">
        <v>336</v>
      </c>
      <c r="D839">
        <v>395</v>
      </c>
      <c r="E839">
        <v>385</v>
      </c>
      <c r="F839">
        <v>656</v>
      </c>
      <c r="G839">
        <v>1293</v>
      </c>
      <c r="H839">
        <v>1080</v>
      </c>
      <c r="I839">
        <f t="shared" si="70"/>
        <v>3195</v>
      </c>
      <c r="J839">
        <f t="shared" si="69"/>
        <v>4.07E-2</v>
      </c>
      <c r="K839">
        <f t="shared" si="69"/>
        <v>0.1052</v>
      </c>
      <c r="L839">
        <f t="shared" si="69"/>
        <v>0.1236</v>
      </c>
      <c r="M839">
        <f t="shared" si="69"/>
        <v>0.1205</v>
      </c>
      <c r="N839">
        <f t="shared" si="69"/>
        <v>0.20530000000000001</v>
      </c>
      <c r="O839">
        <f t="shared" si="71"/>
        <v>0.40469999999999995</v>
      </c>
      <c r="P839">
        <f t="shared" si="72"/>
        <v>0.66199999999999992</v>
      </c>
      <c r="Q839">
        <f t="shared" si="73"/>
        <v>0.33800000000000002</v>
      </c>
    </row>
    <row r="840" spans="1:17">
      <c r="A840">
        <v>845</v>
      </c>
      <c r="B840">
        <v>120</v>
      </c>
      <c r="C840">
        <v>234</v>
      </c>
      <c r="D840">
        <v>318</v>
      </c>
      <c r="E840">
        <v>332</v>
      </c>
      <c r="F840">
        <v>501</v>
      </c>
      <c r="G840">
        <v>965</v>
      </c>
      <c r="H840">
        <v>738</v>
      </c>
      <c r="I840">
        <f t="shared" si="70"/>
        <v>2470</v>
      </c>
      <c r="J840">
        <f t="shared" si="69"/>
        <v>4.8599999999999997E-2</v>
      </c>
      <c r="K840">
        <f t="shared" si="69"/>
        <v>9.4700000000000006E-2</v>
      </c>
      <c r="L840">
        <f t="shared" si="69"/>
        <v>0.12870000000000001</v>
      </c>
      <c r="M840">
        <f t="shared" si="69"/>
        <v>0.13439999999999999</v>
      </c>
      <c r="N840">
        <f t="shared" si="69"/>
        <v>0.20280000000000001</v>
      </c>
      <c r="O840">
        <f t="shared" si="71"/>
        <v>0.39080000000000004</v>
      </c>
      <c r="P840">
        <f t="shared" si="72"/>
        <v>0.70120000000000005</v>
      </c>
      <c r="Q840">
        <f t="shared" si="73"/>
        <v>0.29880000000000001</v>
      </c>
    </row>
    <row r="841" spans="1:17">
      <c r="A841">
        <v>846</v>
      </c>
      <c r="B841">
        <v>194</v>
      </c>
      <c r="C841">
        <v>394</v>
      </c>
      <c r="D841">
        <v>343</v>
      </c>
      <c r="E841">
        <v>357</v>
      </c>
      <c r="F841">
        <v>432</v>
      </c>
      <c r="G841">
        <v>467</v>
      </c>
      <c r="H841">
        <v>597</v>
      </c>
      <c r="I841">
        <f t="shared" si="70"/>
        <v>2187</v>
      </c>
      <c r="J841">
        <f t="shared" si="69"/>
        <v>8.8700000000000001E-2</v>
      </c>
      <c r="K841">
        <f t="shared" si="69"/>
        <v>0.1802</v>
      </c>
      <c r="L841">
        <f t="shared" si="69"/>
        <v>0.15679999999999999</v>
      </c>
      <c r="M841">
        <f t="shared" si="69"/>
        <v>0.16320000000000001</v>
      </c>
      <c r="N841">
        <f t="shared" si="69"/>
        <v>0.19750000000000001</v>
      </c>
      <c r="O841">
        <f t="shared" si="71"/>
        <v>0.21360000000000001</v>
      </c>
      <c r="P841">
        <f t="shared" si="72"/>
        <v>0.72699999999999998</v>
      </c>
      <c r="Q841">
        <f t="shared" si="73"/>
        <v>0.27300000000000002</v>
      </c>
    </row>
    <row r="842" spans="1:17">
      <c r="A842">
        <v>847</v>
      </c>
      <c r="B842">
        <v>145</v>
      </c>
      <c r="C842">
        <v>284</v>
      </c>
      <c r="D842">
        <v>270</v>
      </c>
      <c r="E842">
        <v>210</v>
      </c>
      <c r="F842">
        <v>167</v>
      </c>
      <c r="G842">
        <v>75</v>
      </c>
      <c r="H842">
        <v>449</v>
      </c>
      <c r="I842">
        <f t="shared" si="70"/>
        <v>1151</v>
      </c>
      <c r="J842">
        <f t="shared" si="69"/>
        <v>0.126</v>
      </c>
      <c r="K842">
        <f t="shared" si="69"/>
        <v>0.2467</v>
      </c>
      <c r="L842">
        <f t="shared" si="69"/>
        <v>0.2346</v>
      </c>
      <c r="M842">
        <f t="shared" si="69"/>
        <v>0.1825</v>
      </c>
      <c r="N842">
        <f t="shared" si="69"/>
        <v>0.14510000000000001</v>
      </c>
      <c r="O842">
        <f t="shared" si="71"/>
        <v>6.5099999999999936E-2</v>
      </c>
      <c r="P842">
        <f t="shared" si="72"/>
        <v>0.6099</v>
      </c>
      <c r="Q842">
        <f t="shared" si="73"/>
        <v>0.3901</v>
      </c>
    </row>
    <row r="843" spans="1:17">
      <c r="A843">
        <v>848</v>
      </c>
      <c r="B843">
        <v>249</v>
      </c>
      <c r="C843">
        <v>459</v>
      </c>
      <c r="D843">
        <v>419</v>
      </c>
      <c r="E843">
        <v>308</v>
      </c>
      <c r="F843">
        <v>272</v>
      </c>
      <c r="G843">
        <v>159</v>
      </c>
      <c r="H843">
        <v>771</v>
      </c>
      <c r="I843">
        <f t="shared" si="70"/>
        <v>1866</v>
      </c>
      <c r="J843">
        <f t="shared" si="69"/>
        <v>0.13339999999999999</v>
      </c>
      <c r="K843">
        <f t="shared" si="69"/>
        <v>0.246</v>
      </c>
      <c r="L843">
        <f t="shared" si="69"/>
        <v>0.22450000000000001</v>
      </c>
      <c r="M843">
        <f t="shared" si="69"/>
        <v>0.1651</v>
      </c>
      <c r="N843">
        <f t="shared" si="69"/>
        <v>0.14580000000000001</v>
      </c>
      <c r="O843">
        <f t="shared" si="71"/>
        <v>8.5199999999999942E-2</v>
      </c>
      <c r="P843">
        <f t="shared" si="72"/>
        <v>0.58679999999999999</v>
      </c>
      <c r="Q843">
        <f t="shared" si="73"/>
        <v>0.41320000000000001</v>
      </c>
    </row>
    <row r="844" spans="1:17">
      <c r="A844">
        <v>849</v>
      </c>
      <c r="B844">
        <v>61</v>
      </c>
      <c r="C844">
        <v>133</v>
      </c>
      <c r="D844">
        <v>270</v>
      </c>
      <c r="E844">
        <v>277</v>
      </c>
      <c r="F844">
        <v>343</v>
      </c>
      <c r="G844">
        <v>315</v>
      </c>
      <c r="H844">
        <v>529</v>
      </c>
      <c r="I844">
        <f t="shared" si="70"/>
        <v>1399</v>
      </c>
      <c r="J844">
        <f t="shared" si="69"/>
        <v>4.36E-2</v>
      </c>
      <c r="K844">
        <f t="shared" si="69"/>
        <v>9.5100000000000004E-2</v>
      </c>
      <c r="L844">
        <f t="shared" si="69"/>
        <v>0.193</v>
      </c>
      <c r="M844">
        <f t="shared" si="69"/>
        <v>0.19800000000000001</v>
      </c>
      <c r="N844">
        <f t="shared" si="69"/>
        <v>0.2452</v>
      </c>
      <c r="O844">
        <f t="shared" si="71"/>
        <v>0.22509999999999997</v>
      </c>
      <c r="P844">
        <f t="shared" si="72"/>
        <v>0.62190000000000001</v>
      </c>
      <c r="Q844">
        <f t="shared" si="73"/>
        <v>0.37809999999999999</v>
      </c>
    </row>
    <row r="845" spans="1:17">
      <c r="A845">
        <v>850</v>
      </c>
      <c r="B845">
        <v>94</v>
      </c>
      <c r="C845">
        <v>170</v>
      </c>
      <c r="D845">
        <v>150</v>
      </c>
      <c r="E845">
        <v>162</v>
      </c>
      <c r="F845">
        <v>273</v>
      </c>
      <c r="G845">
        <v>474</v>
      </c>
      <c r="H845">
        <v>409</v>
      </c>
      <c r="I845">
        <f t="shared" si="70"/>
        <v>1323</v>
      </c>
      <c r="J845">
        <f t="shared" si="69"/>
        <v>7.1099999999999997E-2</v>
      </c>
      <c r="K845">
        <f t="shared" si="69"/>
        <v>0.1285</v>
      </c>
      <c r="L845">
        <f t="shared" si="69"/>
        <v>0.1134</v>
      </c>
      <c r="M845">
        <f t="shared" si="69"/>
        <v>0.12239999999999999</v>
      </c>
      <c r="N845">
        <f t="shared" si="69"/>
        <v>0.20630000000000001</v>
      </c>
      <c r="O845">
        <f t="shared" si="71"/>
        <v>0.35829999999999995</v>
      </c>
      <c r="P845">
        <f t="shared" si="72"/>
        <v>0.69090000000000007</v>
      </c>
      <c r="Q845">
        <f t="shared" si="73"/>
        <v>0.30909999999999999</v>
      </c>
    </row>
    <row r="846" spans="1:17">
      <c r="A846">
        <v>851</v>
      </c>
      <c r="B846">
        <v>33</v>
      </c>
      <c r="C846">
        <v>63</v>
      </c>
      <c r="D846">
        <v>111</v>
      </c>
      <c r="E846">
        <v>91</v>
      </c>
      <c r="F846">
        <v>119</v>
      </c>
      <c r="G846">
        <v>315</v>
      </c>
      <c r="H846">
        <v>203</v>
      </c>
      <c r="I846">
        <f t="shared" si="70"/>
        <v>732</v>
      </c>
      <c r="J846">
        <f t="shared" si="69"/>
        <v>4.5100000000000001E-2</v>
      </c>
      <c r="K846">
        <f t="shared" si="69"/>
        <v>8.6099999999999996E-2</v>
      </c>
      <c r="L846">
        <f t="shared" si="69"/>
        <v>0.15160000000000001</v>
      </c>
      <c r="M846">
        <f t="shared" si="69"/>
        <v>0.12429999999999999</v>
      </c>
      <c r="N846">
        <f t="shared" si="69"/>
        <v>0.16259999999999999</v>
      </c>
      <c r="O846">
        <f t="shared" si="71"/>
        <v>0.43030000000000002</v>
      </c>
      <c r="P846">
        <f t="shared" si="72"/>
        <v>0.72270000000000001</v>
      </c>
      <c r="Q846">
        <f t="shared" si="73"/>
        <v>0.27729999999999999</v>
      </c>
    </row>
    <row r="847" spans="1:17">
      <c r="A847">
        <v>852</v>
      </c>
      <c r="B847">
        <v>159</v>
      </c>
      <c r="C847">
        <v>367</v>
      </c>
      <c r="D847">
        <v>310</v>
      </c>
      <c r="E847">
        <v>271</v>
      </c>
      <c r="F847">
        <v>384</v>
      </c>
      <c r="G847">
        <v>742</v>
      </c>
      <c r="H847">
        <v>730</v>
      </c>
      <c r="I847">
        <f t="shared" si="70"/>
        <v>2233</v>
      </c>
      <c r="J847">
        <f t="shared" si="69"/>
        <v>7.1199999999999999E-2</v>
      </c>
      <c r="K847">
        <f t="shared" si="69"/>
        <v>0.16439999999999999</v>
      </c>
      <c r="L847">
        <f t="shared" si="69"/>
        <v>0.13880000000000001</v>
      </c>
      <c r="M847">
        <f t="shared" si="69"/>
        <v>0.12139999999999999</v>
      </c>
      <c r="N847">
        <f t="shared" si="69"/>
        <v>0.17199999999999999</v>
      </c>
      <c r="O847">
        <f t="shared" si="71"/>
        <v>0.33220000000000005</v>
      </c>
      <c r="P847">
        <f t="shared" si="72"/>
        <v>0.67310000000000003</v>
      </c>
      <c r="Q847">
        <f t="shared" si="73"/>
        <v>0.32690000000000002</v>
      </c>
    </row>
    <row r="848" spans="1:17">
      <c r="A848">
        <v>853</v>
      </c>
      <c r="B848">
        <v>304</v>
      </c>
      <c r="C848">
        <v>425</v>
      </c>
      <c r="D848">
        <v>313</v>
      </c>
      <c r="E848">
        <v>257</v>
      </c>
      <c r="F848">
        <v>296</v>
      </c>
      <c r="G848">
        <v>382</v>
      </c>
      <c r="H848">
        <v>706</v>
      </c>
      <c r="I848">
        <f t="shared" si="70"/>
        <v>1977</v>
      </c>
      <c r="J848">
        <f t="shared" si="69"/>
        <v>0.15379999999999999</v>
      </c>
      <c r="K848">
        <f t="shared" si="69"/>
        <v>0.215</v>
      </c>
      <c r="L848">
        <f t="shared" si="69"/>
        <v>0.1583</v>
      </c>
      <c r="M848">
        <f t="shared" si="69"/>
        <v>0.13</v>
      </c>
      <c r="N848">
        <f t="shared" si="69"/>
        <v>0.1497</v>
      </c>
      <c r="O848">
        <f t="shared" si="71"/>
        <v>0.19320000000000004</v>
      </c>
      <c r="P848">
        <f t="shared" si="72"/>
        <v>0.64290000000000003</v>
      </c>
      <c r="Q848">
        <f t="shared" si="73"/>
        <v>0.35709999999999997</v>
      </c>
    </row>
    <row r="849" spans="1:17">
      <c r="A849">
        <v>854</v>
      </c>
      <c r="B849">
        <v>534</v>
      </c>
      <c r="C849">
        <v>777</v>
      </c>
      <c r="D849">
        <v>515</v>
      </c>
      <c r="E849">
        <v>353</v>
      </c>
      <c r="F849">
        <v>199</v>
      </c>
      <c r="G849">
        <v>71</v>
      </c>
      <c r="H849">
        <v>1136</v>
      </c>
      <c r="I849">
        <f t="shared" si="70"/>
        <v>2449</v>
      </c>
      <c r="J849">
        <f t="shared" si="69"/>
        <v>0.218</v>
      </c>
      <c r="K849">
        <f t="shared" si="69"/>
        <v>0.31730000000000003</v>
      </c>
      <c r="L849">
        <f t="shared" si="69"/>
        <v>0.21029999999999999</v>
      </c>
      <c r="M849">
        <f t="shared" si="69"/>
        <v>0.14410000000000001</v>
      </c>
      <c r="N849">
        <f t="shared" si="69"/>
        <v>8.1299999999999997E-2</v>
      </c>
      <c r="O849">
        <f t="shared" si="71"/>
        <v>2.8999999999999915E-2</v>
      </c>
      <c r="P849">
        <f t="shared" si="72"/>
        <v>0.53610000000000002</v>
      </c>
      <c r="Q849">
        <f t="shared" si="73"/>
        <v>0.46389999999999998</v>
      </c>
    </row>
    <row r="850" spans="1:17">
      <c r="A850">
        <v>855</v>
      </c>
      <c r="B850">
        <v>396</v>
      </c>
      <c r="C850">
        <v>535</v>
      </c>
      <c r="D850">
        <v>372</v>
      </c>
      <c r="E850">
        <v>240</v>
      </c>
      <c r="F850">
        <v>145</v>
      </c>
      <c r="G850">
        <v>122</v>
      </c>
      <c r="H850">
        <v>885</v>
      </c>
      <c r="I850">
        <f t="shared" si="70"/>
        <v>1810</v>
      </c>
      <c r="J850">
        <f t="shared" si="69"/>
        <v>0.21879999999999999</v>
      </c>
      <c r="K850">
        <f t="shared" si="69"/>
        <v>0.29559999999999997</v>
      </c>
      <c r="L850">
        <f t="shared" si="69"/>
        <v>0.20549999999999999</v>
      </c>
      <c r="M850">
        <f t="shared" si="69"/>
        <v>0.1326</v>
      </c>
      <c r="N850">
        <f t="shared" si="69"/>
        <v>8.0100000000000005E-2</v>
      </c>
      <c r="O850">
        <f t="shared" si="71"/>
        <v>6.7399999999999904E-2</v>
      </c>
      <c r="P850">
        <f t="shared" si="72"/>
        <v>0.51100000000000001</v>
      </c>
      <c r="Q850">
        <f t="shared" si="73"/>
        <v>0.48899999999999999</v>
      </c>
    </row>
    <row r="851" spans="1:17">
      <c r="A851">
        <v>856</v>
      </c>
      <c r="B851">
        <v>485</v>
      </c>
      <c r="C851">
        <v>464</v>
      </c>
      <c r="D851">
        <v>509</v>
      </c>
      <c r="E851">
        <v>479</v>
      </c>
      <c r="F851">
        <v>380</v>
      </c>
      <c r="G851">
        <v>263</v>
      </c>
      <c r="H851">
        <v>1099</v>
      </c>
      <c r="I851">
        <f t="shared" si="70"/>
        <v>2580</v>
      </c>
      <c r="J851">
        <f t="shared" si="69"/>
        <v>0.188</v>
      </c>
      <c r="K851">
        <f t="shared" si="69"/>
        <v>0.17979999999999999</v>
      </c>
      <c r="L851">
        <f t="shared" si="69"/>
        <v>0.1973</v>
      </c>
      <c r="M851">
        <f t="shared" si="69"/>
        <v>0.1857</v>
      </c>
      <c r="N851">
        <f t="shared" si="69"/>
        <v>0.14729999999999999</v>
      </c>
      <c r="O851">
        <f t="shared" si="71"/>
        <v>0.10189999999999999</v>
      </c>
      <c r="P851">
        <f t="shared" si="72"/>
        <v>0.57400000000000007</v>
      </c>
      <c r="Q851">
        <f t="shared" si="73"/>
        <v>0.42599999999999999</v>
      </c>
    </row>
    <row r="852" spans="1:17">
      <c r="A852">
        <v>857</v>
      </c>
      <c r="B852">
        <v>149</v>
      </c>
      <c r="C852">
        <v>222</v>
      </c>
      <c r="D852">
        <v>189</v>
      </c>
      <c r="E852">
        <v>181</v>
      </c>
      <c r="F852">
        <v>204</v>
      </c>
      <c r="G852">
        <v>130</v>
      </c>
      <c r="H852">
        <v>539</v>
      </c>
      <c r="I852">
        <f t="shared" si="70"/>
        <v>1075</v>
      </c>
      <c r="J852">
        <f t="shared" si="69"/>
        <v>0.1386</v>
      </c>
      <c r="K852">
        <f t="shared" si="69"/>
        <v>0.20649999999999999</v>
      </c>
      <c r="L852">
        <f t="shared" si="69"/>
        <v>0.17580000000000001</v>
      </c>
      <c r="M852">
        <f t="shared" si="69"/>
        <v>0.16839999999999999</v>
      </c>
      <c r="N852">
        <f t="shared" si="69"/>
        <v>0.1898</v>
      </c>
      <c r="O852">
        <f t="shared" si="71"/>
        <v>0.12090000000000012</v>
      </c>
      <c r="P852">
        <f t="shared" si="72"/>
        <v>0.49860000000000004</v>
      </c>
      <c r="Q852">
        <f t="shared" si="73"/>
        <v>0.50139999999999996</v>
      </c>
    </row>
    <row r="853" spans="1:17">
      <c r="A853">
        <v>858</v>
      </c>
      <c r="B853">
        <v>433</v>
      </c>
      <c r="C853">
        <v>528</v>
      </c>
      <c r="D853">
        <v>352</v>
      </c>
      <c r="E853">
        <v>273</v>
      </c>
      <c r="F853">
        <v>374</v>
      </c>
      <c r="G853">
        <v>240</v>
      </c>
      <c r="H853">
        <v>636</v>
      </c>
      <c r="I853">
        <f t="shared" si="70"/>
        <v>2200</v>
      </c>
      <c r="J853">
        <f t="shared" si="69"/>
        <v>0.1968</v>
      </c>
      <c r="K853">
        <f t="shared" si="69"/>
        <v>0.24</v>
      </c>
      <c r="L853">
        <f t="shared" si="69"/>
        <v>0.16</v>
      </c>
      <c r="M853">
        <f t="shared" si="69"/>
        <v>0.1241</v>
      </c>
      <c r="N853">
        <f t="shared" si="69"/>
        <v>0.17</v>
      </c>
      <c r="O853">
        <f t="shared" si="71"/>
        <v>0.10909999999999997</v>
      </c>
      <c r="P853">
        <f t="shared" si="72"/>
        <v>0.71089999999999998</v>
      </c>
      <c r="Q853">
        <f t="shared" si="73"/>
        <v>0.28910000000000002</v>
      </c>
    </row>
    <row r="854" spans="1:17">
      <c r="A854">
        <v>859</v>
      </c>
      <c r="B854">
        <v>189</v>
      </c>
      <c r="C854">
        <v>212</v>
      </c>
      <c r="D854">
        <v>223</v>
      </c>
      <c r="E854">
        <v>198</v>
      </c>
      <c r="F854">
        <v>278</v>
      </c>
      <c r="G854">
        <v>331</v>
      </c>
      <c r="H854">
        <v>516</v>
      </c>
      <c r="I854">
        <f t="shared" si="70"/>
        <v>1431</v>
      </c>
      <c r="J854">
        <f t="shared" si="69"/>
        <v>0.1321</v>
      </c>
      <c r="K854">
        <f t="shared" si="69"/>
        <v>0.14810000000000001</v>
      </c>
      <c r="L854">
        <f t="shared" si="69"/>
        <v>0.15579999999999999</v>
      </c>
      <c r="M854">
        <f t="shared" si="69"/>
        <v>0.1384</v>
      </c>
      <c r="N854">
        <f t="shared" si="69"/>
        <v>0.1943</v>
      </c>
      <c r="O854">
        <f t="shared" si="71"/>
        <v>0.23129999999999995</v>
      </c>
      <c r="P854">
        <f t="shared" si="72"/>
        <v>0.63939999999999997</v>
      </c>
      <c r="Q854">
        <f t="shared" si="73"/>
        <v>0.36059999999999998</v>
      </c>
    </row>
    <row r="855" spans="1:17">
      <c r="A855">
        <v>860</v>
      </c>
      <c r="B855">
        <v>224</v>
      </c>
      <c r="C855">
        <v>331</v>
      </c>
      <c r="D855">
        <v>294</v>
      </c>
      <c r="E855">
        <v>256</v>
      </c>
      <c r="F855">
        <v>535</v>
      </c>
      <c r="G855">
        <v>619</v>
      </c>
      <c r="H855">
        <v>567</v>
      </c>
      <c r="I855">
        <f t="shared" si="70"/>
        <v>2259</v>
      </c>
      <c r="J855">
        <f t="shared" si="69"/>
        <v>9.9199999999999997E-2</v>
      </c>
      <c r="K855">
        <f t="shared" si="69"/>
        <v>0.14649999999999999</v>
      </c>
      <c r="L855">
        <f t="shared" si="69"/>
        <v>0.13009999999999999</v>
      </c>
      <c r="M855">
        <f t="shared" si="69"/>
        <v>0.1133</v>
      </c>
      <c r="N855">
        <f t="shared" si="69"/>
        <v>0.23680000000000001</v>
      </c>
      <c r="O855">
        <f t="shared" si="71"/>
        <v>0.27410000000000001</v>
      </c>
      <c r="P855">
        <f t="shared" si="72"/>
        <v>0.749</v>
      </c>
      <c r="Q855">
        <f t="shared" si="73"/>
        <v>0.251</v>
      </c>
    </row>
    <row r="856" spans="1:17">
      <c r="A856">
        <v>861</v>
      </c>
      <c r="B856">
        <v>356</v>
      </c>
      <c r="C856">
        <v>502</v>
      </c>
      <c r="D856">
        <v>306</v>
      </c>
      <c r="E856">
        <v>253</v>
      </c>
      <c r="F856">
        <v>375</v>
      </c>
      <c r="G856">
        <v>513</v>
      </c>
      <c r="H856">
        <v>1050</v>
      </c>
      <c r="I856">
        <f t="shared" si="70"/>
        <v>2305</v>
      </c>
      <c r="J856">
        <f t="shared" si="69"/>
        <v>0.15440000000000001</v>
      </c>
      <c r="K856">
        <f t="shared" si="69"/>
        <v>0.21779999999999999</v>
      </c>
      <c r="L856">
        <f t="shared" si="69"/>
        <v>0.1328</v>
      </c>
      <c r="M856">
        <f t="shared" si="69"/>
        <v>0.10979999999999999</v>
      </c>
      <c r="N856">
        <f t="shared" si="69"/>
        <v>0.16270000000000001</v>
      </c>
      <c r="O856">
        <f t="shared" si="71"/>
        <v>0.22249999999999992</v>
      </c>
      <c r="P856">
        <f t="shared" si="72"/>
        <v>0.54449999999999998</v>
      </c>
      <c r="Q856">
        <f t="shared" si="73"/>
        <v>0.45550000000000002</v>
      </c>
    </row>
    <row r="857" spans="1:17">
      <c r="A857">
        <v>862</v>
      </c>
      <c r="B857">
        <v>652</v>
      </c>
      <c r="C857">
        <v>865</v>
      </c>
      <c r="D857">
        <v>323</v>
      </c>
      <c r="E857">
        <v>269</v>
      </c>
      <c r="F857">
        <v>356</v>
      </c>
      <c r="G857">
        <v>326</v>
      </c>
      <c r="H857">
        <v>966</v>
      </c>
      <c r="I857">
        <f t="shared" si="70"/>
        <v>2791</v>
      </c>
      <c r="J857">
        <f t="shared" si="69"/>
        <v>0.2336</v>
      </c>
      <c r="K857">
        <f t="shared" si="69"/>
        <v>0.30990000000000001</v>
      </c>
      <c r="L857">
        <f t="shared" si="69"/>
        <v>0.1157</v>
      </c>
      <c r="M857">
        <f t="shared" si="69"/>
        <v>9.64E-2</v>
      </c>
      <c r="N857">
        <f t="shared" si="69"/>
        <v>0.12759999999999999</v>
      </c>
      <c r="O857">
        <f t="shared" si="71"/>
        <v>0.11680000000000001</v>
      </c>
      <c r="P857">
        <f t="shared" si="72"/>
        <v>0.65389999999999993</v>
      </c>
      <c r="Q857">
        <f t="shared" si="73"/>
        <v>0.34610000000000002</v>
      </c>
    </row>
    <row r="858" spans="1:17">
      <c r="A858">
        <v>863</v>
      </c>
      <c r="B858">
        <v>160</v>
      </c>
      <c r="C858">
        <v>258</v>
      </c>
      <c r="D858">
        <v>199</v>
      </c>
      <c r="E858">
        <v>194</v>
      </c>
      <c r="F858">
        <v>345</v>
      </c>
      <c r="G858">
        <v>140</v>
      </c>
      <c r="H858">
        <v>457</v>
      </c>
      <c r="I858">
        <f t="shared" si="70"/>
        <v>1296</v>
      </c>
      <c r="J858">
        <f t="shared" si="69"/>
        <v>0.1235</v>
      </c>
      <c r="K858">
        <f t="shared" si="69"/>
        <v>0.1991</v>
      </c>
      <c r="L858">
        <f t="shared" si="69"/>
        <v>0.1535</v>
      </c>
      <c r="M858">
        <f t="shared" si="69"/>
        <v>0.1497</v>
      </c>
      <c r="N858">
        <f t="shared" si="69"/>
        <v>0.26619999999999999</v>
      </c>
      <c r="O858">
        <f t="shared" si="71"/>
        <v>0.1080000000000001</v>
      </c>
      <c r="P858">
        <f t="shared" si="72"/>
        <v>0.64739999999999998</v>
      </c>
      <c r="Q858">
        <f t="shared" si="73"/>
        <v>0.35260000000000002</v>
      </c>
    </row>
    <row r="859" spans="1:17">
      <c r="A859">
        <v>864</v>
      </c>
      <c r="B859">
        <v>727</v>
      </c>
      <c r="C859">
        <v>1033</v>
      </c>
      <c r="D859">
        <v>646</v>
      </c>
      <c r="E859">
        <v>480</v>
      </c>
      <c r="F859">
        <v>449</v>
      </c>
      <c r="G859">
        <v>245</v>
      </c>
      <c r="H859">
        <v>919</v>
      </c>
      <c r="I859">
        <f t="shared" si="70"/>
        <v>3580</v>
      </c>
      <c r="J859">
        <f t="shared" si="69"/>
        <v>0.2031</v>
      </c>
      <c r="K859">
        <f t="shared" si="69"/>
        <v>0.28849999999999998</v>
      </c>
      <c r="L859">
        <f t="shared" si="69"/>
        <v>0.1804</v>
      </c>
      <c r="M859">
        <f t="shared" si="69"/>
        <v>0.1341</v>
      </c>
      <c r="N859">
        <f t="shared" si="69"/>
        <v>0.12540000000000001</v>
      </c>
      <c r="O859">
        <f t="shared" si="71"/>
        <v>6.8500000000000005E-2</v>
      </c>
      <c r="P859">
        <f t="shared" si="72"/>
        <v>0.74330000000000007</v>
      </c>
      <c r="Q859">
        <f t="shared" si="73"/>
        <v>0.25669999999999998</v>
      </c>
    </row>
    <row r="860" spans="1:17">
      <c r="A860">
        <v>865</v>
      </c>
      <c r="B860">
        <v>190</v>
      </c>
      <c r="C860">
        <v>263</v>
      </c>
      <c r="D860">
        <v>204</v>
      </c>
      <c r="E860">
        <v>175</v>
      </c>
      <c r="F860">
        <v>252</v>
      </c>
      <c r="G860">
        <v>275</v>
      </c>
      <c r="H860">
        <v>375</v>
      </c>
      <c r="I860">
        <f t="shared" si="70"/>
        <v>1359</v>
      </c>
      <c r="J860">
        <f t="shared" si="69"/>
        <v>0.13980000000000001</v>
      </c>
      <c r="K860">
        <f t="shared" si="69"/>
        <v>0.19350000000000001</v>
      </c>
      <c r="L860">
        <f t="shared" si="69"/>
        <v>0.15010000000000001</v>
      </c>
      <c r="M860">
        <f t="shared" si="69"/>
        <v>0.1288</v>
      </c>
      <c r="N860">
        <f t="shared" si="69"/>
        <v>0.18540000000000001</v>
      </c>
      <c r="O860">
        <f t="shared" si="71"/>
        <v>0.20239999999999991</v>
      </c>
      <c r="P860">
        <f t="shared" si="72"/>
        <v>0.72409999999999997</v>
      </c>
      <c r="Q860">
        <f t="shared" si="73"/>
        <v>0.27589999999999998</v>
      </c>
    </row>
    <row r="861" spans="1:17">
      <c r="A861">
        <v>866</v>
      </c>
      <c r="B861">
        <v>141</v>
      </c>
      <c r="C861">
        <v>209</v>
      </c>
      <c r="D861">
        <v>200</v>
      </c>
      <c r="E861">
        <v>145</v>
      </c>
      <c r="F861">
        <v>278</v>
      </c>
      <c r="G861">
        <v>511</v>
      </c>
      <c r="H861">
        <v>458</v>
      </c>
      <c r="I861">
        <f t="shared" si="70"/>
        <v>1484</v>
      </c>
      <c r="J861">
        <f t="shared" si="69"/>
        <v>9.5000000000000001E-2</v>
      </c>
      <c r="K861">
        <f t="shared" si="69"/>
        <v>0.14080000000000001</v>
      </c>
      <c r="L861">
        <f t="shared" si="69"/>
        <v>0.1348</v>
      </c>
      <c r="M861">
        <f t="shared" si="69"/>
        <v>9.7699999999999995E-2</v>
      </c>
      <c r="N861">
        <f t="shared" si="69"/>
        <v>0.18729999999999999</v>
      </c>
      <c r="O861">
        <f t="shared" si="71"/>
        <v>0.34439999999999993</v>
      </c>
      <c r="P861">
        <f t="shared" si="72"/>
        <v>0.69140000000000001</v>
      </c>
      <c r="Q861">
        <f t="shared" si="73"/>
        <v>0.30859999999999999</v>
      </c>
    </row>
    <row r="862" spans="1:17">
      <c r="A862">
        <v>867</v>
      </c>
      <c r="B862">
        <v>123</v>
      </c>
      <c r="C862">
        <v>199</v>
      </c>
      <c r="D862">
        <v>144</v>
      </c>
      <c r="E862">
        <v>113</v>
      </c>
      <c r="F862">
        <v>198</v>
      </c>
      <c r="G862">
        <v>327</v>
      </c>
      <c r="H862">
        <v>322</v>
      </c>
      <c r="I862">
        <f t="shared" si="70"/>
        <v>1104</v>
      </c>
      <c r="J862">
        <f t="shared" si="69"/>
        <v>0.1114</v>
      </c>
      <c r="K862">
        <f t="shared" si="69"/>
        <v>0.18029999999999999</v>
      </c>
      <c r="L862">
        <f t="shared" si="69"/>
        <v>0.13039999999999999</v>
      </c>
      <c r="M862">
        <f t="shared" si="69"/>
        <v>0.1024</v>
      </c>
      <c r="N862">
        <f t="shared" si="69"/>
        <v>0.17929999999999999</v>
      </c>
      <c r="O862">
        <f t="shared" si="71"/>
        <v>0.29620000000000002</v>
      </c>
      <c r="P862">
        <f t="shared" si="72"/>
        <v>0.70829999999999993</v>
      </c>
      <c r="Q862">
        <f t="shared" si="73"/>
        <v>0.29170000000000001</v>
      </c>
    </row>
    <row r="863" spans="1:17">
      <c r="A863">
        <v>868</v>
      </c>
      <c r="B863">
        <v>131</v>
      </c>
      <c r="C863">
        <v>206</v>
      </c>
      <c r="D863">
        <v>186</v>
      </c>
      <c r="E863">
        <v>135</v>
      </c>
      <c r="F863">
        <v>269</v>
      </c>
      <c r="G863">
        <v>508</v>
      </c>
      <c r="H863">
        <v>399</v>
      </c>
      <c r="I863">
        <f t="shared" si="70"/>
        <v>1435</v>
      </c>
      <c r="J863">
        <f t="shared" si="69"/>
        <v>9.1300000000000006E-2</v>
      </c>
      <c r="K863">
        <f t="shared" si="69"/>
        <v>0.14360000000000001</v>
      </c>
      <c r="L863">
        <f t="shared" si="69"/>
        <v>0.12959999999999999</v>
      </c>
      <c r="M863">
        <f t="shared" si="69"/>
        <v>9.4100000000000003E-2</v>
      </c>
      <c r="N863">
        <f t="shared" si="69"/>
        <v>0.1875</v>
      </c>
      <c r="O863">
        <f t="shared" si="71"/>
        <v>0.35389999999999999</v>
      </c>
      <c r="P863">
        <f t="shared" si="72"/>
        <v>0.72199999999999998</v>
      </c>
      <c r="Q863">
        <f t="shared" si="73"/>
        <v>0.27800000000000002</v>
      </c>
    </row>
    <row r="864" spans="1:17">
      <c r="A864">
        <v>869</v>
      </c>
      <c r="B864">
        <v>243</v>
      </c>
      <c r="C864">
        <v>383</v>
      </c>
      <c r="D864">
        <v>308</v>
      </c>
      <c r="E864">
        <v>251</v>
      </c>
      <c r="F864">
        <v>197</v>
      </c>
      <c r="G864">
        <v>452</v>
      </c>
      <c r="H864">
        <v>527</v>
      </c>
      <c r="I864">
        <f t="shared" si="70"/>
        <v>1834</v>
      </c>
      <c r="J864">
        <f t="shared" si="69"/>
        <v>0.13250000000000001</v>
      </c>
      <c r="K864">
        <f t="shared" si="69"/>
        <v>0.20880000000000001</v>
      </c>
      <c r="L864">
        <f t="shared" si="69"/>
        <v>0.16789999999999999</v>
      </c>
      <c r="M864">
        <f t="shared" si="69"/>
        <v>0.13689999999999999</v>
      </c>
      <c r="N864">
        <f t="shared" si="69"/>
        <v>0.1074</v>
      </c>
      <c r="O864">
        <f t="shared" si="71"/>
        <v>0.24649999999999994</v>
      </c>
      <c r="P864">
        <f t="shared" si="72"/>
        <v>0.71260000000000001</v>
      </c>
      <c r="Q864">
        <f t="shared" si="73"/>
        <v>0.28739999999999999</v>
      </c>
    </row>
    <row r="865" spans="1:17">
      <c r="A865">
        <v>870</v>
      </c>
      <c r="B865">
        <v>271</v>
      </c>
      <c r="C865">
        <v>345</v>
      </c>
      <c r="D865">
        <v>176</v>
      </c>
      <c r="E865">
        <v>202</v>
      </c>
      <c r="F865">
        <v>349</v>
      </c>
      <c r="G865">
        <v>318</v>
      </c>
      <c r="H865">
        <v>553</v>
      </c>
      <c r="I865">
        <f t="shared" si="70"/>
        <v>1661</v>
      </c>
      <c r="J865">
        <f t="shared" si="69"/>
        <v>0.16320000000000001</v>
      </c>
      <c r="K865">
        <f t="shared" si="69"/>
        <v>0.2077</v>
      </c>
      <c r="L865">
        <f t="shared" si="69"/>
        <v>0.106</v>
      </c>
      <c r="M865">
        <f t="shared" si="69"/>
        <v>0.1216</v>
      </c>
      <c r="N865">
        <f t="shared" si="69"/>
        <v>0.21010000000000001</v>
      </c>
      <c r="O865">
        <f t="shared" si="71"/>
        <v>0.19140000000000001</v>
      </c>
      <c r="P865">
        <f t="shared" si="72"/>
        <v>0.66710000000000003</v>
      </c>
      <c r="Q865">
        <f t="shared" si="73"/>
        <v>0.33289999999999997</v>
      </c>
    </row>
    <row r="866" spans="1:17">
      <c r="A866">
        <v>871</v>
      </c>
      <c r="B866">
        <v>500</v>
      </c>
      <c r="C866">
        <v>706</v>
      </c>
      <c r="D866">
        <v>628</v>
      </c>
      <c r="E866">
        <v>510</v>
      </c>
      <c r="F866">
        <v>470</v>
      </c>
      <c r="G866">
        <v>177</v>
      </c>
      <c r="H866">
        <v>822</v>
      </c>
      <c r="I866">
        <f t="shared" si="70"/>
        <v>2991</v>
      </c>
      <c r="J866">
        <f t="shared" si="69"/>
        <v>0.16719999999999999</v>
      </c>
      <c r="K866">
        <f t="shared" si="69"/>
        <v>0.23599999999999999</v>
      </c>
      <c r="L866">
        <f t="shared" si="69"/>
        <v>0.21</v>
      </c>
      <c r="M866">
        <f t="shared" si="69"/>
        <v>0.17050000000000001</v>
      </c>
      <c r="N866">
        <f t="shared" si="69"/>
        <v>0.15709999999999999</v>
      </c>
      <c r="O866">
        <f t="shared" si="71"/>
        <v>5.920000000000003E-2</v>
      </c>
      <c r="P866">
        <f t="shared" si="72"/>
        <v>0.72520000000000007</v>
      </c>
      <c r="Q866">
        <f t="shared" si="73"/>
        <v>0.27479999999999999</v>
      </c>
    </row>
    <row r="867" spans="1:17">
      <c r="A867">
        <v>872</v>
      </c>
      <c r="B867">
        <v>495</v>
      </c>
      <c r="C867">
        <v>682</v>
      </c>
      <c r="D867">
        <v>569</v>
      </c>
      <c r="E867">
        <v>483</v>
      </c>
      <c r="F867">
        <v>518</v>
      </c>
      <c r="G867">
        <v>274</v>
      </c>
      <c r="H867">
        <v>1283</v>
      </c>
      <c r="I867">
        <f t="shared" si="70"/>
        <v>3021</v>
      </c>
      <c r="J867">
        <f t="shared" si="69"/>
        <v>0.16389999999999999</v>
      </c>
      <c r="K867">
        <f t="shared" si="69"/>
        <v>0.2258</v>
      </c>
      <c r="L867">
        <f t="shared" si="69"/>
        <v>0.1883</v>
      </c>
      <c r="M867">
        <f t="shared" si="69"/>
        <v>0.15989999999999999</v>
      </c>
      <c r="N867">
        <f t="shared" si="69"/>
        <v>0.17150000000000001</v>
      </c>
      <c r="O867">
        <f t="shared" si="71"/>
        <v>9.0600000000000014E-2</v>
      </c>
      <c r="P867">
        <f t="shared" si="72"/>
        <v>0.57529999999999992</v>
      </c>
      <c r="Q867">
        <f t="shared" si="73"/>
        <v>0.42470000000000002</v>
      </c>
    </row>
    <row r="868" spans="1:17">
      <c r="A868">
        <v>873</v>
      </c>
      <c r="B868">
        <v>338</v>
      </c>
      <c r="C868">
        <v>374</v>
      </c>
      <c r="D868">
        <v>322</v>
      </c>
      <c r="E868">
        <v>312</v>
      </c>
      <c r="F868">
        <v>307</v>
      </c>
      <c r="G868">
        <v>228</v>
      </c>
      <c r="H868">
        <v>942</v>
      </c>
      <c r="I868">
        <f t="shared" si="70"/>
        <v>1881</v>
      </c>
      <c r="J868">
        <f t="shared" si="69"/>
        <v>0.1797</v>
      </c>
      <c r="K868">
        <f t="shared" si="69"/>
        <v>0.1988</v>
      </c>
      <c r="L868">
        <f t="shared" si="69"/>
        <v>0.17119999999999999</v>
      </c>
      <c r="M868">
        <f t="shared" si="69"/>
        <v>0.16589999999999999</v>
      </c>
      <c r="N868">
        <f t="shared" si="69"/>
        <v>0.16320000000000001</v>
      </c>
      <c r="O868">
        <f t="shared" si="71"/>
        <v>0.12119999999999997</v>
      </c>
      <c r="P868">
        <f t="shared" si="72"/>
        <v>0.49919999999999998</v>
      </c>
      <c r="Q868">
        <f t="shared" si="73"/>
        <v>0.50080000000000002</v>
      </c>
    </row>
    <row r="869" spans="1:17">
      <c r="A869">
        <v>875</v>
      </c>
      <c r="B869">
        <v>245</v>
      </c>
      <c r="C869">
        <v>322</v>
      </c>
      <c r="D869">
        <v>135</v>
      </c>
      <c r="E869">
        <v>170</v>
      </c>
      <c r="F869">
        <v>134</v>
      </c>
      <c r="G869">
        <v>65</v>
      </c>
      <c r="H869">
        <v>533</v>
      </c>
      <c r="I869">
        <f t="shared" si="70"/>
        <v>1071</v>
      </c>
      <c r="J869">
        <f t="shared" si="69"/>
        <v>0.2288</v>
      </c>
      <c r="K869">
        <f t="shared" si="69"/>
        <v>0.30070000000000002</v>
      </c>
      <c r="L869">
        <f t="shared" si="69"/>
        <v>0.12609999999999999</v>
      </c>
      <c r="M869">
        <f t="shared" si="69"/>
        <v>0.15870000000000001</v>
      </c>
      <c r="N869">
        <f t="shared" si="69"/>
        <v>0.12509999999999999</v>
      </c>
      <c r="O869">
        <f t="shared" si="71"/>
        <v>6.0599999999999987E-2</v>
      </c>
      <c r="P869">
        <f t="shared" si="72"/>
        <v>0.50229999999999997</v>
      </c>
      <c r="Q869">
        <f t="shared" si="73"/>
        <v>0.49769999999999998</v>
      </c>
    </row>
    <row r="870" spans="1:17">
      <c r="A870">
        <v>876</v>
      </c>
      <c r="B870">
        <v>139</v>
      </c>
      <c r="C870">
        <v>153</v>
      </c>
      <c r="D870">
        <v>97</v>
      </c>
      <c r="E870">
        <v>101</v>
      </c>
      <c r="F870">
        <v>104</v>
      </c>
      <c r="G870">
        <v>5</v>
      </c>
      <c r="H870">
        <v>285</v>
      </c>
      <c r="I870">
        <f t="shared" si="70"/>
        <v>599</v>
      </c>
      <c r="J870">
        <f t="shared" si="69"/>
        <v>0.2321</v>
      </c>
      <c r="K870">
        <f t="shared" si="69"/>
        <v>0.25540000000000002</v>
      </c>
      <c r="L870">
        <f t="shared" si="69"/>
        <v>0.16189999999999999</v>
      </c>
      <c r="M870">
        <f t="shared" si="69"/>
        <v>0.1686</v>
      </c>
      <c r="N870">
        <f t="shared" si="69"/>
        <v>0.1736</v>
      </c>
      <c r="O870">
        <f t="shared" si="71"/>
        <v>8.4000000000000741E-3</v>
      </c>
      <c r="P870">
        <f t="shared" si="72"/>
        <v>0.5242</v>
      </c>
      <c r="Q870">
        <f t="shared" si="73"/>
        <v>0.4758</v>
      </c>
    </row>
    <row r="871" spans="1:17">
      <c r="A871">
        <v>877</v>
      </c>
      <c r="B871">
        <v>217</v>
      </c>
      <c r="C871">
        <v>220</v>
      </c>
      <c r="D871">
        <v>146</v>
      </c>
      <c r="E871">
        <v>173</v>
      </c>
      <c r="F871">
        <v>148</v>
      </c>
      <c r="G871">
        <v>34</v>
      </c>
      <c r="H871">
        <v>481</v>
      </c>
      <c r="I871">
        <f t="shared" si="70"/>
        <v>938</v>
      </c>
      <c r="J871">
        <f t="shared" si="69"/>
        <v>0.23130000000000001</v>
      </c>
      <c r="K871">
        <f t="shared" si="69"/>
        <v>0.23449999999999999</v>
      </c>
      <c r="L871">
        <f t="shared" si="69"/>
        <v>0.15570000000000001</v>
      </c>
      <c r="M871">
        <f t="shared" si="69"/>
        <v>0.18440000000000001</v>
      </c>
      <c r="N871">
        <f t="shared" si="69"/>
        <v>0.1578</v>
      </c>
      <c r="O871">
        <f t="shared" si="71"/>
        <v>3.6299999999999999E-2</v>
      </c>
      <c r="P871">
        <f t="shared" si="72"/>
        <v>0.48719999999999997</v>
      </c>
      <c r="Q871">
        <f t="shared" si="73"/>
        <v>0.51280000000000003</v>
      </c>
    </row>
    <row r="872" spans="1:17">
      <c r="A872">
        <v>878</v>
      </c>
      <c r="B872">
        <v>508</v>
      </c>
      <c r="C872">
        <v>431</v>
      </c>
      <c r="D872">
        <v>240</v>
      </c>
      <c r="E872">
        <v>199</v>
      </c>
      <c r="F872">
        <v>156</v>
      </c>
      <c r="G872">
        <v>90</v>
      </c>
      <c r="H872">
        <v>656</v>
      </c>
      <c r="I872">
        <f t="shared" si="70"/>
        <v>1624</v>
      </c>
      <c r="J872">
        <f t="shared" si="69"/>
        <v>0.31280000000000002</v>
      </c>
      <c r="K872">
        <f t="shared" si="69"/>
        <v>0.26540000000000002</v>
      </c>
      <c r="L872">
        <f t="shared" si="69"/>
        <v>0.14779999999999999</v>
      </c>
      <c r="M872">
        <f t="shared" si="69"/>
        <v>0.1225</v>
      </c>
      <c r="N872">
        <f t="shared" si="69"/>
        <v>9.6100000000000005E-2</v>
      </c>
      <c r="O872">
        <f t="shared" si="71"/>
        <v>5.5400000000000005E-2</v>
      </c>
      <c r="P872">
        <f t="shared" si="72"/>
        <v>0.59610000000000007</v>
      </c>
      <c r="Q872">
        <f t="shared" si="73"/>
        <v>0.40389999999999998</v>
      </c>
    </row>
    <row r="873" spans="1:17">
      <c r="A873">
        <v>879</v>
      </c>
      <c r="B873">
        <v>220</v>
      </c>
      <c r="C873">
        <v>234</v>
      </c>
      <c r="D873">
        <v>236</v>
      </c>
      <c r="E873">
        <v>199</v>
      </c>
      <c r="F873">
        <v>271</v>
      </c>
      <c r="G873">
        <v>84</v>
      </c>
      <c r="H873">
        <v>387</v>
      </c>
      <c r="I873">
        <f t="shared" si="70"/>
        <v>1244</v>
      </c>
      <c r="J873">
        <f t="shared" si="69"/>
        <v>0.17680000000000001</v>
      </c>
      <c r="K873">
        <f t="shared" si="69"/>
        <v>0.18809999999999999</v>
      </c>
      <c r="L873">
        <f t="shared" si="69"/>
        <v>0.18970000000000001</v>
      </c>
      <c r="M873">
        <f t="shared" si="69"/>
        <v>0.16</v>
      </c>
      <c r="N873">
        <f t="shared" si="69"/>
        <v>0.21779999999999999</v>
      </c>
      <c r="O873">
        <f t="shared" si="71"/>
        <v>6.7599999999999993E-2</v>
      </c>
      <c r="P873">
        <f t="shared" si="72"/>
        <v>0.68890000000000007</v>
      </c>
      <c r="Q873">
        <f t="shared" si="73"/>
        <v>0.31109999999999999</v>
      </c>
    </row>
    <row r="874" spans="1:17">
      <c r="A874">
        <v>880</v>
      </c>
      <c r="B874">
        <v>220</v>
      </c>
      <c r="C874">
        <v>242</v>
      </c>
      <c r="D874">
        <v>191</v>
      </c>
      <c r="E874">
        <v>167</v>
      </c>
      <c r="F874">
        <v>156</v>
      </c>
      <c r="G874">
        <v>53</v>
      </c>
      <c r="H874">
        <v>509</v>
      </c>
      <c r="I874">
        <f t="shared" si="70"/>
        <v>1029</v>
      </c>
      <c r="J874">
        <f t="shared" si="69"/>
        <v>0.21379999999999999</v>
      </c>
      <c r="K874">
        <f t="shared" si="69"/>
        <v>0.23519999999999999</v>
      </c>
      <c r="L874">
        <f t="shared" si="69"/>
        <v>0.18559999999999999</v>
      </c>
      <c r="M874">
        <f t="shared" si="69"/>
        <v>0.1623</v>
      </c>
      <c r="N874">
        <f t="shared" si="69"/>
        <v>0.15160000000000001</v>
      </c>
      <c r="O874">
        <f t="shared" si="71"/>
        <v>5.1500000000000101E-2</v>
      </c>
      <c r="P874">
        <f t="shared" si="72"/>
        <v>0.50530000000000008</v>
      </c>
      <c r="Q874">
        <f t="shared" si="73"/>
        <v>0.49469999999999997</v>
      </c>
    </row>
    <row r="875" spans="1:17">
      <c r="A875">
        <v>881</v>
      </c>
      <c r="B875">
        <v>286</v>
      </c>
      <c r="C875">
        <v>255</v>
      </c>
      <c r="D875">
        <v>228</v>
      </c>
      <c r="E875">
        <v>150</v>
      </c>
      <c r="F875">
        <v>145</v>
      </c>
      <c r="G875">
        <v>88</v>
      </c>
      <c r="H875">
        <v>386</v>
      </c>
      <c r="I875">
        <f t="shared" si="70"/>
        <v>1152</v>
      </c>
      <c r="J875">
        <f t="shared" si="69"/>
        <v>0.24829999999999999</v>
      </c>
      <c r="K875">
        <f t="shared" si="69"/>
        <v>0.22140000000000001</v>
      </c>
      <c r="L875">
        <f t="shared" si="69"/>
        <v>0.19789999999999999</v>
      </c>
      <c r="M875">
        <f t="shared" si="69"/>
        <v>0.13020000000000001</v>
      </c>
      <c r="N875">
        <f t="shared" si="69"/>
        <v>0.12590000000000001</v>
      </c>
      <c r="O875">
        <f t="shared" si="71"/>
        <v>7.6300000000000034E-2</v>
      </c>
      <c r="P875">
        <f t="shared" si="72"/>
        <v>0.66490000000000005</v>
      </c>
      <c r="Q875">
        <f t="shared" si="73"/>
        <v>0.33510000000000001</v>
      </c>
    </row>
    <row r="876" spans="1:17">
      <c r="A876">
        <v>882</v>
      </c>
      <c r="B876">
        <v>232</v>
      </c>
      <c r="C876">
        <v>268</v>
      </c>
      <c r="D876">
        <v>222</v>
      </c>
      <c r="E876">
        <v>145</v>
      </c>
      <c r="F876">
        <v>148</v>
      </c>
      <c r="G876">
        <v>105</v>
      </c>
      <c r="H876">
        <v>312</v>
      </c>
      <c r="I876">
        <f t="shared" si="70"/>
        <v>1120</v>
      </c>
      <c r="J876">
        <f t="shared" si="69"/>
        <v>0.20710000000000001</v>
      </c>
      <c r="K876">
        <f t="shared" si="69"/>
        <v>0.23930000000000001</v>
      </c>
      <c r="L876">
        <f t="shared" si="69"/>
        <v>0.19819999999999999</v>
      </c>
      <c r="M876">
        <f t="shared" si="69"/>
        <v>0.1295</v>
      </c>
      <c r="N876">
        <f t="shared" si="69"/>
        <v>0.1321</v>
      </c>
      <c r="O876">
        <f t="shared" si="71"/>
        <v>9.3799999999999994E-2</v>
      </c>
      <c r="P876">
        <f t="shared" si="72"/>
        <v>0.72140000000000004</v>
      </c>
      <c r="Q876">
        <f t="shared" si="73"/>
        <v>0.27860000000000001</v>
      </c>
    </row>
    <row r="877" spans="1:17">
      <c r="A877">
        <v>883</v>
      </c>
      <c r="B877">
        <v>86</v>
      </c>
      <c r="C877">
        <v>118</v>
      </c>
      <c r="D877">
        <v>186</v>
      </c>
      <c r="E877">
        <v>137</v>
      </c>
      <c r="F877">
        <v>413</v>
      </c>
      <c r="G877">
        <v>285</v>
      </c>
      <c r="H877">
        <v>352</v>
      </c>
      <c r="I877">
        <f t="shared" si="70"/>
        <v>1225</v>
      </c>
      <c r="J877">
        <f t="shared" si="69"/>
        <v>7.0199999999999999E-2</v>
      </c>
      <c r="K877">
        <f t="shared" si="69"/>
        <v>9.6299999999999997E-2</v>
      </c>
      <c r="L877">
        <f t="shared" si="69"/>
        <v>0.15179999999999999</v>
      </c>
      <c r="M877">
        <f t="shared" si="69"/>
        <v>0.1118</v>
      </c>
      <c r="N877">
        <f t="shared" si="69"/>
        <v>0.33710000000000001</v>
      </c>
      <c r="O877">
        <f t="shared" si="71"/>
        <v>0.23280000000000001</v>
      </c>
      <c r="P877">
        <f t="shared" si="72"/>
        <v>0.7127</v>
      </c>
      <c r="Q877">
        <f t="shared" si="73"/>
        <v>0.2873</v>
      </c>
    </row>
    <row r="878" spans="1:17">
      <c r="A878">
        <v>884</v>
      </c>
      <c r="B878">
        <v>124</v>
      </c>
      <c r="C878">
        <v>116</v>
      </c>
      <c r="D878">
        <v>216</v>
      </c>
      <c r="E878">
        <v>200</v>
      </c>
      <c r="F878">
        <v>261</v>
      </c>
      <c r="G878">
        <v>495</v>
      </c>
      <c r="H878">
        <v>362</v>
      </c>
      <c r="I878">
        <f t="shared" si="70"/>
        <v>1412</v>
      </c>
      <c r="J878">
        <f t="shared" si="69"/>
        <v>8.7800000000000003E-2</v>
      </c>
      <c r="K878">
        <f t="shared" si="69"/>
        <v>8.2199999999999995E-2</v>
      </c>
      <c r="L878">
        <f t="shared" si="69"/>
        <v>0.153</v>
      </c>
      <c r="M878">
        <f t="shared" si="69"/>
        <v>0.1416</v>
      </c>
      <c r="N878">
        <f t="shared" si="69"/>
        <v>0.18479999999999999</v>
      </c>
      <c r="O878">
        <f t="shared" si="71"/>
        <v>0.35060000000000002</v>
      </c>
      <c r="P878">
        <f t="shared" si="72"/>
        <v>0.74360000000000004</v>
      </c>
      <c r="Q878">
        <f t="shared" si="73"/>
        <v>0.25640000000000002</v>
      </c>
    </row>
    <row r="879" spans="1:17">
      <c r="A879">
        <v>885</v>
      </c>
      <c r="B879">
        <v>166</v>
      </c>
      <c r="C879">
        <v>169</v>
      </c>
      <c r="D879">
        <v>404</v>
      </c>
      <c r="E879">
        <v>431</v>
      </c>
      <c r="F879">
        <v>535</v>
      </c>
      <c r="G879">
        <v>946</v>
      </c>
      <c r="H879">
        <v>481</v>
      </c>
      <c r="I879">
        <f t="shared" si="70"/>
        <v>2651</v>
      </c>
      <c r="J879">
        <f t="shared" si="69"/>
        <v>6.2600000000000003E-2</v>
      </c>
      <c r="K879">
        <f t="shared" si="69"/>
        <v>6.3700000000000007E-2</v>
      </c>
      <c r="L879">
        <f t="shared" si="69"/>
        <v>0.15240000000000001</v>
      </c>
      <c r="M879">
        <f t="shared" si="69"/>
        <v>0.16259999999999999</v>
      </c>
      <c r="N879">
        <f t="shared" si="69"/>
        <v>0.20180000000000001</v>
      </c>
      <c r="O879">
        <f t="shared" si="71"/>
        <v>0.3569</v>
      </c>
      <c r="P879">
        <f t="shared" si="72"/>
        <v>0.81859999999999999</v>
      </c>
      <c r="Q879">
        <f t="shared" si="73"/>
        <v>0.18140000000000001</v>
      </c>
    </row>
    <row r="880" spans="1:17">
      <c r="A880">
        <v>886</v>
      </c>
      <c r="B880">
        <v>218</v>
      </c>
      <c r="C880">
        <v>224</v>
      </c>
      <c r="D880">
        <v>340</v>
      </c>
      <c r="E880">
        <v>231</v>
      </c>
      <c r="F880">
        <v>387</v>
      </c>
      <c r="G880">
        <v>370</v>
      </c>
      <c r="H880">
        <v>477</v>
      </c>
      <c r="I880">
        <f t="shared" si="70"/>
        <v>1770</v>
      </c>
      <c r="J880">
        <f t="shared" si="69"/>
        <v>0.1232</v>
      </c>
      <c r="K880">
        <f t="shared" si="69"/>
        <v>0.12659999999999999</v>
      </c>
      <c r="L880">
        <f t="shared" si="69"/>
        <v>0.19209999999999999</v>
      </c>
      <c r="M880">
        <f t="shared" si="69"/>
        <v>0.1305</v>
      </c>
      <c r="N880">
        <f t="shared" si="69"/>
        <v>0.21859999999999999</v>
      </c>
      <c r="O880">
        <f t="shared" si="71"/>
        <v>0.20899999999999996</v>
      </c>
      <c r="P880">
        <f t="shared" si="72"/>
        <v>0.73049999999999993</v>
      </c>
      <c r="Q880">
        <f t="shared" si="73"/>
        <v>0.26950000000000002</v>
      </c>
    </row>
    <row r="881" spans="1:17">
      <c r="A881">
        <v>887</v>
      </c>
      <c r="B881">
        <v>243</v>
      </c>
      <c r="C881">
        <v>210</v>
      </c>
      <c r="D881">
        <v>246</v>
      </c>
      <c r="E881">
        <v>165</v>
      </c>
      <c r="F881">
        <v>292</v>
      </c>
      <c r="G881">
        <v>127</v>
      </c>
      <c r="H881">
        <v>528</v>
      </c>
      <c r="I881">
        <f t="shared" si="70"/>
        <v>1283</v>
      </c>
      <c r="J881">
        <f t="shared" si="69"/>
        <v>0.18940000000000001</v>
      </c>
      <c r="K881">
        <f t="shared" si="69"/>
        <v>0.16370000000000001</v>
      </c>
      <c r="L881">
        <f t="shared" si="69"/>
        <v>0.19170000000000001</v>
      </c>
      <c r="M881">
        <f t="shared" si="69"/>
        <v>0.12859999999999999</v>
      </c>
      <c r="N881">
        <f t="shared" si="69"/>
        <v>0.2276</v>
      </c>
      <c r="O881">
        <f t="shared" si="71"/>
        <v>9.8999999999999977E-2</v>
      </c>
      <c r="P881">
        <f t="shared" si="72"/>
        <v>0.58850000000000002</v>
      </c>
      <c r="Q881">
        <f t="shared" si="73"/>
        <v>0.41149999999999998</v>
      </c>
    </row>
    <row r="882" spans="1:17">
      <c r="A882">
        <v>888</v>
      </c>
      <c r="B882">
        <v>418</v>
      </c>
      <c r="C882">
        <v>397</v>
      </c>
      <c r="D882">
        <v>281</v>
      </c>
      <c r="E882">
        <v>245</v>
      </c>
      <c r="F882">
        <v>176</v>
      </c>
      <c r="G882">
        <v>32</v>
      </c>
      <c r="H882">
        <v>953</v>
      </c>
      <c r="I882">
        <f t="shared" si="70"/>
        <v>1549</v>
      </c>
      <c r="J882">
        <f t="shared" ref="J882:N932" si="74">ROUND(B882/$I882,4)</f>
        <v>0.26989999999999997</v>
      </c>
      <c r="K882">
        <f t="shared" si="74"/>
        <v>0.25629999999999997</v>
      </c>
      <c r="L882">
        <f t="shared" si="74"/>
        <v>0.18140000000000001</v>
      </c>
      <c r="M882">
        <f t="shared" si="74"/>
        <v>0.15820000000000001</v>
      </c>
      <c r="N882">
        <f t="shared" si="74"/>
        <v>0.11360000000000001</v>
      </c>
      <c r="O882">
        <f t="shared" si="71"/>
        <v>2.0599999999999952E-2</v>
      </c>
      <c r="P882">
        <f t="shared" si="72"/>
        <v>0.38480000000000003</v>
      </c>
      <c r="Q882">
        <f t="shared" si="73"/>
        <v>0.61519999999999997</v>
      </c>
    </row>
    <row r="883" spans="1:17">
      <c r="A883">
        <v>889</v>
      </c>
      <c r="B883">
        <v>342</v>
      </c>
      <c r="C883">
        <v>338</v>
      </c>
      <c r="D883">
        <v>137</v>
      </c>
      <c r="E883">
        <v>111</v>
      </c>
      <c r="F883">
        <v>93</v>
      </c>
      <c r="G883">
        <v>82</v>
      </c>
      <c r="H883">
        <v>516</v>
      </c>
      <c r="I883">
        <f t="shared" si="70"/>
        <v>1103</v>
      </c>
      <c r="J883">
        <f t="shared" si="74"/>
        <v>0.31009999999999999</v>
      </c>
      <c r="K883">
        <f t="shared" si="74"/>
        <v>0.30640000000000001</v>
      </c>
      <c r="L883">
        <f t="shared" si="74"/>
        <v>0.1242</v>
      </c>
      <c r="M883">
        <f t="shared" si="74"/>
        <v>0.10059999999999999</v>
      </c>
      <c r="N883">
        <f t="shared" si="74"/>
        <v>8.43E-2</v>
      </c>
      <c r="O883">
        <f t="shared" si="71"/>
        <v>7.4399999999999911E-2</v>
      </c>
      <c r="P883">
        <f t="shared" si="72"/>
        <v>0.53220000000000001</v>
      </c>
      <c r="Q883">
        <f t="shared" si="73"/>
        <v>0.46779999999999999</v>
      </c>
    </row>
    <row r="884" spans="1:17">
      <c r="A884">
        <v>890</v>
      </c>
      <c r="B884">
        <v>438</v>
      </c>
      <c r="C884">
        <v>456</v>
      </c>
      <c r="D884">
        <v>347</v>
      </c>
      <c r="E884">
        <v>248</v>
      </c>
      <c r="F884">
        <v>144</v>
      </c>
      <c r="G884">
        <v>89</v>
      </c>
      <c r="H884">
        <v>926</v>
      </c>
      <c r="I884">
        <f t="shared" si="70"/>
        <v>1722</v>
      </c>
      <c r="J884">
        <f t="shared" si="74"/>
        <v>0.25440000000000002</v>
      </c>
      <c r="K884">
        <f t="shared" si="74"/>
        <v>0.26479999999999998</v>
      </c>
      <c r="L884">
        <f t="shared" si="74"/>
        <v>0.20150000000000001</v>
      </c>
      <c r="M884">
        <f t="shared" si="74"/>
        <v>0.14399999999999999</v>
      </c>
      <c r="N884">
        <f t="shared" si="74"/>
        <v>8.3599999999999994E-2</v>
      </c>
      <c r="O884">
        <f t="shared" si="71"/>
        <v>5.1699999999999968E-2</v>
      </c>
      <c r="P884">
        <f t="shared" si="72"/>
        <v>0.46230000000000004</v>
      </c>
      <c r="Q884">
        <f t="shared" si="73"/>
        <v>0.53769999999999996</v>
      </c>
    </row>
    <row r="885" spans="1:17">
      <c r="A885">
        <v>891</v>
      </c>
      <c r="B885">
        <v>321</v>
      </c>
      <c r="C885">
        <v>352</v>
      </c>
      <c r="D885">
        <v>221</v>
      </c>
      <c r="E885">
        <v>219</v>
      </c>
      <c r="F885">
        <v>145</v>
      </c>
      <c r="G885">
        <v>33</v>
      </c>
      <c r="H885">
        <v>745</v>
      </c>
      <c r="I885">
        <f t="shared" si="70"/>
        <v>1291</v>
      </c>
      <c r="J885">
        <f t="shared" si="74"/>
        <v>0.24859999999999999</v>
      </c>
      <c r="K885">
        <f t="shared" si="74"/>
        <v>0.2727</v>
      </c>
      <c r="L885">
        <f t="shared" si="74"/>
        <v>0.17119999999999999</v>
      </c>
      <c r="M885">
        <f t="shared" si="74"/>
        <v>0.1696</v>
      </c>
      <c r="N885">
        <f t="shared" si="74"/>
        <v>0.1123</v>
      </c>
      <c r="O885">
        <f t="shared" si="71"/>
        <v>2.5600000000000067E-2</v>
      </c>
      <c r="P885">
        <f t="shared" si="72"/>
        <v>0.42290000000000005</v>
      </c>
      <c r="Q885">
        <f t="shared" si="73"/>
        <v>0.57709999999999995</v>
      </c>
    </row>
    <row r="886" spans="1:17">
      <c r="A886">
        <v>892</v>
      </c>
      <c r="B886">
        <v>278</v>
      </c>
      <c r="C886">
        <v>317</v>
      </c>
      <c r="D886">
        <v>158</v>
      </c>
      <c r="E886">
        <v>146</v>
      </c>
      <c r="F886">
        <v>160</v>
      </c>
      <c r="G886">
        <v>91</v>
      </c>
      <c r="H886">
        <v>738</v>
      </c>
      <c r="I886">
        <f t="shared" si="70"/>
        <v>1150</v>
      </c>
      <c r="J886">
        <f t="shared" si="74"/>
        <v>0.2417</v>
      </c>
      <c r="K886">
        <f t="shared" si="74"/>
        <v>0.2757</v>
      </c>
      <c r="L886">
        <f t="shared" si="74"/>
        <v>0.13739999999999999</v>
      </c>
      <c r="M886">
        <f t="shared" si="74"/>
        <v>0.127</v>
      </c>
      <c r="N886">
        <f t="shared" si="74"/>
        <v>0.1391</v>
      </c>
      <c r="O886">
        <f t="shared" si="71"/>
        <v>7.9100000000000059E-2</v>
      </c>
      <c r="P886">
        <f t="shared" si="72"/>
        <v>0.35829999999999995</v>
      </c>
      <c r="Q886">
        <f t="shared" si="73"/>
        <v>0.64170000000000005</v>
      </c>
    </row>
    <row r="887" spans="1:17">
      <c r="A887">
        <v>893</v>
      </c>
      <c r="B887">
        <v>334</v>
      </c>
      <c r="C887">
        <v>391</v>
      </c>
      <c r="D887">
        <v>154</v>
      </c>
      <c r="E887">
        <v>150</v>
      </c>
      <c r="F887">
        <v>102</v>
      </c>
      <c r="G887">
        <v>14</v>
      </c>
      <c r="H887">
        <v>736</v>
      </c>
      <c r="I887">
        <f t="shared" si="70"/>
        <v>1145</v>
      </c>
      <c r="J887">
        <f t="shared" si="74"/>
        <v>0.29170000000000001</v>
      </c>
      <c r="K887">
        <f t="shared" si="74"/>
        <v>0.34150000000000003</v>
      </c>
      <c r="L887">
        <f t="shared" si="74"/>
        <v>0.13450000000000001</v>
      </c>
      <c r="M887">
        <f t="shared" si="74"/>
        <v>0.13100000000000001</v>
      </c>
      <c r="N887">
        <f t="shared" si="74"/>
        <v>8.9099999999999999E-2</v>
      </c>
      <c r="O887">
        <f t="shared" si="71"/>
        <v>1.2199999999999989E-2</v>
      </c>
      <c r="P887">
        <f t="shared" si="72"/>
        <v>0.35719999999999996</v>
      </c>
      <c r="Q887">
        <f t="shared" si="73"/>
        <v>0.64280000000000004</v>
      </c>
    </row>
    <row r="888" spans="1:17">
      <c r="A888">
        <v>894</v>
      </c>
      <c r="B888">
        <v>351</v>
      </c>
      <c r="C888">
        <v>314</v>
      </c>
      <c r="D888">
        <v>129</v>
      </c>
      <c r="E888">
        <v>101</v>
      </c>
      <c r="F888">
        <v>80</v>
      </c>
      <c r="G888">
        <v>11</v>
      </c>
      <c r="H888">
        <v>483</v>
      </c>
      <c r="I888">
        <f t="shared" si="70"/>
        <v>986</v>
      </c>
      <c r="J888">
        <f t="shared" si="74"/>
        <v>0.35599999999999998</v>
      </c>
      <c r="K888">
        <f t="shared" si="74"/>
        <v>0.31850000000000001</v>
      </c>
      <c r="L888">
        <f t="shared" si="74"/>
        <v>0.1308</v>
      </c>
      <c r="M888">
        <f t="shared" si="74"/>
        <v>0.1024</v>
      </c>
      <c r="N888">
        <f t="shared" si="74"/>
        <v>8.1100000000000005E-2</v>
      </c>
      <c r="O888">
        <f t="shared" si="71"/>
        <v>1.1199999999999877E-2</v>
      </c>
      <c r="P888">
        <f t="shared" si="72"/>
        <v>0.5101</v>
      </c>
      <c r="Q888">
        <f t="shared" si="73"/>
        <v>0.4899</v>
      </c>
    </row>
    <row r="889" spans="1:17">
      <c r="A889">
        <v>895</v>
      </c>
      <c r="B889">
        <v>814</v>
      </c>
      <c r="C889">
        <v>667</v>
      </c>
      <c r="D889">
        <v>218</v>
      </c>
      <c r="E889">
        <v>198</v>
      </c>
      <c r="F889">
        <v>110</v>
      </c>
      <c r="G889">
        <v>58</v>
      </c>
      <c r="H889">
        <v>951</v>
      </c>
      <c r="I889">
        <f t="shared" si="70"/>
        <v>2065</v>
      </c>
      <c r="J889">
        <f t="shared" si="74"/>
        <v>0.39419999999999999</v>
      </c>
      <c r="K889">
        <f t="shared" si="74"/>
        <v>0.32300000000000001</v>
      </c>
      <c r="L889">
        <f t="shared" si="74"/>
        <v>0.1056</v>
      </c>
      <c r="M889">
        <f t="shared" si="74"/>
        <v>9.5899999999999999E-2</v>
      </c>
      <c r="N889">
        <f t="shared" si="74"/>
        <v>5.33E-2</v>
      </c>
      <c r="O889">
        <f t="shared" si="71"/>
        <v>2.7999999999999914E-2</v>
      </c>
      <c r="P889">
        <f t="shared" si="72"/>
        <v>0.53949999999999998</v>
      </c>
      <c r="Q889">
        <f t="shared" si="73"/>
        <v>0.46050000000000002</v>
      </c>
    </row>
    <row r="890" spans="1:17">
      <c r="A890">
        <v>896</v>
      </c>
      <c r="B890">
        <v>182</v>
      </c>
      <c r="C890">
        <v>159</v>
      </c>
      <c r="D890">
        <v>104</v>
      </c>
      <c r="E890">
        <v>110</v>
      </c>
      <c r="F890">
        <v>164</v>
      </c>
      <c r="G890">
        <v>35</v>
      </c>
      <c r="H890">
        <v>219</v>
      </c>
      <c r="I890">
        <f t="shared" si="70"/>
        <v>754</v>
      </c>
      <c r="J890">
        <f t="shared" si="74"/>
        <v>0.2414</v>
      </c>
      <c r="K890">
        <f t="shared" si="74"/>
        <v>0.2109</v>
      </c>
      <c r="L890">
        <f t="shared" si="74"/>
        <v>0.13789999999999999</v>
      </c>
      <c r="M890">
        <f t="shared" si="74"/>
        <v>0.1459</v>
      </c>
      <c r="N890">
        <f t="shared" si="74"/>
        <v>0.2175</v>
      </c>
      <c r="O890">
        <f t="shared" si="71"/>
        <v>4.6399999999999886E-2</v>
      </c>
      <c r="P890">
        <f t="shared" si="72"/>
        <v>0.70950000000000002</v>
      </c>
      <c r="Q890">
        <f t="shared" si="73"/>
        <v>0.29049999999999998</v>
      </c>
    </row>
    <row r="891" spans="1:17">
      <c r="A891">
        <v>897</v>
      </c>
      <c r="B891">
        <v>279</v>
      </c>
      <c r="C891">
        <v>282</v>
      </c>
      <c r="D891">
        <v>214</v>
      </c>
      <c r="E891">
        <v>189</v>
      </c>
      <c r="F891">
        <v>120</v>
      </c>
      <c r="G891">
        <v>48</v>
      </c>
      <c r="H891">
        <v>541</v>
      </c>
      <c r="I891">
        <f t="shared" si="70"/>
        <v>1132</v>
      </c>
      <c r="J891">
        <f t="shared" si="74"/>
        <v>0.2465</v>
      </c>
      <c r="K891">
        <f t="shared" si="74"/>
        <v>0.24909999999999999</v>
      </c>
      <c r="L891">
        <f t="shared" si="74"/>
        <v>0.189</v>
      </c>
      <c r="M891">
        <f t="shared" si="74"/>
        <v>0.16700000000000001</v>
      </c>
      <c r="N891">
        <f t="shared" si="74"/>
        <v>0.106</v>
      </c>
      <c r="O891">
        <f t="shared" si="71"/>
        <v>4.2399999999999993E-2</v>
      </c>
      <c r="P891">
        <f t="shared" si="72"/>
        <v>0.52210000000000001</v>
      </c>
      <c r="Q891">
        <f t="shared" si="73"/>
        <v>0.47789999999999999</v>
      </c>
    </row>
    <row r="892" spans="1:17">
      <c r="A892">
        <v>898</v>
      </c>
      <c r="B892">
        <v>413</v>
      </c>
      <c r="C892">
        <v>443</v>
      </c>
      <c r="D892">
        <v>200</v>
      </c>
      <c r="E892">
        <v>123</v>
      </c>
      <c r="F892">
        <v>83</v>
      </c>
      <c r="G892">
        <v>41</v>
      </c>
      <c r="H892">
        <v>649</v>
      </c>
      <c r="I892">
        <f t="shared" si="70"/>
        <v>1303</v>
      </c>
      <c r="J892">
        <f t="shared" si="74"/>
        <v>0.317</v>
      </c>
      <c r="K892">
        <f t="shared" si="74"/>
        <v>0.34</v>
      </c>
      <c r="L892">
        <f t="shared" si="74"/>
        <v>0.1535</v>
      </c>
      <c r="M892">
        <f t="shared" si="74"/>
        <v>9.4399999999999998E-2</v>
      </c>
      <c r="N892">
        <f t="shared" si="74"/>
        <v>6.3700000000000007E-2</v>
      </c>
      <c r="O892">
        <f t="shared" si="71"/>
        <v>3.1399999999999983E-2</v>
      </c>
      <c r="P892">
        <f t="shared" si="72"/>
        <v>0.50190000000000001</v>
      </c>
      <c r="Q892">
        <f t="shared" si="73"/>
        <v>0.49809999999999999</v>
      </c>
    </row>
    <row r="893" spans="1:17">
      <c r="A893">
        <v>899</v>
      </c>
      <c r="B893">
        <v>556</v>
      </c>
      <c r="C893">
        <v>589</v>
      </c>
      <c r="D893">
        <v>407</v>
      </c>
      <c r="E893">
        <v>314</v>
      </c>
      <c r="F893">
        <v>346</v>
      </c>
      <c r="G893">
        <v>93</v>
      </c>
      <c r="H893">
        <v>1090</v>
      </c>
      <c r="I893">
        <f t="shared" si="70"/>
        <v>2305</v>
      </c>
      <c r="J893">
        <f t="shared" si="74"/>
        <v>0.2412</v>
      </c>
      <c r="K893">
        <f t="shared" si="74"/>
        <v>0.2555</v>
      </c>
      <c r="L893">
        <f t="shared" si="74"/>
        <v>0.17660000000000001</v>
      </c>
      <c r="M893">
        <f t="shared" si="74"/>
        <v>0.13619999999999999</v>
      </c>
      <c r="N893">
        <f t="shared" si="74"/>
        <v>0.15010000000000001</v>
      </c>
      <c r="O893">
        <f t="shared" si="71"/>
        <v>4.0399999999999991E-2</v>
      </c>
      <c r="P893">
        <f t="shared" si="72"/>
        <v>0.52710000000000001</v>
      </c>
      <c r="Q893">
        <f t="shared" si="73"/>
        <v>0.47289999999999999</v>
      </c>
    </row>
    <row r="894" spans="1:17">
      <c r="A894">
        <v>900</v>
      </c>
      <c r="B894">
        <v>566</v>
      </c>
      <c r="C894">
        <v>505</v>
      </c>
      <c r="D894">
        <v>221</v>
      </c>
      <c r="E894">
        <v>228</v>
      </c>
      <c r="F894">
        <v>144</v>
      </c>
      <c r="G894">
        <v>104</v>
      </c>
      <c r="H894">
        <v>953</v>
      </c>
      <c r="I894">
        <f t="shared" si="70"/>
        <v>1768</v>
      </c>
      <c r="J894">
        <f t="shared" si="74"/>
        <v>0.3201</v>
      </c>
      <c r="K894">
        <f t="shared" si="74"/>
        <v>0.28560000000000002</v>
      </c>
      <c r="L894">
        <f t="shared" si="74"/>
        <v>0.125</v>
      </c>
      <c r="M894">
        <f t="shared" si="74"/>
        <v>0.129</v>
      </c>
      <c r="N894">
        <f t="shared" si="74"/>
        <v>8.14E-2</v>
      </c>
      <c r="O894">
        <f t="shared" si="71"/>
        <v>5.8899999999999952E-2</v>
      </c>
      <c r="P894">
        <f t="shared" si="72"/>
        <v>0.46099999999999997</v>
      </c>
      <c r="Q894">
        <f t="shared" si="73"/>
        <v>0.53900000000000003</v>
      </c>
    </row>
    <row r="895" spans="1:17">
      <c r="A895">
        <v>901</v>
      </c>
      <c r="B895">
        <v>387</v>
      </c>
      <c r="C895">
        <v>376</v>
      </c>
      <c r="D895">
        <v>382</v>
      </c>
      <c r="E895">
        <v>166</v>
      </c>
      <c r="F895">
        <v>302</v>
      </c>
      <c r="G895">
        <v>179</v>
      </c>
      <c r="H895">
        <v>573</v>
      </c>
      <c r="I895">
        <f t="shared" si="70"/>
        <v>1792</v>
      </c>
      <c r="J895">
        <f t="shared" si="74"/>
        <v>0.216</v>
      </c>
      <c r="K895">
        <f t="shared" si="74"/>
        <v>0.20979999999999999</v>
      </c>
      <c r="L895">
        <f t="shared" si="74"/>
        <v>0.2132</v>
      </c>
      <c r="M895">
        <f t="shared" si="74"/>
        <v>9.2600000000000002E-2</v>
      </c>
      <c r="N895">
        <f t="shared" si="74"/>
        <v>0.16850000000000001</v>
      </c>
      <c r="O895">
        <f t="shared" si="71"/>
        <v>9.9899999999999989E-2</v>
      </c>
      <c r="P895">
        <f t="shared" si="72"/>
        <v>0.68020000000000003</v>
      </c>
      <c r="Q895">
        <f t="shared" si="73"/>
        <v>0.31979999999999997</v>
      </c>
    </row>
    <row r="896" spans="1:17">
      <c r="A896">
        <v>902</v>
      </c>
      <c r="B896">
        <v>124</v>
      </c>
      <c r="C896">
        <v>125</v>
      </c>
      <c r="D896">
        <v>112</v>
      </c>
      <c r="E896">
        <v>71</v>
      </c>
      <c r="F896">
        <v>196</v>
      </c>
      <c r="G896">
        <v>144</v>
      </c>
      <c r="H896">
        <v>332</v>
      </c>
      <c r="I896">
        <f t="shared" si="70"/>
        <v>772</v>
      </c>
      <c r="J896">
        <f t="shared" si="74"/>
        <v>0.16059999999999999</v>
      </c>
      <c r="K896">
        <f t="shared" si="74"/>
        <v>0.16189999999999999</v>
      </c>
      <c r="L896">
        <f t="shared" si="74"/>
        <v>0.14510000000000001</v>
      </c>
      <c r="M896">
        <f t="shared" si="74"/>
        <v>9.1999999999999998E-2</v>
      </c>
      <c r="N896">
        <f t="shared" si="74"/>
        <v>0.25390000000000001</v>
      </c>
      <c r="O896">
        <f t="shared" si="71"/>
        <v>0.1865</v>
      </c>
      <c r="P896">
        <f t="shared" si="72"/>
        <v>0.56990000000000007</v>
      </c>
      <c r="Q896">
        <f t="shared" si="73"/>
        <v>0.43009999999999998</v>
      </c>
    </row>
    <row r="897" spans="1:17">
      <c r="A897">
        <v>903</v>
      </c>
      <c r="B897">
        <v>278</v>
      </c>
      <c r="C897">
        <v>311</v>
      </c>
      <c r="D897">
        <v>281</v>
      </c>
      <c r="E897">
        <v>178</v>
      </c>
      <c r="F897">
        <v>256</v>
      </c>
      <c r="G897">
        <v>334</v>
      </c>
      <c r="H897">
        <v>497</v>
      </c>
      <c r="I897">
        <f t="shared" si="70"/>
        <v>1638</v>
      </c>
      <c r="J897">
        <f t="shared" si="74"/>
        <v>0.16969999999999999</v>
      </c>
      <c r="K897">
        <f t="shared" si="74"/>
        <v>0.18990000000000001</v>
      </c>
      <c r="L897">
        <f t="shared" si="74"/>
        <v>0.1716</v>
      </c>
      <c r="M897">
        <f t="shared" si="74"/>
        <v>0.1087</v>
      </c>
      <c r="N897">
        <f t="shared" si="74"/>
        <v>0.15629999999999999</v>
      </c>
      <c r="O897">
        <f t="shared" si="71"/>
        <v>0.20379999999999998</v>
      </c>
      <c r="P897">
        <f t="shared" si="72"/>
        <v>0.6966</v>
      </c>
      <c r="Q897">
        <f t="shared" si="73"/>
        <v>0.3034</v>
      </c>
    </row>
    <row r="898" spans="1:17">
      <c r="A898">
        <v>904</v>
      </c>
      <c r="B898">
        <v>514</v>
      </c>
      <c r="C898">
        <v>520</v>
      </c>
      <c r="D898">
        <v>384</v>
      </c>
      <c r="E898">
        <v>254</v>
      </c>
      <c r="F898">
        <v>345</v>
      </c>
      <c r="G898">
        <v>213</v>
      </c>
      <c r="H898">
        <v>785</v>
      </c>
      <c r="I898">
        <f t="shared" si="70"/>
        <v>2230</v>
      </c>
      <c r="J898">
        <f t="shared" si="74"/>
        <v>0.23050000000000001</v>
      </c>
      <c r="K898">
        <f t="shared" si="74"/>
        <v>0.23319999999999999</v>
      </c>
      <c r="L898">
        <f t="shared" si="74"/>
        <v>0.17219999999999999</v>
      </c>
      <c r="M898">
        <f t="shared" si="74"/>
        <v>0.1139</v>
      </c>
      <c r="N898">
        <f t="shared" si="74"/>
        <v>0.1547</v>
      </c>
      <c r="O898">
        <f t="shared" si="71"/>
        <v>9.5499999999999918E-2</v>
      </c>
      <c r="P898">
        <f t="shared" si="72"/>
        <v>0.64800000000000002</v>
      </c>
      <c r="Q898">
        <f t="shared" si="73"/>
        <v>0.35199999999999998</v>
      </c>
    </row>
    <row r="899" spans="1:17">
      <c r="A899">
        <v>905</v>
      </c>
      <c r="B899">
        <v>473</v>
      </c>
      <c r="C899">
        <v>494</v>
      </c>
      <c r="D899">
        <v>427</v>
      </c>
      <c r="E899">
        <v>393</v>
      </c>
      <c r="F899">
        <v>364</v>
      </c>
      <c r="G899">
        <v>175</v>
      </c>
      <c r="H899">
        <v>841</v>
      </c>
      <c r="I899">
        <f t="shared" ref="I899:I962" si="75">SUM(B899:G899)</f>
        <v>2326</v>
      </c>
      <c r="J899">
        <f t="shared" si="74"/>
        <v>0.2034</v>
      </c>
      <c r="K899">
        <f t="shared" si="74"/>
        <v>0.21240000000000001</v>
      </c>
      <c r="L899">
        <f t="shared" si="74"/>
        <v>0.18360000000000001</v>
      </c>
      <c r="M899">
        <f t="shared" si="74"/>
        <v>0.16900000000000001</v>
      </c>
      <c r="N899">
        <f t="shared" si="74"/>
        <v>0.1565</v>
      </c>
      <c r="O899">
        <f t="shared" ref="O899:O962" si="76">1-SUM(J899:N899)</f>
        <v>7.5099999999999945E-2</v>
      </c>
      <c r="P899">
        <f t="shared" ref="P899:P962" si="77">1-Q899</f>
        <v>0.63840000000000008</v>
      </c>
      <c r="Q899">
        <f t="shared" ref="Q899:Q962" si="78">ROUND(H899/$I899,4)</f>
        <v>0.36159999999999998</v>
      </c>
    </row>
    <row r="900" spans="1:17">
      <c r="A900">
        <v>906</v>
      </c>
      <c r="B900">
        <v>417</v>
      </c>
      <c r="C900">
        <v>512</v>
      </c>
      <c r="D900">
        <v>436</v>
      </c>
      <c r="E900">
        <v>344</v>
      </c>
      <c r="F900">
        <v>170</v>
      </c>
      <c r="G900">
        <v>96</v>
      </c>
      <c r="H900">
        <v>807</v>
      </c>
      <c r="I900">
        <f t="shared" si="75"/>
        <v>1975</v>
      </c>
      <c r="J900">
        <f t="shared" si="74"/>
        <v>0.21110000000000001</v>
      </c>
      <c r="K900">
        <f t="shared" si="74"/>
        <v>0.25919999999999999</v>
      </c>
      <c r="L900">
        <f t="shared" si="74"/>
        <v>0.2208</v>
      </c>
      <c r="M900">
        <f t="shared" si="74"/>
        <v>0.17419999999999999</v>
      </c>
      <c r="N900">
        <f t="shared" si="74"/>
        <v>8.6099999999999996E-2</v>
      </c>
      <c r="O900">
        <f t="shared" si="76"/>
        <v>4.8599999999999977E-2</v>
      </c>
      <c r="P900">
        <f t="shared" si="77"/>
        <v>0.59139999999999993</v>
      </c>
      <c r="Q900">
        <f t="shared" si="78"/>
        <v>0.40860000000000002</v>
      </c>
    </row>
    <row r="901" spans="1:17">
      <c r="A901">
        <v>907</v>
      </c>
      <c r="B901">
        <v>101</v>
      </c>
      <c r="C901">
        <v>99</v>
      </c>
      <c r="D901">
        <v>130</v>
      </c>
      <c r="E901">
        <v>123</v>
      </c>
      <c r="F901">
        <v>278</v>
      </c>
      <c r="G901">
        <v>378</v>
      </c>
      <c r="H901">
        <v>358</v>
      </c>
      <c r="I901">
        <f t="shared" si="75"/>
        <v>1109</v>
      </c>
      <c r="J901">
        <f t="shared" si="74"/>
        <v>9.11E-2</v>
      </c>
      <c r="K901">
        <f t="shared" si="74"/>
        <v>8.9300000000000004E-2</v>
      </c>
      <c r="L901">
        <f t="shared" si="74"/>
        <v>0.1172</v>
      </c>
      <c r="M901">
        <f t="shared" si="74"/>
        <v>0.1109</v>
      </c>
      <c r="N901">
        <f t="shared" si="74"/>
        <v>0.25069999999999998</v>
      </c>
      <c r="O901">
        <f t="shared" si="76"/>
        <v>0.34079999999999999</v>
      </c>
      <c r="P901">
        <f t="shared" si="77"/>
        <v>0.67720000000000002</v>
      </c>
      <c r="Q901">
        <f t="shared" si="78"/>
        <v>0.32279999999999998</v>
      </c>
    </row>
    <row r="902" spans="1:17">
      <c r="A902">
        <v>908</v>
      </c>
      <c r="B902">
        <v>185</v>
      </c>
      <c r="C902">
        <v>208</v>
      </c>
      <c r="D902">
        <v>326</v>
      </c>
      <c r="E902">
        <v>205</v>
      </c>
      <c r="F902">
        <v>286</v>
      </c>
      <c r="G902">
        <v>309</v>
      </c>
      <c r="H902">
        <v>469</v>
      </c>
      <c r="I902">
        <f t="shared" si="75"/>
        <v>1519</v>
      </c>
      <c r="J902">
        <f t="shared" si="74"/>
        <v>0.12180000000000001</v>
      </c>
      <c r="K902">
        <f t="shared" si="74"/>
        <v>0.13689999999999999</v>
      </c>
      <c r="L902">
        <f t="shared" si="74"/>
        <v>0.21460000000000001</v>
      </c>
      <c r="M902">
        <f t="shared" si="74"/>
        <v>0.13500000000000001</v>
      </c>
      <c r="N902">
        <f t="shared" si="74"/>
        <v>0.1883</v>
      </c>
      <c r="O902">
        <f t="shared" si="76"/>
        <v>0.20339999999999991</v>
      </c>
      <c r="P902">
        <f t="shared" si="77"/>
        <v>0.69120000000000004</v>
      </c>
      <c r="Q902">
        <f t="shared" si="78"/>
        <v>0.30880000000000002</v>
      </c>
    </row>
    <row r="903" spans="1:17">
      <c r="A903">
        <v>909</v>
      </c>
      <c r="B903">
        <v>183</v>
      </c>
      <c r="C903">
        <v>210</v>
      </c>
      <c r="D903">
        <v>162</v>
      </c>
      <c r="E903">
        <v>147</v>
      </c>
      <c r="F903">
        <v>278</v>
      </c>
      <c r="G903">
        <v>391</v>
      </c>
      <c r="H903">
        <v>395</v>
      </c>
      <c r="I903">
        <f t="shared" si="75"/>
        <v>1371</v>
      </c>
      <c r="J903">
        <f t="shared" si="74"/>
        <v>0.13350000000000001</v>
      </c>
      <c r="K903">
        <f t="shared" si="74"/>
        <v>0.1532</v>
      </c>
      <c r="L903">
        <f t="shared" si="74"/>
        <v>0.1182</v>
      </c>
      <c r="M903">
        <f t="shared" si="74"/>
        <v>0.1072</v>
      </c>
      <c r="N903">
        <f t="shared" si="74"/>
        <v>0.20280000000000001</v>
      </c>
      <c r="O903">
        <f t="shared" si="76"/>
        <v>0.28510000000000002</v>
      </c>
      <c r="P903">
        <f t="shared" si="77"/>
        <v>0.71189999999999998</v>
      </c>
      <c r="Q903">
        <f t="shared" si="78"/>
        <v>0.28810000000000002</v>
      </c>
    </row>
    <row r="904" spans="1:17">
      <c r="A904">
        <v>910</v>
      </c>
      <c r="B904">
        <v>306</v>
      </c>
      <c r="C904">
        <v>338</v>
      </c>
      <c r="D904">
        <v>279</v>
      </c>
      <c r="E904">
        <v>254</v>
      </c>
      <c r="F904">
        <v>422</v>
      </c>
      <c r="G904">
        <v>534</v>
      </c>
      <c r="H904">
        <v>512</v>
      </c>
      <c r="I904">
        <f t="shared" si="75"/>
        <v>2133</v>
      </c>
      <c r="J904">
        <f t="shared" si="74"/>
        <v>0.14349999999999999</v>
      </c>
      <c r="K904">
        <f t="shared" si="74"/>
        <v>0.1585</v>
      </c>
      <c r="L904">
        <f t="shared" si="74"/>
        <v>0.1308</v>
      </c>
      <c r="M904">
        <f t="shared" si="74"/>
        <v>0.1191</v>
      </c>
      <c r="N904">
        <f t="shared" si="74"/>
        <v>0.1978</v>
      </c>
      <c r="O904">
        <f t="shared" si="76"/>
        <v>0.25030000000000008</v>
      </c>
      <c r="P904">
        <f t="shared" si="77"/>
        <v>0.76</v>
      </c>
      <c r="Q904">
        <f t="shared" si="78"/>
        <v>0.24</v>
      </c>
    </row>
    <row r="905" spans="1:17">
      <c r="A905">
        <v>911</v>
      </c>
      <c r="B905">
        <v>60</v>
      </c>
      <c r="C905">
        <v>56</v>
      </c>
      <c r="D905">
        <v>110</v>
      </c>
      <c r="E905">
        <v>98</v>
      </c>
      <c r="F905">
        <v>170</v>
      </c>
      <c r="G905">
        <v>505</v>
      </c>
      <c r="H905">
        <v>286</v>
      </c>
      <c r="I905">
        <f t="shared" si="75"/>
        <v>999</v>
      </c>
      <c r="J905">
        <f t="shared" si="74"/>
        <v>6.0100000000000001E-2</v>
      </c>
      <c r="K905">
        <f t="shared" si="74"/>
        <v>5.6099999999999997E-2</v>
      </c>
      <c r="L905">
        <f t="shared" si="74"/>
        <v>0.1101</v>
      </c>
      <c r="M905">
        <f t="shared" si="74"/>
        <v>9.8100000000000007E-2</v>
      </c>
      <c r="N905">
        <f t="shared" si="74"/>
        <v>0.17019999999999999</v>
      </c>
      <c r="O905">
        <f t="shared" si="76"/>
        <v>0.50539999999999996</v>
      </c>
      <c r="P905">
        <f t="shared" si="77"/>
        <v>0.7137</v>
      </c>
      <c r="Q905">
        <f t="shared" si="78"/>
        <v>0.2863</v>
      </c>
    </row>
    <row r="906" spans="1:17">
      <c r="A906">
        <v>912</v>
      </c>
      <c r="B906">
        <v>78</v>
      </c>
      <c r="C906">
        <v>93</v>
      </c>
      <c r="D906">
        <v>129</v>
      </c>
      <c r="E906">
        <v>122</v>
      </c>
      <c r="F906">
        <v>358</v>
      </c>
      <c r="G906">
        <v>985</v>
      </c>
      <c r="H906">
        <v>428</v>
      </c>
      <c r="I906">
        <f t="shared" si="75"/>
        <v>1765</v>
      </c>
      <c r="J906">
        <f t="shared" si="74"/>
        <v>4.4200000000000003E-2</v>
      </c>
      <c r="K906">
        <f t="shared" si="74"/>
        <v>5.2699999999999997E-2</v>
      </c>
      <c r="L906">
        <f t="shared" si="74"/>
        <v>7.3099999999999998E-2</v>
      </c>
      <c r="M906">
        <f t="shared" si="74"/>
        <v>6.9099999999999995E-2</v>
      </c>
      <c r="N906">
        <f t="shared" si="74"/>
        <v>0.20280000000000001</v>
      </c>
      <c r="O906">
        <f t="shared" si="76"/>
        <v>0.55810000000000004</v>
      </c>
      <c r="P906">
        <f t="shared" si="77"/>
        <v>0.75750000000000006</v>
      </c>
      <c r="Q906">
        <f t="shared" si="78"/>
        <v>0.24249999999999999</v>
      </c>
    </row>
    <row r="907" spans="1:17">
      <c r="A907">
        <v>913</v>
      </c>
      <c r="B907">
        <v>77</v>
      </c>
      <c r="C907">
        <v>124</v>
      </c>
      <c r="D907">
        <v>297</v>
      </c>
      <c r="E907">
        <v>248</v>
      </c>
      <c r="F907">
        <v>426</v>
      </c>
      <c r="G907">
        <v>1241</v>
      </c>
      <c r="H907">
        <v>667</v>
      </c>
      <c r="I907">
        <f t="shared" si="75"/>
        <v>2413</v>
      </c>
      <c r="J907">
        <f t="shared" si="74"/>
        <v>3.1899999999999998E-2</v>
      </c>
      <c r="K907">
        <f t="shared" si="74"/>
        <v>5.1400000000000001E-2</v>
      </c>
      <c r="L907">
        <f t="shared" si="74"/>
        <v>0.1231</v>
      </c>
      <c r="M907">
        <f t="shared" si="74"/>
        <v>0.1028</v>
      </c>
      <c r="N907">
        <f t="shared" si="74"/>
        <v>0.17649999999999999</v>
      </c>
      <c r="O907">
        <f t="shared" si="76"/>
        <v>0.51429999999999998</v>
      </c>
      <c r="P907">
        <f t="shared" si="77"/>
        <v>0.72360000000000002</v>
      </c>
      <c r="Q907">
        <f t="shared" si="78"/>
        <v>0.27639999999999998</v>
      </c>
    </row>
    <row r="908" spans="1:17">
      <c r="A908">
        <v>914</v>
      </c>
      <c r="B908">
        <v>113</v>
      </c>
      <c r="C908">
        <v>127</v>
      </c>
      <c r="D908">
        <v>220</v>
      </c>
      <c r="E908">
        <v>199</v>
      </c>
      <c r="F908">
        <v>426</v>
      </c>
      <c r="G908">
        <v>1225</v>
      </c>
      <c r="H908">
        <v>624</v>
      </c>
      <c r="I908">
        <f t="shared" si="75"/>
        <v>2310</v>
      </c>
      <c r="J908">
        <f t="shared" si="74"/>
        <v>4.8899999999999999E-2</v>
      </c>
      <c r="K908">
        <f t="shared" si="74"/>
        <v>5.5E-2</v>
      </c>
      <c r="L908">
        <f t="shared" si="74"/>
        <v>9.5200000000000007E-2</v>
      </c>
      <c r="M908">
        <f t="shared" si="74"/>
        <v>8.6099999999999996E-2</v>
      </c>
      <c r="N908">
        <f t="shared" si="74"/>
        <v>0.18440000000000001</v>
      </c>
      <c r="O908">
        <f t="shared" si="76"/>
        <v>0.53039999999999998</v>
      </c>
      <c r="P908">
        <f t="shared" si="77"/>
        <v>0.72989999999999999</v>
      </c>
      <c r="Q908">
        <f t="shared" si="78"/>
        <v>0.27010000000000001</v>
      </c>
    </row>
    <row r="909" spans="1:17">
      <c r="A909">
        <v>915</v>
      </c>
      <c r="B909">
        <v>105</v>
      </c>
      <c r="C909">
        <v>98</v>
      </c>
      <c r="D909">
        <v>155</v>
      </c>
      <c r="E909">
        <v>101</v>
      </c>
      <c r="F909">
        <v>157</v>
      </c>
      <c r="G909">
        <v>806</v>
      </c>
      <c r="H909">
        <v>418</v>
      </c>
      <c r="I909">
        <f t="shared" si="75"/>
        <v>1422</v>
      </c>
      <c r="J909">
        <f t="shared" si="74"/>
        <v>7.3800000000000004E-2</v>
      </c>
      <c r="K909">
        <f t="shared" si="74"/>
        <v>6.8900000000000003E-2</v>
      </c>
      <c r="L909">
        <f t="shared" si="74"/>
        <v>0.109</v>
      </c>
      <c r="M909">
        <f t="shared" si="74"/>
        <v>7.0999999999999994E-2</v>
      </c>
      <c r="N909">
        <f t="shared" si="74"/>
        <v>0.1104</v>
      </c>
      <c r="O909">
        <f t="shared" si="76"/>
        <v>0.56689999999999996</v>
      </c>
      <c r="P909">
        <f t="shared" si="77"/>
        <v>0.70599999999999996</v>
      </c>
      <c r="Q909">
        <f t="shared" si="78"/>
        <v>0.29399999999999998</v>
      </c>
    </row>
    <row r="910" spans="1:17">
      <c r="A910">
        <v>916</v>
      </c>
      <c r="B910">
        <v>85</v>
      </c>
      <c r="C910">
        <v>110</v>
      </c>
      <c r="D910">
        <v>163</v>
      </c>
      <c r="E910">
        <v>113</v>
      </c>
      <c r="F910">
        <v>192</v>
      </c>
      <c r="G910">
        <v>742</v>
      </c>
      <c r="H910">
        <v>570</v>
      </c>
      <c r="I910">
        <f t="shared" si="75"/>
        <v>1405</v>
      </c>
      <c r="J910">
        <f t="shared" si="74"/>
        <v>6.0499999999999998E-2</v>
      </c>
      <c r="K910">
        <f t="shared" si="74"/>
        <v>7.8299999999999995E-2</v>
      </c>
      <c r="L910">
        <f t="shared" si="74"/>
        <v>0.11600000000000001</v>
      </c>
      <c r="M910">
        <f t="shared" si="74"/>
        <v>8.0399999999999999E-2</v>
      </c>
      <c r="N910">
        <f t="shared" si="74"/>
        <v>0.13669999999999999</v>
      </c>
      <c r="O910">
        <f t="shared" si="76"/>
        <v>0.52810000000000001</v>
      </c>
      <c r="P910">
        <f t="shared" si="77"/>
        <v>0.59430000000000005</v>
      </c>
      <c r="Q910">
        <f t="shared" si="78"/>
        <v>0.40570000000000001</v>
      </c>
    </row>
    <row r="911" spans="1:17">
      <c r="A911">
        <v>917</v>
      </c>
      <c r="B911">
        <v>182</v>
      </c>
      <c r="C911">
        <v>198</v>
      </c>
      <c r="D911">
        <v>209</v>
      </c>
      <c r="E911">
        <v>156</v>
      </c>
      <c r="F911">
        <v>326</v>
      </c>
      <c r="G911">
        <v>1123</v>
      </c>
      <c r="H911">
        <v>787</v>
      </c>
      <c r="I911">
        <f t="shared" si="75"/>
        <v>2194</v>
      </c>
      <c r="J911">
        <f t="shared" si="74"/>
        <v>8.3000000000000004E-2</v>
      </c>
      <c r="K911">
        <f t="shared" si="74"/>
        <v>9.0200000000000002E-2</v>
      </c>
      <c r="L911">
        <f t="shared" si="74"/>
        <v>9.5299999999999996E-2</v>
      </c>
      <c r="M911">
        <f t="shared" si="74"/>
        <v>7.1099999999999997E-2</v>
      </c>
      <c r="N911">
        <f t="shared" si="74"/>
        <v>0.14860000000000001</v>
      </c>
      <c r="O911">
        <f t="shared" si="76"/>
        <v>0.51180000000000003</v>
      </c>
      <c r="P911">
        <f t="shared" si="77"/>
        <v>0.64129999999999998</v>
      </c>
      <c r="Q911">
        <f t="shared" si="78"/>
        <v>0.35870000000000002</v>
      </c>
    </row>
    <row r="912" spans="1:17">
      <c r="A912">
        <v>918</v>
      </c>
      <c r="B912">
        <v>99</v>
      </c>
      <c r="C912">
        <v>106</v>
      </c>
      <c r="D912">
        <v>140</v>
      </c>
      <c r="E912">
        <v>110</v>
      </c>
      <c r="F912">
        <v>282</v>
      </c>
      <c r="G912">
        <v>1461</v>
      </c>
      <c r="H912">
        <v>915</v>
      </c>
      <c r="I912">
        <f t="shared" si="75"/>
        <v>2198</v>
      </c>
      <c r="J912">
        <f t="shared" si="74"/>
        <v>4.4999999999999998E-2</v>
      </c>
      <c r="K912">
        <f t="shared" si="74"/>
        <v>4.82E-2</v>
      </c>
      <c r="L912">
        <f t="shared" si="74"/>
        <v>6.3700000000000007E-2</v>
      </c>
      <c r="M912">
        <f t="shared" si="74"/>
        <v>0.05</v>
      </c>
      <c r="N912">
        <f t="shared" si="74"/>
        <v>0.1283</v>
      </c>
      <c r="O912">
        <f t="shared" si="76"/>
        <v>0.66479999999999995</v>
      </c>
      <c r="P912">
        <f t="shared" si="77"/>
        <v>0.5837</v>
      </c>
      <c r="Q912">
        <f t="shared" si="78"/>
        <v>0.4163</v>
      </c>
    </row>
    <row r="913" spans="1:17">
      <c r="A913">
        <v>919</v>
      </c>
      <c r="B913">
        <v>32</v>
      </c>
      <c r="C913">
        <v>29</v>
      </c>
      <c r="D913">
        <v>49</v>
      </c>
      <c r="E913">
        <v>54</v>
      </c>
      <c r="F913">
        <v>91</v>
      </c>
      <c r="G913">
        <v>448</v>
      </c>
      <c r="H913">
        <v>272</v>
      </c>
      <c r="I913">
        <f t="shared" si="75"/>
        <v>703</v>
      </c>
      <c r="J913">
        <f t="shared" si="74"/>
        <v>4.5499999999999999E-2</v>
      </c>
      <c r="K913">
        <f t="shared" si="74"/>
        <v>4.1300000000000003E-2</v>
      </c>
      <c r="L913">
        <f t="shared" si="74"/>
        <v>6.9699999999999998E-2</v>
      </c>
      <c r="M913">
        <f t="shared" si="74"/>
        <v>7.6799999999999993E-2</v>
      </c>
      <c r="N913">
        <f t="shared" si="74"/>
        <v>0.12939999999999999</v>
      </c>
      <c r="O913">
        <f t="shared" si="76"/>
        <v>0.63729999999999998</v>
      </c>
      <c r="P913">
        <f t="shared" si="77"/>
        <v>0.61309999999999998</v>
      </c>
      <c r="Q913">
        <f t="shared" si="78"/>
        <v>0.38690000000000002</v>
      </c>
    </row>
    <row r="914" spans="1:17">
      <c r="A914">
        <v>920</v>
      </c>
      <c r="B914">
        <v>39</v>
      </c>
      <c r="C914">
        <v>35</v>
      </c>
      <c r="D914">
        <v>64</v>
      </c>
      <c r="E914">
        <v>49</v>
      </c>
      <c r="F914">
        <v>152</v>
      </c>
      <c r="G914">
        <v>458</v>
      </c>
      <c r="H914">
        <v>212</v>
      </c>
      <c r="I914">
        <f t="shared" si="75"/>
        <v>797</v>
      </c>
      <c r="J914">
        <f t="shared" si="74"/>
        <v>4.8899999999999999E-2</v>
      </c>
      <c r="K914">
        <f t="shared" si="74"/>
        <v>4.3900000000000002E-2</v>
      </c>
      <c r="L914">
        <f t="shared" si="74"/>
        <v>8.0299999999999996E-2</v>
      </c>
      <c r="M914">
        <f t="shared" si="74"/>
        <v>6.1499999999999999E-2</v>
      </c>
      <c r="N914">
        <f t="shared" si="74"/>
        <v>0.19070000000000001</v>
      </c>
      <c r="O914">
        <f t="shared" si="76"/>
        <v>0.57469999999999999</v>
      </c>
      <c r="P914">
        <f t="shared" si="77"/>
        <v>0.73399999999999999</v>
      </c>
      <c r="Q914">
        <f t="shared" si="78"/>
        <v>0.26600000000000001</v>
      </c>
    </row>
    <row r="915" spans="1:17">
      <c r="A915">
        <v>921</v>
      </c>
      <c r="B915">
        <v>213</v>
      </c>
      <c r="C915">
        <v>190</v>
      </c>
      <c r="D915">
        <v>201</v>
      </c>
      <c r="E915">
        <v>128</v>
      </c>
      <c r="F915">
        <v>141</v>
      </c>
      <c r="G915">
        <v>353</v>
      </c>
      <c r="H915">
        <v>394</v>
      </c>
      <c r="I915">
        <f t="shared" si="75"/>
        <v>1226</v>
      </c>
      <c r="J915">
        <f t="shared" si="74"/>
        <v>0.17369999999999999</v>
      </c>
      <c r="K915">
        <f t="shared" si="74"/>
        <v>0.155</v>
      </c>
      <c r="L915">
        <f t="shared" si="74"/>
        <v>0.16389999999999999</v>
      </c>
      <c r="M915">
        <f t="shared" si="74"/>
        <v>0.10440000000000001</v>
      </c>
      <c r="N915">
        <f t="shared" si="74"/>
        <v>0.115</v>
      </c>
      <c r="O915">
        <f t="shared" si="76"/>
        <v>0.28800000000000003</v>
      </c>
      <c r="P915">
        <f t="shared" si="77"/>
        <v>0.67859999999999998</v>
      </c>
      <c r="Q915">
        <f t="shared" si="78"/>
        <v>0.32140000000000002</v>
      </c>
    </row>
    <row r="916" spans="1:17">
      <c r="A916">
        <v>922</v>
      </c>
      <c r="B916">
        <v>286</v>
      </c>
      <c r="C916">
        <v>245</v>
      </c>
      <c r="D916">
        <v>213</v>
      </c>
      <c r="E916">
        <v>196</v>
      </c>
      <c r="F916">
        <v>345</v>
      </c>
      <c r="G916">
        <v>570</v>
      </c>
      <c r="H916">
        <v>486</v>
      </c>
      <c r="I916">
        <f t="shared" si="75"/>
        <v>1855</v>
      </c>
      <c r="J916">
        <f t="shared" si="74"/>
        <v>0.1542</v>
      </c>
      <c r="K916">
        <f t="shared" si="74"/>
        <v>0.1321</v>
      </c>
      <c r="L916">
        <f t="shared" si="74"/>
        <v>0.1148</v>
      </c>
      <c r="M916">
        <f t="shared" si="74"/>
        <v>0.1057</v>
      </c>
      <c r="N916">
        <f t="shared" si="74"/>
        <v>0.186</v>
      </c>
      <c r="O916">
        <f t="shared" si="76"/>
        <v>0.30719999999999992</v>
      </c>
      <c r="P916">
        <f t="shared" si="77"/>
        <v>0.73799999999999999</v>
      </c>
      <c r="Q916">
        <f t="shared" si="78"/>
        <v>0.26200000000000001</v>
      </c>
    </row>
    <row r="917" spans="1:17">
      <c r="A917">
        <v>923</v>
      </c>
      <c r="B917">
        <v>609</v>
      </c>
      <c r="C917">
        <v>670</v>
      </c>
      <c r="D917">
        <v>501</v>
      </c>
      <c r="E917">
        <v>330</v>
      </c>
      <c r="F917">
        <v>342</v>
      </c>
      <c r="G917">
        <v>191</v>
      </c>
      <c r="H917">
        <v>962</v>
      </c>
      <c r="I917">
        <f t="shared" si="75"/>
        <v>2643</v>
      </c>
      <c r="J917">
        <f t="shared" si="74"/>
        <v>0.23039999999999999</v>
      </c>
      <c r="K917">
        <f t="shared" si="74"/>
        <v>0.2535</v>
      </c>
      <c r="L917">
        <f t="shared" si="74"/>
        <v>0.18959999999999999</v>
      </c>
      <c r="M917">
        <f t="shared" si="74"/>
        <v>0.1249</v>
      </c>
      <c r="N917">
        <f t="shared" si="74"/>
        <v>0.12939999999999999</v>
      </c>
      <c r="O917">
        <f t="shared" si="76"/>
        <v>7.2200000000000042E-2</v>
      </c>
      <c r="P917">
        <f t="shared" si="77"/>
        <v>0.63600000000000001</v>
      </c>
      <c r="Q917">
        <f t="shared" si="78"/>
        <v>0.36399999999999999</v>
      </c>
    </row>
    <row r="918" spans="1:17">
      <c r="A918">
        <v>924</v>
      </c>
      <c r="B918">
        <v>535</v>
      </c>
      <c r="C918">
        <v>585</v>
      </c>
      <c r="D918">
        <v>284</v>
      </c>
      <c r="E918">
        <v>290</v>
      </c>
      <c r="F918">
        <v>196</v>
      </c>
      <c r="G918">
        <v>94</v>
      </c>
      <c r="H918">
        <v>746</v>
      </c>
      <c r="I918">
        <f t="shared" si="75"/>
        <v>1984</v>
      </c>
      <c r="J918">
        <f t="shared" si="74"/>
        <v>0.2697</v>
      </c>
      <c r="K918">
        <f t="shared" si="74"/>
        <v>0.2949</v>
      </c>
      <c r="L918">
        <f t="shared" si="74"/>
        <v>0.1431</v>
      </c>
      <c r="M918">
        <f t="shared" si="74"/>
        <v>0.1462</v>
      </c>
      <c r="N918">
        <f t="shared" si="74"/>
        <v>9.8799999999999999E-2</v>
      </c>
      <c r="O918">
        <f t="shared" si="76"/>
        <v>4.7300000000000009E-2</v>
      </c>
      <c r="P918">
        <f t="shared" si="77"/>
        <v>0.624</v>
      </c>
      <c r="Q918">
        <f t="shared" si="78"/>
        <v>0.376</v>
      </c>
    </row>
    <row r="919" spans="1:17">
      <c r="A919">
        <v>925</v>
      </c>
      <c r="B919">
        <v>505</v>
      </c>
      <c r="C919">
        <v>664</v>
      </c>
      <c r="D919">
        <v>195</v>
      </c>
      <c r="E919">
        <v>246</v>
      </c>
      <c r="F919">
        <v>178</v>
      </c>
      <c r="G919">
        <v>51</v>
      </c>
      <c r="H919">
        <v>799</v>
      </c>
      <c r="I919">
        <f t="shared" si="75"/>
        <v>1839</v>
      </c>
      <c r="J919">
        <f t="shared" si="74"/>
        <v>0.27460000000000001</v>
      </c>
      <c r="K919">
        <f t="shared" si="74"/>
        <v>0.36109999999999998</v>
      </c>
      <c r="L919">
        <f t="shared" si="74"/>
        <v>0.106</v>
      </c>
      <c r="M919">
        <f t="shared" si="74"/>
        <v>0.1338</v>
      </c>
      <c r="N919">
        <f t="shared" si="74"/>
        <v>9.6799999999999997E-2</v>
      </c>
      <c r="O919">
        <f t="shared" si="76"/>
        <v>2.7700000000000058E-2</v>
      </c>
      <c r="P919">
        <f t="shared" si="77"/>
        <v>0.5655</v>
      </c>
      <c r="Q919">
        <f t="shared" si="78"/>
        <v>0.4345</v>
      </c>
    </row>
    <row r="920" spans="1:17">
      <c r="A920">
        <v>926</v>
      </c>
      <c r="B920">
        <v>372</v>
      </c>
      <c r="C920">
        <v>394</v>
      </c>
      <c r="D920">
        <v>142</v>
      </c>
      <c r="E920">
        <v>177</v>
      </c>
      <c r="F920">
        <v>188</v>
      </c>
      <c r="G920">
        <v>179</v>
      </c>
      <c r="H920">
        <v>633</v>
      </c>
      <c r="I920">
        <f t="shared" si="75"/>
        <v>1452</v>
      </c>
      <c r="J920">
        <f t="shared" si="74"/>
        <v>0.25619999999999998</v>
      </c>
      <c r="K920">
        <f t="shared" si="74"/>
        <v>0.27129999999999999</v>
      </c>
      <c r="L920">
        <f t="shared" si="74"/>
        <v>9.7799999999999998E-2</v>
      </c>
      <c r="M920">
        <f t="shared" si="74"/>
        <v>0.12189999999999999</v>
      </c>
      <c r="N920">
        <f t="shared" si="74"/>
        <v>0.1295</v>
      </c>
      <c r="O920">
        <f t="shared" si="76"/>
        <v>0.12329999999999997</v>
      </c>
      <c r="P920">
        <f t="shared" si="77"/>
        <v>0.56400000000000006</v>
      </c>
      <c r="Q920">
        <f t="shared" si="78"/>
        <v>0.436</v>
      </c>
    </row>
    <row r="921" spans="1:17">
      <c r="A921">
        <v>927</v>
      </c>
      <c r="B921">
        <v>346</v>
      </c>
      <c r="C921">
        <v>459</v>
      </c>
      <c r="D921">
        <v>185</v>
      </c>
      <c r="E921">
        <v>153</v>
      </c>
      <c r="F921">
        <v>82</v>
      </c>
      <c r="G921">
        <v>57</v>
      </c>
      <c r="H921">
        <v>647</v>
      </c>
      <c r="I921">
        <f t="shared" si="75"/>
        <v>1282</v>
      </c>
      <c r="J921">
        <f t="shared" si="74"/>
        <v>0.26989999999999997</v>
      </c>
      <c r="K921">
        <f t="shared" si="74"/>
        <v>0.35799999999999998</v>
      </c>
      <c r="L921">
        <f t="shared" si="74"/>
        <v>0.14430000000000001</v>
      </c>
      <c r="M921">
        <f t="shared" si="74"/>
        <v>0.1193</v>
      </c>
      <c r="N921">
        <f t="shared" si="74"/>
        <v>6.4000000000000001E-2</v>
      </c>
      <c r="O921">
        <f t="shared" si="76"/>
        <v>4.4500000000000206E-2</v>
      </c>
      <c r="P921">
        <f t="shared" si="77"/>
        <v>0.49529999999999996</v>
      </c>
      <c r="Q921">
        <f t="shared" si="78"/>
        <v>0.50470000000000004</v>
      </c>
    </row>
    <row r="922" spans="1:17">
      <c r="A922">
        <v>928</v>
      </c>
      <c r="B922">
        <v>372</v>
      </c>
      <c r="C922">
        <v>388</v>
      </c>
      <c r="D922">
        <v>246</v>
      </c>
      <c r="E922">
        <v>185</v>
      </c>
      <c r="F922">
        <v>119</v>
      </c>
      <c r="G922">
        <v>72</v>
      </c>
      <c r="H922">
        <v>665</v>
      </c>
      <c r="I922">
        <f t="shared" si="75"/>
        <v>1382</v>
      </c>
      <c r="J922">
        <f t="shared" si="74"/>
        <v>0.26919999999999999</v>
      </c>
      <c r="K922">
        <f t="shared" si="74"/>
        <v>0.28079999999999999</v>
      </c>
      <c r="L922">
        <f t="shared" si="74"/>
        <v>0.17799999999999999</v>
      </c>
      <c r="M922">
        <f t="shared" si="74"/>
        <v>0.13389999999999999</v>
      </c>
      <c r="N922">
        <f t="shared" si="74"/>
        <v>8.6099999999999996E-2</v>
      </c>
      <c r="O922">
        <f t="shared" si="76"/>
        <v>5.2000000000000046E-2</v>
      </c>
      <c r="P922">
        <f t="shared" si="77"/>
        <v>0.51879999999999993</v>
      </c>
      <c r="Q922">
        <f t="shared" si="78"/>
        <v>0.48120000000000002</v>
      </c>
    </row>
    <row r="923" spans="1:17">
      <c r="A923">
        <v>929</v>
      </c>
      <c r="B923">
        <v>319</v>
      </c>
      <c r="C923">
        <v>307</v>
      </c>
      <c r="D923">
        <v>168</v>
      </c>
      <c r="E923">
        <v>170</v>
      </c>
      <c r="F923">
        <v>155</v>
      </c>
      <c r="G923">
        <v>68</v>
      </c>
      <c r="H923">
        <v>544</v>
      </c>
      <c r="I923">
        <f t="shared" si="75"/>
        <v>1187</v>
      </c>
      <c r="J923">
        <f t="shared" si="74"/>
        <v>0.26869999999999999</v>
      </c>
      <c r="K923">
        <f t="shared" si="74"/>
        <v>0.2586</v>
      </c>
      <c r="L923">
        <f t="shared" si="74"/>
        <v>0.14149999999999999</v>
      </c>
      <c r="M923">
        <f t="shared" si="74"/>
        <v>0.14319999999999999</v>
      </c>
      <c r="N923">
        <f t="shared" si="74"/>
        <v>0.13059999999999999</v>
      </c>
      <c r="O923">
        <f t="shared" si="76"/>
        <v>5.7400000000000118E-2</v>
      </c>
      <c r="P923">
        <f t="shared" si="77"/>
        <v>0.54170000000000007</v>
      </c>
      <c r="Q923">
        <f t="shared" si="78"/>
        <v>0.45829999999999999</v>
      </c>
    </row>
    <row r="924" spans="1:17">
      <c r="A924">
        <v>930</v>
      </c>
      <c r="B924">
        <v>163</v>
      </c>
      <c r="C924">
        <v>116</v>
      </c>
      <c r="D924">
        <v>117</v>
      </c>
      <c r="E924">
        <v>104</v>
      </c>
      <c r="F924">
        <v>96</v>
      </c>
      <c r="G924">
        <v>151</v>
      </c>
      <c r="H924">
        <v>202</v>
      </c>
      <c r="I924">
        <f t="shared" si="75"/>
        <v>747</v>
      </c>
      <c r="J924">
        <f t="shared" si="74"/>
        <v>0.21820000000000001</v>
      </c>
      <c r="K924">
        <f t="shared" si="74"/>
        <v>0.15529999999999999</v>
      </c>
      <c r="L924">
        <f t="shared" si="74"/>
        <v>0.15659999999999999</v>
      </c>
      <c r="M924">
        <f t="shared" si="74"/>
        <v>0.13919999999999999</v>
      </c>
      <c r="N924">
        <f t="shared" si="74"/>
        <v>0.1285</v>
      </c>
      <c r="O924">
        <f t="shared" si="76"/>
        <v>0.20219999999999994</v>
      </c>
      <c r="P924">
        <f t="shared" si="77"/>
        <v>0.72960000000000003</v>
      </c>
      <c r="Q924">
        <f t="shared" si="78"/>
        <v>0.27039999999999997</v>
      </c>
    </row>
    <row r="925" spans="1:17">
      <c r="A925">
        <v>931</v>
      </c>
      <c r="B925">
        <v>335</v>
      </c>
      <c r="C925">
        <v>303</v>
      </c>
      <c r="D925">
        <v>273</v>
      </c>
      <c r="E925">
        <v>228</v>
      </c>
      <c r="F925">
        <v>126</v>
      </c>
      <c r="G925">
        <v>88</v>
      </c>
      <c r="H925">
        <v>380</v>
      </c>
      <c r="I925">
        <f t="shared" si="75"/>
        <v>1353</v>
      </c>
      <c r="J925">
        <f t="shared" si="74"/>
        <v>0.24759999999999999</v>
      </c>
      <c r="K925">
        <f t="shared" si="74"/>
        <v>0.22389999999999999</v>
      </c>
      <c r="L925">
        <f t="shared" si="74"/>
        <v>0.20180000000000001</v>
      </c>
      <c r="M925">
        <f t="shared" si="74"/>
        <v>0.16850000000000001</v>
      </c>
      <c r="N925">
        <f t="shared" si="74"/>
        <v>9.3100000000000002E-2</v>
      </c>
      <c r="O925">
        <f t="shared" si="76"/>
        <v>6.5100000000000047E-2</v>
      </c>
      <c r="P925">
        <f t="shared" si="77"/>
        <v>0.71910000000000007</v>
      </c>
      <c r="Q925">
        <f t="shared" si="78"/>
        <v>0.28089999999999998</v>
      </c>
    </row>
    <row r="926" spans="1:17">
      <c r="A926">
        <v>932</v>
      </c>
      <c r="B926">
        <v>362</v>
      </c>
      <c r="C926">
        <v>380</v>
      </c>
      <c r="D926">
        <v>161</v>
      </c>
      <c r="E926">
        <v>166</v>
      </c>
      <c r="F926">
        <v>158</v>
      </c>
      <c r="G926">
        <v>110</v>
      </c>
      <c r="H926">
        <v>534</v>
      </c>
      <c r="I926">
        <f t="shared" si="75"/>
        <v>1337</v>
      </c>
      <c r="J926">
        <f t="shared" si="74"/>
        <v>0.27079999999999999</v>
      </c>
      <c r="K926">
        <f t="shared" si="74"/>
        <v>0.28420000000000001</v>
      </c>
      <c r="L926">
        <f t="shared" si="74"/>
        <v>0.12039999999999999</v>
      </c>
      <c r="M926">
        <f t="shared" si="74"/>
        <v>0.1242</v>
      </c>
      <c r="N926">
        <f t="shared" si="74"/>
        <v>0.1182</v>
      </c>
      <c r="O926">
        <f t="shared" si="76"/>
        <v>8.2200000000000162E-2</v>
      </c>
      <c r="P926">
        <f t="shared" si="77"/>
        <v>0.60060000000000002</v>
      </c>
      <c r="Q926">
        <f t="shared" si="78"/>
        <v>0.39939999999999998</v>
      </c>
    </row>
    <row r="927" spans="1:17">
      <c r="A927">
        <v>933</v>
      </c>
      <c r="B927">
        <v>530</v>
      </c>
      <c r="C927">
        <v>637</v>
      </c>
      <c r="D927">
        <v>297</v>
      </c>
      <c r="E927">
        <v>303</v>
      </c>
      <c r="F927">
        <v>162</v>
      </c>
      <c r="G927">
        <v>105</v>
      </c>
      <c r="H927">
        <v>1010</v>
      </c>
      <c r="I927">
        <f t="shared" si="75"/>
        <v>2034</v>
      </c>
      <c r="J927">
        <f t="shared" si="74"/>
        <v>0.2606</v>
      </c>
      <c r="K927">
        <f t="shared" si="74"/>
        <v>0.31319999999999998</v>
      </c>
      <c r="L927">
        <f t="shared" si="74"/>
        <v>0.14599999999999999</v>
      </c>
      <c r="M927">
        <f t="shared" si="74"/>
        <v>0.14899999999999999</v>
      </c>
      <c r="N927">
        <f t="shared" si="74"/>
        <v>7.9600000000000004E-2</v>
      </c>
      <c r="O927">
        <f t="shared" si="76"/>
        <v>5.1599999999999979E-2</v>
      </c>
      <c r="P927">
        <f t="shared" si="77"/>
        <v>0.50340000000000007</v>
      </c>
      <c r="Q927">
        <f t="shared" si="78"/>
        <v>0.49659999999999999</v>
      </c>
    </row>
    <row r="928" spans="1:17">
      <c r="A928">
        <v>934</v>
      </c>
      <c r="B928">
        <v>832</v>
      </c>
      <c r="C928">
        <v>923</v>
      </c>
      <c r="D928">
        <v>700</v>
      </c>
      <c r="E928">
        <v>497</v>
      </c>
      <c r="F928">
        <v>263</v>
      </c>
      <c r="G928">
        <v>97</v>
      </c>
      <c r="H928">
        <v>837</v>
      </c>
      <c r="I928">
        <f t="shared" si="75"/>
        <v>3312</v>
      </c>
      <c r="J928">
        <f t="shared" si="74"/>
        <v>0.25119999999999998</v>
      </c>
      <c r="K928">
        <f t="shared" si="74"/>
        <v>0.2787</v>
      </c>
      <c r="L928">
        <f t="shared" si="74"/>
        <v>0.2114</v>
      </c>
      <c r="M928">
        <f t="shared" si="74"/>
        <v>0.15010000000000001</v>
      </c>
      <c r="N928">
        <f t="shared" si="74"/>
        <v>7.9399999999999998E-2</v>
      </c>
      <c r="O928">
        <f t="shared" si="76"/>
        <v>2.9199999999999893E-2</v>
      </c>
      <c r="P928">
        <f t="shared" si="77"/>
        <v>0.74730000000000008</v>
      </c>
      <c r="Q928">
        <f t="shared" si="78"/>
        <v>0.25269999999999998</v>
      </c>
    </row>
    <row r="929" spans="1:17">
      <c r="A929">
        <v>935</v>
      </c>
      <c r="B929">
        <v>316</v>
      </c>
      <c r="C929">
        <v>343</v>
      </c>
      <c r="D929">
        <v>290</v>
      </c>
      <c r="E929">
        <v>246</v>
      </c>
      <c r="F929">
        <v>244</v>
      </c>
      <c r="G929">
        <v>135</v>
      </c>
      <c r="H929">
        <v>354</v>
      </c>
      <c r="I929">
        <f t="shared" si="75"/>
        <v>1574</v>
      </c>
      <c r="J929">
        <f t="shared" si="74"/>
        <v>0.20080000000000001</v>
      </c>
      <c r="K929">
        <f t="shared" si="74"/>
        <v>0.21790000000000001</v>
      </c>
      <c r="L929">
        <f t="shared" si="74"/>
        <v>0.1842</v>
      </c>
      <c r="M929">
        <f t="shared" si="74"/>
        <v>0.15629999999999999</v>
      </c>
      <c r="N929">
        <f t="shared" si="74"/>
        <v>0.155</v>
      </c>
      <c r="O929">
        <f t="shared" si="76"/>
        <v>8.5799999999999987E-2</v>
      </c>
      <c r="P929">
        <f t="shared" si="77"/>
        <v>0.77510000000000001</v>
      </c>
      <c r="Q929">
        <f t="shared" si="78"/>
        <v>0.22489999999999999</v>
      </c>
    </row>
    <row r="930" spans="1:17">
      <c r="A930">
        <v>936</v>
      </c>
      <c r="B930">
        <v>244</v>
      </c>
      <c r="C930">
        <v>265</v>
      </c>
      <c r="D930">
        <v>243</v>
      </c>
      <c r="E930">
        <v>193</v>
      </c>
      <c r="F930">
        <v>188</v>
      </c>
      <c r="G930">
        <v>231</v>
      </c>
      <c r="H930">
        <v>335</v>
      </c>
      <c r="I930">
        <f t="shared" si="75"/>
        <v>1364</v>
      </c>
      <c r="J930">
        <f t="shared" si="74"/>
        <v>0.1789</v>
      </c>
      <c r="K930">
        <f t="shared" si="74"/>
        <v>0.1943</v>
      </c>
      <c r="L930">
        <f t="shared" si="74"/>
        <v>0.1782</v>
      </c>
      <c r="M930">
        <f t="shared" si="74"/>
        <v>0.14149999999999999</v>
      </c>
      <c r="N930">
        <f t="shared" si="74"/>
        <v>0.13780000000000001</v>
      </c>
      <c r="O930">
        <f t="shared" si="76"/>
        <v>0.16930000000000001</v>
      </c>
      <c r="P930">
        <f t="shared" si="77"/>
        <v>0.75439999999999996</v>
      </c>
      <c r="Q930">
        <f t="shared" si="78"/>
        <v>0.24560000000000001</v>
      </c>
    </row>
    <row r="931" spans="1:17">
      <c r="A931">
        <v>937</v>
      </c>
      <c r="B931">
        <v>180</v>
      </c>
      <c r="C931">
        <v>177</v>
      </c>
      <c r="D931">
        <v>112</v>
      </c>
      <c r="E931">
        <v>153</v>
      </c>
      <c r="F931">
        <v>203</v>
      </c>
      <c r="G931">
        <v>639</v>
      </c>
      <c r="H931">
        <v>361</v>
      </c>
      <c r="I931">
        <f t="shared" si="75"/>
        <v>1464</v>
      </c>
      <c r="J931">
        <f t="shared" si="74"/>
        <v>0.123</v>
      </c>
      <c r="K931">
        <f t="shared" si="74"/>
        <v>0.12089999999999999</v>
      </c>
      <c r="L931">
        <f t="shared" si="74"/>
        <v>7.6499999999999999E-2</v>
      </c>
      <c r="M931">
        <f t="shared" si="74"/>
        <v>0.1045</v>
      </c>
      <c r="N931">
        <f t="shared" si="74"/>
        <v>0.13869999999999999</v>
      </c>
      <c r="O931">
        <f t="shared" si="76"/>
        <v>0.43640000000000001</v>
      </c>
      <c r="P931">
        <f t="shared" si="77"/>
        <v>0.75339999999999996</v>
      </c>
      <c r="Q931">
        <f t="shared" si="78"/>
        <v>0.24660000000000001</v>
      </c>
    </row>
    <row r="932" spans="1:17">
      <c r="A932">
        <v>938</v>
      </c>
      <c r="B932">
        <v>53</v>
      </c>
      <c r="C932">
        <v>64</v>
      </c>
      <c r="D932">
        <v>123</v>
      </c>
      <c r="E932">
        <v>134</v>
      </c>
      <c r="F932">
        <v>206</v>
      </c>
      <c r="G932">
        <v>1006</v>
      </c>
      <c r="H932">
        <v>562</v>
      </c>
      <c r="I932">
        <f t="shared" si="75"/>
        <v>1586</v>
      </c>
      <c r="J932">
        <f t="shared" si="74"/>
        <v>3.3399999999999999E-2</v>
      </c>
      <c r="K932">
        <f t="shared" si="74"/>
        <v>4.0399999999999998E-2</v>
      </c>
      <c r="L932">
        <f t="shared" si="74"/>
        <v>7.7600000000000002E-2</v>
      </c>
      <c r="M932">
        <f t="shared" si="74"/>
        <v>8.4500000000000006E-2</v>
      </c>
      <c r="N932">
        <f t="shared" si="74"/>
        <v>0.12989999999999999</v>
      </c>
      <c r="O932">
        <f t="shared" si="76"/>
        <v>0.63419999999999999</v>
      </c>
      <c r="P932">
        <f t="shared" si="77"/>
        <v>0.64559999999999995</v>
      </c>
      <c r="Q932">
        <f t="shared" si="78"/>
        <v>0.35439999999999999</v>
      </c>
    </row>
    <row r="933" spans="1:17">
      <c r="A933">
        <v>939</v>
      </c>
      <c r="B933">
        <v>211</v>
      </c>
      <c r="C933">
        <v>221</v>
      </c>
      <c r="D933">
        <v>387</v>
      </c>
      <c r="E933">
        <v>259</v>
      </c>
      <c r="F933">
        <v>346</v>
      </c>
      <c r="G933">
        <v>466</v>
      </c>
      <c r="H933">
        <v>227</v>
      </c>
      <c r="I933">
        <f t="shared" si="75"/>
        <v>1890</v>
      </c>
      <c r="J933">
        <f t="shared" ref="J933:N983" si="79">ROUND(B933/$I933,4)</f>
        <v>0.1116</v>
      </c>
      <c r="K933">
        <f t="shared" si="79"/>
        <v>0.1169</v>
      </c>
      <c r="L933">
        <f t="shared" si="79"/>
        <v>0.20480000000000001</v>
      </c>
      <c r="M933">
        <f t="shared" si="79"/>
        <v>0.13700000000000001</v>
      </c>
      <c r="N933">
        <f t="shared" si="79"/>
        <v>0.18310000000000001</v>
      </c>
      <c r="O933">
        <f t="shared" si="76"/>
        <v>0.24659999999999993</v>
      </c>
      <c r="P933">
        <f t="shared" si="77"/>
        <v>0.87990000000000002</v>
      </c>
      <c r="Q933">
        <f t="shared" si="78"/>
        <v>0.1201</v>
      </c>
    </row>
    <row r="934" spans="1:17">
      <c r="A934">
        <v>940</v>
      </c>
      <c r="B934">
        <v>326</v>
      </c>
      <c r="C934">
        <v>257</v>
      </c>
      <c r="D934">
        <v>413</v>
      </c>
      <c r="E934">
        <v>313</v>
      </c>
      <c r="F934">
        <v>453</v>
      </c>
      <c r="G934">
        <v>436</v>
      </c>
      <c r="H934">
        <v>239</v>
      </c>
      <c r="I934">
        <f t="shared" si="75"/>
        <v>2198</v>
      </c>
      <c r="J934">
        <f t="shared" si="79"/>
        <v>0.14829999999999999</v>
      </c>
      <c r="K934">
        <f t="shared" si="79"/>
        <v>0.1169</v>
      </c>
      <c r="L934">
        <f t="shared" si="79"/>
        <v>0.18790000000000001</v>
      </c>
      <c r="M934">
        <f t="shared" si="79"/>
        <v>0.1424</v>
      </c>
      <c r="N934">
        <f t="shared" si="79"/>
        <v>0.20610000000000001</v>
      </c>
      <c r="O934">
        <f t="shared" si="76"/>
        <v>0.19839999999999991</v>
      </c>
      <c r="P934">
        <f t="shared" si="77"/>
        <v>0.89129999999999998</v>
      </c>
      <c r="Q934">
        <f t="shared" si="78"/>
        <v>0.1087</v>
      </c>
    </row>
    <row r="935" spans="1:17">
      <c r="A935">
        <v>941</v>
      </c>
      <c r="B935">
        <v>419</v>
      </c>
      <c r="C935">
        <v>512</v>
      </c>
      <c r="D935">
        <v>547</v>
      </c>
      <c r="E935">
        <v>410</v>
      </c>
      <c r="F935">
        <v>504</v>
      </c>
      <c r="G935">
        <v>358</v>
      </c>
      <c r="H935">
        <v>390</v>
      </c>
      <c r="I935">
        <f t="shared" si="75"/>
        <v>2750</v>
      </c>
      <c r="J935">
        <f t="shared" si="79"/>
        <v>0.15240000000000001</v>
      </c>
      <c r="K935">
        <f t="shared" si="79"/>
        <v>0.1862</v>
      </c>
      <c r="L935">
        <f t="shared" si="79"/>
        <v>0.19889999999999999</v>
      </c>
      <c r="M935">
        <f t="shared" si="79"/>
        <v>0.14910000000000001</v>
      </c>
      <c r="N935">
        <f t="shared" si="79"/>
        <v>0.18329999999999999</v>
      </c>
      <c r="O935">
        <f t="shared" si="76"/>
        <v>0.13009999999999999</v>
      </c>
      <c r="P935">
        <f t="shared" si="77"/>
        <v>0.85819999999999996</v>
      </c>
      <c r="Q935">
        <f t="shared" si="78"/>
        <v>0.14180000000000001</v>
      </c>
    </row>
    <row r="936" spans="1:17">
      <c r="A936">
        <v>942</v>
      </c>
      <c r="B936">
        <v>469</v>
      </c>
      <c r="C936">
        <v>400</v>
      </c>
      <c r="D936">
        <v>501</v>
      </c>
      <c r="E936">
        <v>474</v>
      </c>
      <c r="F936">
        <v>522</v>
      </c>
      <c r="G936">
        <v>355</v>
      </c>
      <c r="H936">
        <v>193</v>
      </c>
      <c r="I936">
        <f t="shared" si="75"/>
        <v>2721</v>
      </c>
      <c r="J936">
        <f t="shared" si="79"/>
        <v>0.1724</v>
      </c>
      <c r="K936">
        <f t="shared" si="79"/>
        <v>0.14699999999999999</v>
      </c>
      <c r="L936">
        <f t="shared" si="79"/>
        <v>0.18410000000000001</v>
      </c>
      <c r="M936">
        <f t="shared" si="79"/>
        <v>0.17419999999999999</v>
      </c>
      <c r="N936">
        <f t="shared" si="79"/>
        <v>0.1918</v>
      </c>
      <c r="O936">
        <f t="shared" si="76"/>
        <v>0.13049999999999995</v>
      </c>
      <c r="P936">
        <f t="shared" si="77"/>
        <v>0.92910000000000004</v>
      </c>
      <c r="Q936">
        <f t="shared" si="78"/>
        <v>7.0900000000000005E-2</v>
      </c>
    </row>
    <row r="937" spans="1:17">
      <c r="A937">
        <v>943</v>
      </c>
      <c r="B937">
        <v>380</v>
      </c>
      <c r="C937">
        <v>366</v>
      </c>
      <c r="D937">
        <v>442</v>
      </c>
      <c r="E937">
        <v>400</v>
      </c>
      <c r="F937">
        <v>443</v>
      </c>
      <c r="G937">
        <v>472</v>
      </c>
      <c r="H937">
        <v>366</v>
      </c>
      <c r="I937">
        <f t="shared" si="75"/>
        <v>2503</v>
      </c>
      <c r="J937">
        <f t="shared" si="79"/>
        <v>0.15179999999999999</v>
      </c>
      <c r="K937">
        <f t="shared" si="79"/>
        <v>0.1462</v>
      </c>
      <c r="L937">
        <f t="shared" si="79"/>
        <v>0.17660000000000001</v>
      </c>
      <c r="M937">
        <f t="shared" si="79"/>
        <v>0.1598</v>
      </c>
      <c r="N937">
        <f t="shared" si="79"/>
        <v>0.17699999999999999</v>
      </c>
      <c r="O937">
        <f t="shared" si="76"/>
        <v>0.18859999999999988</v>
      </c>
      <c r="P937">
        <f t="shared" si="77"/>
        <v>0.8538</v>
      </c>
      <c r="Q937">
        <f t="shared" si="78"/>
        <v>0.1462</v>
      </c>
    </row>
    <row r="938" spans="1:17">
      <c r="A938">
        <v>944</v>
      </c>
      <c r="B938">
        <v>564</v>
      </c>
      <c r="C938">
        <v>551</v>
      </c>
      <c r="D938">
        <v>358</v>
      </c>
      <c r="E938">
        <v>303</v>
      </c>
      <c r="F938">
        <v>325</v>
      </c>
      <c r="G938">
        <v>347</v>
      </c>
      <c r="H938">
        <v>316</v>
      </c>
      <c r="I938">
        <f t="shared" si="75"/>
        <v>2448</v>
      </c>
      <c r="J938">
        <f t="shared" si="79"/>
        <v>0.23039999999999999</v>
      </c>
      <c r="K938">
        <f t="shared" si="79"/>
        <v>0.22509999999999999</v>
      </c>
      <c r="L938">
        <f t="shared" si="79"/>
        <v>0.1462</v>
      </c>
      <c r="M938">
        <f t="shared" si="79"/>
        <v>0.12379999999999999</v>
      </c>
      <c r="N938">
        <f t="shared" si="79"/>
        <v>0.1328</v>
      </c>
      <c r="O938">
        <f t="shared" si="76"/>
        <v>0.14169999999999994</v>
      </c>
      <c r="P938">
        <f t="shared" si="77"/>
        <v>0.87090000000000001</v>
      </c>
      <c r="Q938">
        <f t="shared" si="78"/>
        <v>0.12909999999999999</v>
      </c>
    </row>
    <row r="939" spans="1:17">
      <c r="A939">
        <v>945</v>
      </c>
      <c r="B939">
        <v>855</v>
      </c>
      <c r="C939">
        <v>788</v>
      </c>
      <c r="D939">
        <v>595</v>
      </c>
      <c r="E939">
        <v>459</v>
      </c>
      <c r="F939">
        <v>383</v>
      </c>
      <c r="G939">
        <v>461</v>
      </c>
      <c r="H939">
        <v>264</v>
      </c>
      <c r="I939">
        <f t="shared" si="75"/>
        <v>3541</v>
      </c>
      <c r="J939">
        <f t="shared" si="79"/>
        <v>0.24149999999999999</v>
      </c>
      <c r="K939">
        <f t="shared" si="79"/>
        <v>0.2225</v>
      </c>
      <c r="L939">
        <f t="shared" si="79"/>
        <v>0.16800000000000001</v>
      </c>
      <c r="M939">
        <f t="shared" si="79"/>
        <v>0.12959999999999999</v>
      </c>
      <c r="N939">
        <f t="shared" si="79"/>
        <v>0.1082</v>
      </c>
      <c r="O939">
        <f t="shared" si="76"/>
        <v>0.13019999999999998</v>
      </c>
      <c r="P939">
        <f t="shared" si="77"/>
        <v>0.9254</v>
      </c>
      <c r="Q939">
        <f t="shared" si="78"/>
        <v>7.46E-2</v>
      </c>
    </row>
    <row r="940" spans="1:17">
      <c r="A940">
        <v>946</v>
      </c>
      <c r="B940">
        <v>525</v>
      </c>
      <c r="C940">
        <v>418</v>
      </c>
      <c r="D940">
        <v>301</v>
      </c>
      <c r="E940">
        <v>276</v>
      </c>
      <c r="F940">
        <v>351</v>
      </c>
      <c r="G940">
        <v>336</v>
      </c>
      <c r="H940">
        <v>371</v>
      </c>
      <c r="I940">
        <f t="shared" si="75"/>
        <v>2207</v>
      </c>
      <c r="J940">
        <f t="shared" si="79"/>
        <v>0.2379</v>
      </c>
      <c r="K940">
        <f t="shared" si="79"/>
        <v>0.18940000000000001</v>
      </c>
      <c r="L940">
        <f t="shared" si="79"/>
        <v>0.13639999999999999</v>
      </c>
      <c r="M940">
        <f t="shared" si="79"/>
        <v>0.12509999999999999</v>
      </c>
      <c r="N940">
        <f t="shared" si="79"/>
        <v>0.159</v>
      </c>
      <c r="O940">
        <f t="shared" si="76"/>
        <v>0.1522</v>
      </c>
      <c r="P940">
        <f t="shared" si="77"/>
        <v>0.83189999999999997</v>
      </c>
      <c r="Q940">
        <f t="shared" si="78"/>
        <v>0.1681</v>
      </c>
    </row>
    <row r="941" spans="1:17">
      <c r="A941">
        <v>947</v>
      </c>
      <c r="B941">
        <v>412</v>
      </c>
      <c r="C941">
        <v>362</v>
      </c>
      <c r="D941">
        <v>183</v>
      </c>
      <c r="E941">
        <v>136</v>
      </c>
      <c r="F941">
        <v>105</v>
      </c>
      <c r="G941">
        <v>180</v>
      </c>
      <c r="H941">
        <v>156</v>
      </c>
      <c r="I941">
        <f t="shared" si="75"/>
        <v>1378</v>
      </c>
      <c r="J941">
        <f t="shared" si="79"/>
        <v>0.29899999999999999</v>
      </c>
      <c r="K941">
        <f t="shared" si="79"/>
        <v>0.26269999999999999</v>
      </c>
      <c r="L941">
        <f t="shared" si="79"/>
        <v>0.1328</v>
      </c>
      <c r="M941">
        <f t="shared" si="79"/>
        <v>9.8699999999999996E-2</v>
      </c>
      <c r="N941">
        <f t="shared" si="79"/>
        <v>7.6200000000000004E-2</v>
      </c>
      <c r="O941">
        <f t="shared" si="76"/>
        <v>0.13059999999999994</v>
      </c>
      <c r="P941">
        <f t="shared" si="77"/>
        <v>0.88680000000000003</v>
      </c>
      <c r="Q941">
        <f t="shared" si="78"/>
        <v>0.1132</v>
      </c>
    </row>
    <row r="942" spans="1:17">
      <c r="A942">
        <v>948</v>
      </c>
      <c r="B942">
        <v>236</v>
      </c>
      <c r="C942">
        <v>374</v>
      </c>
      <c r="D942">
        <v>255</v>
      </c>
      <c r="E942">
        <v>223</v>
      </c>
      <c r="F942">
        <v>213</v>
      </c>
      <c r="G942">
        <v>364</v>
      </c>
      <c r="H942">
        <v>428</v>
      </c>
      <c r="I942">
        <f t="shared" si="75"/>
        <v>1665</v>
      </c>
      <c r="J942">
        <f t="shared" si="79"/>
        <v>0.14169999999999999</v>
      </c>
      <c r="K942">
        <f t="shared" si="79"/>
        <v>0.22459999999999999</v>
      </c>
      <c r="L942">
        <f t="shared" si="79"/>
        <v>0.1532</v>
      </c>
      <c r="M942">
        <f t="shared" si="79"/>
        <v>0.13389999999999999</v>
      </c>
      <c r="N942">
        <f t="shared" si="79"/>
        <v>0.12790000000000001</v>
      </c>
      <c r="O942">
        <f t="shared" si="76"/>
        <v>0.21870000000000001</v>
      </c>
      <c r="P942">
        <f t="shared" si="77"/>
        <v>0.7429</v>
      </c>
      <c r="Q942">
        <f t="shared" si="78"/>
        <v>0.2571</v>
      </c>
    </row>
    <row r="943" spans="1:17">
      <c r="A943">
        <v>949</v>
      </c>
      <c r="B943">
        <v>109</v>
      </c>
      <c r="C943">
        <v>167</v>
      </c>
      <c r="D943">
        <v>176</v>
      </c>
      <c r="E943">
        <v>169</v>
      </c>
      <c r="F943">
        <v>215</v>
      </c>
      <c r="G943">
        <v>605</v>
      </c>
      <c r="H943">
        <v>457</v>
      </c>
      <c r="I943">
        <f t="shared" si="75"/>
        <v>1441</v>
      </c>
      <c r="J943">
        <f t="shared" si="79"/>
        <v>7.5600000000000001E-2</v>
      </c>
      <c r="K943">
        <f t="shared" si="79"/>
        <v>0.1159</v>
      </c>
      <c r="L943">
        <f t="shared" si="79"/>
        <v>0.1221</v>
      </c>
      <c r="M943">
        <f t="shared" si="79"/>
        <v>0.1173</v>
      </c>
      <c r="N943">
        <f t="shared" si="79"/>
        <v>0.1492</v>
      </c>
      <c r="O943">
        <f t="shared" si="76"/>
        <v>0.41989999999999994</v>
      </c>
      <c r="P943">
        <f t="shared" si="77"/>
        <v>0.68290000000000006</v>
      </c>
      <c r="Q943">
        <f t="shared" si="78"/>
        <v>0.31709999999999999</v>
      </c>
    </row>
    <row r="944" spans="1:17">
      <c r="A944">
        <v>950</v>
      </c>
      <c r="B944">
        <v>233</v>
      </c>
      <c r="C944">
        <v>303</v>
      </c>
      <c r="D944">
        <v>275</v>
      </c>
      <c r="E944">
        <v>236</v>
      </c>
      <c r="F944">
        <v>325</v>
      </c>
      <c r="G944">
        <v>610</v>
      </c>
      <c r="H944">
        <v>567</v>
      </c>
      <c r="I944">
        <f t="shared" si="75"/>
        <v>1982</v>
      </c>
      <c r="J944">
        <f t="shared" si="79"/>
        <v>0.1176</v>
      </c>
      <c r="K944">
        <f t="shared" si="79"/>
        <v>0.15290000000000001</v>
      </c>
      <c r="L944">
        <f t="shared" si="79"/>
        <v>0.13869999999999999</v>
      </c>
      <c r="M944">
        <f t="shared" si="79"/>
        <v>0.1191</v>
      </c>
      <c r="N944">
        <f t="shared" si="79"/>
        <v>0.16400000000000001</v>
      </c>
      <c r="O944">
        <f t="shared" si="76"/>
        <v>0.30769999999999997</v>
      </c>
      <c r="P944">
        <f t="shared" si="77"/>
        <v>0.71389999999999998</v>
      </c>
      <c r="Q944">
        <f t="shared" si="78"/>
        <v>0.28610000000000002</v>
      </c>
    </row>
    <row r="945" spans="1:17">
      <c r="A945">
        <v>951</v>
      </c>
      <c r="B945">
        <v>319</v>
      </c>
      <c r="C945">
        <v>455</v>
      </c>
      <c r="D945">
        <v>368</v>
      </c>
      <c r="E945">
        <v>286</v>
      </c>
      <c r="F945">
        <v>394</v>
      </c>
      <c r="G945">
        <v>858</v>
      </c>
      <c r="H945">
        <v>692</v>
      </c>
      <c r="I945">
        <f t="shared" si="75"/>
        <v>2680</v>
      </c>
      <c r="J945">
        <f t="shared" si="79"/>
        <v>0.11899999999999999</v>
      </c>
      <c r="K945">
        <f t="shared" si="79"/>
        <v>0.16980000000000001</v>
      </c>
      <c r="L945">
        <f t="shared" si="79"/>
        <v>0.13730000000000001</v>
      </c>
      <c r="M945">
        <f t="shared" si="79"/>
        <v>0.1067</v>
      </c>
      <c r="N945">
        <f t="shared" si="79"/>
        <v>0.14699999999999999</v>
      </c>
      <c r="O945">
        <f t="shared" si="76"/>
        <v>0.32019999999999993</v>
      </c>
      <c r="P945">
        <f t="shared" si="77"/>
        <v>0.74180000000000001</v>
      </c>
      <c r="Q945">
        <f t="shared" si="78"/>
        <v>0.25819999999999999</v>
      </c>
    </row>
    <row r="946" spans="1:17">
      <c r="A946">
        <v>952</v>
      </c>
      <c r="B946">
        <v>123</v>
      </c>
      <c r="C946">
        <v>239</v>
      </c>
      <c r="D946">
        <v>314</v>
      </c>
      <c r="E946">
        <v>316</v>
      </c>
      <c r="F946">
        <v>583</v>
      </c>
      <c r="G946">
        <v>938</v>
      </c>
      <c r="H946">
        <v>899</v>
      </c>
      <c r="I946">
        <f t="shared" si="75"/>
        <v>2513</v>
      </c>
      <c r="J946">
        <f t="shared" si="79"/>
        <v>4.8899999999999999E-2</v>
      </c>
      <c r="K946">
        <f t="shared" si="79"/>
        <v>9.5100000000000004E-2</v>
      </c>
      <c r="L946">
        <f t="shared" si="79"/>
        <v>0.125</v>
      </c>
      <c r="M946">
        <f t="shared" si="79"/>
        <v>0.12570000000000001</v>
      </c>
      <c r="N946">
        <f t="shared" si="79"/>
        <v>0.23200000000000001</v>
      </c>
      <c r="O946">
        <f t="shared" si="76"/>
        <v>0.37329999999999997</v>
      </c>
      <c r="P946">
        <f t="shared" si="77"/>
        <v>0.64229999999999998</v>
      </c>
      <c r="Q946">
        <f t="shared" si="78"/>
        <v>0.35770000000000002</v>
      </c>
    </row>
    <row r="947" spans="1:17">
      <c r="A947">
        <v>953</v>
      </c>
      <c r="B947">
        <v>167</v>
      </c>
      <c r="C947">
        <v>242</v>
      </c>
      <c r="D947">
        <v>267</v>
      </c>
      <c r="E947">
        <v>266</v>
      </c>
      <c r="F947">
        <v>565</v>
      </c>
      <c r="G947">
        <v>1096</v>
      </c>
      <c r="H947">
        <v>860</v>
      </c>
      <c r="I947">
        <f t="shared" si="75"/>
        <v>2603</v>
      </c>
      <c r="J947">
        <f t="shared" si="79"/>
        <v>6.4199999999999993E-2</v>
      </c>
      <c r="K947">
        <f t="shared" si="79"/>
        <v>9.2999999999999999E-2</v>
      </c>
      <c r="L947">
        <f t="shared" si="79"/>
        <v>0.1026</v>
      </c>
      <c r="M947">
        <f t="shared" si="79"/>
        <v>0.1022</v>
      </c>
      <c r="N947">
        <f t="shared" si="79"/>
        <v>0.21709999999999999</v>
      </c>
      <c r="O947">
        <f t="shared" si="76"/>
        <v>0.42089999999999994</v>
      </c>
      <c r="P947">
        <f t="shared" si="77"/>
        <v>0.66959999999999997</v>
      </c>
      <c r="Q947">
        <f t="shared" si="78"/>
        <v>0.33040000000000003</v>
      </c>
    </row>
    <row r="948" spans="1:17">
      <c r="A948">
        <v>954</v>
      </c>
      <c r="B948">
        <v>246</v>
      </c>
      <c r="C948">
        <v>332</v>
      </c>
      <c r="D948">
        <v>323</v>
      </c>
      <c r="E948">
        <v>276</v>
      </c>
      <c r="F948">
        <v>269</v>
      </c>
      <c r="G948">
        <v>415</v>
      </c>
      <c r="H948">
        <v>415</v>
      </c>
      <c r="I948">
        <f t="shared" si="75"/>
        <v>1861</v>
      </c>
      <c r="J948">
        <f t="shared" si="79"/>
        <v>0.13220000000000001</v>
      </c>
      <c r="K948">
        <f t="shared" si="79"/>
        <v>0.1784</v>
      </c>
      <c r="L948">
        <f t="shared" si="79"/>
        <v>0.1736</v>
      </c>
      <c r="M948">
        <f t="shared" si="79"/>
        <v>0.14829999999999999</v>
      </c>
      <c r="N948">
        <f t="shared" si="79"/>
        <v>0.14449999999999999</v>
      </c>
      <c r="O948">
        <f t="shared" si="76"/>
        <v>0.22300000000000009</v>
      </c>
      <c r="P948">
        <f t="shared" si="77"/>
        <v>0.77700000000000002</v>
      </c>
      <c r="Q948">
        <f t="shared" si="78"/>
        <v>0.223</v>
      </c>
    </row>
    <row r="949" spans="1:17">
      <c r="A949">
        <v>955</v>
      </c>
      <c r="B949">
        <v>208</v>
      </c>
      <c r="C949">
        <v>288</v>
      </c>
      <c r="D949">
        <v>260</v>
      </c>
      <c r="E949">
        <v>228</v>
      </c>
      <c r="F949">
        <v>238</v>
      </c>
      <c r="G949">
        <v>128</v>
      </c>
      <c r="H949">
        <v>239</v>
      </c>
      <c r="I949">
        <f t="shared" si="75"/>
        <v>1350</v>
      </c>
      <c r="J949">
        <f t="shared" si="79"/>
        <v>0.15409999999999999</v>
      </c>
      <c r="K949">
        <f t="shared" si="79"/>
        <v>0.21329999999999999</v>
      </c>
      <c r="L949">
        <f t="shared" si="79"/>
        <v>0.19259999999999999</v>
      </c>
      <c r="M949">
        <f t="shared" si="79"/>
        <v>0.16889999999999999</v>
      </c>
      <c r="N949">
        <f t="shared" si="79"/>
        <v>0.17630000000000001</v>
      </c>
      <c r="O949">
        <f t="shared" si="76"/>
        <v>9.4800000000000106E-2</v>
      </c>
      <c r="P949">
        <f t="shared" si="77"/>
        <v>0.82299999999999995</v>
      </c>
      <c r="Q949">
        <f t="shared" si="78"/>
        <v>0.17699999999999999</v>
      </c>
    </row>
    <row r="950" spans="1:17">
      <c r="A950">
        <v>956</v>
      </c>
      <c r="B950">
        <v>192</v>
      </c>
      <c r="C950">
        <v>265</v>
      </c>
      <c r="D950">
        <v>370</v>
      </c>
      <c r="E950">
        <v>296</v>
      </c>
      <c r="F950">
        <v>488</v>
      </c>
      <c r="G950">
        <v>500</v>
      </c>
      <c r="H950">
        <v>411</v>
      </c>
      <c r="I950">
        <f t="shared" si="75"/>
        <v>2111</v>
      </c>
      <c r="J950">
        <f t="shared" si="79"/>
        <v>9.0999999999999998E-2</v>
      </c>
      <c r="K950">
        <f t="shared" si="79"/>
        <v>0.1255</v>
      </c>
      <c r="L950">
        <f t="shared" si="79"/>
        <v>0.17530000000000001</v>
      </c>
      <c r="M950">
        <f t="shared" si="79"/>
        <v>0.14019999999999999</v>
      </c>
      <c r="N950">
        <f t="shared" si="79"/>
        <v>0.23119999999999999</v>
      </c>
      <c r="O950">
        <f t="shared" si="76"/>
        <v>0.23680000000000001</v>
      </c>
      <c r="P950">
        <f t="shared" si="77"/>
        <v>0.80530000000000002</v>
      </c>
      <c r="Q950">
        <f t="shared" si="78"/>
        <v>0.19470000000000001</v>
      </c>
    </row>
    <row r="951" spans="1:17">
      <c r="A951">
        <v>957</v>
      </c>
      <c r="B951">
        <v>186</v>
      </c>
      <c r="C951">
        <v>285</v>
      </c>
      <c r="D951">
        <v>245</v>
      </c>
      <c r="E951">
        <v>221</v>
      </c>
      <c r="F951">
        <v>259</v>
      </c>
      <c r="G951">
        <v>290</v>
      </c>
      <c r="H951">
        <v>346</v>
      </c>
      <c r="I951">
        <f t="shared" si="75"/>
        <v>1486</v>
      </c>
      <c r="J951">
        <f t="shared" si="79"/>
        <v>0.12520000000000001</v>
      </c>
      <c r="K951">
        <f t="shared" si="79"/>
        <v>0.1918</v>
      </c>
      <c r="L951">
        <f t="shared" si="79"/>
        <v>0.16489999999999999</v>
      </c>
      <c r="M951">
        <f t="shared" si="79"/>
        <v>0.1487</v>
      </c>
      <c r="N951">
        <f t="shared" si="79"/>
        <v>0.17430000000000001</v>
      </c>
      <c r="O951">
        <f t="shared" si="76"/>
        <v>0.19509999999999994</v>
      </c>
      <c r="P951">
        <f t="shared" si="77"/>
        <v>0.76719999999999999</v>
      </c>
      <c r="Q951">
        <f t="shared" si="78"/>
        <v>0.23280000000000001</v>
      </c>
    </row>
    <row r="952" spans="1:17">
      <c r="A952">
        <v>958</v>
      </c>
      <c r="B952">
        <v>139</v>
      </c>
      <c r="C952">
        <v>222</v>
      </c>
      <c r="D952">
        <v>282</v>
      </c>
      <c r="E952">
        <v>274</v>
      </c>
      <c r="F952">
        <v>310</v>
      </c>
      <c r="G952">
        <v>313</v>
      </c>
      <c r="H952">
        <v>264</v>
      </c>
      <c r="I952">
        <f t="shared" si="75"/>
        <v>1540</v>
      </c>
      <c r="J952">
        <f t="shared" si="79"/>
        <v>9.0300000000000005E-2</v>
      </c>
      <c r="K952">
        <f t="shared" si="79"/>
        <v>0.14419999999999999</v>
      </c>
      <c r="L952">
        <f t="shared" si="79"/>
        <v>0.18310000000000001</v>
      </c>
      <c r="M952">
        <f t="shared" si="79"/>
        <v>0.1779</v>
      </c>
      <c r="N952">
        <f t="shared" si="79"/>
        <v>0.20130000000000001</v>
      </c>
      <c r="O952">
        <f t="shared" si="76"/>
        <v>0.20320000000000005</v>
      </c>
      <c r="P952">
        <f t="shared" si="77"/>
        <v>0.8286</v>
      </c>
      <c r="Q952">
        <f t="shared" si="78"/>
        <v>0.1714</v>
      </c>
    </row>
    <row r="953" spans="1:17">
      <c r="A953">
        <v>959</v>
      </c>
      <c r="B953">
        <v>229</v>
      </c>
      <c r="C953">
        <v>297</v>
      </c>
      <c r="D953">
        <v>302</v>
      </c>
      <c r="E953">
        <v>305</v>
      </c>
      <c r="F953">
        <v>402</v>
      </c>
      <c r="G953">
        <v>504</v>
      </c>
      <c r="H953">
        <v>515</v>
      </c>
      <c r="I953">
        <f t="shared" si="75"/>
        <v>2039</v>
      </c>
      <c r="J953">
        <f t="shared" si="79"/>
        <v>0.1123</v>
      </c>
      <c r="K953">
        <f t="shared" si="79"/>
        <v>0.1457</v>
      </c>
      <c r="L953">
        <f t="shared" si="79"/>
        <v>0.14810000000000001</v>
      </c>
      <c r="M953">
        <f t="shared" si="79"/>
        <v>0.14960000000000001</v>
      </c>
      <c r="N953">
        <f t="shared" si="79"/>
        <v>0.19719999999999999</v>
      </c>
      <c r="O953">
        <f t="shared" si="76"/>
        <v>0.24709999999999988</v>
      </c>
      <c r="P953">
        <f t="shared" si="77"/>
        <v>0.74740000000000006</v>
      </c>
      <c r="Q953">
        <f t="shared" si="78"/>
        <v>0.25259999999999999</v>
      </c>
    </row>
    <row r="954" spans="1:17">
      <c r="A954">
        <v>960</v>
      </c>
      <c r="B954">
        <v>167</v>
      </c>
      <c r="C954">
        <v>254</v>
      </c>
      <c r="D954">
        <v>289</v>
      </c>
      <c r="E954">
        <v>220</v>
      </c>
      <c r="F954">
        <v>303</v>
      </c>
      <c r="G954">
        <v>567</v>
      </c>
      <c r="H954">
        <v>591</v>
      </c>
      <c r="I954">
        <f t="shared" si="75"/>
        <v>1800</v>
      </c>
      <c r="J954">
        <f t="shared" si="79"/>
        <v>9.2799999999999994E-2</v>
      </c>
      <c r="K954">
        <f t="shared" si="79"/>
        <v>0.1411</v>
      </c>
      <c r="L954">
        <f t="shared" si="79"/>
        <v>0.16059999999999999</v>
      </c>
      <c r="M954">
        <f t="shared" si="79"/>
        <v>0.1222</v>
      </c>
      <c r="N954">
        <f t="shared" si="79"/>
        <v>0.16830000000000001</v>
      </c>
      <c r="O954">
        <f t="shared" si="76"/>
        <v>0.31500000000000006</v>
      </c>
      <c r="P954">
        <f t="shared" si="77"/>
        <v>0.67169999999999996</v>
      </c>
      <c r="Q954">
        <f t="shared" si="78"/>
        <v>0.32829999999999998</v>
      </c>
    </row>
    <row r="955" spans="1:17">
      <c r="A955">
        <v>961</v>
      </c>
      <c r="B955">
        <v>158</v>
      </c>
      <c r="C955">
        <v>270</v>
      </c>
      <c r="D955">
        <v>133</v>
      </c>
      <c r="E955">
        <v>75</v>
      </c>
      <c r="F955">
        <v>79</v>
      </c>
      <c r="G955">
        <v>366</v>
      </c>
      <c r="H955">
        <v>431</v>
      </c>
      <c r="I955">
        <f t="shared" si="75"/>
        <v>1081</v>
      </c>
      <c r="J955">
        <f t="shared" si="79"/>
        <v>0.1462</v>
      </c>
      <c r="K955">
        <f t="shared" si="79"/>
        <v>0.24979999999999999</v>
      </c>
      <c r="L955">
        <f t="shared" si="79"/>
        <v>0.123</v>
      </c>
      <c r="M955">
        <f t="shared" si="79"/>
        <v>6.9400000000000003E-2</v>
      </c>
      <c r="N955">
        <f t="shared" si="79"/>
        <v>7.3099999999999998E-2</v>
      </c>
      <c r="O955">
        <f t="shared" si="76"/>
        <v>0.33850000000000002</v>
      </c>
      <c r="P955">
        <f t="shared" si="77"/>
        <v>0.60129999999999995</v>
      </c>
      <c r="Q955">
        <f t="shared" si="78"/>
        <v>0.3987</v>
      </c>
    </row>
    <row r="956" spans="1:17">
      <c r="A956">
        <v>962</v>
      </c>
      <c r="B956">
        <v>405</v>
      </c>
      <c r="C956">
        <v>448</v>
      </c>
      <c r="D956">
        <v>288</v>
      </c>
      <c r="E956">
        <v>276</v>
      </c>
      <c r="F956">
        <v>269</v>
      </c>
      <c r="G956">
        <v>177</v>
      </c>
      <c r="H956">
        <v>805</v>
      </c>
      <c r="I956">
        <f t="shared" si="75"/>
        <v>1863</v>
      </c>
      <c r="J956">
        <f t="shared" si="79"/>
        <v>0.21740000000000001</v>
      </c>
      <c r="K956">
        <f t="shared" si="79"/>
        <v>0.24049999999999999</v>
      </c>
      <c r="L956">
        <f t="shared" si="79"/>
        <v>0.15459999999999999</v>
      </c>
      <c r="M956">
        <f t="shared" si="79"/>
        <v>0.14810000000000001</v>
      </c>
      <c r="N956">
        <f t="shared" si="79"/>
        <v>0.1444</v>
      </c>
      <c r="O956">
        <f t="shared" si="76"/>
        <v>9.5000000000000084E-2</v>
      </c>
      <c r="P956">
        <f t="shared" si="77"/>
        <v>0.56790000000000007</v>
      </c>
      <c r="Q956">
        <f t="shared" si="78"/>
        <v>0.43209999999999998</v>
      </c>
    </row>
    <row r="957" spans="1:17">
      <c r="A957">
        <v>963</v>
      </c>
      <c r="B957">
        <v>196</v>
      </c>
      <c r="C957">
        <v>327</v>
      </c>
      <c r="D957">
        <v>385</v>
      </c>
      <c r="E957">
        <v>368</v>
      </c>
      <c r="F957">
        <v>546</v>
      </c>
      <c r="G957">
        <v>432</v>
      </c>
      <c r="H957">
        <v>510</v>
      </c>
      <c r="I957">
        <f t="shared" si="75"/>
        <v>2254</v>
      </c>
      <c r="J957">
        <f t="shared" si="79"/>
        <v>8.6999999999999994E-2</v>
      </c>
      <c r="K957">
        <f t="shared" si="79"/>
        <v>0.14510000000000001</v>
      </c>
      <c r="L957">
        <f t="shared" si="79"/>
        <v>0.17080000000000001</v>
      </c>
      <c r="M957">
        <f t="shared" si="79"/>
        <v>0.1633</v>
      </c>
      <c r="N957">
        <f t="shared" si="79"/>
        <v>0.2422</v>
      </c>
      <c r="O957">
        <f t="shared" si="76"/>
        <v>0.19159999999999999</v>
      </c>
      <c r="P957">
        <f t="shared" si="77"/>
        <v>0.77370000000000005</v>
      </c>
      <c r="Q957">
        <f t="shared" si="78"/>
        <v>0.2263</v>
      </c>
    </row>
    <row r="958" spans="1:17">
      <c r="A958">
        <v>964</v>
      </c>
      <c r="B958">
        <v>84</v>
      </c>
      <c r="C958">
        <v>106</v>
      </c>
      <c r="D958">
        <v>24</v>
      </c>
      <c r="E958">
        <v>34</v>
      </c>
      <c r="F958">
        <v>30</v>
      </c>
      <c r="G958">
        <v>43</v>
      </c>
      <c r="H958">
        <v>156</v>
      </c>
      <c r="I958">
        <f t="shared" si="75"/>
        <v>321</v>
      </c>
      <c r="J958">
        <f t="shared" si="79"/>
        <v>0.26169999999999999</v>
      </c>
      <c r="K958">
        <f t="shared" si="79"/>
        <v>0.33019999999999999</v>
      </c>
      <c r="L958">
        <f t="shared" si="79"/>
        <v>7.4800000000000005E-2</v>
      </c>
      <c r="M958">
        <f t="shared" si="79"/>
        <v>0.10589999999999999</v>
      </c>
      <c r="N958">
        <f t="shared" si="79"/>
        <v>9.35E-2</v>
      </c>
      <c r="O958">
        <f t="shared" si="76"/>
        <v>0.13390000000000002</v>
      </c>
      <c r="P958">
        <f t="shared" si="77"/>
        <v>0.51400000000000001</v>
      </c>
      <c r="Q958">
        <f t="shared" si="78"/>
        <v>0.48599999999999999</v>
      </c>
    </row>
    <row r="959" spans="1:17">
      <c r="A959">
        <v>965</v>
      </c>
      <c r="B959">
        <v>27</v>
      </c>
      <c r="C959">
        <v>21</v>
      </c>
      <c r="D959">
        <v>37</v>
      </c>
      <c r="E959">
        <v>45</v>
      </c>
      <c r="F959">
        <v>25</v>
      </c>
      <c r="G959">
        <v>70</v>
      </c>
      <c r="H959">
        <v>28</v>
      </c>
      <c r="I959">
        <f t="shared" si="75"/>
        <v>225</v>
      </c>
      <c r="J959">
        <f t="shared" si="79"/>
        <v>0.12</v>
      </c>
      <c r="K959">
        <f t="shared" si="79"/>
        <v>9.3299999999999994E-2</v>
      </c>
      <c r="L959">
        <f t="shared" si="79"/>
        <v>0.16439999999999999</v>
      </c>
      <c r="M959">
        <f t="shared" si="79"/>
        <v>0.2</v>
      </c>
      <c r="N959">
        <f t="shared" si="79"/>
        <v>0.1111</v>
      </c>
      <c r="O959">
        <f t="shared" si="76"/>
        <v>0.31120000000000003</v>
      </c>
      <c r="P959">
        <f t="shared" si="77"/>
        <v>0.87560000000000004</v>
      </c>
      <c r="Q959">
        <f t="shared" si="78"/>
        <v>0.1244</v>
      </c>
    </row>
    <row r="960" spans="1:17">
      <c r="A960">
        <v>966</v>
      </c>
      <c r="B960">
        <v>4</v>
      </c>
      <c r="C960">
        <v>3</v>
      </c>
      <c r="D960">
        <v>2</v>
      </c>
      <c r="E960">
        <v>2</v>
      </c>
      <c r="F960">
        <v>8</v>
      </c>
      <c r="G960">
        <v>16</v>
      </c>
      <c r="H960">
        <v>10</v>
      </c>
      <c r="I960">
        <f t="shared" si="75"/>
        <v>35</v>
      </c>
      <c r="J960">
        <f t="shared" si="79"/>
        <v>0.1143</v>
      </c>
      <c r="K960">
        <f t="shared" si="79"/>
        <v>8.5699999999999998E-2</v>
      </c>
      <c r="L960">
        <f t="shared" si="79"/>
        <v>5.7099999999999998E-2</v>
      </c>
      <c r="M960">
        <f t="shared" si="79"/>
        <v>5.7099999999999998E-2</v>
      </c>
      <c r="N960">
        <f t="shared" si="79"/>
        <v>0.2286</v>
      </c>
      <c r="O960">
        <f t="shared" si="76"/>
        <v>0.45720000000000005</v>
      </c>
      <c r="P960">
        <f t="shared" si="77"/>
        <v>0.71429999999999993</v>
      </c>
      <c r="Q960">
        <f t="shared" si="78"/>
        <v>0.28570000000000001</v>
      </c>
    </row>
    <row r="961" spans="1:17">
      <c r="A961">
        <v>967</v>
      </c>
      <c r="B961">
        <v>22</v>
      </c>
      <c r="C961">
        <v>21</v>
      </c>
      <c r="D961">
        <v>14</v>
      </c>
      <c r="E961">
        <v>32</v>
      </c>
      <c r="F961">
        <v>48</v>
      </c>
      <c r="G961">
        <v>182</v>
      </c>
      <c r="H961">
        <v>28</v>
      </c>
      <c r="I961">
        <f t="shared" si="75"/>
        <v>319</v>
      </c>
      <c r="J961">
        <f t="shared" si="79"/>
        <v>6.9000000000000006E-2</v>
      </c>
      <c r="K961">
        <f t="shared" si="79"/>
        <v>6.5799999999999997E-2</v>
      </c>
      <c r="L961">
        <f t="shared" si="79"/>
        <v>4.3900000000000002E-2</v>
      </c>
      <c r="M961">
        <f t="shared" si="79"/>
        <v>0.1003</v>
      </c>
      <c r="N961">
        <f t="shared" si="79"/>
        <v>0.15049999999999999</v>
      </c>
      <c r="O961">
        <f t="shared" si="76"/>
        <v>0.57050000000000001</v>
      </c>
      <c r="P961">
        <f t="shared" si="77"/>
        <v>0.91220000000000001</v>
      </c>
      <c r="Q961">
        <f t="shared" si="78"/>
        <v>8.7800000000000003E-2</v>
      </c>
    </row>
    <row r="962" spans="1:17">
      <c r="A962">
        <v>968</v>
      </c>
      <c r="B962">
        <v>558</v>
      </c>
      <c r="C962">
        <v>431</v>
      </c>
      <c r="D962">
        <v>60</v>
      </c>
      <c r="E962">
        <v>84</v>
      </c>
      <c r="F962">
        <v>121</v>
      </c>
      <c r="G962">
        <v>100</v>
      </c>
      <c r="H962">
        <v>117</v>
      </c>
      <c r="I962">
        <f t="shared" si="75"/>
        <v>1354</v>
      </c>
      <c r="J962">
        <f t="shared" si="79"/>
        <v>0.41210000000000002</v>
      </c>
      <c r="K962">
        <f t="shared" si="79"/>
        <v>0.31830000000000003</v>
      </c>
      <c r="L962">
        <f t="shared" si="79"/>
        <v>4.4299999999999999E-2</v>
      </c>
      <c r="M962">
        <f t="shared" si="79"/>
        <v>6.2E-2</v>
      </c>
      <c r="N962">
        <f t="shared" si="79"/>
        <v>8.9399999999999993E-2</v>
      </c>
      <c r="O962">
        <f t="shared" si="76"/>
        <v>7.3899999999999966E-2</v>
      </c>
      <c r="P962">
        <f t="shared" si="77"/>
        <v>0.91359999999999997</v>
      </c>
      <c r="Q962">
        <f t="shared" si="78"/>
        <v>8.6400000000000005E-2</v>
      </c>
    </row>
    <row r="963" spans="1:17">
      <c r="A963">
        <v>969</v>
      </c>
      <c r="B963">
        <v>273</v>
      </c>
      <c r="C963">
        <v>242</v>
      </c>
      <c r="D963">
        <v>94</v>
      </c>
      <c r="E963">
        <v>97</v>
      </c>
      <c r="F963">
        <v>182</v>
      </c>
      <c r="G963">
        <v>116</v>
      </c>
      <c r="H963">
        <v>100</v>
      </c>
      <c r="I963">
        <f t="shared" ref="I963:I1026" si="80">SUM(B963:G963)</f>
        <v>1004</v>
      </c>
      <c r="J963">
        <f t="shared" si="79"/>
        <v>0.27189999999999998</v>
      </c>
      <c r="K963">
        <f t="shared" si="79"/>
        <v>0.24099999999999999</v>
      </c>
      <c r="L963">
        <f t="shared" si="79"/>
        <v>9.3600000000000003E-2</v>
      </c>
      <c r="M963">
        <f t="shared" si="79"/>
        <v>9.6600000000000005E-2</v>
      </c>
      <c r="N963">
        <f t="shared" si="79"/>
        <v>0.18129999999999999</v>
      </c>
      <c r="O963">
        <f t="shared" ref="O963:O1026" si="81">1-SUM(J963:N963)</f>
        <v>0.11560000000000004</v>
      </c>
      <c r="P963">
        <f t="shared" ref="P963:P1026" si="82">1-Q963</f>
        <v>0.90039999999999998</v>
      </c>
      <c r="Q963">
        <f t="shared" ref="Q963:Q1026" si="83">ROUND(H963/$I963,4)</f>
        <v>9.9599999999999994E-2</v>
      </c>
    </row>
    <row r="964" spans="1:17">
      <c r="A964">
        <v>970</v>
      </c>
      <c r="B964">
        <v>867</v>
      </c>
      <c r="C964">
        <v>609</v>
      </c>
      <c r="D964">
        <v>223</v>
      </c>
      <c r="E964">
        <v>205</v>
      </c>
      <c r="F964">
        <v>238</v>
      </c>
      <c r="G964">
        <v>502</v>
      </c>
      <c r="H964">
        <v>199</v>
      </c>
      <c r="I964">
        <f t="shared" si="80"/>
        <v>2644</v>
      </c>
      <c r="J964">
        <f t="shared" si="79"/>
        <v>0.32790000000000002</v>
      </c>
      <c r="K964">
        <f t="shared" si="79"/>
        <v>0.2303</v>
      </c>
      <c r="L964">
        <f t="shared" si="79"/>
        <v>8.43E-2</v>
      </c>
      <c r="M964">
        <f t="shared" si="79"/>
        <v>7.7499999999999999E-2</v>
      </c>
      <c r="N964">
        <f t="shared" si="79"/>
        <v>0.09</v>
      </c>
      <c r="O964">
        <f t="shared" si="81"/>
        <v>0.18999999999999995</v>
      </c>
      <c r="P964">
        <f t="shared" si="82"/>
        <v>0.92469999999999997</v>
      </c>
      <c r="Q964">
        <f t="shared" si="83"/>
        <v>7.5300000000000006E-2</v>
      </c>
    </row>
    <row r="965" spans="1:17">
      <c r="A965">
        <v>971</v>
      </c>
      <c r="B965">
        <v>160</v>
      </c>
      <c r="C965">
        <v>132</v>
      </c>
      <c r="D965">
        <v>62</v>
      </c>
      <c r="E965">
        <v>38</v>
      </c>
      <c r="F965">
        <v>32</v>
      </c>
      <c r="G965">
        <v>26</v>
      </c>
      <c r="H965">
        <v>22</v>
      </c>
      <c r="I965">
        <f t="shared" si="80"/>
        <v>450</v>
      </c>
      <c r="J965">
        <f t="shared" si="79"/>
        <v>0.35560000000000003</v>
      </c>
      <c r="K965">
        <f t="shared" si="79"/>
        <v>0.29330000000000001</v>
      </c>
      <c r="L965">
        <f t="shared" si="79"/>
        <v>0.13780000000000001</v>
      </c>
      <c r="M965">
        <f t="shared" si="79"/>
        <v>8.4400000000000003E-2</v>
      </c>
      <c r="N965">
        <f t="shared" si="79"/>
        <v>7.1099999999999997E-2</v>
      </c>
      <c r="O965">
        <f t="shared" si="81"/>
        <v>5.7799999999999851E-2</v>
      </c>
      <c r="P965">
        <f t="shared" si="82"/>
        <v>0.95110000000000006</v>
      </c>
      <c r="Q965">
        <f t="shared" si="83"/>
        <v>4.8899999999999999E-2</v>
      </c>
    </row>
    <row r="966" spans="1:17">
      <c r="A966">
        <v>972</v>
      </c>
      <c r="B966">
        <v>1002</v>
      </c>
      <c r="C966">
        <v>779</v>
      </c>
      <c r="D966">
        <v>528</v>
      </c>
      <c r="E966">
        <v>384</v>
      </c>
      <c r="F966">
        <v>416</v>
      </c>
      <c r="G966">
        <v>508</v>
      </c>
      <c r="H966">
        <v>367</v>
      </c>
      <c r="I966">
        <f t="shared" si="80"/>
        <v>3617</v>
      </c>
      <c r="J966">
        <f t="shared" si="79"/>
        <v>0.27700000000000002</v>
      </c>
      <c r="K966">
        <f t="shared" si="79"/>
        <v>0.21540000000000001</v>
      </c>
      <c r="L966">
        <f t="shared" si="79"/>
        <v>0.14599999999999999</v>
      </c>
      <c r="M966">
        <f t="shared" si="79"/>
        <v>0.1062</v>
      </c>
      <c r="N966">
        <f t="shared" si="79"/>
        <v>0.115</v>
      </c>
      <c r="O966">
        <f t="shared" si="81"/>
        <v>0.14039999999999997</v>
      </c>
      <c r="P966">
        <f t="shared" si="82"/>
        <v>0.89849999999999997</v>
      </c>
      <c r="Q966">
        <f t="shared" si="83"/>
        <v>0.10150000000000001</v>
      </c>
    </row>
    <row r="967" spans="1:17">
      <c r="A967">
        <v>973</v>
      </c>
      <c r="B967">
        <v>201</v>
      </c>
      <c r="C967">
        <v>167</v>
      </c>
      <c r="D967">
        <v>331</v>
      </c>
      <c r="E967">
        <v>266</v>
      </c>
      <c r="F967">
        <v>325</v>
      </c>
      <c r="G967">
        <v>214</v>
      </c>
      <c r="H967">
        <v>157</v>
      </c>
      <c r="I967">
        <f t="shared" si="80"/>
        <v>1504</v>
      </c>
      <c r="J967">
        <f t="shared" si="79"/>
        <v>0.1336</v>
      </c>
      <c r="K967">
        <f t="shared" si="79"/>
        <v>0.111</v>
      </c>
      <c r="L967">
        <f t="shared" si="79"/>
        <v>0.22009999999999999</v>
      </c>
      <c r="M967">
        <f t="shared" si="79"/>
        <v>0.1769</v>
      </c>
      <c r="N967">
        <f t="shared" si="79"/>
        <v>0.21609999999999999</v>
      </c>
      <c r="O967">
        <f t="shared" si="81"/>
        <v>0.14230000000000009</v>
      </c>
      <c r="P967">
        <f t="shared" si="82"/>
        <v>0.89559999999999995</v>
      </c>
      <c r="Q967">
        <f t="shared" si="83"/>
        <v>0.10440000000000001</v>
      </c>
    </row>
    <row r="968" spans="1:17">
      <c r="A968">
        <v>974</v>
      </c>
      <c r="B968">
        <v>408</v>
      </c>
      <c r="C968">
        <v>323</v>
      </c>
      <c r="D968">
        <v>434</v>
      </c>
      <c r="E968">
        <v>397</v>
      </c>
      <c r="F968">
        <v>599</v>
      </c>
      <c r="G968">
        <v>707</v>
      </c>
      <c r="H968">
        <v>337</v>
      </c>
      <c r="I968">
        <f t="shared" si="80"/>
        <v>2868</v>
      </c>
      <c r="J968">
        <f t="shared" si="79"/>
        <v>0.14230000000000001</v>
      </c>
      <c r="K968">
        <f t="shared" si="79"/>
        <v>0.11260000000000001</v>
      </c>
      <c r="L968">
        <f t="shared" si="79"/>
        <v>0.15129999999999999</v>
      </c>
      <c r="M968">
        <f t="shared" si="79"/>
        <v>0.1384</v>
      </c>
      <c r="N968">
        <f t="shared" si="79"/>
        <v>0.2089</v>
      </c>
      <c r="O968">
        <f t="shared" si="81"/>
        <v>0.24650000000000005</v>
      </c>
      <c r="P968">
        <f t="shared" si="82"/>
        <v>0.88250000000000006</v>
      </c>
      <c r="Q968">
        <f t="shared" si="83"/>
        <v>0.11749999999999999</v>
      </c>
    </row>
    <row r="969" spans="1:17">
      <c r="A969">
        <v>975</v>
      </c>
      <c r="B969">
        <v>169</v>
      </c>
      <c r="C969">
        <v>134</v>
      </c>
      <c r="D969">
        <v>170</v>
      </c>
      <c r="E969">
        <v>132</v>
      </c>
      <c r="F969">
        <v>221</v>
      </c>
      <c r="G969">
        <v>289</v>
      </c>
      <c r="H969">
        <v>224</v>
      </c>
      <c r="I969">
        <f t="shared" si="80"/>
        <v>1115</v>
      </c>
      <c r="J969">
        <f t="shared" si="79"/>
        <v>0.15160000000000001</v>
      </c>
      <c r="K969">
        <f t="shared" si="79"/>
        <v>0.1202</v>
      </c>
      <c r="L969">
        <f t="shared" si="79"/>
        <v>0.1525</v>
      </c>
      <c r="M969">
        <f t="shared" si="79"/>
        <v>0.11840000000000001</v>
      </c>
      <c r="N969">
        <f t="shared" si="79"/>
        <v>0.19819999999999999</v>
      </c>
      <c r="O969">
        <f t="shared" si="81"/>
        <v>0.25910000000000011</v>
      </c>
      <c r="P969">
        <f t="shared" si="82"/>
        <v>0.79910000000000003</v>
      </c>
      <c r="Q969">
        <f t="shared" si="83"/>
        <v>0.2009</v>
      </c>
    </row>
    <row r="970" spans="1:17">
      <c r="A970">
        <v>976</v>
      </c>
      <c r="B970">
        <v>269</v>
      </c>
      <c r="C970">
        <v>278</v>
      </c>
      <c r="D970">
        <v>408</v>
      </c>
      <c r="E970">
        <v>265</v>
      </c>
      <c r="F970">
        <v>420</v>
      </c>
      <c r="G970">
        <v>339</v>
      </c>
      <c r="H970">
        <v>246</v>
      </c>
      <c r="I970">
        <f t="shared" si="80"/>
        <v>1979</v>
      </c>
      <c r="J970">
        <f t="shared" si="79"/>
        <v>0.13589999999999999</v>
      </c>
      <c r="K970">
        <f t="shared" si="79"/>
        <v>0.14050000000000001</v>
      </c>
      <c r="L970">
        <f t="shared" si="79"/>
        <v>0.20619999999999999</v>
      </c>
      <c r="M970">
        <f t="shared" si="79"/>
        <v>0.13389999999999999</v>
      </c>
      <c r="N970">
        <f t="shared" si="79"/>
        <v>0.2122</v>
      </c>
      <c r="O970">
        <f t="shared" si="81"/>
        <v>0.17130000000000001</v>
      </c>
      <c r="P970">
        <f t="shared" si="82"/>
        <v>0.87570000000000003</v>
      </c>
      <c r="Q970">
        <f t="shared" si="83"/>
        <v>0.12429999999999999</v>
      </c>
    </row>
    <row r="971" spans="1:17">
      <c r="A971">
        <v>977</v>
      </c>
      <c r="B971">
        <v>617</v>
      </c>
      <c r="C971">
        <v>620</v>
      </c>
      <c r="D971">
        <v>406</v>
      </c>
      <c r="E971">
        <v>387</v>
      </c>
      <c r="F971">
        <v>437</v>
      </c>
      <c r="G971">
        <v>302</v>
      </c>
      <c r="H971">
        <v>569</v>
      </c>
      <c r="I971">
        <f t="shared" si="80"/>
        <v>2769</v>
      </c>
      <c r="J971">
        <f t="shared" si="79"/>
        <v>0.2228</v>
      </c>
      <c r="K971">
        <f t="shared" si="79"/>
        <v>0.22389999999999999</v>
      </c>
      <c r="L971">
        <f t="shared" si="79"/>
        <v>0.14660000000000001</v>
      </c>
      <c r="M971">
        <f t="shared" si="79"/>
        <v>0.13980000000000001</v>
      </c>
      <c r="N971">
        <f t="shared" si="79"/>
        <v>0.1578</v>
      </c>
      <c r="O971">
        <f t="shared" si="81"/>
        <v>0.10909999999999997</v>
      </c>
      <c r="P971">
        <f t="shared" si="82"/>
        <v>0.79449999999999998</v>
      </c>
      <c r="Q971">
        <f t="shared" si="83"/>
        <v>0.20549999999999999</v>
      </c>
    </row>
    <row r="972" spans="1:17">
      <c r="A972">
        <v>978</v>
      </c>
      <c r="B972">
        <v>481</v>
      </c>
      <c r="C972">
        <v>432</v>
      </c>
      <c r="D972">
        <v>166</v>
      </c>
      <c r="E972">
        <v>145</v>
      </c>
      <c r="F972">
        <v>92</v>
      </c>
      <c r="G972">
        <v>65</v>
      </c>
      <c r="H972">
        <v>398</v>
      </c>
      <c r="I972">
        <f t="shared" si="80"/>
        <v>1381</v>
      </c>
      <c r="J972">
        <f t="shared" si="79"/>
        <v>0.3483</v>
      </c>
      <c r="K972">
        <f t="shared" si="79"/>
        <v>0.31280000000000002</v>
      </c>
      <c r="L972">
        <f t="shared" si="79"/>
        <v>0.1202</v>
      </c>
      <c r="M972">
        <f t="shared" si="79"/>
        <v>0.105</v>
      </c>
      <c r="N972">
        <f t="shared" si="79"/>
        <v>6.6600000000000006E-2</v>
      </c>
      <c r="O972">
        <f t="shared" si="81"/>
        <v>4.7100000000000031E-2</v>
      </c>
      <c r="P972">
        <f t="shared" si="82"/>
        <v>0.71179999999999999</v>
      </c>
      <c r="Q972">
        <f t="shared" si="83"/>
        <v>0.28820000000000001</v>
      </c>
    </row>
    <row r="973" spans="1:17">
      <c r="A973">
        <v>979</v>
      </c>
      <c r="B973">
        <v>489</v>
      </c>
      <c r="C973">
        <v>494</v>
      </c>
      <c r="D973">
        <v>213</v>
      </c>
      <c r="E973">
        <v>218</v>
      </c>
      <c r="F973">
        <v>117</v>
      </c>
      <c r="G973">
        <v>223</v>
      </c>
      <c r="H973">
        <v>151</v>
      </c>
      <c r="I973">
        <f t="shared" si="80"/>
        <v>1754</v>
      </c>
      <c r="J973">
        <f t="shared" si="79"/>
        <v>0.27879999999999999</v>
      </c>
      <c r="K973">
        <f t="shared" si="79"/>
        <v>0.28160000000000002</v>
      </c>
      <c r="L973">
        <f t="shared" si="79"/>
        <v>0.12139999999999999</v>
      </c>
      <c r="M973">
        <f t="shared" si="79"/>
        <v>0.12429999999999999</v>
      </c>
      <c r="N973">
        <f t="shared" si="79"/>
        <v>6.6699999999999995E-2</v>
      </c>
      <c r="O973">
        <f t="shared" si="81"/>
        <v>0.12720000000000009</v>
      </c>
      <c r="P973">
        <f t="shared" si="82"/>
        <v>0.91390000000000005</v>
      </c>
      <c r="Q973">
        <f t="shared" si="83"/>
        <v>8.6099999999999996E-2</v>
      </c>
    </row>
    <row r="974" spans="1:17">
      <c r="A974">
        <v>980</v>
      </c>
      <c r="B974">
        <v>88</v>
      </c>
      <c r="C974">
        <v>116</v>
      </c>
      <c r="D974">
        <v>52</v>
      </c>
      <c r="E974">
        <v>59</v>
      </c>
      <c r="F974">
        <v>82</v>
      </c>
      <c r="G974">
        <v>96</v>
      </c>
      <c r="H974">
        <v>107</v>
      </c>
      <c r="I974">
        <f t="shared" si="80"/>
        <v>493</v>
      </c>
      <c r="J974">
        <f t="shared" si="79"/>
        <v>0.17849999999999999</v>
      </c>
      <c r="K974">
        <f t="shared" si="79"/>
        <v>0.23530000000000001</v>
      </c>
      <c r="L974">
        <f t="shared" si="79"/>
        <v>0.1055</v>
      </c>
      <c r="M974">
        <f t="shared" si="79"/>
        <v>0.1197</v>
      </c>
      <c r="N974">
        <f t="shared" si="79"/>
        <v>0.1663</v>
      </c>
      <c r="O974">
        <f t="shared" si="81"/>
        <v>0.19469999999999998</v>
      </c>
      <c r="P974">
        <f t="shared" si="82"/>
        <v>0.78300000000000003</v>
      </c>
      <c r="Q974">
        <f t="shared" si="83"/>
        <v>0.217</v>
      </c>
    </row>
    <row r="975" spans="1:17">
      <c r="A975">
        <v>981</v>
      </c>
      <c r="B975">
        <v>164</v>
      </c>
      <c r="C975">
        <v>130</v>
      </c>
      <c r="D975">
        <v>38</v>
      </c>
      <c r="E975">
        <v>26</v>
      </c>
      <c r="F975">
        <v>33</v>
      </c>
      <c r="G975">
        <v>20</v>
      </c>
      <c r="H975">
        <v>62</v>
      </c>
      <c r="I975">
        <f t="shared" si="80"/>
        <v>411</v>
      </c>
      <c r="J975">
        <f t="shared" si="79"/>
        <v>0.39900000000000002</v>
      </c>
      <c r="K975">
        <f t="shared" si="79"/>
        <v>0.31630000000000003</v>
      </c>
      <c r="L975">
        <f t="shared" si="79"/>
        <v>9.2499999999999999E-2</v>
      </c>
      <c r="M975">
        <f t="shared" si="79"/>
        <v>6.3299999999999995E-2</v>
      </c>
      <c r="N975">
        <f t="shared" si="79"/>
        <v>8.0299999999999996E-2</v>
      </c>
      <c r="O975">
        <f t="shared" si="81"/>
        <v>4.8599999999999866E-2</v>
      </c>
      <c r="P975">
        <f t="shared" si="82"/>
        <v>0.84909999999999997</v>
      </c>
      <c r="Q975">
        <f t="shared" si="83"/>
        <v>0.15090000000000001</v>
      </c>
    </row>
    <row r="976" spans="1:17">
      <c r="A976">
        <v>982</v>
      </c>
      <c r="B976">
        <v>291</v>
      </c>
      <c r="C976">
        <v>223</v>
      </c>
      <c r="D976">
        <v>67</v>
      </c>
      <c r="E976">
        <v>28</v>
      </c>
      <c r="F976">
        <v>24</v>
      </c>
      <c r="G976">
        <v>22</v>
      </c>
      <c r="H976">
        <v>318</v>
      </c>
      <c r="I976">
        <f t="shared" si="80"/>
        <v>655</v>
      </c>
      <c r="J976">
        <f t="shared" si="79"/>
        <v>0.44429999999999997</v>
      </c>
      <c r="K976">
        <f t="shared" si="79"/>
        <v>0.34050000000000002</v>
      </c>
      <c r="L976">
        <f t="shared" si="79"/>
        <v>0.1023</v>
      </c>
      <c r="M976">
        <f t="shared" si="79"/>
        <v>4.2700000000000002E-2</v>
      </c>
      <c r="N976">
        <f t="shared" si="79"/>
        <v>3.6600000000000001E-2</v>
      </c>
      <c r="O976">
        <f t="shared" si="81"/>
        <v>3.3600000000000074E-2</v>
      </c>
      <c r="P976">
        <f t="shared" si="82"/>
        <v>0.51449999999999996</v>
      </c>
      <c r="Q976">
        <f t="shared" si="83"/>
        <v>0.48549999999999999</v>
      </c>
    </row>
    <row r="977" spans="1:17">
      <c r="A977">
        <v>983</v>
      </c>
      <c r="B977">
        <v>320</v>
      </c>
      <c r="C977">
        <v>358</v>
      </c>
      <c r="D977">
        <v>123</v>
      </c>
      <c r="E977">
        <v>133</v>
      </c>
      <c r="F977">
        <v>80</v>
      </c>
      <c r="G977">
        <v>120</v>
      </c>
      <c r="H977">
        <v>234</v>
      </c>
      <c r="I977">
        <f t="shared" si="80"/>
        <v>1134</v>
      </c>
      <c r="J977">
        <f t="shared" si="79"/>
        <v>0.28220000000000001</v>
      </c>
      <c r="K977">
        <f t="shared" si="79"/>
        <v>0.31569999999999998</v>
      </c>
      <c r="L977">
        <f t="shared" si="79"/>
        <v>0.1085</v>
      </c>
      <c r="M977">
        <f t="shared" si="79"/>
        <v>0.1173</v>
      </c>
      <c r="N977">
        <f t="shared" si="79"/>
        <v>7.0499999999999993E-2</v>
      </c>
      <c r="O977">
        <f t="shared" si="81"/>
        <v>0.10580000000000001</v>
      </c>
      <c r="P977">
        <f t="shared" si="82"/>
        <v>0.79369999999999996</v>
      </c>
      <c r="Q977">
        <f t="shared" si="83"/>
        <v>0.20630000000000001</v>
      </c>
    </row>
    <row r="978" spans="1:17">
      <c r="A978">
        <v>984</v>
      </c>
      <c r="B978">
        <v>60</v>
      </c>
      <c r="C978">
        <v>48</v>
      </c>
      <c r="D978">
        <v>20</v>
      </c>
      <c r="E978">
        <v>13</v>
      </c>
      <c r="F978">
        <v>9</v>
      </c>
      <c r="G978">
        <v>6</v>
      </c>
      <c r="H978">
        <v>66</v>
      </c>
      <c r="I978">
        <f t="shared" si="80"/>
        <v>156</v>
      </c>
      <c r="J978">
        <f t="shared" si="79"/>
        <v>0.3846</v>
      </c>
      <c r="K978">
        <f t="shared" si="79"/>
        <v>0.30769999999999997</v>
      </c>
      <c r="L978">
        <f t="shared" si="79"/>
        <v>0.12820000000000001</v>
      </c>
      <c r="M978">
        <f t="shared" si="79"/>
        <v>8.3299999999999999E-2</v>
      </c>
      <c r="N978">
        <f t="shared" si="79"/>
        <v>5.7700000000000001E-2</v>
      </c>
      <c r="O978">
        <f t="shared" si="81"/>
        <v>3.850000000000009E-2</v>
      </c>
      <c r="P978">
        <f t="shared" si="82"/>
        <v>0.57689999999999997</v>
      </c>
      <c r="Q978">
        <f t="shared" si="83"/>
        <v>0.42309999999999998</v>
      </c>
    </row>
    <row r="979" spans="1:17">
      <c r="A979">
        <v>985</v>
      </c>
      <c r="B979">
        <v>293</v>
      </c>
      <c r="C979">
        <v>238</v>
      </c>
      <c r="D979">
        <v>108</v>
      </c>
      <c r="E979">
        <v>54</v>
      </c>
      <c r="F979">
        <v>43</v>
      </c>
      <c r="G979">
        <v>35</v>
      </c>
      <c r="H979">
        <v>316</v>
      </c>
      <c r="I979">
        <f t="shared" si="80"/>
        <v>771</v>
      </c>
      <c r="J979">
        <f t="shared" si="79"/>
        <v>0.38</v>
      </c>
      <c r="K979">
        <f t="shared" si="79"/>
        <v>0.30869999999999997</v>
      </c>
      <c r="L979">
        <f t="shared" si="79"/>
        <v>0.1401</v>
      </c>
      <c r="M979">
        <f t="shared" si="79"/>
        <v>7.0000000000000007E-2</v>
      </c>
      <c r="N979">
        <f t="shared" si="79"/>
        <v>5.5800000000000002E-2</v>
      </c>
      <c r="O979">
        <f t="shared" si="81"/>
        <v>4.5399999999999996E-2</v>
      </c>
      <c r="P979">
        <f t="shared" si="82"/>
        <v>0.59010000000000007</v>
      </c>
      <c r="Q979">
        <f t="shared" si="83"/>
        <v>0.40989999999999999</v>
      </c>
    </row>
    <row r="980" spans="1:17">
      <c r="A980">
        <v>986</v>
      </c>
      <c r="B980">
        <v>175</v>
      </c>
      <c r="C980">
        <v>175</v>
      </c>
      <c r="D980">
        <v>104</v>
      </c>
      <c r="E980">
        <v>82</v>
      </c>
      <c r="F980">
        <v>57</v>
      </c>
      <c r="G980">
        <v>65</v>
      </c>
      <c r="H980">
        <v>256</v>
      </c>
      <c r="I980">
        <f t="shared" si="80"/>
        <v>658</v>
      </c>
      <c r="J980">
        <f t="shared" si="79"/>
        <v>0.26600000000000001</v>
      </c>
      <c r="K980">
        <f t="shared" si="79"/>
        <v>0.26600000000000001</v>
      </c>
      <c r="L980">
        <f t="shared" si="79"/>
        <v>0.15809999999999999</v>
      </c>
      <c r="M980">
        <f t="shared" si="79"/>
        <v>0.1246</v>
      </c>
      <c r="N980">
        <f t="shared" si="79"/>
        <v>8.6599999999999996E-2</v>
      </c>
      <c r="O980">
        <f t="shared" si="81"/>
        <v>9.8699999999999899E-2</v>
      </c>
      <c r="P980">
        <f t="shared" si="82"/>
        <v>0.6109</v>
      </c>
      <c r="Q980">
        <f t="shared" si="83"/>
        <v>0.3891</v>
      </c>
    </row>
    <row r="981" spans="1:17">
      <c r="A981">
        <v>987</v>
      </c>
      <c r="B981">
        <v>213</v>
      </c>
      <c r="C981">
        <v>200</v>
      </c>
      <c r="D981">
        <v>91</v>
      </c>
      <c r="E981">
        <v>76</v>
      </c>
      <c r="F981">
        <v>89</v>
      </c>
      <c r="G981">
        <v>72</v>
      </c>
      <c r="H981">
        <v>234</v>
      </c>
      <c r="I981">
        <f t="shared" si="80"/>
        <v>741</v>
      </c>
      <c r="J981">
        <f t="shared" si="79"/>
        <v>0.28739999999999999</v>
      </c>
      <c r="K981">
        <f t="shared" si="79"/>
        <v>0.26989999999999997</v>
      </c>
      <c r="L981">
        <f t="shared" si="79"/>
        <v>0.12280000000000001</v>
      </c>
      <c r="M981">
        <f t="shared" si="79"/>
        <v>0.1026</v>
      </c>
      <c r="N981">
        <f t="shared" si="79"/>
        <v>0.1201</v>
      </c>
      <c r="O981">
        <f t="shared" si="81"/>
        <v>9.7200000000000064E-2</v>
      </c>
      <c r="P981">
        <f t="shared" si="82"/>
        <v>0.68419999999999992</v>
      </c>
      <c r="Q981">
        <f t="shared" si="83"/>
        <v>0.31580000000000003</v>
      </c>
    </row>
    <row r="982" spans="1:17">
      <c r="A982">
        <v>988</v>
      </c>
      <c r="B982">
        <v>269</v>
      </c>
      <c r="C982">
        <v>208</v>
      </c>
      <c r="D982">
        <v>127</v>
      </c>
      <c r="E982">
        <v>181</v>
      </c>
      <c r="F982">
        <v>266</v>
      </c>
      <c r="G982">
        <v>225</v>
      </c>
      <c r="H982">
        <v>261</v>
      </c>
      <c r="I982">
        <f t="shared" si="80"/>
        <v>1276</v>
      </c>
      <c r="J982">
        <f t="shared" si="79"/>
        <v>0.21079999999999999</v>
      </c>
      <c r="K982">
        <f t="shared" si="79"/>
        <v>0.16300000000000001</v>
      </c>
      <c r="L982">
        <f t="shared" si="79"/>
        <v>9.9500000000000005E-2</v>
      </c>
      <c r="M982">
        <f t="shared" si="79"/>
        <v>0.14180000000000001</v>
      </c>
      <c r="N982">
        <f t="shared" si="79"/>
        <v>0.20849999999999999</v>
      </c>
      <c r="O982">
        <f t="shared" si="81"/>
        <v>0.17639999999999989</v>
      </c>
      <c r="P982">
        <f t="shared" si="82"/>
        <v>0.79549999999999998</v>
      </c>
      <c r="Q982">
        <f t="shared" si="83"/>
        <v>0.20449999999999999</v>
      </c>
    </row>
    <row r="983" spans="1:17">
      <c r="A983">
        <v>989</v>
      </c>
      <c r="B983">
        <v>216</v>
      </c>
      <c r="C983">
        <v>203</v>
      </c>
      <c r="D983">
        <v>144</v>
      </c>
      <c r="E983">
        <v>102</v>
      </c>
      <c r="F983">
        <v>64</v>
      </c>
      <c r="G983">
        <v>81</v>
      </c>
      <c r="H983">
        <v>235</v>
      </c>
      <c r="I983">
        <f t="shared" si="80"/>
        <v>810</v>
      </c>
      <c r="J983">
        <f t="shared" si="79"/>
        <v>0.26669999999999999</v>
      </c>
      <c r="K983">
        <f t="shared" si="79"/>
        <v>0.25059999999999999</v>
      </c>
      <c r="L983">
        <f t="shared" si="79"/>
        <v>0.17780000000000001</v>
      </c>
      <c r="M983">
        <f t="shared" si="79"/>
        <v>0.12590000000000001</v>
      </c>
      <c r="N983">
        <f t="shared" si="79"/>
        <v>7.9000000000000001E-2</v>
      </c>
      <c r="O983">
        <f t="shared" si="81"/>
        <v>9.9999999999999978E-2</v>
      </c>
      <c r="P983">
        <f t="shared" si="82"/>
        <v>0.70989999999999998</v>
      </c>
      <c r="Q983">
        <f t="shared" si="83"/>
        <v>0.29010000000000002</v>
      </c>
    </row>
    <row r="984" spans="1:17">
      <c r="A984">
        <v>990</v>
      </c>
      <c r="B984">
        <v>254</v>
      </c>
      <c r="C984">
        <v>238</v>
      </c>
      <c r="D984">
        <v>124</v>
      </c>
      <c r="E984">
        <v>152</v>
      </c>
      <c r="F984">
        <v>153</v>
      </c>
      <c r="G984">
        <v>110</v>
      </c>
      <c r="H984">
        <v>176</v>
      </c>
      <c r="I984">
        <f t="shared" si="80"/>
        <v>1031</v>
      </c>
      <c r="J984">
        <f t="shared" ref="J984:N1034" si="84">ROUND(B984/$I984,4)</f>
        <v>0.24640000000000001</v>
      </c>
      <c r="K984">
        <f t="shared" si="84"/>
        <v>0.23080000000000001</v>
      </c>
      <c r="L984">
        <f t="shared" si="84"/>
        <v>0.1203</v>
      </c>
      <c r="M984">
        <f t="shared" si="84"/>
        <v>0.1474</v>
      </c>
      <c r="N984">
        <f t="shared" si="84"/>
        <v>0.1484</v>
      </c>
      <c r="O984">
        <f t="shared" si="81"/>
        <v>0.10670000000000002</v>
      </c>
      <c r="P984">
        <f t="shared" si="82"/>
        <v>0.82930000000000004</v>
      </c>
      <c r="Q984">
        <f t="shared" si="83"/>
        <v>0.17069999999999999</v>
      </c>
    </row>
    <row r="985" spans="1:17">
      <c r="A985">
        <v>991</v>
      </c>
      <c r="B985">
        <v>1005</v>
      </c>
      <c r="C985">
        <v>849</v>
      </c>
      <c r="D985">
        <v>846</v>
      </c>
      <c r="E985">
        <v>752</v>
      </c>
      <c r="F985">
        <v>1027</v>
      </c>
      <c r="G985">
        <v>1632</v>
      </c>
      <c r="H985">
        <v>619</v>
      </c>
      <c r="I985">
        <f t="shared" si="80"/>
        <v>6111</v>
      </c>
      <c r="J985">
        <f t="shared" si="84"/>
        <v>0.16450000000000001</v>
      </c>
      <c r="K985">
        <f t="shared" si="84"/>
        <v>0.1389</v>
      </c>
      <c r="L985">
        <f t="shared" si="84"/>
        <v>0.1384</v>
      </c>
      <c r="M985">
        <f t="shared" si="84"/>
        <v>0.1231</v>
      </c>
      <c r="N985">
        <f t="shared" si="84"/>
        <v>0.1681</v>
      </c>
      <c r="O985">
        <f t="shared" si="81"/>
        <v>0.26700000000000002</v>
      </c>
      <c r="P985">
        <f t="shared" si="82"/>
        <v>0.89870000000000005</v>
      </c>
      <c r="Q985">
        <f t="shared" si="83"/>
        <v>0.1013</v>
      </c>
    </row>
    <row r="986" spans="1:17">
      <c r="A986">
        <v>992</v>
      </c>
      <c r="B986">
        <v>207</v>
      </c>
      <c r="C986">
        <v>208</v>
      </c>
      <c r="D986">
        <v>190</v>
      </c>
      <c r="E986">
        <v>168</v>
      </c>
      <c r="F986">
        <v>147</v>
      </c>
      <c r="G986">
        <v>178</v>
      </c>
      <c r="H986">
        <v>266</v>
      </c>
      <c r="I986">
        <f t="shared" si="80"/>
        <v>1098</v>
      </c>
      <c r="J986">
        <f t="shared" si="84"/>
        <v>0.1885</v>
      </c>
      <c r="K986">
        <f t="shared" si="84"/>
        <v>0.18940000000000001</v>
      </c>
      <c r="L986">
        <f t="shared" si="84"/>
        <v>0.17299999999999999</v>
      </c>
      <c r="M986">
        <f t="shared" si="84"/>
        <v>0.153</v>
      </c>
      <c r="N986">
        <f t="shared" si="84"/>
        <v>0.13389999999999999</v>
      </c>
      <c r="O986">
        <f t="shared" si="81"/>
        <v>0.16220000000000001</v>
      </c>
      <c r="P986">
        <f t="shared" si="82"/>
        <v>0.75770000000000004</v>
      </c>
      <c r="Q986">
        <f t="shared" si="83"/>
        <v>0.24229999999999999</v>
      </c>
    </row>
    <row r="987" spans="1:17">
      <c r="A987">
        <v>993</v>
      </c>
      <c r="B987">
        <v>368</v>
      </c>
      <c r="C987">
        <v>297</v>
      </c>
      <c r="D987">
        <v>280</v>
      </c>
      <c r="E987">
        <v>231</v>
      </c>
      <c r="F987">
        <v>243</v>
      </c>
      <c r="G987">
        <v>352</v>
      </c>
      <c r="H987">
        <v>343</v>
      </c>
      <c r="I987">
        <f t="shared" si="80"/>
        <v>1771</v>
      </c>
      <c r="J987">
        <f t="shared" si="84"/>
        <v>0.20780000000000001</v>
      </c>
      <c r="K987">
        <f t="shared" si="84"/>
        <v>0.16769999999999999</v>
      </c>
      <c r="L987">
        <f t="shared" si="84"/>
        <v>0.15809999999999999</v>
      </c>
      <c r="M987">
        <f t="shared" si="84"/>
        <v>0.13039999999999999</v>
      </c>
      <c r="N987">
        <f t="shared" si="84"/>
        <v>0.13719999999999999</v>
      </c>
      <c r="O987">
        <f t="shared" si="81"/>
        <v>0.19880000000000009</v>
      </c>
      <c r="P987">
        <f t="shared" si="82"/>
        <v>0.80630000000000002</v>
      </c>
      <c r="Q987">
        <f t="shared" si="83"/>
        <v>0.19370000000000001</v>
      </c>
    </row>
    <row r="988" spans="1:17">
      <c r="A988">
        <v>994</v>
      </c>
      <c r="B988">
        <v>168</v>
      </c>
      <c r="C988">
        <v>167</v>
      </c>
      <c r="D988">
        <v>118</v>
      </c>
      <c r="E988">
        <v>90</v>
      </c>
      <c r="F988">
        <v>93</v>
      </c>
      <c r="G988">
        <v>207</v>
      </c>
      <c r="H988">
        <v>249</v>
      </c>
      <c r="I988">
        <f t="shared" si="80"/>
        <v>843</v>
      </c>
      <c r="J988">
        <f t="shared" si="84"/>
        <v>0.1993</v>
      </c>
      <c r="K988">
        <f t="shared" si="84"/>
        <v>0.1981</v>
      </c>
      <c r="L988">
        <f t="shared" si="84"/>
        <v>0.14000000000000001</v>
      </c>
      <c r="M988">
        <f t="shared" si="84"/>
        <v>0.10680000000000001</v>
      </c>
      <c r="N988">
        <f t="shared" si="84"/>
        <v>0.1103</v>
      </c>
      <c r="O988">
        <f t="shared" si="81"/>
        <v>0.24550000000000005</v>
      </c>
      <c r="P988">
        <f t="shared" si="82"/>
        <v>0.7046</v>
      </c>
      <c r="Q988">
        <f t="shared" si="83"/>
        <v>0.2954</v>
      </c>
    </row>
    <row r="989" spans="1:17">
      <c r="A989">
        <v>995</v>
      </c>
      <c r="B989">
        <v>265</v>
      </c>
      <c r="C989">
        <v>286</v>
      </c>
      <c r="D989">
        <v>192</v>
      </c>
      <c r="E989">
        <v>172</v>
      </c>
      <c r="F989">
        <v>210</v>
      </c>
      <c r="G989">
        <v>338</v>
      </c>
      <c r="H989">
        <v>506</v>
      </c>
      <c r="I989">
        <f t="shared" si="80"/>
        <v>1463</v>
      </c>
      <c r="J989">
        <f t="shared" si="84"/>
        <v>0.18110000000000001</v>
      </c>
      <c r="K989">
        <f t="shared" si="84"/>
        <v>0.19550000000000001</v>
      </c>
      <c r="L989">
        <f t="shared" si="84"/>
        <v>0.13120000000000001</v>
      </c>
      <c r="M989">
        <f t="shared" si="84"/>
        <v>0.1176</v>
      </c>
      <c r="N989">
        <f t="shared" si="84"/>
        <v>0.14349999999999999</v>
      </c>
      <c r="O989">
        <f t="shared" si="81"/>
        <v>0.23109999999999997</v>
      </c>
      <c r="P989">
        <f t="shared" si="82"/>
        <v>0.65410000000000001</v>
      </c>
      <c r="Q989">
        <f t="shared" si="83"/>
        <v>0.34589999999999999</v>
      </c>
    </row>
    <row r="990" spans="1:17">
      <c r="A990">
        <v>996</v>
      </c>
      <c r="B990">
        <v>435</v>
      </c>
      <c r="C990">
        <v>449</v>
      </c>
      <c r="D990">
        <v>222</v>
      </c>
      <c r="E990">
        <v>257</v>
      </c>
      <c r="F990">
        <v>293</v>
      </c>
      <c r="G990">
        <v>260</v>
      </c>
      <c r="H990">
        <v>440</v>
      </c>
      <c r="I990">
        <f t="shared" si="80"/>
        <v>1916</v>
      </c>
      <c r="J990">
        <f t="shared" si="84"/>
        <v>0.22700000000000001</v>
      </c>
      <c r="K990">
        <f t="shared" si="84"/>
        <v>0.23430000000000001</v>
      </c>
      <c r="L990">
        <f t="shared" si="84"/>
        <v>0.1159</v>
      </c>
      <c r="M990">
        <f t="shared" si="84"/>
        <v>0.1341</v>
      </c>
      <c r="N990">
        <f t="shared" si="84"/>
        <v>0.15290000000000001</v>
      </c>
      <c r="O990">
        <f t="shared" si="81"/>
        <v>0.13579999999999992</v>
      </c>
      <c r="P990">
        <f t="shared" si="82"/>
        <v>0.77039999999999997</v>
      </c>
      <c r="Q990">
        <f t="shared" si="83"/>
        <v>0.2296</v>
      </c>
    </row>
    <row r="991" spans="1:17">
      <c r="A991">
        <v>997</v>
      </c>
      <c r="B991">
        <v>116</v>
      </c>
      <c r="C991">
        <v>85</v>
      </c>
      <c r="D991">
        <v>83</v>
      </c>
      <c r="E991">
        <v>64</v>
      </c>
      <c r="F991">
        <v>99</v>
      </c>
      <c r="G991">
        <v>196</v>
      </c>
      <c r="H991">
        <v>159</v>
      </c>
      <c r="I991">
        <f t="shared" si="80"/>
        <v>643</v>
      </c>
      <c r="J991">
        <f t="shared" si="84"/>
        <v>0.1804</v>
      </c>
      <c r="K991">
        <f t="shared" si="84"/>
        <v>0.13220000000000001</v>
      </c>
      <c r="L991">
        <f t="shared" si="84"/>
        <v>0.12909999999999999</v>
      </c>
      <c r="M991">
        <f t="shared" si="84"/>
        <v>9.9500000000000005E-2</v>
      </c>
      <c r="N991">
        <f t="shared" si="84"/>
        <v>0.154</v>
      </c>
      <c r="O991">
        <f t="shared" si="81"/>
        <v>0.30479999999999996</v>
      </c>
      <c r="P991">
        <f t="shared" si="82"/>
        <v>0.75270000000000004</v>
      </c>
      <c r="Q991">
        <f t="shared" si="83"/>
        <v>0.24729999999999999</v>
      </c>
    </row>
    <row r="992" spans="1:17">
      <c r="A992">
        <v>998</v>
      </c>
      <c r="B992">
        <v>392</v>
      </c>
      <c r="C992">
        <v>337</v>
      </c>
      <c r="D992">
        <v>328</v>
      </c>
      <c r="E992">
        <v>213</v>
      </c>
      <c r="F992">
        <v>302</v>
      </c>
      <c r="G992">
        <v>722</v>
      </c>
      <c r="H992">
        <v>462</v>
      </c>
      <c r="I992">
        <f t="shared" si="80"/>
        <v>2294</v>
      </c>
      <c r="J992">
        <f t="shared" si="84"/>
        <v>0.1709</v>
      </c>
      <c r="K992">
        <f t="shared" si="84"/>
        <v>0.1469</v>
      </c>
      <c r="L992">
        <f t="shared" si="84"/>
        <v>0.14299999999999999</v>
      </c>
      <c r="M992">
        <f t="shared" si="84"/>
        <v>9.2899999999999996E-2</v>
      </c>
      <c r="N992">
        <f t="shared" si="84"/>
        <v>0.13159999999999999</v>
      </c>
      <c r="O992">
        <f t="shared" si="81"/>
        <v>0.31469999999999998</v>
      </c>
      <c r="P992">
        <f t="shared" si="82"/>
        <v>0.79859999999999998</v>
      </c>
      <c r="Q992">
        <f t="shared" si="83"/>
        <v>0.2014</v>
      </c>
    </row>
    <row r="993" spans="1:17">
      <c r="A993">
        <v>999</v>
      </c>
      <c r="B993">
        <v>52</v>
      </c>
      <c r="C993">
        <v>70</v>
      </c>
      <c r="D993">
        <v>105</v>
      </c>
      <c r="E993">
        <v>109</v>
      </c>
      <c r="F993">
        <v>181</v>
      </c>
      <c r="G993">
        <v>460</v>
      </c>
      <c r="H993">
        <v>243</v>
      </c>
      <c r="I993">
        <f t="shared" si="80"/>
        <v>977</v>
      </c>
      <c r="J993">
        <f t="shared" si="84"/>
        <v>5.3199999999999997E-2</v>
      </c>
      <c r="K993">
        <f t="shared" si="84"/>
        <v>7.1599999999999997E-2</v>
      </c>
      <c r="L993">
        <f t="shared" si="84"/>
        <v>0.1075</v>
      </c>
      <c r="M993">
        <f t="shared" si="84"/>
        <v>0.1116</v>
      </c>
      <c r="N993">
        <f t="shared" si="84"/>
        <v>0.18529999999999999</v>
      </c>
      <c r="O993">
        <f t="shared" si="81"/>
        <v>0.4708</v>
      </c>
      <c r="P993">
        <f t="shared" si="82"/>
        <v>0.75129999999999997</v>
      </c>
      <c r="Q993">
        <f t="shared" si="83"/>
        <v>0.2487</v>
      </c>
    </row>
    <row r="994" spans="1:17">
      <c r="A994">
        <v>1000</v>
      </c>
      <c r="B994">
        <v>255</v>
      </c>
      <c r="C994">
        <v>221</v>
      </c>
      <c r="D994">
        <v>225</v>
      </c>
      <c r="E994">
        <v>194</v>
      </c>
      <c r="F994">
        <v>322</v>
      </c>
      <c r="G994">
        <v>617</v>
      </c>
      <c r="H994">
        <v>411</v>
      </c>
      <c r="I994">
        <f t="shared" si="80"/>
        <v>1834</v>
      </c>
      <c r="J994">
        <f t="shared" si="84"/>
        <v>0.13900000000000001</v>
      </c>
      <c r="K994">
        <f t="shared" si="84"/>
        <v>0.1205</v>
      </c>
      <c r="L994">
        <f t="shared" si="84"/>
        <v>0.1227</v>
      </c>
      <c r="M994">
        <f t="shared" si="84"/>
        <v>0.10580000000000001</v>
      </c>
      <c r="N994">
        <f t="shared" si="84"/>
        <v>0.17560000000000001</v>
      </c>
      <c r="O994">
        <f t="shared" si="81"/>
        <v>0.33640000000000003</v>
      </c>
      <c r="P994">
        <f t="shared" si="82"/>
        <v>0.77590000000000003</v>
      </c>
      <c r="Q994">
        <f t="shared" si="83"/>
        <v>0.22409999999999999</v>
      </c>
    </row>
    <row r="995" spans="1:17">
      <c r="A995">
        <v>1001</v>
      </c>
      <c r="B995">
        <v>224</v>
      </c>
      <c r="C995">
        <v>195</v>
      </c>
      <c r="D995">
        <v>201</v>
      </c>
      <c r="E995">
        <v>219</v>
      </c>
      <c r="F995">
        <v>354</v>
      </c>
      <c r="G995">
        <v>343</v>
      </c>
      <c r="H995">
        <v>337</v>
      </c>
      <c r="I995">
        <f t="shared" si="80"/>
        <v>1536</v>
      </c>
      <c r="J995">
        <f t="shared" si="84"/>
        <v>0.14580000000000001</v>
      </c>
      <c r="K995">
        <f t="shared" si="84"/>
        <v>0.127</v>
      </c>
      <c r="L995">
        <f t="shared" si="84"/>
        <v>0.13089999999999999</v>
      </c>
      <c r="M995">
        <f t="shared" si="84"/>
        <v>0.1426</v>
      </c>
      <c r="N995">
        <f t="shared" si="84"/>
        <v>0.23050000000000001</v>
      </c>
      <c r="O995">
        <f t="shared" si="81"/>
        <v>0.22319999999999995</v>
      </c>
      <c r="P995">
        <f t="shared" si="82"/>
        <v>0.78059999999999996</v>
      </c>
      <c r="Q995">
        <f t="shared" si="83"/>
        <v>0.21940000000000001</v>
      </c>
    </row>
    <row r="996" spans="1:17">
      <c r="A996">
        <v>1002</v>
      </c>
      <c r="B996">
        <v>111</v>
      </c>
      <c r="C996">
        <v>118</v>
      </c>
      <c r="D996">
        <v>146</v>
      </c>
      <c r="E996">
        <v>127</v>
      </c>
      <c r="F996">
        <v>137</v>
      </c>
      <c r="G996">
        <v>180</v>
      </c>
      <c r="H996">
        <v>175</v>
      </c>
      <c r="I996">
        <f t="shared" si="80"/>
        <v>819</v>
      </c>
      <c r="J996">
        <f t="shared" si="84"/>
        <v>0.13550000000000001</v>
      </c>
      <c r="K996">
        <f t="shared" si="84"/>
        <v>0.14410000000000001</v>
      </c>
      <c r="L996">
        <f t="shared" si="84"/>
        <v>0.17829999999999999</v>
      </c>
      <c r="M996">
        <f t="shared" si="84"/>
        <v>0.15509999999999999</v>
      </c>
      <c r="N996">
        <f t="shared" si="84"/>
        <v>0.1673</v>
      </c>
      <c r="O996">
        <f t="shared" si="81"/>
        <v>0.21970000000000001</v>
      </c>
      <c r="P996">
        <f t="shared" si="82"/>
        <v>0.7863</v>
      </c>
      <c r="Q996">
        <f t="shared" si="83"/>
        <v>0.2137</v>
      </c>
    </row>
    <row r="997" spans="1:17">
      <c r="A997">
        <v>1003</v>
      </c>
      <c r="B997">
        <v>81</v>
      </c>
      <c r="C997">
        <v>86</v>
      </c>
      <c r="D997">
        <v>88</v>
      </c>
      <c r="E997">
        <v>113</v>
      </c>
      <c r="F997">
        <v>88</v>
      </c>
      <c r="G997">
        <v>219</v>
      </c>
      <c r="H997">
        <v>93</v>
      </c>
      <c r="I997">
        <f t="shared" si="80"/>
        <v>675</v>
      </c>
      <c r="J997">
        <f t="shared" si="84"/>
        <v>0.12</v>
      </c>
      <c r="K997">
        <f t="shared" si="84"/>
        <v>0.12740000000000001</v>
      </c>
      <c r="L997">
        <f t="shared" si="84"/>
        <v>0.13039999999999999</v>
      </c>
      <c r="M997">
        <f t="shared" si="84"/>
        <v>0.16739999999999999</v>
      </c>
      <c r="N997">
        <f t="shared" si="84"/>
        <v>0.13039999999999999</v>
      </c>
      <c r="O997">
        <f t="shared" si="81"/>
        <v>0.32440000000000002</v>
      </c>
      <c r="P997">
        <f t="shared" si="82"/>
        <v>0.86219999999999997</v>
      </c>
      <c r="Q997">
        <f t="shared" si="83"/>
        <v>0.13780000000000001</v>
      </c>
    </row>
    <row r="998" spans="1:17">
      <c r="A998">
        <v>1004</v>
      </c>
      <c r="B998">
        <v>77</v>
      </c>
      <c r="C998">
        <v>93</v>
      </c>
      <c r="D998">
        <v>153</v>
      </c>
      <c r="E998">
        <v>110</v>
      </c>
      <c r="F998">
        <v>116</v>
      </c>
      <c r="G998">
        <v>744</v>
      </c>
      <c r="H998">
        <v>285</v>
      </c>
      <c r="I998">
        <f t="shared" si="80"/>
        <v>1293</v>
      </c>
      <c r="J998">
        <f t="shared" si="84"/>
        <v>5.96E-2</v>
      </c>
      <c r="K998">
        <f t="shared" si="84"/>
        <v>7.1900000000000006E-2</v>
      </c>
      <c r="L998">
        <f t="shared" si="84"/>
        <v>0.1183</v>
      </c>
      <c r="M998">
        <f t="shared" si="84"/>
        <v>8.5099999999999995E-2</v>
      </c>
      <c r="N998">
        <f t="shared" si="84"/>
        <v>8.9700000000000002E-2</v>
      </c>
      <c r="O998">
        <f t="shared" si="81"/>
        <v>0.57539999999999991</v>
      </c>
      <c r="P998">
        <f t="shared" si="82"/>
        <v>0.77959999999999996</v>
      </c>
      <c r="Q998">
        <f t="shared" si="83"/>
        <v>0.22040000000000001</v>
      </c>
    </row>
    <row r="999" spans="1:17">
      <c r="A999">
        <v>1005</v>
      </c>
      <c r="B999">
        <v>92</v>
      </c>
      <c r="C999">
        <v>86</v>
      </c>
      <c r="D999">
        <v>87</v>
      </c>
      <c r="E999">
        <v>74</v>
      </c>
      <c r="F999">
        <v>166</v>
      </c>
      <c r="G999">
        <v>753</v>
      </c>
      <c r="H999">
        <v>278</v>
      </c>
      <c r="I999">
        <f t="shared" si="80"/>
        <v>1258</v>
      </c>
      <c r="J999">
        <f t="shared" si="84"/>
        <v>7.3099999999999998E-2</v>
      </c>
      <c r="K999">
        <f t="shared" si="84"/>
        <v>6.8400000000000002E-2</v>
      </c>
      <c r="L999">
        <f t="shared" si="84"/>
        <v>6.9199999999999998E-2</v>
      </c>
      <c r="M999">
        <f t="shared" si="84"/>
        <v>5.8799999999999998E-2</v>
      </c>
      <c r="N999">
        <f t="shared" si="84"/>
        <v>0.13200000000000001</v>
      </c>
      <c r="O999">
        <f t="shared" si="81"/>
        <v>0.59850000000000003</v>
      </c>
      <c r="P999">
        <f t="shared" si="82"/>
        <v>0.77900000000000003</v>
      </c>
      <c r="Q999">
        <f t="shared" si="83"/>
        <v>0.221</v>
      </c>
    </row>
    <row r="1000" spans="1:17">
      <c r="A1000">
        <v>1006</v>
      </c>
      <c r="B1000">
        <v>301</v>
      </c>
      <c r="C1000">
        <v>192</v>
      </c>
      <c r="D1000">
        <v>97</v>
      </c>
      <c r="E1000">
        <v>174</v>
      </c>
      <c r="F1000">
        <v>126</v>
      </c>
      <c r="G1000">
        <v>429</v>
      </c>
      <c r="H1000">
        <v>336</v>
      </c>
      <c r="I1000">
        <f t="shared" si="80"/>
        <v>1319</v>
      </c>
      <c r="J1000">
        <f t="shared" si="84"/>
        <v>0.22819999999999999</v>
      </c>
      <c r="K1000">
        <f t="shared" si="84"/>
        <v>0.14560000000000001</v>
      </c>
      <c r="L1000">
        <f t="shared" si="84"/>
        <v>7.3499999999999996E-2</v>
      </c>
      <c r="M1000">
        <f t="shared" si="84"/>
        <v>0.13189999999999999</v>
      </c>
      <c r="N1000">
        <f t="shared" si="84"/>
        <v>9.5500000000000002E-2</v>
      </c>
      <c r="O1000">
        <f t="shared" si="81"/>
        <v>0.32529999999999992</v>
      </c>
      <c r="P1000">
        <f t="shared" si="82"/>
        <v>0.74530000000000007</v>
      </c>
      <c r="Q1000">
        <f t="shared" si="83"/>
        <v>0.25469999999999998</v>
      </c>
    </row>
    <row r="1001" spans="1:17">
      <c r="A1001">
        <v>1007</v>
      </c>
      <c r="B1001">
        <v>386</v>
      </c>
      <c r="C1001">
        <v>304</v>
      </c>
      <c r="D1001">
        <v>119</v>
      </c>
      <c r="E1001">
        <v>54</v>
      </c>
      <c r="F1001">
        <v>124</v>
      </c>
      <c r="G1001">
        <v>60</v>
      </c>
      <c r="H1001">
        <v>489</v>
      </c>
      <c r="I1001">
        <f t="shared" si="80"/>
        <v>1047</v>
      </c>
      <c r="J1001">
        <f t="shared" si="84"/>
        <v>0.36870000000000003</v>
      </c>
      <c r="K1001">
        <f t="shared" si="84"/>
        <v>0.29039999999999999</v>
      </c>
      <c r="L1001">
        <f t="shared" si="84"/>
        <v>0.1137</v>
      </c>
      <c r="M1001">
        <f t="shared" si="84"/>
        <v>5.16E-2</v>
      </c>
      <c r="N1001">
        <f t="shared" si="84"/>
        <v>0.11840000000000001</v>
      </c>
      <c r="O1001">
        <f t="shared" si="81"/>
        <v>5.7199999999999918E-2</v>
      </c>
      <c r="P1001">
        <f t="shared" si="82"/>
        <v>0.53299999999999992</v>
      </c>
      <c r="Q1001">
        <f t="shared" si="83"/>
        <v>0.46700000000000003</v>
      </c>
    </row>
    <row r="1002" spans="1:17">
      <c r="A1002">
        <v>1008</v>
      </c>
      <c r="B1002">
        <v>529</v>
      </c>
      <c r="C1002">
        <v>442</v>
      </c>
      <c r="D1002">
        <v>198</v>
      </c>
      <c r="E1002">
        <v>69</v>
      </c>
      <c r="F1002">
        <v>93</v>
      </c>
      <c r="G1002">
        <v>69</v>
      </c>
      <c r="H1002">
        <v>403</v>
      </c>
      <c r="I1002">
        <f t="shared" si="80"/>
        <v>1400</v>
      </c>
      <c r="J1002">
        <f t="shared" si="84"/>
        <v>0.37790000000000001</v>
      </c>
      <c r="K1002">
        <f t="shared" si="84"/>
        <v>0.31569999999999998</v>
      </c>
      <c r="L1002">
        <f t="shared" si="84"/>
        <v>0.1414</v>
      </c>
      <c r="M1002">
        <f t="shared" si="84"/>
        <v>4.9299999999999997E-2</v>
      </c>
      <c r="N1002">
        <f t="shared" si="84"/>
        <v>6.6400000000000001E-2</v>
      </c>
      <c r="O1002">
        <f t="shared" si="81"/>
        <v>4.930000000000001E-2</v>
      </c>
      <c r="P1002">
        <f t="shared" si="82"/>
        <v>0.71209999999999996</v>
      </c>
      <c r="Q1002">
        <f t="shared" si="83"/>
        <v>0.28789999999999999</v>
      </c>
    </row>
    <row r="1003" spans="1:17">
      <c r="A1003">
        <v>1009</v>
      </c>
      <c r="B1003">
        <v>812</v>
      </c>
      <c r="C1003">
        <v>663</v>
      </c>
      <c r="D1003">
        <v>161</v>
      </c>
      <c r="E1003">
        <v>105</v>
      </c>
      <c r="F1003">
        <v>168</v>
      </c>
      <c r="G1003">
        <v>277</v>
      </c>
      <c r="H1003">
        <v>249</v>
      </c>
      <c r="I1003">
        <f t="shared" si="80"/>
        <v>2186</v>
      </c>
      <c r="J1003">
        <f t="shared" si="84"/>
        <v>0.3715</v>
      </c>
      <c r="K1003">
        <f t="shared" si="84"/>
        <v>0.30330000000000001</v>
      </c>
      <c r="L1003">
        <f t="shared" si="84"/>
        <v>7.3700000000000002E-2</v>
      </c>
      <c r="M1003">
        <f t="shared" si="84"/>
        <v>4.8000000000000001E-2</v>
      </c>
      <c r="N1003">
        <f t="shared" si="84"/>
        <v>7.6899999999999996E-2</v>
      </c>
      <c r="O1003">
        <f t="shared" si="81"/>
        <v>0.12659999999999993</v>
      </c>
      <c r="P1003">
        <f t="shared" si="82"/>
        <v>0.8861</v>
      </c>
      <c r="Q1003">
        <f t="shared" si="83"/>
        <v>0.1139</v>
      </c>
    </row>
    <row r="1004" spans="1:17">
      <c r="A1004">
        <v>1010</v>
      </c>
      <c r="B1004">
        <v>171</v>
      </c>
      <c r="C1004">
        <v>156</v>
      </c>
      <c r="D1004">
        <v>175</v>
      </c>
      <c r="E1004">
        <v>161</v>
      </c>
      <c r="F1004">
        <v>189</v>
      </c>
      <c r="G1004">
        <v>350</v>
      </c>
      <c r="H1004">
        <v>187</v>
      </c>
      <c r="I1004">
        <f t="shared" si="80"/>
        <v>1202</v>
      </c>
      <c r="J1004">
        <f t="shared" si="84"/>
        <v>0.14230000000000001</v>
      </c>
      <c r="K1004">
        <f t="shared" si="84"/>
        <v>0.1298</v>
      </c>
      <c r="L1004">
        <f t="shared" si="84"/>
        <v>0.14560000000000001</v>
      </c>
      <c r="M1004">
        <f t="shared" si="84"/>
        <v>0.13389999999999999</v>
      </c>
      <c r="N1004">
        <f t="shared" si="84"/>
        <v>0.15720000000000001</v>
      </c>
      <c r="O1004">
        <f t="shared" si="81"/>
        <v>0.29120000000000001</v>
      </c>
      <c r="P1004">
        <f t="shared" si="82"/>
        <v>0.84440000000000004</v>
      </c>
      <c r="Q1004">
        <f t="shared" si="83"/>
        <v>0.15559999999999999</v>
      </c>
    </row>
    <row r="1005" spans="1:17">
      <c r="A1005">
        <v>1011</v>
      </c>
      <c r="B1005">
        <v>352</v>
      </c>
      <c r="C1005">
        <v>357</v>
      </c>
      <c r="D1005">
        <v>212</v>
      </c>
      <c r="E1005">
        <v>153</v>
      </c>
      <c r="F1005">
        <v>80</v>
      </c>
      <c r="G1005">
        <v>279</v>
      </c>
      <c r="H1005">
        <v>159</v>
      </c>
      <c r="I1005">
        <f t="shared" si="80"/>
        <v>1433</v>
      </c>
      <c r="J1005">
        <f t="shared" si="84"/>
        <v>0.24560000000000001</v>
      </c>
      <c r="K1005">
        <f t="shared" si="84"/>
        <v>0.24909999999999999</v>
      </c>
      <c r="L1005">
        <f t="shared" si="84"/>
        <v>0.1479</v>
      </c>
      <c r="M1005">
        <f t="shared" si="84"/>
        <v>0.10680000000000001</v>
      </c>
      <c r="N1005">
        <f t="shared" si="84"/>
        <v>5.5800000000000002E-2</v>
      </c>
      <c r="O1005">
        <f t="shared" si="81"/>
        <v>0.19479999999999997</v>
      </c>
      <c r="P1005">
        <f t="shared" si="82"/>
        <v>0.88900000000000001</v>
      </c>
      <c r="Q1005">
        <f t="shared" si="83"/>
        <v>0.111</v>
      </c>
    </row>
    <row r="1006" spans="1:17">
      <c r="A1006">
        <v>1012</v>
      </c>
      <c r="B1006">
        <v>355</v>
      </c>
      <c r="C1006">
        <v>355</v>
      </c>
      <c r="D1006">
        <v>264</v>
      </c>
      <c r="E1006">
        <v>235</v>
      </c>
      <c r="F1006">
        <v>306</v>
      </c>
      <c r="G1006">
        <v>498</v>
      </c>
      <c r="H1006">
        <v>708</v>
      </c>
      <c r="I1006">
        <f t="shared" si="80"/>
        <v>2013</v>
      </c>
      <c r="J1006">
        <f t="shared" si="84"/>
        <v>0.1764</v>
      </c>
      <c r="K1006">
        <f t="shared" si="84"/>
        <v>0.1764</v>
      </c>
      <c r="L1006">
        <f t="shared" si="84"/>
        <v>0.13109999999999999</v>
      </c>
      <c r="M1006">
        <f t="shared" si="84"/>
        <v>0.1167</v>
      </c>
      <c r="N1006">
        <f t="shared" si="84"/>
        <v>0.152</v>
      </c>
      <c r="O1006">
        <f t="shared" si="81"/>
        <v>0.24739999999999995</v>
      </c>
      <c r="P1006">
        <f t="shared" si="82"/>
        <v>0.64829999999999999</v>
      </c>
      <c r="Q1006">
        <f t="shared" si="83"/>
        <v>0.35170000000000001</v>
      </c>
    </row>
    <row r="1007" spans="1:17">
      <c r="A1007">
        <v>1013</v>
      </c>
      <c r="B1007">
        <v>297</v>
      </c>
      <c r="C1007">
        <v>267</v>
      </c>
      <c r="D1007">
        <v>183</v>
      </c>
      <c r="E1007">
        <v>167</v>
      </c>
      <c r="F1007">
        <v>234</v>
      </c>
      <c r="G1007">
        <v>493</v>
      </c>
      <c r="H1007">
        <v>530</v>
      </c>
      <c r="I1007">
        <f t="shared" si="80"/>
        <v>1641</v>
      </c>
      <c r="J1007">
        <f t="shared" si="84"/>
        <v>0.18099999999999999</v>
      </c>
      <c r="K1007">
        <f t="shared" si="84"/>
        <v>0.16270000000000001</v>
      </c>
      <c r="L1007">
        <f t="shared" si="84"/>
        <v>0.1115</v>
      </c>
      <c r="M1007">
        <f t="shared" si="84"/>
        <v>0.1018</v>
      </c>
      <c r="N1007">
        <f t="shared" si="84"/>
        <v>0.1426</v>
      </c>
      <c r="O1007">
        <f t="shared" si="81"/>
        <v>0.3004</v>
      </c>
      <c r="P1007">
        <f t="shared" si="82"/>
        <v>0.67700000000000005</v>
      </c>
      <c r="Q1007">
        <f t="shared" si="83"/>
        <v>0.32300000000000001</v>
      </c>
    </row>
    <row r="1008" spans="1:17">
      <c r="A1008">
        <v>1014</v>
      </c>
      <c r="B1008">
        <v>128</v>
      </c>
      <c r="C1008">
        <v>178</v>
      </c>
      <c r="D1008">
        <v>144</v>
      </c>
      <c r="E1008">
        <v>95</v>
      </c>
      <c r="F1008">
        <v>108</v>
      </c>
      <c r="G1008">
        <v>214</v>
      </c>
      <c r="H1008">
        <v>278</v>
      </c>
      <c r="I1008">
        <f t="shared" si="80"/>
        <v>867</v>
      </c>
      <c r="J1008">
        <f t="shared" si="84"/>
        <v>0.14760000000000001</v>
      </c>
      <c r="K1008">
        <f t="shared" si="84"/>
        <v>0.20530000000000001</v>
      </c>
      <c r="L1008">
        <f t="shared" si="84"/>
        <v>0.1661</v>
      </c>
      <c r="M1008">
        <f t="shared" si="84"/>
        <v>0.1096</v>
      </c>
      <c r="N1008">
        <f t="shared" si="84"/>
        <v>0.1246</v>
      </c>
      <c r="O1008">
        <f t="shared" si="81"/>
        <v>0.24679999999999991</v>
      </c>
      <c r="P1008">
        <f t="shared" si="82"/>
        <v>0.6794</v>
      </c>
      <c r="Q1008">
        <f t="shared" si="83"/>
        <v>0.3206</v>
      </c>
    </row>
    <row r="1009" spans="1:17">
      <c r="A1009">
        <v>1015</v>
      </c>
      <c r="B1009">
        <v>223</v>
      </c>
      <c r="C1009">
        <v>341</v>
      </c>
      <c r="D1009">
        <v>139</v>
      </c>
      <c r="E1009">
        <v>89</v>
      </c>
      <c r="F1009">
        <v>101</v>
      </c>
      <c r="G1009">
        <v>201</v>
      </c>
      <c r="H1009">
        <v>409</v>
      </c>
      <c r="I1009">
        <f t="shared" si="80"/>
        <v>1094</v>
      </c>
      <c r="J1009">
        <f t="shared" si="84"/>
        <v>0.20380000000000001</v>
      </c>
      <c r="K1009">
        <f t="shared" si="84"/>
        <v>0.31169999999999998</v>
      </c>
      <c r="L1009">
        <f t="shared" si="84"/>
        <v>0.12709999999999999</v>
      </c>
      <c r="M1009">
        <f t="shared" si="84"/>
        <v>8.14E-2</v>
      </c>
      <c r="N1009">
        <f t="shared" si="84"/>
        <v>9.2299999999999993E-2</v>
      </c>
      <c r="O1009">
        <f t="shared" si="81"/>
        <v>0.18369999999999997</v>
      </c>
      <c r="P1009">
        <f t="shared" si="82"/>
        <v>0.62609999999999999</v>
      </c>
      <c r="Q1009">
        <f t="shared" si="83"/>
        <v>0.37390000000000001</v>
      </c>
    </row>
    <row r="1010" spans="1:17">
      <c r="A1010">
        <v>1016</v>
      </c>
      <c r="B1010">
        <v>344</v>
      </c>
      <c r="C1010">
        <v>343</v>
      </c>
      <c r="D1010">
        <v>331</v>
      </c>
      <c r="E1010">
        <v>256</v>
      </c>
      <c r="F1010">
        <v>196</v>
      </c>
      <c r="G1010">
        <v>496</v>
      </c>
      <c r="H1010">
        <v>459</v>
      </c>
      <c r="I1010">
        <f t="shared" si="80"/>
        <v>1966</v>
      </c>
      <c r="J1010">
        <f t="shared" si="84"/>
        <v>0.17499999999999999</v>
      </c>
      <c r="K1010">
        <f t="shared" si="84"/>
        <v>0.17449999999999999</v>
      </c>
      <c r="L1010">
        <f t="shared" si="84"/>
        <v>0.16839999999999999</v>
      </c>
      <c r="M1010">
        <f t="shared" si="84"/>
        <v>0.13020000000000001</v>
      </c>
      <c r="N1010">
        <f t="shared" si="84"/>
        <v>9.9699999999999997E-2</v>
      </c>
      <c r="O1010">
        <f t="shared" si="81"/>
        <v>0.25219999999999998</v>
      </c>
      <c r="P1010">
        <f t="shared" si="82"/>
        <v>0.76649999999999996</v>
      </c>
      <c r="Q1010">
        <f t="shared" si="83"/>
        <v>0.23350000000000001</v>
      </c>
    </row>
    <row r="1011" spans="1:17">
      <c r="A1011">
        <v>1017</v>
      </c>
      <c r="B1011">
        <v>292</v>
      </c>
      <c r="C1011">
        <v>307</v>
      </c>
      <c r="D1011">
        <v>348</v>
      </c>
      <c r="E1011">
        <v>284</v>
      </c>
      <c r="F1011">
        <v>254</v>
      </c>
      <c r="G1011">
        <v>522</v>
      </c>
      <c r="H1011">
        <v>351</v>
      </c>
      <c r="I1011">
        <f t="shared" si="80"/>
        <v>2007</v>
      </c>
      <c r="J1011">
        <f t="shared" si="84"/>
        <v>0.14549999999999999</v>
      </c>
      <c r="K1011">
        <f t="shared" si="84"/>
        <v>0.153</v>
      </c>
      <c r="L1011">
        <f t="shared" si="84"/>
        <v>0.1734</v>
      </c>
      <c r="M1011">
        <f t="shared" si="84"/>
        <v>0.14149999999999999</v>
      </c>
      <c r="N1011">
        <f t="shared" si="84"/>
        <v>0.12659999999999999</v>
      </c>
      <c r="O1011">
        <f t="shared" si="81"/>
        <v>0.26</v>
      </c>
      <c r="P1011">
        <f t="shared" si="82"/>
        <v>0.82509999999999994</v>
      </c>
      <c r="Q1011">
        <f t="shared" si="83"/>
        <v>0.1749</v>
      </c>
    </row>
    <row r="1012" spans="1:17">
      <c r="A1012">
        <v>1018</v>
      </c>
      <c r="B1012">
        <v>687</v>
      </c>
      <c r="C1012">
        <v>671</v>
      </c>
      <c r="D1012">
        <v>237</v>
      </c>
      <c r="E1012">
        <v>137</v>
      </c>
      <c r="F1012">
        <v>74</v>
      </c>
      <c r="G1012">
        <v>157</v>
      </c>
      <c r="H1012">
        <v>591</v>
      </c>
      <c r="I1012">
        <f t="shared" si="80"/>
        <v>1963</v>
      </c>
      <c r="J1012">
        <f t="shared" si="84"/>
        <v>0.35</v>
      </c>
      <c r="K1012">
        <f t="shared" si="84"/>
        <v>0.34179999999999999</v>
      </c>
      <c r="L1012">
        <f t="shared" si="84"/>
        <v>0.1207</v>
      </c>
      <c r="M1012">
        <f t="shared" si="84"/>
        <v>6.9800000000000001E-2</v>
      </c>
      <c r="N1012">
        <f t="shared" si="84"/>
        <v>3.7699999999999997E-2</v>
      </c>
      <c r="O1012">
        <f t="shared" si="81"/>
        <v>8.0000000000000071E-2</v>
      </c>
      <c r="P1012">
        <f t="shared" si="82"/>
        <v>0.69890000000000008</v>
      </c>
      <c r="Q1012">
        <f t="shared" si="83"/>
        <v>0.30109999999999998</v>
      </c>
    </row>
    <row r="1013" spans="1:17">
      <c r="A1013">
        <v>1019</v>
      </c>
      <c r="B1013">
        <v>48</v>
      </c>
      <c r="C1013">
        <v>35</v>
      </c>
      <c r="D1013">
        <v>8</v>
      </c>
      <c r="E1013">
        <v>10</v>
      </c>
      <c r="F1013">
        <v>6</v>
      </c>
      <c r="G1013">
        <v>32</v>
      </c>
      <c r="H1013">
        <v>49</v>
      </c>
      <c r="I1013">
        <f t="shared" si="80"/>
        <v>139</v>
      </c>
      <c r="J1013">
        <f t="shared" si="84"/>
        <v>0.3453</v>
      </c>
      <c r="K1013">
        <f t="shared" si="84"/>
        <v>0.25180000000000002</v>
      </c>
      <c r="L1013">
        <f t="shared" si="84"/>
        <v>5.7599999999999998E-2</v>
      </c>
      <c r="M1013">
        <f t="shared" si="84"/>
        <v>7.1900000000000006E-2</v>
      </c>
      <c r="N1013">
        <f t="shared" si="84"/>
        <v>4.3200000000000002E-2</v>
      </c>
      <c r="O1013">
        <f t="shared" si="81"/>
        <v>0.23020000000000007</v>
      </c>
      <c r="P1013">
        <f t="shared" si="82"/>
        <v>0.64749999999999996</v>
      </c>
      <c r="Q1013">
        <f t="shared" si="83"/>
        <v>0.35249999999999998</v>
      </c>
    </row>
    <row r="1014" spans="1:17">
      <c r="A1014">
        <v>1020</v>
      </c>
      <c r="B1014">
        <v>384</v>
      </c>
      <c r="C1014">
        <v>350</v>
      </c>
      <c r="D1014">
        <v>292</v>
      </c>
      <c r="E1014">
        <v>190</v>
      </c>
      <c r="F1014">
        <v>211</v>
      </c>
      <c r="G1014">
        <v>275</v>
      </c>
      <c r="H1014">
        <v>473</v>
      </c>
      <c r="I1014">
        <f t="shared" si="80"/>
        <v>1702</v>
      </c>
      <c r="J1014">
        <f t="shared" si="84"/>
        <v>0.22559999999999999</v>
      </c>
      <c r="K1014">
        <f t="shared" si="84"/>
        <v>0.2056</v>
      </c>
      <c r="L1014">
        <f t="shared" si="84"/>
        <v>0.1716</v>
      </c>
      <c r="M1014">
        <f t="shared" si="84"/>
        <v>0.1116</v>
      </c>
      <c r="N1014">
        <f t="shared" si="84"/>
        <v>0.124</v>
      </c>
      <c r="O1014">
        <f t="shared" si="81"/>
        <v>0.16159999999999997</v>
      </c>
      <c r="P1014">
        <f t="shared" si="82"/>
        <v>0.72209999999999996</v>
      </c>
      <c r="Q1014">
        <f t="shared" si="83"/>
        <v>0.27789999999999998</v>
      </c>
    </row>
    <row r="1015" spans="1:17">
      <c r="A1015">
        <v>1021</v>
      </c>
      <c r="B1015">
        <v>378</v>
      </c>
      <c r="C1015">
        <v>354</v>
      </c>
      <c r="D1015">
        <v>318</v>
      </c>
      <c r="E1015">
        <v>206</v>
      </c>
      <c r="F1015">
        <v>159</v>
      </c>
      <c r="G1015">
        <v>382</v>
      </c>
      <c r="H1015">
        <v>129</v>
      </c>
      <c r="I1015">
        <f t="shared" si="80"/>
        <v>1797</v>
      </c>
      <c r="J1015">
        <f t="shared" si="84"/>
        <v>0.2104</v>
      </c>
      <c r="K1015">
        <f t="shared" si="84"/>
        <v>0.19700000000000001</v>
      </c>
      <c r="L1015">
        <f t="shared" si="84"/>
        <v>0.17699999999999999</v>
      </c>
      <c r="M1015">
        <f t="shared" si="84"/>
        <v>0.11459999999999999</v>
      </c>
      <c r="N1015">
        <f t="shared" si="84"/>
        <v>8.8499999999999995E-2</v>
      </c>
      <c r="O1015">
        <f t="shared" si="81"/>
        <v>0.21249999999999991</v>
      </c>
      <c r="P1015">
        <f t="shared" si="82"/>
        <v>0.92820000000000003</v>
      </c>
      <c r="Q1015">
        <f t="shared" si="83"/>
        <v>7.1800000000000003E-2</v>
      </c>
    </row>
    <row r="1016" spans="1:17">
      <c r="A1016">
        <v>1022</v>
      </c>
      <c r="B1016">
        <v>334</v>
      </c>
      <c r="C1016">
        <v>358</v>
      </c>
      <c r="D1016">
        <v>239</v>
      </c>
      <c r="E1016">
        <v>210</v>
      </c>
      <c r="F1016">
        <v>166</v>
      </c>
      <c r="G1016">
        <v>430</v>
      </c>
      <c r="H1016">
        <v>307</v>
      </c>
      <c r="I1016">
        <f t="shared" si="80"/>
        <v>1737</v>
      </c>
      <c r="J1016">
        <f t="shared" si="84"/>
        <v>0.1923</v>
      </c>
      <c r="K1016">
        <f t="shared" si="84"/>
        <v>0.20610000000000001</v>
      </c>
      <c r="L1016">
        <f t="shared" si="84"/>
        <v>0.1376</v>
      </c>
      <c r="M1016">
        <f t="shared" si="84"/>
        <v>0.12089999999999999</v>
      </c>
      <c r="N1016">
        <f t="shared" si="84"/>
        <v>9.5600000000000004E-2</v>
      </c>
      <c r="O1016">
        <f t="shared" si="81"/>
        <v>0.24749999999999994</v>
      </c>
      <c r="P1016">
        <f t="shared" si="82"/>
        <v>0.82330000000000003</v>
      </c>
      <c r="Q1016">
        <f t="shared" si="83"/>
        <v>0.1767</v>
      </c>
    </row>
    <row r="1017" spans="1:17">
      <c r="A1017">
        <v>1023</v>
      </c>
      <c r="B1017">
        <v>225</v>
      </c>
      <c r="C1017">
        <v>259</v>
      </c>
      <c r="D1017">
        <v>196</v>
      </c>
      <c r="E1017">
        <v>245</v>
      </c>
      <c r="F1017">
        <v>299</v>
      </c>
      <c r="G1017">
        <v>376</v>
      </c>
      <c r="H1017">
        <v>281</v>
      </c>
      <c r="I1017">
        <f t="shared" si="80"/>
        <v>1600</v>
      </c>
      <c r="J1017">
        <f t="shared" si="84"/>
        <v>0.1406</v>
      </c>
      <c r="K1017">
        <f t="shared" si="84"/>
        <v>0.16189999999999999</v>
      </c>
      <c r="L1017">
        <f t="shared" si="84"/>
        <v>0.1225</v>
      </c>
      <c r="M1017">
        <f t="shared" si="84"/>
        <v>0.15310000000000001</v>
      </c>
      <c r="N1017">
        <f t="shared" si="84"/>
        <v>0.18690000000000001</v>
      </c>
      <c r="O1017">
        <f t="shared" si="81"/>
        <v>0.23499999999999988</v>
      </c>
      <c r="P1017">
        <f t="shared" si="82"/>
        <v>0.82440000000000002</v>
      </c>
      <c r="Q1017">
        <f t="shared" si="83"/>
        <v>0.17560000000000001</v>
      </c>
    </row>
    <row r="1018" spans="1:17">
      <c r="A1018">
        <v>1024</v>
      </c>
      <c r="B1018">
        <v>207</v>
      </c>
      <c r="C1018">
        <v>209</v>
      </c>
      <c r="D1018">
        <v>200</v>
      </c>
      <c r="E1018">
        <v>156</v>
      </c>
      <c r="F1018">
        <v>143</v>
      </c>
      <c r="G1018">
        <v>211</v>
      </c>
      <c r="H1018">
        <v>241</v>
      </c>
      <c r="I1018">
        <f t="shared" si="80"/>
        <v>1126</v>
      </c>
      <c r="J1018">
        <f t="shared" si="84"/>
        <v>0.18379999999999999</v>
      </c>
      <c r="K1018">
        <f t="shared" si="84"/>
        <v>0.18559999999999999</v>
      </c>
      <c r="L1018">
        <f t="shared" si="84"/>
        <v>0.17760000000000001</v>
      </c>
      <c r="M1018">
        <f t="shared" si="84"/>
        <v>0.13850000000000001</v>
      </c>
      <c r="N1018">
        <f t="shared" si="84"/>
        <v>0.127</v>
      </c>
      <c r="O1018">
        <f t="shared" si="81"/>
        <v>0.1875</v>
      </c>
      <c r="P1018">
        <f t="shared" si="82"/>
        <v>0.78600000000000003</v>
      </c>
      <c r="Q1018">
        <f t="shared" si="83"/>
        <v>0.214</v>
      </c>
    </row>
    <row r="1019" spans="1:17">
      <c r="A1019">
        <v>1025</v>
      </c>
      <c r="B1019">
        <v>194</v>
      </c>
      <c r="C1019">
        <v>219</v>
      </c>
      <c r="D1019">
        <v>243</v>
      </c>
      <c r="E1019">
        <v>206</v>
      </c>
      <c r="F1019">
        <v>292</v>
      </c>
      <c r="G1019">
        <v>543</v>
      </c>
      <c r="H1019">
        <v>492</v>
      </c>
      <c r="I1019">
        <f t="shared" si="80"/>
        <v>1697</v>
      </c>
      <c r="J1019">
        <f t="shared" si="84"/>
        <v>0.1143</v>
      </c>
      <c r="K1019">
        <f t="shared" si="84"/>
        <v>0.12909999999999999</v>
      </c>
      <c r="L1019">
        <f t="shared" si="84"/>
        <v>0.14319999999999999</v>
      </c>
      <c r="M1019">
        <f t="shared" si="84"/>
        <v>0.12139999999999999</v>
      </c>
      <c r="N1019">
        <f t="shared" si="84"/>
        <v>0.1721</v>
      </c>
      <c r="O1019">
        <f t="shared" si="81"/>
        <v>0.31989999999999996</v>
      </c>
      <c r="P1019">
        <f t="shared" si="82"/>
        <v>0.71009999999999995</v>
      </c>
      <c r="Q1019">
        <f t="shared" si="83"/>
        <v>0.28989999999999999</v>
      </c>
    </row>
    <row r="1020" spans="1:17">
      <c r="A1020">
        <v>1026</v>
      </c>
      <c r="B1020">
        <v>114</v>
      </c>
      <c r="C1020">
        <v>94</v>
      </c>
      <c r="D1020">
        <v>74</v>
      </c>
      <c r="E1020">
        <v>76</v>
      </c>
      <c r="F1020">
        <v>133</v>
      </c>
      <c r="G1020">
        <v>416</v>
      </c>
      <c r="H1020">
        <v>250</v>
      </c>
      <c r="I1020">
        <f t="shared" si="80"/>
        <v>907</v>
      </c>
      <c r="J1020">
        <f t="shared" si="84"/>
        <v>0.12570000000000001</v>
      </c>
      <c r="K1020">
        <f t="shared" si="84"/>
        <v>0.1036</v>
      </c>
      <c r="L1020">
        <f t="shared" si="84"/>
        <v>8.1600000000000006E-2</v>
      </c>
      <c r="M1020">
        <f t="shared" si="84"/>
        <v>8.3799999999999999E-2</v>
      </c>
      <c r="N1020">
        <f t="shared" si="84"/>
        <v>0.14660000000000001</v>
      </c>
      <c r="O1020">
        <f t="shared" si="81"/>
        <v>0.4587</v>
      </c>
      <c r="P1020">
        <f t="shared" si="82"/>
        <v>0.72439999999999993</v>
      </c>
      <c r="Q1020">
        <f t="shared" si="83"/>
        <v>0.27560000000000001</v>
      </c>
    </row>
    <row r="1021" spans="1:17">
      <c r="A1021">
        <v>1027</v>
      </c>
      <c r="B1021">
        <v>227</v>
      </c>
      <c r="C1021">
        <v>273</v>
      </c>
      <c r="D1021">
        <v>253</v>
      </c>
      <c r="E1021">
        <v>202</v>
      </c>
      <c r="F1021">
        <v>199</v>
      </c>
      <c r="G1021">
        <v>460</v>
      </c>
      <c r="H1021">
        <v>274</v>
      </c>
      <c r="I1021">
        <f t="shared" si="80"/>
        <v>1614</v>
      </c>
      <c r="J1021">
        <f t="shared" si="84"/>
        <v>0.1406</v>
      </c>
      <c r="K1021">
        <f t="shared" si="84"/>
        <v>0.1691</v>
      </c>
      <c r="L1021">
        <f t="shared" si="84"/>
        <v>0.15679999999999999</v>
      </c>
      <c r="M1021">
        <f t="shared" si="84"/>
        <v>0.12520000000000001</v>
      </c>
      <c r="N1021">
        <f t="shared" si="84"/>
        <v>0.12330000000000001</v>
      </c>
      <c r="O1021">
        <f t="shared" si="81"/>
        <v>0.28500000000000003</v>
      </c>
      <c r="P1021">
        <f t="shared" si="82"/>
        <v>0.83020000000000005</v>
      </c>
      <c r="Q1021">
        <f t="shared" si="83"/>
        <v>0.16980000000000001</v>
      </c>
    </row>
    <row r="1022" spans="1:17">
      <c r="A1022">
        <v>1028</v>
      </c>
      <c r="B1022">
        <v>134</v>
      </c>
      <c r="C1022">
        <v>122</v>
      </c>
      <c r="D1022">
        <v>191</v>
      </c>
      <c r="E1022">
        <v>153</v>
      </c>
      <c r="F1022">
        <v>208</v>
      </c>
      <c r="G1022">
        <v>756</v>
      </c>
      <c r="H1022">
        <v>331</v>
      </c>
      <c r="I1022">
        <f t="shared" si="80"/>
        <v>1564</v>
      </c>
      <c r="J1022">
        <f t="shared" si="84"/>
        <v>8.5699999999999998E-2</v>
      </c>
      <c r="K1022">
        <f t="shared" si="84"/>
        <v>7.8E-2</v>
      </c>
      <c r="L1022">
        <f t="shared" si="84"/>
        <v>0.1221</v>
      </c>
      <c r="M1022">
        <f t="shared" si="84"/>
        <v>9.7799999999999998E-2</v>
      </c>
      <c r="N1022">
        <f t="shared" si="84"/>
        <v>0.13300000000000001</v>
      </c>
      <c r="O1022">
        <f t="shared" si="81"/>
        <v>0.48340000000000005</v>
      </c>
      <c r="P1022">
        <f t="shared" si="82"/>
        <v>0.78839999999999999</v>
      </c>
      <c r="Q1022">
        <f t="shared" si="83"/>
        <v>0.21160000000000001</v>
      </c>
    </row>
    <row r="1023" spans="1:17">
      <c r="A1023">
        <v>1029</v>
      </c>
      <c r="B1023">
        <v>109</v>
      </c>
      <c r="C1023">
        <v>123</v>
      </c>
      <c r="D1023">
        <v>132</v>
      </c>
      <c r="E1023">
        <v>132</v>
      </c>
      <c r="F1023">
        <v>258</v>
      </c>
      <c r="G1023">
        <v>861</v>
      </c>
      <c r="H1023">
        <v>434</v>
      </c>
      <c r="I1023">
        <f t="shared" si="80"/>
        <v>1615</v>
      </c>
      <c r="J1023">
        <f t="shared" si="84"/>
        <v>6.7500000000000004E-2</v>
      </c>
      <c r="K1023">
        <f t="shared" si="84"/>
        <v>7.6200000000000004E-2</v>
      </c>
      <c r="L1023">
        <f t="shared" si="84"/>
        <v>8.1699999999999995E-2</v>
      </c>
      <c r="M1023">
        <f t="shared" si="84"/>
        <v>8.1699999999999995E-2</v>
      </c>
      <c r="N1023">
        <f t="shared" si="84"/>
        <v>0.1598</v>
      </c>
      <c r="O1023">
        <f t="shared" si="81"/>
        <v>0.53310000000000002</v>
      </c>
      <c r="P1023">
        <f t="shared" si="82"/>
        <v>0.73130000000000006</v>
      </c>
      <c r="Q1023">
        <f t="shared" si="83"/>
        <v>0.26869999999999999</v>
      </c>
    </row>
    <row r="1024" spans="1:17">
      <c r="A1024">
        <v>1030</v>
      </c>
      <c r="B1024">
        <v>57</v>
      </c>
      <c r="C1024">
        <v>45</v>
      </c>
      <c r="D1024">
        <v>67</v>
      </c>
      <c r="E1024">
        <v>63</v>
      </c>
      <c r="F1024">
        <v>99</v>
      </c>
      <c r="G1024">
        <v>508</v>
      </c>
      <c r="H1024">
        <v>209</v>
      </c>
      <c r="I1024">
        <f t="shared" si="80"/>
        <v>839</v>
      </c>
      <c r="J1024">
        <f t="shared" si="84"/>
        <v>6.7900000000000002E-2</v>
      </c>
      <c r="K1024">
        <f t="shared" si="84"/>
        <v>5.3600000000000002E-2</v>
      </c>
      <c r="L1024">
        <f t="shared" si="84"/>
        <v>7.9899999999999999E-2</v>
      </c>
      <c r="M1024">
        <f t="shared" si="84"/>
        <v>7.51E-2</v>
      </c>
      <c r="N1024">
        <f t="shared" si="84"/>
        <v>0.11799999999999999</v>
      </c>
      <c r="O1024">
        <f t="shared" si="81"/>
        <v>0.60550000000000004</v>
      </c>
      <c r="P1024">
        <f t="shared" si="82"/>
        <v>0.75090000000000001</v>
      </c>
      <c r="Q1024">
        <f t="shared" si="83"/>
        <v>0.24909999999999999</v>
      </c>
    </row>
    <row r="1025" spans="1:17">
      <c r="A1025">
        <v>1031</v>
      </c>
      <c r="B1025">
        <v>100</v>
      </c>
      <c r="C1025">
        <v>96</v>
      </c>
      <c r="D1025">
        <v>131</v>
      </c>
      <c r="E1025">
        <v>124</v>
      </c>
      <c r="F1025">
        <v>256</v>
      </c>
      <c r="G1025">
        <v>813</v>
      </c>
      <c r="H1025">
        <v>390</v>
      </c>
      <c r="I1025">
        <f t="shared" si="80"/>
        <v>1520</v>
      </c>
      <c r="J1025">
        <f t="shared" si="84"/>
        <v>6.5799999999999997E-2</v>
      </c>
      <c r="K1025">
        <f t="shared" si="84"/>
        <v>6.3200000000000006E-2</v>
      </c>
      <c r="L1025">
        <f t="shared" si="84"/>
        <v>8.6199999999999999E-2</v>
      </c>
      <c r="M1025">
        <f t="shared" si="84"/>
        <v>8.1600000000000006E-2</v>
      </c>
      <c r="N1025">
        <f t="shared" si="84"/>
        <v>0.16839999999999999</v>
      </c>
      <c r="O1025">
        <f t="shared" si="81"/>
        <v>0.53479999999999994</v>
      </c>
      <c r="P1025">
        <f t="shared" si="82"/>
        <v>0.74340000000000006</v>
      </c>
      <c r="Q1025">
        <f t="shared" si="83"/>
        <v>0.25659999999999999</v>
      </c>
    </row>
    <row r="1026" spans="1:17">
      <c r="A1026">
        <v>1032</v>
      </c>
      <c r="B1026">
        <v>41</v>
      </c>
      <c r="C1026">
        <v>36</v>
      </c>
      <c r="D1026">
        <v>64</v>
      </c>
      <c r="E1026">
        <v>61</v>
      </c>
      <c r="F1026">
        <v>114</v>
      </c>
      <c r="G1026">
        <v>322</v>
      </c>
      <c r="H1026">
        <v>203</v>
      </c>
      <c r="I1026">
        <f t="shared" si="80"/>
        <v>638</v>
      </c>
      <c r="J1026">
        <f t="shared" si="84"/>
        <v>6.4299999999999996E-2</v>
      </c>
      <c r="K1026">
        <f t="shared" si="84"/>
        <v>5.6399999999999999E-2</v>
      </c>
      <c r="L1026">
        <f t="shared" si="84"/>
        <v>0.1003</v>
      </c>
      <c r="M1026">
        <f t="shared" si="84"/>
        <v>9.5600000000000004E-2</v>
      </c>
      <c r="N1026">
        <f t="shared" si="84"/>
        <v>0.1787</v>
      </c>
      <c r="O1026">
        <f t="shared" si="81"/>
        <v>0.50470000000000004</v>
      </c>
      <c r="P1026">
        <f t="shared" si="82"/>
        <v>0.68179999999999996</v>
      </c>
      <c r="Q1026">
        <f t="shared" si="83"/>
        <v>0.31819999999999998</v>
      </c>
    </row>
    <row r="1027" spans="1:17">
      <c r="A1027">
        <v>1033</v>
      </c>
      <c r="B1027">
        <v>101</v>
      </c>
      <c r="C1027">
        <v>137</v>
      </c>
      <c r="D1027">
        <v>212</v>
      </c>
      <c r="E1027">
        <v>169</v>
      </c>
      <c r="F1027">
        <v>234</v>
      </c>
      <c r="G1027">
        <v>743</v>
      </c>
      <c r="H1027">
        <v>460</v>
      </c>
      <c r="I1027">
        <f t="shared" ref="I1027:I1090" si="85">SUM(B1027:G1027)</f>
        <v>1596</v>
      </c>
      <c r="J1027">
        <f t="shared" si="84"/>
        <v>6.3299999999999995E-2</v>
      </c>
      <c r="K1027">
        <f t="shared" si="84"/>
        <v>8.5800000000000001E-2</v>
      </c>
      <c r="L1027">
        <f t="shared" si="84"/>
        <v>0.1328</v>
      </c>
      <c r="M1027">
        <f t="shared" si="84"/>
        <v>0.10589999999999999</v>
      </c>
      <c r="N1027">
        <f t="shared" si="84"/>
        <v>0.14660000000000001</v>
      </c>
      <c r="O1027">
        <f t="shared" ref="O1027:O1090" si="86">1-SUM(J1027:N1027)</f>
        <v>0.46560000000000001</v>
      </c>
      <c r="P1027">
        <f t="shared" ref="P1027:P1090" si="87">1-Q1027</f>
        <v>0.71179999999999999</v>
      </c>
      <c r="Q1027">
        <f t="shared" ref="Q1027:Q1090" si="88">ROUND(H1027/$I1027,4)</f>
        <v>0.28820000000000001</v>
      </c>
    </row>
    <row r="1028" spans="1:17">
      <c r="A1028">
        <v>1034</v>
      </c>
      <c r="B1028">
        <v>66</v>
      </c>
      <c r="C1028">
        <v>90</v>
      </c>
      <c r="D1028">
        <v>155</v>
      </c>
      <c r="E1028">
        <v>117</v>
      </c>
      <c r="F1028">
        <v>192</v>
      </c>
      <c r="G1028">
        <v>588</v>
      </c>
      <c r="H1028">
        <v>592</v>
      </c>
      <c r="I1028">
        <f t="shared" si="85"/>
        <v>1208</v>
      </c>
      <c r="J1028">
        <f t="shared" si="84"/>
        <v>5.4600000000000003E-2</v>
      </c>
      <c r="K1028">
        <f t="shared" si="84"/>
        <v>7.4499999999999997E-2</v>
      </c>
      <c r="L1028">
        <f t="shared" si="84"/>
        <v>0.1283</v>
      </c>
      <c r="M1028">
        <f t="shared" si="84"/>
        <v>9.69E-2</v>
      </c>
      <c r="N1028">
        <f t="shared" si="84"/>
        <v>0.15890000000000001</v>
      </c>
      <c r="O1028">
        <f t="shared" si="86"/>
        <v>0.48680000000000001</v>
      </c>
      <c r="P1028">
        <f t="shared" si="87"/>
        <v>0.50990000000000002</v>
      </c>
      <c r="Q1028">
        <f t="shared" si="88"/>
        <v>0.49009999999999998</v>
      </c>
    </row>
    <row r="1029" spans="1:17">
      <c r="A1029">
        <v>1035</v>
      </c>
      <c r="B1029">
        <v>51</v>
      </c>
      <c r="C1029">
        <v>77</v>
      </c>
      <c r="D1029">
        <v>124</v>
      </c>
      <c r="E1029">
        <v>111</v>
      </c>
      <c r="F1029">
        <v>170</v>
      </c>
      <c r="G1029">
        <v>329</v>
      </c>
      <c r="H1029">
        <v>388</v>
      </c>
      <c r="I1029">
        <f t="shared" si="85"/>
        <v>862</v>
      </c>
      <c r="J1029">
        <f t="shared" si="84"/>
        <v>5.9200000000000003E-2</v>
      </c>
      <c r="K1029">
        <f t="shared" si="84"/>
        <v>8.9300000000000004E-2</v>
      </c>
      <c r="L1029">
        <f t="shared" si="84"/>
        <v>0.1439</v>
      </c>
      <c r="M1029">
        <f t="shared" si="84"/>
        <v>0.1288</v>
      </c>
      <c r="N1029">
        <f t="shared" si="84"/>
        <v>0.19719999999999999</v>
      </c>
      <c r="O1029">
        <f t="shared" si="86"/>
        <v>0.38159999999999994</v>
      </c>
      <c r="P1029">
        <f t="shared" si="87"/>
        <v>0.54990000000000006</v>
      </c>
      <c r="Q1029">
        <f t="shared" si="88"/>
        <v>0.4501</v>
      </c>
    </row>
    <row r="1030" spans="1:17">
      <c r="A1030">
        <v>1036</v>
      </c>
      <c r="B1030">
        <v>162</v>
      </c>
      <c r="C1030">
        <v>195</v>
      </c>
      <c r="D1030">
        <v>170</v>
      </c>
      <c r="E1030">
        <v>138</v>
      </c>
      <c r="F1030">
        <v>159</v>
      </c>
      <c r="G1030">
        <v>395</v>
      </c>
      <c r="H1030">
        <v>527</v>
      </c>
      <c r="I1030">
        <f t="shared" si="85"/>
        <v>1219</v>
      </c>
      <c r="J1030">
        <f t="shared" si="84"/>
        <v>0.13289999999999999</v>
      </c>
      <c r="K1030">
        <f t="shared" si="84"/>
        <v>0.16</v>
      </c>
      <c r="L1030">
        <f t="shared" si="84"/>
        <v>0.13950000000000001</v>
      </c>
      <c r="M1030">
        <f t="shared" si="84"/>
        <v>0.1132</v>
      </c>
      <c r="N1030">
        <f t="shared" si="84"/>
        <v>0.13039999999999999</v>
      </c>
      <c r="O1030">
        <f t="shared" si="86"/>
        <v>0.32400000000000007</v>
      </c>
      <c r="P1030">
        <f t="shared" si="87"/>
        <v>0.56769999999999998</v>
      </c>
      <c r="Q1030">
        <f t="shared" si="88"/>
        <v>0.43230000000000002</v>
      </c>
    </row>
    <row r="1031" spans="1:17">
      <c r="A1031">
        <v>1037</v>
      </c>
      <c r="B1031">
        <v>129</v>
      </c>
      <c r="C1031">
        <v>149</v>
      </c>
      <c r="D1031">
        <v>126</v>
      </c>
      <c r="E1031">
        <v>123</v>
      </c>
      <c r="F1031">
        <v>145</v>
      </c>
      <c r="G1031">
        <v>268</v>
      </c>
      <c r="H1031">
        <v>433</v>
      </c>
      <c r="I1031">
        <f t="shared" si="85"/>
        <v>940</v>
      </c>
      <c r="J1031">
        <f t="shared" si="84"/>
        <v>0.13719999999999999</v>
      </c>
      <c r="K1031">
        <f t="shared" si="84"/>
        <v>0.1585</v>
      </c>
      <c r="L1031">
        <f t="shared" si="84"/>
        <v>0.13400000000000001</v>
      </c>
      <c r="M1031">
        <f t="shared" si="84"/>
        <v>0.13089999999999999</v>
      </c>
      <c r="N1031">
        <f t="shared" si="84"/>
        <v>0.15429999999999999</v>
      </c>
      <c r="O1031">
        <f t="shared" si="86"/>
        <v>0.28510000000000002</v>
      </c>
      <c r="P1031">
        <f t="shared" si="87"/>
        <v>0.53939999999999999</v>
      </c>
      <c r="Q1031">
        <f t="shared" si="88"/>
        <v>0.46060000000000001</v>
      </c>
    </row>
    <row r="1032" spans="1:17">
      <c r="A1032">
        <v>1038</v>
      </c>
      <c r="B1032">
        <v>334</v>
      </c>
      <c r="C1032">
        <v>329</v>
      </c>
      <c r="D1032">
        <v>197</v>
      </c>
      <c r="E1032">
        <v>149</v>
      </c>
      <c r="F1032">
        <v>87</v>
      </c>
      <c r="G1032">
        <v>59</v>
      </c>
      <c r="H1032">
        <v>551</v>
      </c>
      <c r="I1032">
        <f t="shared" si="85"/>
        <v>1155</v>
      </c>
      <c r="J1032">
        <f t="shared" si="84"/>
        <v>0.28920000000000001</v>
      </c>
      <c r="K1032">
        <f t="shared" si="84"/>
        <v>0.2848</v>
      </c>
      <c r="L1032">
        <f t="shared" si="84"/>
        <v>0.1706</v>
      </c>
      <c r="M1032">
        <f t="shared" si="84"/>
        <v>0.129</v>
      </c>
      <c r="N1032">
        <f t="shared" si="84"/>
        <v>7.5300000000000006E-2</v>
      </c>
      <c r="O1032">
        <f t="shared" si="86"/>
        <v>5.1099999999999923E-2</v>
      </c>
      <c r="P1032">
        <f t="shared" si="87"/>
        <v>0.52289999999999992</v>
      </c>
      <c r="Q1032">
        <f t="shared" si="88"/>
        <v>0.47710000000000002</v>
      </c>
    </row>
    <row r="1033" spans="1:17">
      <c r="A1033">
        <v>1039</v>
      </c>
      <c r="B1033">
        <v>211</v>
      </c>
      <c r="C1033">
        <v>255</v>
      </c>
      <c r="D1033">
        <v>368</v>
      </c>
      <c r="E1033">
        <v>272</v>
      </c>
      <c r="F1033">
        <v>270</v>
      </c>
      <c r="G1033">
        <v>603</v>
      </c>
      <c r="H1033">
        <v>691</v>
      </c>
      <c r="I1033">
        <f t="shared" si="85"/>
        <v>1979</v>
      </c>
      <c r="J1033">
        <f t="shared" si="84"/>
        <v>0.1066</v>
      </c>
      <c r="K1033">
        <f t="shared" si="84"/>
        <v>0.12889999999999999</v>
      </c>
      <c r="L1033">
        <f t="shared" si="84"/>
        <v>0.186</v>
      </c>
      <c r="M1033">
        <f t="shared" si="84"/>
        <v>0.13739999999999999</v>
      </c>
      <c r="N1033">
        <f t="shared" si="84"/>
        <v>0.13639999999999999</v>
      </c>
      <c r="O1033">
        <f t="shared" si="86"/>
        <v>0.30470000000000008</v>
      </c>
      <c r="P1033">
        <f t="shared" si="87"/>
        <v>0.65080000000000005</v>
      </c>
      <c r="Q1033">
        <f t="shared" si="88"/>
        <v>0.34920000000000001</v>
      </c>
    </row>
    <row r="1034" spans="1:17">
      <c r="A1034">
        <v>1040</v>
      </c>
      <c r="B1034">
        <v>117</v>
      </c>
      <c r="C1034">
        <v>156</v>
      </c>
      <c r="D1034">
        <v>119</v>
      </c>
      <c r="E1034">
        <v>82</v>
      </c>
      <c r="F1034">
        <v>115</v>
      </c>
      <c r="G1034">
        <v>93</v>
      </c>
      <c r="H1034">
        <v>171</v>
      </c>
      <c r="I1034">
        <f t="shared" si="85"/>
        <v>682</v>
      </c>
      <c r="J1034">
        <f t="shared" si="84"/>
        <v>0.1716</v>
      </c>
      <c r="K1034">
        <f t="shared" si="84"/>
        <v>0.22869999999999999</v>
      </c>
      <c r="L1034">
        <f t="shared" si="84"/>
        <v>0.17449999999999999</v>
      </c>
      <c r="M1034">
        <f t="shared" si="84"/>
        <v>0.1202</v>
      </c>
      <c r="N1034">
        <f t="shared" si="84"/>
        <v>0.1686</v>
      </c>
      <c r="O1034">
        <f t="shared" si="86"/>
        <v>0.13640000000000008</v>
      </c>
      <c r="P1034">
        <f t="shared" si="87"/>
        <v>0.74930000000000008</v>
      </c>
      <c r="Q1034">
        <f t="shared" si="88"/>
        <v>0.25069999999999998</v>
      </c>
    </row>
    <row r="1035" spans="1:17">
      <c r="A1035">
        <v>1041</v>
      </c>
      <c r="B1035">
        <v>84</v>
      </c>
      <c r="C1035">
        <v>99</v>
      </c>
      <c r="D1035">
        <v>165</v>
      </c>
      <c r="E1035">
        <v>133</v>
      </c>
      <c r="F1035">
        <v>191</v>
      </c>
      <c r="G1035">
        <v>171</v>
      </c>
      <c r="H1035">
        <v>194</v>
      </c>
      <c r="I1035">
        <f t="shared" si="85"/>
        <v>843</v>
      </c>
      <c r="J1035">
        <f t="shared" ref="J1035:N1085" si="89">ROUND(B1035/$I1035,4)</f>
        <v>9.9599999999999994E-2</v>
      </c>
      <c r="K1035">
        <f t="shared" si="89"/>
        <v>0.1174</v>
      </c>
      <c r="L1035">
        <f t="shared" si="89"/>
        <v>0.19570000000000001</v>
      </c>
      <c r="M1035">
        <f t="shared" si="89"/>
        <v>0.1578</v>
      </c>
      <c r="N1035">
        <f t="shared" si="89"/>
        <v>0.2266</v>
      </c>
      <c r="O1035">
        <f t="shared" si="86"/>
        <v>0.20289999999999997</v>
      </c>
      <c r="P1035">
        <f t="shared" si="87"/>
        <v>0.76990000000000003</v>
      </c>
      <c r="Q1035">
        <f t="shared" si="88"/>
        <v>0.2301</v>
      </c>
    </row>
    <row r="1036" spans="1:17">
      <c r="A1036">
        <v>1042</v>
      </c>
      <c r="B1036">
        <v>84</v>
      </c>
      <c r="C1036">
        <v>75</v>
      </c>
      <c r="D1036">
        <v>100</v>
      </c>
      <c r="E1036">
        <v>89</v>
      </c>
      <c r="F1036">
        <v>118</v>
      </c>
      <c r="G1036">
        <v>290</v>
      </c>
      <c r="H1036">
        <v>215</v>
      </c>
      <c r="I1036">
        <f t="shared" si="85"/>
        <v>756</v>
      </c>
      <c r="J1036">
        <f t="shared" si="89"/>
        <v>0.1111</v>
      </c>
      <c r="K1036">
        <f t="shared" si="89"/>
        <v>9.9199999999999997E-2</v>
      </c>
      <c r="L1036">
        <f t="shared" si="89"/>
        <v>0.1323</v>
      </c>
      <c r="M1036">
        <f t="shared" si="89"/>
        <v>0.1177</v>
      </c>
      <c r="N1036">
        <f t="shared" si="89"/>
        <v>0.15609999999999999</v>
      </c>
      <c r="O1036">
        <f t="shared" si="86"/>
        <v>0.38359999999999994</v>
      </c>
      <c r="P1036">
        <f t="shared" si="87"/>
        <v>0.71560000000000001</v>
      </c>
      <c r="Q1036">
        <f t="shared" si="88"/>
        <v>0.28439999999999999</v>
      </c>
    </row>
    <row r="1037" spans="1:17">
      <c r="A1037">
        <v>1043</v>
      </c>
      <c r="B1037">
        <v>86</v>
      </c>
      <c r="C1037">
        <v>130</v>
      </c>
      <c r="D1037">
        <v>133</v>
      </c>
      <c r="E1037">
        <v>105</v>
      </c>
      <c r="F1037">
        <v>157</v>
      </c>
      <c r="G1037">
        <v>508</v>
      </c>
      <c r="H1037">
        <v>291</v>
      </c>
      <c r="I1037">
        <f t="shared" si="85"/>
        <v>1119</v>
      </c>
      <c r="J1037">
        <f t="shared" si="89"/>
        <v>7.6899999999999996E-2</v>
      </c>
      <c r="K1037">
        <f t="shared" si="89"/>
        <v>0.1162</v>
      </c>
      <c r="L1037">
        <f t="shared" si="89"/>
        <v>0.11890000000000001</v>
      </c>
      <c r="M1037">
        <f t="shared" si="89"/>
        <v>9.3799999999999994E-2</v>
      </c>
      <c r="N1037">
        <f t="shared" si="89"/>
        <v>0.14030000000000001</v>
      </c>
      <c r="O1037">
        <f t="shared" si="86"/>
        <v>0.45389999999999997</v>
      </c>
      <c r="P1037">
        <f t="shared" si="87"/>
        <v>0.7399</v>
      </c>
      <c r="Q1037">
        <f t="shared" si="88"/>
        <v>0.2601</v>
      </c>
    </row>
    <row r="1038" spans="1:17">
      <c r="A1038">
        <v>1044</v>
      </c>
      <c r="B1038">
        <v>95</v>
      </c>
      <c r="C1038">
        <v>106</v>
      </c>
      <c r="D1038">
        <v>86</v>
      </c>
      <c r="E1038">
        <v>90</v>
      </c>
      <c r="F1038">
        <v>153</v>
      </c>
      <c r="G1038">
        <v>556</v>
      </c>
      <c r="H1038">
        <v>303</v>
      </c>
      <c r="I1038">
        <f t="shared" si="85"/>
        <v>1086</v>
      </c>
      <c r="J1038">
        <f t="shared" si="89"/>
        <v>8.7499999999999994E-2</v>
      </c>
      <c r="K1038">
        <f t="shared" si="89"/>
        <v>9.7600000000000006E-2</v>
      </c>
      <c r="L1038">
        <f t="shared" si="89"/>
        <v>7.9200000000000007E-2</v>
      </c>
      <c r="M1038">
        <f t="shared" si="89"/>
        <v>8.2900000000000001E-2</v>
      </c>
      <c r="N1038">
        <f t="shared" si="89"/>
        <v>0.1409</v>
      </c>
      <c r="O1038">
        <f t="shared" si="86"/>
        <v>0.51190000000000002</v>
      </c>
      <c r="P1038">
        <f t="shared" si="87"/>
        <v>0.72099999999999997</v>
      </c>
      <c r="Q1038">
        <f t="shared" si="88"/>
        <v>0.27900000000000003</v>
      </c>
    </row>
    <row r="1039" spans="1:17">
      <c r="A1039">
        <v>1045</v>
      </c>
      <c r="B1039">
        <v>63</v>
      </c>
      <c r="C1039">
        <v>82</v>
      </c>
      <c r="D1039">
        <v>129</v>
      </c>
      <c r="E1039">
        <v>116</v>
      </c>
      <c r="F1039">
        <v>179</v>
      </c>
      <c r="G1039">
        <v>557</v>
      </c>
      <c r="H1039">
        <v>338</v>
      </c>
      <c r="I1039">
        <f t="shared" si="85"/>
        <v>1126</v>
      </c>
      <c r="J1039">
        <f t="shared" si="89"/>
        <v>5.6000000000000001E-2</v>
      </c>
      <c r="K1039">
        <f t="shared" si="89"/>
        <v>7.2800000000000004E-2</v>
      </c>
      <c r="L1039">
        <f t="shared" si="89"/>
        <v>0.11459999999999999</v>
      </c>
      <c r="M1039">
        <f t="shared" si="89"/>
        <v>0.10299999999999999</v>
      </c>
      <c r="N1039">
        <f t="shared" si="89"/>
        <v>0.159</v>
      </c>
      <c r="O1039">
        <f t="shared" si="86"/>
        <v>0.49460000000000004</v>
      </c>
      <c r="P1039">
        <f t="shared" si="87"/>
        <v>0.69979999999999998</v>
      </c>
      <c r="Q1039">
        <f t="shared" si="88"/>
        <v>0.30020000000000002</v>
      </c>
    </row>
    <row r="1040" spans="1:17">
      <c r="A1040">
        <v>1046</v>
      </c>
      <c r="B1040">
        <v>55</v>
      </c>
      <c r="C1040">
        <v>71</v>
      </c>
      <c r="D1040">
        <v>93</v>
      </c>
      <c r="E1040">
        <v>95</v>
      </c>
      <c r="F1040">
        <v>180</v>
      </c>
      <c r="G1040">
        <v>408</v>
      </c>
      <c r="H1040">
        <v>305</v>
      </c>
      <c r="I1040">
        <f t="shared" si="85"/>
        <v>902</v>
      </c>
      <c r="J1040">
        <f t="shared" si="89"/>
        <v>6.0999999999999999E-2</v>
      </c>
      <c r="K1040">
        <f t="shared" si="89"/>
        <v>7.8700000000000006E-2</v>
      </c>
      <c r="L1040">
        <f t="shared" si="89"/>
        <v>0.1031</v>
      </c>
      <c r="M1040">
        <f t="shared" si="89"/>
        <v>0.1053</v>
      </c>
      <c r="N1040">
        <f t="shared" si="89"/>
        <v>0.1996</v>
      </c>
      <c r="O1040">
        <f t="shared" si="86"/>
        <v>0.45230000000000004</v>
      </c>
      <c r="P1040">
        <f t="shared" si="87"/>
        <v>0.66189999999999993</v>
      </c>
      <c r="Q1040">
        <f t="shared" si="88"/>
        <v>0.33810000000000001</v>
      </c>
    </row>
    <row r="1041" spans="1:17">
      <c r="A1041">
        <v>1047</v>
      </c>
      <c r="B1041">
        <v>139</v>
      </c>
      <c r="C1041">
        <v>216</v>
      </c>
      <c r="D1041">
        <v>158</v>
      </c>
      <c r="E1041">
        <v>140</v>
      </c>
      <c r="F1041">
        <v>205</v>
      </c>
      <c r="G1041">
        <v>227</v>
      </c>
      <c r="H1041">
        <v>460</v>
      </c>
      <c r="I1041">
        <f t="shared" si="85"/>
        <v>1085</v>
      </c>
      <c r="J1041">
        <f t="shared" si="89"/>
        <v>0.12809999999999999</v>
      </c>
      <c r="K1041">
        <f t="shared" si="89"/>
        <v>0.1991</v>
      </c>
      <c r="L1041">
        <f t="shared" si="89"/>
        <v>0.14560000000000001</v>
      </c>
      <c r="M1041">
        <f t="shared" si="89"/>
        <v>0.129</v>
      </c>
      <c r="N1041">
        <f t="shared" si="89"/>
        <v>0.18890000000000001</v>
      </c>
      <c r="O1041">
        <f t="shared" si="86"/>
        <v>0.20930000000000004</v>
      </c>
      <c r="P1041">
        <f t="shared" si="87"/>
        <v>0.57600000000000007</v>
      </c>
      <c r="Q1041">
        <f t="shared" si="88"/>
        <v>0.42399999999999999</v>
      </c>
    </row>
    <row r="1042" spans="1:17">
      <c r="A1042">
        <v>1048</v>
      </c>
      <c r="B1042">
        <v>109</v>
      </c>
      <c r="C1042">
        <v>144</v>
      </c>
      <c r="D1042">
        <v>188</v>
      </c>
      <c r="E1042">
        <v>145</v>
      </c>
      <c r="F1042">
        <v>234</v>
      </c>
      <c r="G1042">
        <v>283</v>
      </c>
      <c r="H1042">
        <v>320</v>
      </c>
      <c r="I1042">
        <f t="shared" si="85"/>
        <v>1103</v>
      </c>
      <c r="J1042">
        <f t="shared" si="89"/>
        <v>9.8799999999999999E-2</v>
      </c>
      <c r="K1042">
        <f t="shared" si="89"/>
        <v>0.13059999999999999</v>
      </c>
      <c r="L1042">
        <f t="shared" si="89"/>
        <v>0.1704</v>
      </c>
      <c r="M1042">
        <f t="shared" si="89"/>
        <v>0.13150000000000001</v>
      </c>
      <c r="N1042">
        <f t="shared" si="89"/>
        <v>0.21210000000000001</v>
      </c>
      <c r="O1042">
        <f t="shared" si="86"/>
        <v>0.25659999999999994</v>
      </c>
      <c r="P1042">
        <f t="shared" si="87"/>
        <v>0.70989999999999998</v>
      </c>
      <c r="Q1042">
        <f t="shared" si="88"/>
        <v>0.29010000000000002</v>
      </c>
    </row>
    <row r="1043" spans="1:17">
      <c r="A1043">
        <v>1049</v>
      </c>
      <c r="B1043">
        <v>244</v>
      </c>
      <c r="C1043">
        <v>278</v>
      </c>
      <c r="D1043">
        <v>467</v>
      </c>
      <c r="E1043">
        <v>280</v>
      </c>
      <c r="F1043">
        <v>355</v>
      </c>
      <c r="G1043">
        <v>355</v>
      </c>
      <c r="H1043">
        <v>374</v>
      </c>
      <c r="I1043">
        <f t="shared" si="85"/>
        <v>1979</v>
      </c>
      <c r="J1043">
        <f t="shared" si="89"/>
        <v>0.12330000000000001</v>
      </c>
      <c r="K1043">
        <f t="shared" si="89"/>
        <v>0.14050000000000001</v>
      </c>
      <c r="L1043">
        <f t="shared" si="89"/>
        <v>0.23599999999999999</v>
      </c>
      <c r="M1043">
        <f t="shared" si="89"/>
        <v>0.14149999999999999</v>
      </c>
      <c r="N1043">
        <f t="shared" si="89"/>
        <v>0.1794</v>
      </c>
      <c r="O1043">
        <f t="shared" si="86"/>
        <v>0.17930000000000001</v>
      </c>
      <c r="P1043">
        <f t="shared" si="87"/>
        <v>0.81099999999999994</v>
      </c>
      <c r="Q1043">
        <f t="shared" si="88"/>
        <v>0.189</v>
      </c>
    </row>
    <row r="1044" spans="1:17">
      <c r="A1044">
        <v>1050</v>
      </c>
      <c r="B1044">
        <v>745</v>
      </c>
      <c r="C1044">
        <v>867</v>
      </c>
      <c r="D1044">
        <v>398</v>
      </c>
      <c r="E1044">
        <v>257</v>
      </c>
      <c r="F1044">
        <v>323</v>
      </c>
      <c r="G1044">
        <v>95</v>
      </c>
      <c r="H1044">
        <v>1092</v>
      </c>
      <c r="I1044">
        <f t="shared" si="85"/>
        <v>2685</v>
      </c>
      <c r="J1044">
        <f t="shared" si="89"/>
        <v>0.27750000000000002</v>
      </c>
      <c r="K1044">
        <f t="shared" si="89"/>
        <v>0.32290000000000002</v>
      </c>
      <c r="L1044">
        <f t="shared" si="89"/>
        <v>0.1482</v>
      </c>
      <c r="M1044">
        <f t="shared" si="89"/>
        <v>9.5699999999999993E-2</v>
      </c>
      <c r="N1044">
        <f t="shared" si="89"/>
        <v>0.1203</v>
      </c>
      <c r="O1044">
        <f t="shared" si="86"/>
        <v>3.5399999999999987E-2</v>
      </c>
      <c r="P1044">
        <f t="shared" si="87"/>
        <v>0.59329999999999994</v>
      </c>
      <c r="Q1044">
        <f t="shared" si="88"/>
        <v>0.40670000000000001</v>
      </c>
    </row>
    <row r="1045" spans="1:17">
      <c r="A1045">
        <v>1051</v>
      </c>
      <c r="B1045">
        <v>277</v>
      </c>
      <c r="C1045">
        <v>357</v>
      </c>
      <c r="D1045">
        <v>198</v>
      </c>
      <c r="E1045">
        <v>186</v>
      </c>
      <c r="F1045">
        <v>211</v>
      </c>
      <c r="G1045">
        <v>229</v>
      </c>
      <c r="H1045">
        <v>428</v>
      </c>
      <c r="I1045">
        <f t="shared" si="85"/>
        <v>1458</v>
      </c>
      <c r="J1045">
        <f t="shared" si="89"/>
        <v>0.19</v>
      </c>
      <c r="K1045">
        <f t="shared" si="89"/>
        <v>0.24490000000000001</v>
      </c>
      <c r="L1045">
        <f t="shared" si="89"/>
        <v>0.1358</v>
      </c>
      <c r="M1045">
        <f t="shared" si="89"/>
        <v>0.12759999999999999</v>
      </c>
      <c r="N1045">
        <f t="shared" si="89"/>
        <v>0.1447</v>
      </c>
      <c r="O1045">
        <f t="shared" si="86"/>
        <v>0.15700000000000003</v>
      </c>
      <c r="P1045">
        <f t="shared" si="87"/>
        <v>0.70639999999999992</v>
      </c>
      <c r="Q1045">
        <f t="shared" si="88"/>
        <v>0.29360000000000003</v>
      </c>
    </row>
    <row r="1046" spans="1:17">
      <c r="A1046">
        <v>1052</v>
      </c>
      <c r="B1046">
        <v>57</v>
      </c>
      <c r="C1046">
        <v>82</v>
      </c>
      <c r="D1046">
        <v>46</v>
      </c>
      <c r="E1046">
        <v>38</v>
      </c>
      <c r="F1046">
        <v>82</v>
      </c>
      <c r="G1046">
        <v>195</v>
      </c>
      <c r="H1046">
        <v>110</v>
      </c>
      <c r="I1046">
        <f t="shared" si="85"/>
        <v>500</v>
      </c>
      <c r="J1046">
        <f t="shared" si="89"/>
        <v>0.114</v>
      </c>
      <c r="K1046">
        <f t="shared" si="89"/>
        <v>0.16400000000000001</v>
      </c>
      <c r="L1046">
        <f t="shared" si="89"/>
        <v>9.1999999999999998E-2</v>
      </c>
      <c r="M1046">
        <f t="shared" si="89"/>
        <v>7.5999999999999998E-2</v>
      </c>
      <c r="N1046">
        <f t="shared" si="89"/>
        <v>0.16400000000000001</v>
      </c>
      <c r="O1046">
        <f t="shared" si="86"/>
        <v>0.39</v>
      </c>
      <c r="P1046">
        <f t="shared" si="87"/>
        <v>0.78</v>
      </c>
      <c r="Q1046">
        <f t="shared" si="88"/>
        <v>0.22</v>
      </c>
    </row>
    <row r="1047" spans="1:17">
      <c r="A1047">
        <v>1053</v>
      </c>
      <c r="B1047">
        <v>179</v>
      </c>
      <c r="C1047">
        <v>241</v>
      </c>
      <c r="D1047">
        <v>196</v>
      </c>
      <c r="E1047">
        <v>172</v>
      </c>
      <c r="F1047">
        <v>407</v>
      </c>
      <c r="G1047">
        <v>422</v>
      </c>
      <c r="H1047">
        <v>453</v>
      </c>
      <c r="I1047">
        <f t="shared" si="85"/>
        <v>1617</v>
      </c>
      <c r="J1047">
        <f t="shared" si="89"/>
        <v>0.11070000000000001</v>
      </c>
      <c r="K1047">
        <f t="shared" si="89"/>
        <v>0.14899999999999999</v>
      </c>
      <c r="L1047">
        <f t="shared" si="89"/>
        <v>0.1212</v>
      </c>
      <c r="M1047">
        <f t="shared" si="89"/>
        <v>0.10639999999999999</v>
      </c>
      <c r="N1047">
        <f t="shared" si="89"/>
        <v>0.25169999999999998</v>
      </c>
      <c r="O1047">
        <f t="shared" si="86"/>
        <v>0.26100000000000001</v>
      </c>
      <c r="P1047">
        <f t="shared" si="87"/>
        <v>0.71989999999999998</v>
      </c>
      <c r="Q1047">
        <f t="shared" si="88"/>
        <v>0.28010000000000002</v>
      </c>
    </row>
    <row r="1048" spans="1:17">
      <c r="A1048">
        <v>1054</v>
      </c>
      <c r="B1048">
        <v>105</v>
      </c>
      <c r="C1048">
        <v>165</v>
      </c>
      <c r="D1048">
        <v>182</v>
      </c>
      <c r="E1048">
        <v>159</v>
      </c>
      <c r="F1048">
        <v>238</v>
      </c>
      <c r="G1048">
        <v>220</v>
      </c>
      <c r="H1048">
        <v>277</v>
      </c>
      <c r="I1048">
        <f t="shared" si="85"/>
        <v>1069</v>
      </c>
      <c r="J1048">
        <f t="shared" si="89"/>
        <v>9.8199999999999996E-2</v>
      </c>
      <c r="K1048">
        <f t="shared" si="89"/>
        <v>0.15429999999999999</v>
      </c>
      <c r="L1048">
        <f t="shared" si="89"/>
        <v>0.17030000000000001</v>
      </c>
      <c r="M1048">
        <f t="shared" si="89"/>
        <v>0.1487</v>
      </c>
      <c r="N1048">
        <f t="shared" si="89"/>
        <v>0.22259999999999999</v>
      </c>
      <c r="O1048">
        <f t="shared" si="86"/>
        <v>0.20589999999999997</v>
      </c>
      <c r="P1048">
        <f t="shared" si="87"/>
        <v>0.7409</v>
      </c>
      <c r="Q1048">
        <f t="shared" si="88"/>
        <v>0.2591</v>
      </c>
    </row>
    <row r="1049" spans="1:17">
      <c r="A1049">
        <v>1055</v>
      </c>
      <c r="B1049">
        <v>288</v>
      </c>
      <c r="C1049">
        <v>357</v>
      </c>
      <c r="D1049">
        <v>406</v>
      </c>
      <c r="E1049">
        <v>255</v>
      </c>
      <c r="F1049">
        <v>329</v>
      </c>
      <c r="G1049">
        <v>276</v>
      </c>
      <c r="H1049">
        <v>659</v>
      </c>
      <c r="I1049">
        <f t="shared" si="85"/>
        <v>1911</v>
      </c>
      <c r="J1049">
        <f t="shared" si="89"/>
        <v>0.1507</v>
      </c>
      <c r="K1049">
        <f t="shared" si="89"/>
        <v>0.18679999999999999</v>
      </c>
      <c r="L1049">
        <f t="shared" si="89"/>
        <v>0.21249999999999999</v>
      </c>
      <c r="M1049">
        <f t="shared" si="89"/>
        <v>0.13339999999999999</v>
      </c>
      <c r="N1049">
        <f t="shared" si="89"/>
        <v>0.17219999999999999</v>
      </c>
      <c r="O1049">
        <f t="shared" si="86"/>
        <v>0.14439999999999997</v>
      </c>
      <c r="P1049">
        <f t="shared" si="87"/>
        <v>0.6552</v>
      </c>
      <c r="Q1049">
        <f t="shared" si="88"/>
        <v>0.3448</v>
      </c>
    </row>
    <row r="1050" spans="1:17">
      <c r="A1050">
        <v>1056</v>
      </c>
      <c r="B1050">
        <v>455</v>
      </c>
      <c r="C1050">
        <v>417</v>
      </c>
      <c r="D1050">
        <v>356</v>
      </c>
      <c r="E1050">
        <v>244</v>
      </c>
      <c r="F1050">
        <v>187</v>
      </c>
      <c r="G1050">
        <v>81</v>
      </c>
      <c r="H1050">
        <v>490</v>
      </c>
      <c r="I1050">
        <f t="shared" si="85"/>
        <v>1740</v>
      </c>
      <c r="J1050">
        <f t="shared" si="89"/>
        <v>0.26150000000000001</v>
      </c>
      <c r="K1050">
        <f t="shared" si="89"/>
        <v>0.2397</v>
      </c>
      <c r="L1050">
        <f t="shared" si="89"/>
        <v>0.2046</v>
      </c>
      <c r="M1050">
        <f t="shared" si="89"/>
        <v>0.14019999999999999</v>
      </c>
      <c r="N1050">
        <f t="shared" si="89"/>
        <v>0.1075</v>
      </c>
      <c r="O1050">
        <f t="shared" si="86"/>
        <v>4.6499999999999986E-2</v>
      </c>
      <c r="P1050">
        <f t="shared" si="87"/>
        <v>0.71839999999999993</v>
      </c>
      <c r="Q1050">
        <f t="shared" si="88"/>
        <v>0.28160000000000002</v>
      </c>
    </row>
    <row r="1051" spans="1:17">
      <c r="A1051">
        <v>1057</v>
      </c>
      <c r="B1051">
        <v>214</v>
      </c>
      <c r="C1051">
        <v>283</v>
      </c>
      <c r="D1051">
        <v>254</v>
      </c>
      <c r="E1051">
        <v>163</v>
      </c>
      <c r="F1051">
        <v>158</v>
      </c>
      <c r="G1051">
        <v>83</v>
      </c>
      <c r="H1051">
        <v>651</v>
      </c>
      <c r="I1051">
        <f t="shared" si="85"/>
        <v>1155</v>
      </c>
      <c r="J1051">
        <f t="shared" si="89"/>
        <v>0.18529999999999999</v>
      </c>
      <c r="K1051">
        <f t="shared" si="89"/>
        <v>0.245</v>
      </c>
      <c r="L1051">
        <f t="shared" si="89"/>
        <v>0.21990000000000001</v>
      </c>
      <c r="M1051">
        <f t="shared" si="89"/>
        <v>0.1411</v>
      </c>
      <c r="N1051">
        <f t="shared" si="89"/>
        <v>0.1368</v>
      </c>
      <c r="O1051">
        <f t="shared" si="86"/>
        <v>7.1899999999999964E-2</v>
      </c>
      <c r="P1051">
        <f t="shared" si="87"/>
        <v>0.43640000000000001</v>
      </c>
      <c r="Q1051">
        <f t="shared" si="88"/>
        <v>0.56359999999999999</v>
      </c>
    </row>
    <row r="1052" spans="1:17">
      <c r="A1052">
        <v>1058</v>
      </c>
      <c r="B1052">
        <v>430</v>
      </c>
      <c r="C1052">
        <v>634</v>
      </c>
      <c r="D1052">
        <v>445</v>
      </c>
      <c r="E1052">
        <v>247</v>
      </c>
      <c r="F1052">
        <v>167</v>
      </c>
      <c r="G1052">
        <v>63</v>
      </c>
      <c r="H1052">
        <v>847</v>
      </c>
      <c r="I1052">
        <f t="shared" si="85"/>
        <v>1986</v>
      </c>
      <c r="J1052">
        <f t="shared" si="89"/>
        <v>0.2165</v>
      </c>
      <c r="K1052">
        <f t="shared" si="89"/>
        <v>0.31919999999999998</v>
      </c>
      <c r="L1052">
        <f t="shared" si="89"/>
        <v>0.22409999999999999</v>
      </c>
      <c r="M1052">
        <f t="shared" si="89"/>
        <v>0.1244</v>
      </c>
      <c r="N1052">
        <f t="shared" si="89"/>
        <v>8.4099999999999994E-2</v>
      </c>
      <c r="O1052">
        <f t="shared" si="86"/>
        <v>3.1700000000000172E-2</v>
      </c>
      <c r="P1052">
        <f t="shared" si="87"/>
        <v>0.57350000000000001</v>
      </c>
      <c r="Q1052">
        <f t="shared" si="88"/>
        <v>0.42649999999999999</v>
      </c>
    </row>
    <row r="1053" spans="1:17">
      <c r="A1053">
        <v>1059</v>
      </c>
      <c r="B1053">
        <v>350</v>
      </c>
      <c r="C1053">
        <v>473</v>
      </c>
      <c r="D1053">
        <v>481</v>
      </c>
      <c r="E1053">
        <v>350</v>
      </c>
      <c r="F1053">
        <v>544</v>
      </c>
      <c r="G1053">
        <v>533</v>
      </c>
      <c r="H1053">
        <v>485</v>
      </c>
      <c r="I1053">
        <f t="shared" si="85"/>
        <v>2731</v>
      </c>
      <c r="J1053">
        <f t="shared" si="89"/>
        <v>0.12820000000000001</v>
      </c>
      <c r="K1053">
        <f t="shared" si="89"/>
        <v>0.17319999999999999</v>
      </c>
      <c r="L1053">
        <f t="shared" si="89"/>
        <v>0.17610000000000001</v>
      </c>
      <c r="M1053">
        <f t="shared" si="89"/>
        <v>0.12820000000000001</v>
      </c>
      <c r="N1053">
        <f t="shared" si="89"/>
        <v>0.19919999999999999</v>
      </c>
      <c r="O1053">
        <f t="shared" si="86"/>
        <v>0.19510000000000005</v>
      </c>
      <c r="P1053">
        <f t="shared" si="87"/>
        <v>0.82240000000000002</v>
      </c>
      <c r="Q1053">
        <f t="shared" si="88"/>
        <v>0.17760000000000001</v>
      </c>
    </row>
    <row r="1054" spans="1:17">
      <c r="A1054">
        <v>1060</v>
      </c>
      <c r="B1054">
        <v>488</v>
      </c>
      <c r="C1054">
        <v>641</v>
      </c>
      <c r="D1054">
        <v>308</v>
      </c>
      <c r="E1054">
        <v>187</v>
      </c>
      <c r="F1054">
        <v>136</v>
      </c>
      <c r="G1054">
        <v>70</v>
      </c>
      <c r="H1054">
        <v>943</v>
      </c>
      <c r="I1054">
        <f t="shared" si="85"/>
        <v>1830</v>
      </c>
      <c r="J1054">
        <f t="shared" si="89"/>
        <v>0.26669999999999999</v>
      </c>
      <c r="K1054">
        <f t="shared" si="89"/>
        <v>0.3503</v>
      </c>
      <c r="L1054">
        <f t="shared" si="89"/>
        <v>0.16830000000000001</v>
      </c>
      <c r="M1054">
        <f t="shared" si="89"/>
        <v>0.1022</v>
      </c>
      <c r="N1054">
        <f t="shared" si="89"/>
        <v>7.4300000000000005E-2</v>
      </c>
      <c r="O1054">
        <f t="shared" si="86"/>
        <v>3.8200000000000012E-2</v>
      </c>
      <c r="P1054">
        <f t="shared" si="87"/>
        <v>0.48470000000000002</v>
      </c>
      <c r="Q1054">
        <f t="shared" si="88"/>
        <v>0.51529999999999998</v>
      </c>
    </row>
    <row r="1055" spans="1:17">
      <c r="A1055">
        <v>1061</v>
      </c>
      <c r="B1055">
        <v>620</v>
      </c>
      <c r="C1055">
        <v>837</v>
      </c>
      <c r="D1055">
        <v>295</v>
      </c>
      <c r="E1055">
        <v>162</v>
      </c>
      <c r="F1055">
        <v>210</v>
      </c>
      <c r="G1055">
        <v>24</v>
      </c>
      <c r="H1055">
        <v>1015</v>
      </c>
      <c r="I1055">
        <f t="shared" si="85"/>
        <v>2148</v>
      </c>
      <c r="J1055">
        <f t="shared" si="89"/>
        <v>0.28860000000000002</v>
      </c>
      <c r="K1055">
        <f t="shared" si="89"/>
        <v>0.38969999999999999</v>
      </c>
      <c r="L1055">
        <f t="shared" si="89"/>
        <v>0.13730000000000001</v>
      </c>
      <c r="M1055">
        <f t="shared" si="89"/>
        <v>7.5399999999999995E-2</v>
      </c>
      <c r="N1055">
        <f t="shared" si="89"/>
        <v>9.7799999999999998E-2</v>
      </c>
      <c r="O1055">
        <f t="shared" si="86"/>
        <v>1.1199999999999988E-2</v>
      </c>
      <c r="P1055">
        <f t="shared" si="87"/>
        <v>0.52750000000000008</v>
      </c>
      <c r="Q1055">
        <f t="shared" si="88"/>
        <v>0.47249999999999998</v>
      </c>
    </row>
    <row r="1056" spans="1:17">
      <c r="A1056">
        <v>1062</v>
      </c>
      <c r="B1056">
        <v>202</v>
      </c>
      <c r="C1056">
        <v>214</v>
      </c>
      <c r="D1056">
        <v>272</v>
      </c>
      <c r="E1056">
        <v>228</v>
      </c>
      <c r="F1056">
        <v>311</v>
      </c>
      <c r="G1056">
        <v>518</v>
      </c>
      <c r="H1056">
        <v>183</v>
      </c>
      <c r="I1056">
        <f t="shared" si="85"/>
        <v>1745</v>
      </c>
      <c r="J1056">
        <f t="shared" si="89"/>
        <v>0.1158</v>
      </c>
      <c r="K1056">
        <f t="shared" si="89"/>
        <v>0.1226</v>
      </c>
      <c r="L1056">
        <f t="shared" si="89"/>
        <v>0.15590000000000001</v>
      </c>
      <c r="M1056">
        <f t="shared" si="89"/>
        <v>0.13070000000000001</v>
      </c>
      <c r="N1056">
        <f t="shared" si="89"/>
        <v>0.1782</v>
      </c>
      <c r="O1056">
        <f t="shared" si="86"/>
        <v>0.29679999999999995</v>
      </c>
      <c r="P1056">
        <f t="shared" si="87"/>
        <v>0.89510000000000001</v>
      </c>
      <c r="Q1056">
        <f t="shared" si="88"/>
        <v>0.10489999999999999</v>
      </c>
    </row>
    <row r="1057" spans="1:17">
      <c r="A1057">
        <v>1063</v>
      </c>
      <c r="B1057">
        <v>475</v>
      </c>
      <c r="C1057">
        <v>572</v>
      </c>
      <c r="D1057">
        <v>271</v>
      </c>
      <c r="E1057">
        <v>179</v>
      </c>
      <c r="F1057">
        <v>140</v>
      </c>
      <c r="G1057">
        <v>53</v>
      </c>
      <c r="H1057">
        <v>796</v>
      </c>
      <c r="I1057">
        <f t="shared" si="85"/>
        <v>1690</v>
      </c>
      <c r="J1057">
        <f t="shared" si="89"/>
        <v>0.28110000000000002</v>
      </c>
      <c r="K1057">
        <f t="shared" si="89"/>
        <v>0.33850000000000002</v>
      </c>
      <c r="L1057">
        <f t="shared" si="89"/>
        <v>0.16039999999999999</v>
      </c>
      <c r="M1057">
        <f t="shared" si="89"/>
        <v>0.10589999999999999</v>
      </c>
      <c r="N1057">
        <f t="shared" si="89"/>
        <v>8.2799999999999999E-2</v>
      </c>
      <c r="O1057">
        <f t="shared" si="86"/>
        <v>3.1299999999999994E-2</v>
      </c>
      <c r="P1057">
        <f t="shared" si="87"/>
        <v>0.52900000000000003</v>
      </c>
      <c r="Q1057">
        <f t="shared" si="88"/>
        <v>0.47099999999999997</v>
      </c>
    </row>
    <row r="1058" spans="1:17">
      <c r="A1058">
        <v>1064</v>
      </c>
      <c r="B1058">
        <v>176</v>
      </c>
      <c r="C1058">
        <v>270</v>
      </c>
      <c r="D1058">
        <v>290</v>
      </c>
      <c r="E1058">
        <v>168</v>
      </c>
      <c r="F1058">
        <v>138</v>
      </c>
      <c r="G1058">
        <v>45</v>
      </c>
      <c r="H1058">
        <v>590</v>
      </c>
      <c r="I1058">
        <f t="shared" si="85"/>
        <v>1087</v>
      </c>
      <c r="J1058">
        <f t="shared" si="89"/>
        <v>0.16189999999999999</v>
      </c>
      <c r="K1058">
        <f t="shared" si="89"/>
        <v>0.24840000000000001</v>
      </c>
      <c r="L1058">
        <f t="shared" si="89"/>
        <v>0.26679999999999998</v>
      </c>
      <c r="M1058">
        <f t="shared" si="89"/>
        <v>0.15459999999999999</v>
      </c>
      <c r="N1058">
        <f t="shared" si="89"/>
        <v>0.127</v>
      </c>
      <c r="O1058">
        <f t="shared" si="86"/>
        <v>4.1300000000000003E-2</v>
      </c>
      <c r="P1058">
        <f t="shared" si="87"/>
        <v>0.45720000000000005</v>
      </c>
      <c r="Q1058">
        <f t="shared" si="88"/>
        <v>0.54279999999999995</v>
      </c>
    </row>
    <row r="1059" spans="1:17">
      <c r="A1059">
        <v>1065</v>
      </c>
      <c r="B1059">
        <v>336</v>
      </c>
      <c r="C1059">
        <v>614</v>
      </c>
      <c r="D1059">
        <v>414</v>
      </c>
      <c r="E1059">
        <v>369</v>
      </c>
      <c r="F1059">
        <v>391</v>
      </c>
      <c r="G1059">
        <v>99</v>
      </c>
      <c r="H1059">
        <v>740</v>
      </c>
      <c r="I1059">
        <f t="shared" si="85"/>
        <v>2223</v>
      </c>
      <c r="J1059">
        <f t="shared" si="89"/>
        <v>0.15110000000000001</v>
      </c>
      <c r="K1059">
        <f t="shared" si="89"/>
        <v>0.2762</v>
      </c>
      <c r="L1059">
        <f t="shared" si="89"/>
        <v>0.1862</v>
      </c>
      <c r="M1059">
        <f t="shared" si="89"/>
        <v>0.16600000000000001</v>
      </c>
      <c r="N1059">
        <f t="shared" si="89"/>
        <v>0.1759</v>
      </c>
      <c r="O1059">
        <f t="shared" si="86"/>
        <v>4.4599999999999973E-2</v>
      </c>
      <c r="P1059">
        <f t="shared" si="87"/>
        <v>0.66710000000000003</v>
      </c>
      <c r="Q1059">
        <f t="shared" si="88"/>
        <v>0.33289999999999997</v>
      </c>
    </row>
    <row r="1060" spans="1:17">
      <c r="A1060">
        <v>1066</v>
      </c>
      <c r="B1060">
        <v>652</v>
      </c>
      <c r="C1060">
        <v>903</v>
      </c>
      <c r="D1060">
        <v>330</v>
      </c>
      <c r="E1060">
        <v>221</v>
      </c>
      <c r="F1060">
        <v>187</v>
      </c>
      <c r="G1060">
        <v>146</v>
      </c>
      <c r="H1060">
        <v>841</v>
      </c>
      <c r="I1060">
        <f t="shared" si="85"/>
        <v>2439</v>
      </c>
      <c r="J1060">
        <f t="shared" si="89"/>
        <v>0.26729999999999998</v>
      </c>
      <c r="K1060">
        <f t="shared" si="89"/>
        <v>0.37019999999999997</v>
      </c>
      <c r="L1060">
        <f t="shared" si="89"/>
        <v>0.1353</v>
      </c>
      <c r="M1060">
        <f t="shared" si="89"/>
        <v>9.06E-2</v>
      </c>
      <c r="N1060">
        <f t="shared" si="89"/>
        <v>7.6700000000000004E-2</v>
      </c>
      <c r="O1060">
        <f t="shared" si="86"/>
        <v>5.9900000000000064E-2</v>
      </c>
      <c r="P1060">
        <f t="shared" si="87"/>
        <v>0.6552</v>
      </c>
      <c r="Q1060">
        <f t="shared" si="88"/>
        <v>0.3448</v>
      </c>
    </row>
    <row r="1061" spans="1:17">
      <c r="A1061">
        <v>1067</v>
      </c>
      <c r="B1061">
        <v>469</v>
      </c>
      <c r="C1061">
        <v>753</v>
      </c>
      <c r="D1061">
        <v>452</v>
      </c>
      <c r="E1061">
        <v>342</v>
      </c>
      <c r="F1061">
        <v>291</v>
      </c>
      <c r="G1061">
        <v>83</v>
      </c>
      <c r="H1061">
        <v>1098</v>
      </c>
      <c r="I1061">
        <f t="shared" si="85"/>
        <v>2390</v>
      </c>
      <c r="J1061">
        <f t="shared" si="89"/>
        <v>0.19620000000000001</v>
      </c>
      <c r="K1061">
        <f t="shared" si="89"/>
        <v>0.31509999999999999</v>
      </c>
      <c r="L1061">
        <f t="shared" si="89"/>
        <v>0.18909999999999999</v>
      </c>
      <c r="M1061">
        <f t="shared" si="89"/>
        <v>0.1431</v>
      </c>
      <c r="N1061">
        <f t="shared" si="89"/>
        <v>0.12180000000000001</v>
      </c>
      <c r="O1061">
        <f t="shared" si="86"/>
        <v>3.4700000000000064E-2</v>
      </c>
      <c r="P1061">
        <f t="shared" si="87"/>
        <v>0.54059999999999997</v>
      </c>
      <c r="Q1061">
        <f t="shared" si="88"/>
        <v>0.45939999999999998</v>
      </c>
    </row>
    <row r="1062" spans="1:17">
      <c r="A1062">
        <v>1068</v>
      </c>
      <c r="B1062">
        <v>291</v>
      </c>
      <c r="C1062">
        <v>459</v>
      </c>
      <c r="D1062">
        <v>265</v>
      </c>
      <c r="E1062">
        <v>179</v>
      </c>
      <c r="F1062">
        <v>189</v>
      </c>
      <c r="G1062">
        <v>46</v>
      </c>
      <c r="H1062">
        <v>864</v>
      </c>
      <c r="I1062">
        <f t="shared" si="85"/>
        <v>1429</v>
      </c>
      <c r="J1062">
        <f t="shared" si="89"/>
        <v>0.2036</v>
      </c>
      <c r="K1062">
        <f t="shared" si="89"/>
        <v>0.32119999999999999</v>
      </c>
      <c r="L1062">
        <f t="shared" si="89"/>
        <v>0.18540000000000001</v>
      </c>
      <c r="M1062">
        <f t="shared" si="89"/>
        <v>0.12529999999999999</v>
      </c>
      <c r="N1062">
        <f t="shared" si="89"/>
        <v>0.1323</v>
      </c>
      <c r="O1062">
        <f t="shared" si="86"/>
        <v>3.2200000000000117E-2</v>
      </c>
      <c r="P1062">
        <f t="shared" si="87"/>
        <v>0.39539999999999997</v>
      </c>
      <c r="Q1062">
        <f t="shared" si="88"/>
        <v>0.60460000000000003</v>
      </c>
    </row>
    <row r="1063" spans="1:17">
      <c r="A1063">
        <v>1069</v>
      </c>
      <c r="B1063">
        <v>597</v>
      </c>
      <c r="C1063">
        <v>748</v>
      </c>
      <c r="D1063">
        <v>725</v>
      </c>
      <c r="E1063">
        <v>530</v>
      </c>
      <c r="F1063">
        <v>758</v>
      </c>
      <c r="G1063">
        <v>716</v>
      </c>
      <c r="H1063">
        <v>1289</v>
      </c>
      <c r="I1063">
        <f t="shared" si="85"/>
        <v>4074</v>
      </c>
      <c r="J1063">
        <f t="shared" si="89"/>
        <v>0.14649999999999999</v>
      </c>
      <c r="K1063">
        <f t="shared" si="89"/>
        <v>0.18360000000000001</v>
      </c>
      <c r="L1063">
        <f t="shared" si="89"/>
        <v>0.17799999999999999</v>
      </c>
      <c r="M1063">
        <f t="shared" si="89"/>
        <v>0.13009999999999999</v>
      </c>
      <c r="N1063">
        <f t="shared" si="89"/>
        <v>0.18609999999999999</v>
      </c>
      <c r="O1063">
        <f t="shared" si="86"/>
        <v>0.17569999999999997</v>
      </c>
      <c r="P1063">
        <f t="shared" si="87"/>
        <v>0.68359999999999999</v>
      </c>
      <c r="Q1063">
        <f t="shared" si="88"/>
        <v>0.31640000000000001</v>
      </c>
    </row>
    <row r="1064" spans="1:17">
      <c r="A1064">
        <v>1070</v>
      </c>
      <c r="B1064">
        <v>212</v>
      </c>
      <c r="C1064">
        <v>307</v>
      </c>
      <c r="D1064">
        <v>313</v>
      </c>
      <c r="E1064">
        <v>203</v>
      </c>
      <c r="F1064">
        <v>150</v>
      </c>
      <c r="G1064">
        <v>97</v>
      </c>
      <c r="H1064">
        <v>531</v>
      </c>
      <c r="I1064">
        <f t="shared" si="85"/>
        <v>1282</v>
      </c>
      <c r="J1064">
        <f t="shared" si="89"/>
        <v>0.16539999999999999</v>
      </c>
      <c r="K1064">
        <f t="shared" si="89"/>
        <v>0.23949999999999999</v>
      </c>
      <c r="L1064">
        <f t="shared" si="89"/>
        <v>0.24410000000000001</v>
      </c>
      <c r="M1064">
        <f t="shared" si="89"/>
        <v>0.1583</v>
      </c>
      <c r="N1064">
        <f t="shared" si="89"/>
        <v>0.11700000000000001</v>
      </c>
      <c r="O1064">
        <f t="shared" si="86"/>
        <v>7.569999999999999E-2</v>
      </c>
      <c r="P1064">
        <f t="shared" si="87"/>
        <v>0.58579999999999999</v>
      </c>
      <c r="Q1064">
        <f t="shared" si="88"/>
        <v>0.41420000000000001</v>
      </c>
    </row>
    <row r="1065" spans="1:17">
      <c r="A1065">
        <v>1071</v>
      </c>
      <c r="B1065">
        <v>254</v>
      </c>
      <c r="C1065">
        <v>421</v>
      </c>
      <c r="D1065">
        <v>393</v>
      </c>
      <c r="E1065">
        <v>286</v>
      </c>
      <c r="F1065">
        <v>257</v>
      </c>
      <c r="G1065">
        <v>79</v>
      </c>
      <c r="H1065">
        <v>764</v>
      </c>
      <c r="I1065">
        <f t="shared" si="85"/>
        <v>1690</v>
      </c>
      <c r="J1065">
        <f t="shared" si="89"/>
        <v>0.15029999999999999</v>
      </c>
      <c r="K1065">
        <f t="shared" si="89"/>
        <v>0.24909999999999999</v>
      </c>
      <c r="L1065">
        <f t="shared" si="89"/>
        <v>0.23250000000000001</v>
      </c>
      <c r="M1065">
        <f t="shared" si="89"/>
        <v>0.16919999999999999</v>
      </c>
      <c r="N1065">
        <f t="shared" si="89"/>
        <v>0.15210000000000001</v>
      </c>
      <c r="O1065">
        <f t="shared" si="86"/>
        <v>4.6799999999999953E-2</v>
      </c>
      <c r="P1065">
        <f t="shared" si="87"/>
        <v>0.54790000000000005</v>
      </c>
      <c r="Q1065">
        <f t="shared" si="88"/>
        <v>0.4521</v>
      </c>
    </row>
    <row r="1066" spans="1:17">
      <c r="A1066">
        <v>1072</v>
      </c>
      <c r="B1066">
        <v>357</v>
      </c>
      <c r="C1066">
        <v>473</v>
      </c>
      <c r="D1066">
        <v>265</v>
      </c>
      <c r="E1066">
        <v>211</v>
      </c>
      <c r="F1066">
        <v>279</v>
      </c>
      <c r="G1066">
        <v>192</v>
      </c>
      <c r="H1066">
        <v>644</v>
      </c>
      <c r="I1066">
        <f t="shared" si="85"/>
        <v>1777</v>
      </c>
      <c r="J1066">
        <f t="shared" si="89"/>
        <v>0.2009</v>
      </c>
      <c r="K1066">
        <f t="shared" si="89"/>
        <v>0.26619999999999999</v>
      </c>
      <c r="L1066">
        <f t="shared" si="89"/>
        <v>0.14910000000000001</v>
      </c>
      <c r="M1066">
        <f t="shared" si="89"/>
        <v>0.1187</v>
      </c>
      <c r="N1066">
        <f t="shared" si="89"/>
        <v>0.157</v>
      </c>
      <c r="O1066">
        <f t="shared" si="86"/>
        <v>0.10809999999999997</v>
      </c>
      <c r="P1066">
        <f t="shared" si="87"/>
        <v>0.63759999999999994</v>
      </c>
      <c r="Q1066">
        <f t="shared" si="88"/>
        <v>0.3624</v>
      </c>
    </row>
    <row r="1067" spans="1:17">
      <c r="A1067">
        <v>1073</v>
      </c>
      <c r="B1067">
        <v>437</v>
      </c>
      <c r="C1067">
        <v>438</v>
      </c>
      <c r="D1067">
        <v>412</v>
      </c>
      <c r="E1067">
        <v>260</v>
      </c>
      <c r="F1067">
        <v>241</v>
      </c>
      <c r="G1067">
        <v>156</v>
      </c>
      <c r="H1067">
        <v>587</v>
      </c>
      <c r="I1067">
        <f t="shared" si="85"/>
        <v>1944</v>
      </c>
      <c r="J1067">
        <f t="shared" si="89"/>
        <v>0.2248</v>
      </c>
      <c r="K1067">
        <f t="shared" si="89"/>
        <v>0.2253</v>
      </c>
      <c r="L1067">
        <f t="shared" si="89"/>
        <v>0.21190000000000001</v>
      </c>
      <c r="M1067">
        <f t="shared" si="89"/>
        <v>0.13370000000000001</v>
      </c>
      <c r="N1067">
        <f t="shared" si="89"/>
        <v>0.124</v>
      </c>
      <c r="O1067">
        <f t="shared" si="86"/>
        <v>8.0299999999999927E-2</v>
      </c>
      <c r="P1067">
        <f t="shared" si="87"/>
        <v>0.69799999999999995</v>
      </c>
      <c r="Q1067">
        <f t="shared" si="88"/>
        <v>0.30199999999999999</v>
      </c>
    </row>
    <row r="1068" spans="1:17">
      <c r="A1068">
        <v>1074</v>
      </c>
      <c r="B1068">
        <v>317</v>
      </c>
      <c r="C1068">
        <v>423</v>
      </c>
      <c r="D1068">
        <v>573</v>
      </c>
      <c r="E1068">
        <v>523</v>
      </c>
      <c r="F1068">
        <v>636</v>
      </c>
      <c r="G1068">
        <v>193</v>
      </c>
      <c r="H1068">
        <v>698</v>
      </c>
      <c r="I1068">
        <f t="shared" si="85"/>
        <v>2665</v>
      </c>
      <c r="J1068">
        <f t="shared" si="89"/>
        <v>0.11890000000000001</v>
      </c>
      <c r="K1068">
        <f t="shared" si="89"/>
        <v>0.15870000000000001</v>
      </c>
      <c r="L1068">
        <f t="shared" si="89"/>
        <v>0.215</v>
      </c>
      <c r="M1068">
        <f t="shared" si="89"/>
        <v>0.19620000000000001</v>
      </c>
      <c r="N1068">
        <f t="shared" si="89"/>
        <v>0.23860000000000001</v>
      </c>
      <c r="O1068">
        <f t="shared" si="86"/>
        <v>7.2599999999999887E-2</v>
      </c>
      <c r="P1068">
        <f t="shared" si="87"/>
        <v>0.73809999999999998</v>
      </c>
      <c r="Q1068">
        <f t="shared" si="88"/>
        <v>0.26190000000000002</v>
      </c>
    </row>
    <row r="1069" spans="1:17">
      <c r="A1069">
        <v>1075</v>
      </c>
      <c r="B1069">
        <v>157</v>
      </c>
      <c r="C1069">
        <v>268</v>
      </c>
      <c r="D1069">
        <v>189</v>
      </c>
      <c r="E1069">
        <v>157</v>
      </c>
      <c r="F1069">
        <v>148</v>
      </c>
      <c r="G1069">
        <v>110</v>
      </c>
      <c r="H1069">
        <v>305</v>
      </c>
      <c r="I1069">
        <f t="shared" si="85"/>
        <v>1029</v>
      </c>
      <c r="J1069">
        <f t="shared" si="89"/>
        <v>0.15260000000000001</v>
      </c>
      <c r="K1069">
        <f t="shared" si="89"/>
        <v>0.26040000000000002</v>
      </c>
      <c r="L1069">
        <f t="shared" si="89"/>
        <v>0.1837</v>
      </c>
      <c r="M1069">
        <f t="shared" si="89"/>
        <v>0.15260000000000001</v>
      </c>
      <c r="N1069">
        <f t="shared" si="89"/>
        <v>0.14380000000000001</v>
      </c>
      <c r="O1069">
        <f t="shared" si="86"/>
        <v>0.10689999999999988</v>
      </c>
      <c r="P1069">
        <f t="shared" si="87"/>
        <v>0.7036</v>
      </c>
      <c r="Q1069">
        <f t="shared" si="88"/>
        <v>0.2964</v>
      </c>
    </row>
    <row r="1070" spans="1:17">
      <c r="A1070">
        <v>1076</v>
      </c>
      <c r="B1070">
        <v>109</v>
      </c>
      <c r="C1070">
        <v>178</v>
      </c>
      <c r="D1070">
        <v>251</v>
      </c>
      <c r="E1070">
        <v>218</v>
      </c>
      <c r="F1070">
        <v>287</v>
      </c>
      <c r="G1070">
        <v>218</v>
      </c>
      <c r="H1070">
        <v>312</v>
      </c>
      <c r="I1070">
        <f t="shared" si="85"/>
        <v>1261</v>
      </c>
      <c r="J1070">
        <f t="shared" si="89"/>
        <v>8.6400000000000005E-2</v>
      </c>
      <c r="K1070">
        <f t="shared" si="89"/>
        <v>0.14119999999999999</v>
      </c>
      <c r="L1070">
        <f t="shared" si="89"/>
        <v>0.19900000000000001</v>
      </c>
      <c r="M1070">
        <f t="shared" si="89"/>
        <v>0.1729</v>
      </c>
      <c r="N1070">
        <f t="shared" si="89"/>
        <v>0.2276</v>
      </c>
      <c r="O1070">
        <f t="shared" si="86"/>
        <v>0.17290000000000005</v>
      </c>
      <c r="P1070">
        <f t="shared" si="87"/>
        <v>0.75259999999999994</v>
      </c>
      <c r="Q1070">
        <f t="shared" si="88"/>
        <v>0.24740000000000001</v>
      </c>
    </row>
    <row r="1071" spans="1:17">
      <c r="A1071">
        <v>1077</v>
      </c>
      <c r="B1071">
        <v>276</v>
      </c>
      <c r="C1071">
        <v>316</v>
      </c>
      <c r="D1071">
        <v>325</v>
      </c>
      <c r="E1071">
        <v>293</v>
      </c>
      <c r="F1071">
        <v>293</v>
      </c>
      <c r="G1071">
        <v>452</v>
      </c>
      <c r="H1071">
        <v>664</v>
      </c>
      <c r="I1071">
        <f t="shared" si="85"/>
        <v>1955</v>
      </c>
      <c r="J1071">
        <f t="shared" si="89"/>
        <v>0.14119999999999999</v>
      </c>
      <c r="K1071">
        <f t="shared" si="89"/>
        <v>0.16159999999999999</v>
      </c>
      <c r="L1071">
        <f t="shared" si="89"/>
        <v>0.16619999999999999</v>
      </c>
      <c r="M1071">
        <f t="shared" si="89"/>
        <v>0.14990000000000001</v>
      </c>
      <c r="N1071">
        <f t="shared" si="89"/>
        <v>0.14990000000000001</v>
      </c>
      <c r="O1071">
        <f t="shared" si="86"/>
        <v>0.23119999999999996</v>
      </c>
      <c r="P1071">
        <f t="shared" si="87"/>
        <v>0.66039999999999999</v>
      </c>
      <c r="Q1071">
        <f t="shared" si="88"/>
        <v>0.33960000000000001</v>
      </c>
    </row>
    <row r="1072" spans="1:17">
      <c r="A1072">
        <v>1078</v>
      </c>
      <c r="B1072">
        <v>221</v>
      </c>
      <c r="C1072">
        <v>295</v>
      </c>
      <c r="D1072">
        <v>268</v>
      </c>
      <c r="E1072">
        <v>251</v>
      </c>
      <c r="F1072">
        <v>314</v>
      </c>
      <c r="G1072">
        <v>246</v>
      </c>
      <c r="H1072">
        <v>469</v>
      </c>
      <c r="I1072">
        <f t="shared" si="85"/>
        <v>1595</v>
      </c>
      <c r="J1072">
        <f t="shared" si="89"/>
        <v>0.1386</v>
      </c>
      <c r="K1072">
        <f t="shared" si="89"/>
        <v>0.185</v>
      </c>
      <c r="L1072">
        <f t="shared" si="89"/>
        <v>0.16800000000000001</v>
      </c>
      <c r="M1072">
        <f t="shared" si="89"/>
        <v>0.15740000000000001</v>
      </c>
      <c r="N1072">
        <f t="shared" si="89"/>
        <v>0.19689999999999999</v>
      </c>
      <c r="O1072">
        <f t="shared" si="86"/>
        <v>0.15410000000000001</v>
      </c>
      <c r="P1072">
        <f t="shared" si="87"/>
        <v>0.70599999999999996</v>
      </c>
      <c r="Q1072">
        <f t="shared" si="88"/>
        <v>0.29399999999999998</v>
      </c>
    </row>
    <row r="1073" spans="1:17">
      <c r="A1073">
        <v>1079</v>
      </c>
      <c r="B1073">
        <v>289</v>
      </c>
      <c r="C1073">
        <v>427</v>
      </c>
      <c r="D1073">
        <v>413</v>
      </c>
      <c r="E1073">
        <v>422</v>
      </c>
      <c r="F1073">
        <v>644</v>
      </c>
      <c r="G1073">
        <v>912</v>
      </c>
      <c r="H1073">
        <v>920</v>
      </c>
      <c r="I1073">
        <f t="shared" si="85"/>
        <v>3107</v>
      </c>
      <c r="J1073">
        <f t="shared" si="89"/>
        <v>9.2999999999999999E-2</v>
      </c>
      <c r="K1073">
        <f t="shared" si="89"/>
        <v>0.13739999999999999</v>
      </c>
      <c r="L1073">
        <f t="shared" si="89"/>
        <v>0.13289999999999999</v>
      </c>
      <c r="M1073">
        <f t="shared" si="89"/>
        <v>0.1358</v>
      </c>
      <c r="N1073">
        <f t="shared" si="89"/>
        <v>0.20730000000000001</v>
      </c>
      <c r="O1073">
        <f t="shared" si="86"/>
        <v>0.29359999999999997</v>
      </c>
      <c r="P1073">
        <f t="shared" si="87"/>
        <v>0.70389999999999997</v>
      </c>
      <c r="Q1073">
        <f t="shared" si="88"/>
        <v>0.29609999999999997</v>
      </c>
    </row>
    <row r="1074" spans="1:17">
      <c r="A1074">
        <v>1080</v>
      </c>
      <c r="B1074">
        <v>336</v>
      </c>
      <c r="C1074">
        <v>359</v>
      </c>
      <c r="D1074">
        <v>277</v>
      </c>
      <c r="E1074">
        <v>294</v>
      </c>
      <c r="F1074">
        <v>364</v>
      </c>
      <c r="G1074">
        <v>299</v>
      </c>
      <c r="H1074">
        <v>811</v>
      </c>
      <c r="I1074">
        <f t="shared" si="85"/>
        <v>1929</v>
      </c>
      <c r="J1074">
        <f t="shared" si="89"/>
        <v>0.17419999999999999</v>
      </c>
      <c r="K1074">
        <f t="shared" si="89"/>
        <v>0.18609999999999999</v>
      </c>
      <c r="L1074">
        <f t="shared" si="89"/>
        <v>0.14360000000000001</v>
      </c>
      <c r="M1074">
        <f t="shared" si="89"/>
        <v>0.15240000000000001</v>
      </c>
      <c r="N1074">
        <f t="shared" si="89"/>
        <v>0.18870000000000001</v>
      </c>
      <c r="O1074">
        <f t="shared" si="86"/>
        <v>0.15500000000000003</v>
      </c>
      <c r="P1074">
        <f t="shared" si="87"/>
        <v>0.5796</v>
      </c>
      <c r="Q1074">
        <f t="shared" si="88"/>
        <v>0.4204</v>
      </c>
    </row>
    <row r="1075" spans="1:17">
      <c r="A1075">
        <v>1081</v>
      </c>
      <c r="B1075">
        <v>150</v>
      </c>
      <c r="C1075">
        <v>278</v>
      </c>
      <c r="D1075">
        <v>208</v>
      </c>
      <c r="E1075">
        <v>245</v>
      </c>
      <c r="F1075">
        <v>191</v>
      </c>
      <c r="G1075">
        <v>199</v>
      </c>
      <c r="H1075">
        <v>557</v>
      </c>
      <c r="I1075">
        <f t="shared" si="85"/>
        <v>1271</v>
      </c>
      <c r="J1075">
        <f t="shared" si="89"/>
        <v>0.11799999999999999</v>
      </c>
      <c r="K1075">
        <f t="shared" si="89"/>
        <v>0.21870000000000001</v>
      </c>
      <c r="L1075">
        <f t="shared" si="89"/>
        <v>0.16370000000000001</v>
      </c>
      <c r="M1075">
        <f t="shared" si="89"/>
        <v>0.1928</v>
      </c>
      <c r="N1075">
        <f t="shared" si="89"/>
        <v>0.15029999999999999</v>
      </c>
      <c r="O1075">
        <f t="shared" si="86"/>
        <v>0.15650000000000008</v>
      </c>
      <c r="P1075">
        <f t="shared" si="87"/>
        <v>0.56180000000000008</v>
      </c>
      <c r="Q1075">
        <f t="shared" si="88"/>
        <v>0.43819999999999998</v>
      </c>
    </row>
    <row r="1076" spans="1:17">
      <c r="A1076">
        <v>1082</v>
      </c>
      <c r="B1076">
        <v>240</v>
      </c>
      <c r="C1076">
        <v>307</v>
      </c>
      <c r="D1076">
        <v>345</v>
      </c>
      <c r="E1076">
        <v>317</v>
      </c>
      <c r="F1076">
        <v>313</v>
      </c>
      <c r="G1076">
        <v>446</v>
      </c>
      <c r="H1076">
        <v>674</v>
      </c>
      <c r="I1076">
        <f t="shared" si="85"/>
        <v>1968</v>
      </c>
      <c r="J1076">
        <f t="shared" si="89"/>
        <v>0.122</v>
      </c>
      <c r="K1076">
        <f t="shared" si="89"/>
        <v>0.156</v>
      </c>
      <c r="L1076">
        <f t="shared" si="89"/>
        <v>0.17530000000000001</v>
      </c>
      <c r="M1076">
        <f t="shared" si="89"/>
        <v>0.16109999999999999</v>
      </c>
      <c r="N1076">
        <f t="shared" si="89"/>
        <v>0.159</v>
      </c>
      <c r="O1076">
        <f t="shared" si="86"/>
        <v>0.22659999999999991</v>
      </c>
      <c r="P1076">
        <f t="shared" si="87"/>
        <v>0.65749999999999997</v>
      </c>
      <c r="Q1076">
        <f t="shared" si="88"/>
        <v>0.34250000000000003</v>
      </c>
    </row>
    <row r="1077" spans="1:17">
      <c r="A1077">
        <v>1083</v>
      </c>
      <c r="B1077">
        <v>465</v>
      </c>
      <c r="C1077">
        <v>669</v>
      </c>
      <c r="D1077">
        <v>806</v>
      </c>
      <c r="E1077">
        <v>777</v>
      </c>
      <c r="F1077">
        <v>1177</v>
      </c>
      <c r="G1077">
        <v>1401</v>
      </c>
      <c r="H1077">
        <v>1767</v>
      </c>
      <c r="I1077">
        <f t="shared" si="85"/>
        <v>5295</v>
      </c>
      <c r="J1077">
        <f t="shared" si="89"/>
        <v>8.7800000000000003E-2</v>
      </c>
      <c r="K1077">
        <f t="shared" si="89"/>
        <v>0.1263</v>
      </c>
      <c r="L1077">
        <f t="shared" si="89"/>
        <v>0.1522</v>
      </c>
      <c r="M1077">
        <f t="shared" si="89"/>
        <v>0.1467</v>
      </c>
      <c r="N1077">
        <f t="shared" si="89"/>
        <v>0.2223</v>
      </c>
      <c r="O1077">
        <f t="shared" si="86"/>
        <v>0.26469999999999994</v>
      </c>
      <c r="P1077">
        <f t="shared" si="87"/>
        <v>0.6663</v>
      </c>
      <c r="Q1077">
        <f t="shared" si="88"/>
        <v>0.3337</v>
      </c>
    </row>
    <row r="1078" spans="1:17">
      <c r="A1078">
        <v>1084</v>
      </c>
      <c r="B1078">
        <v>203</v>
      </c>
      <c r="C1078">
        <v>275</v>
      </c>
      <c r="D1078">
        <v>333</v>
      </c>
      <c r="E1078">
        <v>354</v>
      </c>
      <c r="F1078">
        <v>476</v>
      </c>
      <c r="G1078">
        <v>525</v>
      </c>
      <c r="H1078">
        <v>617</v>
      </c>
      <c r="I1078">
        <f t="shared" si="85"/>
        <v>2166</v>
      </c>
      <c r="J1078">
        <f t="shared" si="89"/>
        <v>9.3700000000000006E-2</v>
      </c>
      <c r="K1078">
        <f t="shared" si="89"/>
        <v>0.127</v>
      </c>
      <c r="L1078">
        <f t="shared" si="89"/>
        <v>0.1537</v>
      </c>
      <c r="M1078">
        <f t="shared" si="89"/>
        <v>0.16339999999999999</v>
      </c>
      <c r="N1078">
        <f t="shared" si="89"/>
        <v>0.2198</v>
      </c>
      <c r="O1078">
        <f t="shared" si="86"/>
        <v>0.24239999999999995</v>
      </c>
      <c r="P1078">
        <f t="shared" si="87"/>
        <v>0.71510000000000007</v>
      </c>
      <c r="Q1078">
        <f t="shared" si="88"/>
        <v>0.28489999999999999</v>
      </c>
    </row>
    <row r="1079" spans="1:17">
      <c r="A1079">
        <v>1085</v>
      </c>
      <c r="B1079">
        <v>84</v>
      </c>
      <c r="C1079">
        <v>124</v>
      </c>
      <c r="D1079">
        <v>147</v>
      </c>
      <c r="E1079">
        <v>176</v>
      </c>
      <c r="F1079">
        <v>322</v>
      </c>
      <c r="G1079">
        <v>529</v>
      </c>
      <c r="H1079">
        <v>424</v>
      </c>
      <c r="I1079">
        <f t="shared" si="85"/>
        <v>1382</v>
      </c>
      <c r="J1079">
        <f t="shared" si="89"/>
        <v>6.08E-2</v>
      </c>
      <c r="K1079">
        <f t="shared" si="89"/>
        <v>8.9700000000000002E-2</v>
      </c>
      <c r="L1079">
        <f t="shared" si="89"/>
        <v>0.10639999999999999</v>
      </c>
      <c r="M1079">
        <f t="shared" si="89"/>
        <v>0.12740000000000001</v>
      </c>
      <c r="N1079">
        <f t="shared" si="89"/>
        <v>0.23300000000000001</v>
      </c>
      <c r="O1079">
        <f t="shared" si="86"/>
        <v>0.38269999999999993</v>
      </c>
      <c r="P1079">
        <f t="shared" si="87"/>
        <v>0.69320000000000004</v>
      </c>
      <c r="Q1079">
        <f t="shared" si="88"/>
        <v>0.30680000000000002</v>
      </c>
    </row>
    <row r="1080" spans="1:17">
      <c r="A1080">
        <v>1086</v>
      </c>
      <c r="B1080">
        <v>146</v>
      </c>
      <c r="C1080">
        <v>205</v>
      </c>
      <c r="D1080">
        <v>363</v>
      </c>
      <c r="E1080">
        <v>395</v>
      </c>
      <c r="F1080">
        <v>600</v>
      </c>
      <c r="G1080">
        <v>448</v>
      </c>
      <c r="H1080">
        <v>710</v>
      </c>
      <c r="I1080">
        <f t="shared" si="85"/>
        <v>2157</v>
      </c>
      <c r="J1080">
        <f t="shared" si="89"/>
        <v>6.7699999999999996E-2</v>
      </c>
      <c r="K1080">
        <f t="shared" si="89"/>
        <v>9.5000000000000001E-2</v>
      </c>
      <c r="L1080">
        <f t="shared" si="89"/>
        <v>0.16830000000000001</v>
      </c>
      <c r="M1080">
        <f t="shared" si="89"/>
        <v>0.18310000000000001</v>
      </c>
      <c r="N1080">
        <f t="shared" si="89"/>
        <v>0.2782</v>
      </c>
      <c r="O1080">
        <f t="shared" si="86"/>
        <v>0.2077</v>
      </c>
      <c r="P1080">
        <f t="shared" si="87"/>
        <v>0.67080000000000006</v>
      </c>
      <c r="Q1080">
        <f t="shared" si="88"/>
        <v>0.32919999999999999</v>
      </c>
    </row>
    <row r="1081" spans="1:17">
      <c r="A1081">
        <v>1087</v>
      </c>
      <c r="B1081">
        <v>96</v>
      </c>
      <c r="C1081">
        <v>158</v>
      </c>
      <c r="D1081">
        <v>297</v>
      </c>
      <c r="E1081">
        <v>276</v>
      </c>
      <c r="F1081">
        <v>435</v>
      </c>
      <c r="G1081">
        <v>1006</v>
      </c>
      <c r="H1081">
        <v>647</v>
      </c>
      <c r="I1081">
        <f t="shared" si="85"/>
        <v>2268</v>
      </c>
      <c r="J1081">
        <f t="shared" si="89"/>
        <v>4.2299999999999997E-2</v>
      </c>
      <c r="K1081">
        <f t="shared" si="89"/>
        <v>6.9699999999999998E-2</v>
      </c>
      <c r="L1081">
        <f t="shared" si="89"/>
        <v>0.13100000000000001</v>
      </c>
      <c r="M1081">
        <f t="shared" si="89"/>
        <v>0.1217</v>
      </c>
      <c r="N1081">
        <f t="shared" si="89"/>
        <v>0.1918</v>
      </c>
      <c r="O1081">
        <f t="shared" si="86"/>
        <v>0.44350000000000001</v>
      </c>
      <c r="P1081">
        <f t="shared" si="87"/>
        <v>0.7147</v>
      </c>
      <c r="Q1081">
        <f t="shared" si="88"/>
        <v>0.2853</v>
      </c>
    </row>
    <row r="1082" spans="1:17">
      <c r="A1082">
        <v>1088</v>
      </c>
      <c r="B1082">
        <v>108</v>
      </c>
      <c r="C1082">
        <v>150</v>
      </c>
      <c r="D1082">
        <v>215</v>
      </c>
      <c r="E1082">
        <v>276</v>
      </c>
      <c r="F1082">
        <v>280</v>
      </c>
      <c r="G1082">
        <v>274</v>
      </c>
      <c r="H1082">
        <v>545</v>
      </c>
      <c r="I1082">
        <f t="shared" si="85"/>
        <v>1303</v>
      </c>
      <c r="J1082">
        <f t="shared" si="89"/>
        <v>8.2900000000000001E-2</v>
      </c>
      <c r="K1082">
        <f t="shared" si="89"/>
        <v>0.11509999999999999</v>
      </c>
      <c r="L1082">
        <f t="shared" si="89"/>
        <v>0.16500000000000001</v>
      </c>
      <c r="M1082">
        <f t="shared" si="89"/>
        <v>0.21179999999999999</v>
      </c>
      <c r="N1082">
        <f t="shared" si="89"/>
        <v>0.21490000000000001</v>
      </c>
      <c r="O1082">
        <f t="shared" si="86"/>
        <v>0.21030000000000004</v>
      </c>
      <c r="P1082">
        <f t="shared" si="87"/>
        <v>0.58169999999999999</v>
      </c>
      <c r="Q1082">
        <f t="shared" si="88"/>
        <v>0.41830000000000001</v>
      </c>
    </row>
    <row r="1083" spans="1:17">
      <c r="A1083">
        <v>1089</v>
      </c>
      <c r="B1083">
        <v>454</v>
      </c>
      <c r="C1083">
        <v>517</v>
      </c>
      <c r="D1083">
        <v>283</v>
      </c>
      <c r="E1083">
        <v>286</v>
      </c>
      <c r="F1083">
        <v>353</v>
      </c>
      <c r="G1083">
        <v>253</v>
      </c>
      <c r="H1083">
        <v>824</v>
      </c>
      <c r="I1083">
        <f t="shared" si="85"/>
        <v>2146</v>
      </c>
      <c r="J1083">
        <f t="shared" si="89"/>
        <v>0.21160000000000001</v>
      </c>
      <c r="K1083">
        <f t="shared" si="89"/>
        <v>0.2409</v>
      </c>
      <c r="L1083">
        <f t="shared" si="89"/>
        <v>0.13189999999999999</v>
      </c>
      <c r="M1083">
        <f t="shared" si="89"/>
        <v>0.1333</v>
      </c>
      <c r="N1083">
        <f t="shared" si="89"/>
        <v>0.16450000000000001</v>
      </c>
      <c r="O1083">
        <f t="shared" si="86"/>
        <v>0.11780000000000002</v>
      </c>
      <c r="P1083">
        <f t="shared" si="87"/>
        <v>0.61599999999999999</v>
      </c>
      <c r="Q1083">
        <f t="shared" si="88"/>
        <v>0.38400000000000001</v>
      </c>
    </row>
    <row r="1084" spans="1:17">
      <c r="A1084">
        <v>1090</v>
      </c>
      <c r="B1084">
        <v>178</v>
      </c>
      <c r="C1084">
        <v>235</v>
      </c>
      <c r="D1084">
        <v>280</v>
      </c>
      <c r="E1084">
        <v>246</v>
      </c>
      <c r="F1084">
        <v>339</v>
      </c>
      <c r="G1084">
        <v>216</v>
      </c>
      <c r="H1084">
        <v>374</v>
      </c>
      <c r="I1084">
        <f t="shared" si="85"/>
        <v>1494</v>
      </c>
      <c r="J1084">
        <f t="shared" si="89"/>
        <v>0.1191</v>
      </c>
      <c r="K1084">
        <f t="shared" si="89"/>
        <v>0.1573</v>
      </c>
      <c r="L1084">
        <f t="shared" si="89"/>
        <v>0.18740000000000001</v>
      </c>
      <c r="M1084">
        <f t="shared" si="89"/>
        <v>0.16470000000000001</v>
      </c>
      <c r="N1084">
        <f t="shared" si="89"/>
        <v>0.22689999999999999</v>
      </c>
      <c r="O1084">
        <f t="shared" si="86"/>
        <v>0.14459999999999995</v>
      </c>
      <c r="P1084">
        <f t="shared" si="87"/>
        <v>0.74970000000000003</v>
      </c>
      <c r="Q1084">
        <f t="shared" si="88"/>
        <v>0.25030000000000002</v>
      </c>
    </row>
    <row r="1085" spans="1:17">
      <c r="A1085">
        <v>1091</v>
      </c>
      <c r="B1085">
        <v>173</v>
      </c>
      <c r="C1085">
        <v>194</v>
      </c>
      <c r="D1085">
        <v>343</v>
      </c>
      <c r="E1085">
        <v>238</v>
      </c>
      <c r="F1085">
        <v>317</v>
      </c>
      <c r="G1085">
        <v>239</v>
      </c>
      <c r="H1085">
        <v>441</v>
      </c>
      <c r="I1085">
        <f t="shared" si="85"/>
        <v>1504</v>
      </c>
      <c r="J1085">
        <f t="shared" si="89"/>
        <v>0.115</v>
      </c>
      <c r="K1085">
        <f t="shared" si="89"/>
        <v>0.129</v>
      </c>
      <c r="L1085">
        <f t="shared" si="89"/>
        <v>0.2281</v>
      </c>
      <c r="M1085">
        <f t="shared" si="89"/>
        <v>0.15820000000000001</v>
      </c>
      <c r="N1085">
        <f t="shared" si="89"/>
        <v>0.21079999999999999</v>
      </c>
      <c r="O1085">
        <f t="shared" si="86"/>
        <v>0.15890000000000004</v>
      </c>
      <c r="P1085">
        <f t="shared" si="87"/>
        <v>0.70679999999999998</v>
      </c>
      <c r="Q1085">
        <f t="shared" si="88"/>
        <v>0.29320000000000002</v>
      </c>
    </row>
    <row r="1086" spans="1:17">
      <c r="A1086">
        <v>1092</v>
      </c>
      <c r="B1086">
        <v>168</v>
      </c>
      <c r="C1086">
        <v>123</v>
      </c>
      <c r="D1086">
        <v>57</v>
      </c>
      <c r="E1086">
        <v>36</v>
      </c>
      <c r="F1086">
        <v>47</v>
      </c>
      <c r="G1086">
        <v>48</v>
      </c>
      <c r="H1086">
        <v>111</v>
      </c>
      <c r="I1086">
        <f t="shared" si="85"/>
        <v>479</v>
      </c>
      <c r="J1086">
        <f t="shared" ref="J1086:N1136" si="90">ROUND(B1086/$I1086,4)</f>
        <v>0.35070000000000001</v>
      </c>
      <c r="K1086">
        <f t="shared" si="90"/>
        <v>0.25679999999999997</v>
      </c>
      <c r="L1086">
        <f t="shared" si="90"/>
        <v>0.11899999999999999</v>
      </c>
      <c r="M1086">
        <f t="shared" si="90"/>
        <v>7.5200000000000003E-2</v>
      </c>
      <c r="N1086">
        <f t="shared" si="90"/>
        <v>9.8100000000000007E-2</v>
      </c>
      <c r="O1086">
        <f t="shared" si="86"/>
        <v>0.10020000000000007</v>
      </c>
      <c r="P1086">
        <f t="shared" si="87"/>
        <v>0.76829999999999998</v>
      </c>
      <c r="Q1086">
        <f t="shared" si="88"/>
        <v>0.23169999999999999</v>
      </c>
    </row>
    <row r="1087" spans="1:17">
      <c r="A1087">
        <v>1093</v>
      </c>
      <c r="B1087">
        <v>162</v>
      </c>
      <c r="C1087">
        <v>204</v>
      </c>
      <c r="D1087">
        <v>247</v>
      </c>
      <c r="E1087">
        <v>146</v>
      </c>
      <c r="F1087">
        <v>154</v>
      </c>
      <c r="G1087">
        <v>166</v>
      </c>
      <c r="H1087">
        <v>298</v>
      </c>
      <c r="I1087">
        <f t="shared" si="85"/>
        <v>1079</v>
      </c>
      <c r="J1087">
        <f t="shared" si="90"/>
        <v>0.15010000000000001</v>
      </c>
      <c r="K1087">
        <f t="shared" si="90"/>
        <v>0.18909999999999999</v>
      </c>
      <c r="L1087">
        <f t="shared" si="90"/>
        <v>0.22889999999999999</v>
      </c>
      <c r="M1087">
        <f t="shared" si="90"/>
        <v>0.1353</v>
      </c>
      <c r="N1087">
        <f t="shared" si="90"/>
        <v>0.14269999999999999</v>
      </c>
      <c r="O1087">
        <f t="shared" si="86"/>
        <v>0.15389999999999993</v>
      </c>
      <c r="P1087">
        <f t="shared" si="87"/>
        <v>0.7238</v>
      </c>
      <c r="Q1087">
        <f t="shared" si="88"/>
        <v>0.2762</v>
      </c>
    </row>
    <row r="1088" spans="1:17">
      <c r="A1088">
        <v>1094</v>
      </c>
      <c r="B1088">
        <v>349</v>
      </c>
      <c r="C1088">
        <v>430</v>
      </c>
      <c r="D1088">
        <v>619</v>
      </c>
      <c r="E1088">
        <v>473</v>
      </c>
      <c r="F1088">
        <v>701</v>
      </c>
      <c r="G1088">
        <v>595</v>
      </c>
      <c r="H1088">
        <v>998</v>
      </c>
      <c r="I1088">
        <f t="shared" si="85"/>
        <v>3167</v>
      </c>
      <c r="J1088">
        <f t="shared" si="90"/>
        <v>0.11020000000000001</v>
      </c>
      <c r="K1088">
        <f t="shared" si="90"/>
        <v>0.1358</v>
      </c>
      <c r="L1088">
        <f t="shared" si="90"/>
        <v>0.19550000000000001</v>
      </c>
      <c r="M1088">
        <f t="shared" si="90"/>
        <v>0.14940000000000001</v>
      </c>
      <c r="N1088">
        <f t="shared" si="90"/>
        <v>0.2213</v>
      </c>
      <c r="O1088">
        <f t="shared" si="86"/>
        <v>0.18779999999999997</v>
      </c>
      <c r="P1088">
        <f t="shared" si="87"/>
        <v>0.68490000000000006</v>
      </c>
      <c r="Q1088">
        <f t="shared" si="88"/>
        <v>0.31509999999999999</v>
      </c>
    </row>
    <row r="1089" spans="1:17">
      <c r="A1089">
        <v>1095</v>
      </c>
      <c r="B1089">
        <v>132</v>
      </c>
      <c r="C1089">
        <v>208</v>
      </c>
      <c r="D1089">
        <v>245</v>
      </c>
      <c r="E1089">
        <v>224</v>
      </c>
      <c r="F1089">
        <v>270</v>
      </c>
      <c r="G1089">
        <v>229</v>
      </c>
      <c r="H1089">
        <v>588</v>
      </c>
      <c r="I1089">
        <f t="shared" si="85"/>
        <v>1308</v>
      </c>
      <c r="J1089">
        <f t="shared" si="90"/>
        <v>0.1009</v>
      </c>
      <c r="K1089">
        <f t="shared" si="90"/>
        <v>0.159</v>
      </c>
      <c r="L1089">
        <f t="shared" si="90"/>
        <v>0.18729999999999999</v>
      </c>
      <c r="M1089">
        <f t="shared" si="90"/>
        <v>0.17130000000000001</v>
      </c>
      <c r="N1089">
        <f t="shared" si="90"/>
        <v>0.2064</v>
      </c>
      <c r="O1089">
        <f t="shared" si="86"/>
        <v>0.17509999999999992</v>
      </c>
      <c r="P1089">
        <f t="shared" si="87"/>
        <v>0.55049999999999999</v>
      </c>
      <c r="Q1089">
        <f t="shared" si="88"/>
        <v>0.44950000000000001</v>
      </c>
    </row>
    <row r="1090" spans="1:17">
      <c r="A1090">
        <v>1096</v>
      </c>
      <c r="B1090">
        <v>397</v>
      </c>
      <c r="C1090">
        <v>475</v>
      </c>
      <c r="D1090">
        <v>433</v>
      </c>
      <c r="E1090">
        <v>406</v>
      </c>
      <c r="F1090">
        <v>922</v>
      </c>
      <c r="G1090">
        <v>915</v>
      </c>
      <c r="H1090">
        <v>1283</v>
      </c>
      <c r="I1090">
        <f t="shared" si="85"/>
        <v>3548</v>
      </c>
      <c r="J1090">
        <f t="shared" si="90"/>
        <v>0.1119</v>
      </c>
      <c r="K1090">
        <f t="shared" si="90"/>
        <v>0.13389999999999999</v>
      </c>
      <c r="L1090">
        <f t="shared" si="90"/>
        <v>0.122</v>
      </c>
      <c r="M1090">
        <f t="shared" si="90"/>
        <v>0.1144</v>
      </c>
      <c r="N1090">
        <f t="shared" si="90"/>
        <v>0.25990000000000002</v>
      </c>
      <c r="O1090">
        <f t="shared" si="86"/>
        <v>0.25790000000000002</v>
      </c>
      <c r="P1090">
        <f t="shared" si="87"/>
        <v>0.63840000000000008</v>
      </c>
      <c r="Q1090">
        <f t="shared" si="88"/>
        <v>0.36159999999999998</v>
      </c>
    </row>
    <row r="1091" spans="1:17">
      <c r="A1091">
        <v>1097</v>
      </c>
      <c r="B1091">
        <v>177</v>
      </c>
      <c r="C1091">
        <v>229</v>
      </c>
      <c r="D1091">
        <v>171</v>
      </c>
      <c r="E1091">
        <v>151</v>
      </c>
      <c r="F1091">
        <v>308</v>
      </c>
      <c r="G1091">
        <v>232</v>
      </c>
      <c r="H1091">
        <v>490</v>
      </c>
      <c r="I1091">
        <f t="shared" ref="I1091:I1154" si="91">SUM(B1091:G1091)</f>
        <v>1268</v>
      </c>
      <c r="J1091">
        <f t="shared" si="90"/>
        <v>0.1396</v>
      </c>
      <c r="K1091">
        <f t="shared" si="90"/>
        <v>0.18060000000000001</v>
      </c>
      <c r="L1091">
        <f t="shared" si="90"/>
        <v>0.13489999999999999</v>
      </c>
      <c r="M1091">
        <f t="shared" si="90"/>
        <v>0.1191</v>
      </c>
      <c r="N1091">
        <f t="shared" si="90"/>
        <v>0.2429</v>
      </c>
      <c r="O1091">
        <f t="shared" ref="O1091:O1154" si="92">1-SUM(J1091:N1091)</f>
        <v>0.18289999999999995</v>
      </c>
      <c r="P1091">
        <f t="shared" ref="P1091:P1154" si="93">1-Q1091</f>
        <v>0.61359999999999992</v>
      </c>
      <c r="Q1091">
        <f t="shared" ref="Q1091:Q1154" si="94">ROUND(H1091/$I1091,4)</f>
        <v>0.38640000000000002</v>
      </c>
    </row>
    <row r="1092" spans="1:17">
      <c r="A1092">
        <v>1098</v>
      </c>
      <c r="B1092">
        <v>147</v>
      </c>
      <c r="C1092">
        <v>362</v>
      </c>
      <c r="D1092">
        <v>461</v>
      </c>
      <c r="E1092">
        <v>379</v>
      </c>
      <c r="F1092">
        <v>553</v>
      </c>
      <c r="G1092">
        <v>1104</v>
      </c>
      <c r="H1092">
        <v>1307</v>
      </c>
      <c r="I1092">
        <f t="shared" si="91"/>
        <v>3006</v>
      </c>
      <c r="J1092">
        <f t="shared" si="90"/>
        <v>4.8899999999999999E-2</v>
      </c>
      <c r="K1092">
        <f t="shared" si="90"/>
        <v>0.12039999999999999</v>
      </c>
      <c r="L1092">
        <f t="shared" si="90"/>
        <v>0.15340000000000001</v>
      </c>
      <c r="M1092">
        <f t="shared" si="90"/>
        <v>0.12609999999999999</v>
      </c>
      <c r="N1092">
        <f t="shared" si="90"/>
        <v>0.184</v>
      </c>
      <c r="O1092">
        <f t="shared" si="92"/>
        <v>0.36719999999999997</v>
      </c>
      <c r="P1092">
        <f t="shared" si="93"/>
        <v>0.56519999999999992</v>
      </c>
      <c r="Q1092">
        <f t="shared" si="94"/>
        <v>0.43480000000000002</v>
      </c>
    </row>
    <row r="1093" spans="1:17">
      <c r="A1093">
        <v>1099</v>
      </c>
      <c r="B1093">
        <v>253</v>
      </c>
      <c r="C1093">
        <v>474</v>
      </c>
      <c r="D1093">
        <v>537</v>
      </c>
      <c r="E1093">
        <v>480</v>
      </c>
      <c r="F1093">
        <v>754</v>
      </c>
      <c r="G1093">
        <v>549</v>
      </c>
      <c r="H1093">
        <v>932</v>
      </c>
      <c r="I1093">
        <f t="shared" si="91"/>
        <v>3047</v>
      </c>
      <c r="J1093">
        <f t="shared" si="90"/>
        <v>8.3000000000000004E-2</v>
      </c>
      <c r="K1093">
        <f t="shared" si="90"/>
        <v>0.15559999999999999</v>
      </c>
      <c r="L1093">
        <f t="shared" si="90"/>
        <v>0.1762</v>
      </c>
      <c r="M1093">
        <f t="shared" si="90"/>
        <v>0.1575</v>
      </c>
      <c r="N1093">
        <f t="shared" si="90"/>
        <v>0.2475</v>
      </c>
      <c r="O1093">
        <f t="shared" si="92"/>
        <v>0.18020000000000014</v>
      </c>
      <c r="P1093">
        <f t="shared" si="93"/>
        <v>0.69409999999999994</v>
      </c>
      <c r="Q1093">
        <f t="shared" si="94"/>
        <v>0.30590000000000001</v>
      </c>
    </row>
    <row r="1094" spans="1:17">
      <c r="A1094">
        <v>1100</v>
      </c>
      <c r="B1094">
        <v>233</v>
      </c>
      <c r="C1094">
        <v>294</v>
      </c>
      <c r="D1094">
        <v>350</v>
      </c>
      <c r="E1094">
        <v>291</v>
      </c>
      <c r="F1094">
        <v>631</v>
      </c>
      <c r="G1094">
        <v>1371</v>
      </c>
      <c r="H1094">
        <v>1018</v>
      </c>
      <c r="I1094">
        <f t="shared" si="91"/>
        <v>3170</v>
      </c>
      <c r="J1094">
        <f t="shared" si="90"/>
        <v>7.3499999999999996E-2</v>
      </c>
      <c r="K1094">
        <f t="shared" si="90"/>
        <v>9.2700000000000005E-2</v>
      </c>
      <c r="L1094">
        <f t="shared" si="90"/>
        <v>0.1104</v>
      </c>
      <c r="M1094">
        <f t="shared" si="90"/>
        <v>9.1800000000000007E-2</v>
      </c>
      <c r="N1094">
        <f t="shared" si="90"/>
        <v>0.1991</v>
      </c>
      <c r="O1094">
        <f t="shared" si="92"/>
        <v>0.4325</v>
      </c>
      <c r="P1094">
        <f t="shared" si="93"/>
        <v>0.67890000000000006</v>
      </c>
      <c r="Q1094">
        <f t="shared" si="94"/>
        <v>0.3211</v>
      </c>
    </row>
    <row r="1095" spans="1:17">
      <c r="A1095">
        <v>1101</v>
      </c>
      <c r="B1095">
        <v>80</v>
      </c>
      <c r="C1095">
        <v>125</v>
      </c>
      <c r="D1095">
        <v>166</v>
      </c>
      <c r="E1095">
        <v>173</v>
      </c>
      <c r="F1095">
        <v>284</v>
      </c>
      <c r="G1095">
        <v>680</v>
      </c>
      <c r="H1095">
        <v>487</v>
      </c>
      <c r="I1095">
        <f t="shared" si="91"/>
        <v>1508</v>
      </c>
      <c r="J1095">
        <f t="shared" si="90"/>
        <v>5.3100000000000001E-2</v>
      </c>
      <c r="K1095">
        <f t="shared" si="90"/>
        <v>8.2900000000000001E-2</v>
      </c>
      <c r="L1095">
        <f t="shared" si="90"/>
        <v>0.1101</v>
      </c>
      <c r="M1095">
        <f t="shared" si="90"/>
        <v>0.1147</v>
      </c>
      <c r="N1095">
        <f t="shared" si="90"/>
        <v>0.1883</v>
      </c>
      <c r="O1095">
        <f t="shared" si="92"/>
        <v>0.45089999999999997</v>
      </c>
      <c r="P1095">
        <f t="shared" si="93"/>
        <v>0.67710000000000004</v>
      </c>
      <c r="Q1095">
        <f t="shared" si="94"/>
        <v>0.32290000000000002</v>
      </c>
    </row>
    <row r="1096" spans="1:17">
      <c r="A1096">
        <v>1102</v>
      </c>
      <c r="B1096">
        <v>31</v>
      </c>
      <c r="C1096">
        <v>37</v>
      </c>
      <c r="D1096">
        <v>31</v>
      </c>
      <c r="E1096">
        <v>17</v>
      </c>
      <c r="F1096">
        <v>63</v>
      </c>
      <c r="G1096">
        <v>127</v>
      </c>
      <c r="H1096">
        <v>140</v>
      </c>
      <c r="I1096">
        <f t="shared" si="91"/>
        <v>306</v>
      </c>
      <c r="J1096">
        <f t="shared" si="90"/>
        <v>0.1013</v>
      </c>
      <c r="K1096">
        <f t="shared" si="90"/>
        <v>0.12089999999999999</v>
      </c>
      <c r="L1096">
        <f t="shared" si="90"/>
        <v>0.1013</v>
      </c>
      <c r="M1096">
        <f t="shared" si="90"/>
        <v>5.5599999999999997E-2</v>
      </c>
      <c r="N1096">
        <f t="shared" si="90"/>
        <v>0.2059</v>
      </c>
      <c r="O1096">
        <f t="shared" si="92"/>
        <v>0.41500000000000004</v>
      </c>
      <c r="P1096">
        <f t="shared" si="93"/>
        <v>0.54249999999999998</v>
      </c>
      <c r="Q1096">
        <f t="shared" si="94"/>
        <v>0.45750000000000002</v>
      </c>
    </row>
    <row r="1097" spans="1:17">
      <c r="A1097">
        <v>1103</v>
      </c>
      <c r="B1097">
        <v>175</v>
      </c>
      <c r="C1097">
        <v>255</v>
      </c>
      <c r="D1097">
        <v>409</v>
      </c>
      <c r="E1097">
        <v>319</v>
      </c>
      <c r="F1097">
        <v>498</v>
      </c>
      <c r="G1097">
        <v>1224</v>
      </c>
      <c r="H1097">
        <v>1011</v>
      </c>
      <c r="I1097">
        <f t="shared" si="91"/>
        <v>2880</v>
      </c>
      <c r="J1097">
        <f t="shared" si="90"/>
        <v>6.08E-2</v>
      </c>
      <c r="K1097">
        <f t="shared" si="90"/>
        <v>8.8499999999999995E-2</v>
      </c>
      <c r="L1097">
        <f t="shared" si="90"/>
        <v>0.14199999999999999</v>
      </c>
      <c r="M1097">
        <f t="shared" si="90"/>
        <v>0.1108</v>
      </c>
      <c r="N1097">
        <f t="shared" si="90"/>
        <v>0.1729</v>
      </c>
      <c r="O1097">
        <f t="shared" si="92"/>
        <v>0.42500000000000004</v>
      </c>
      <c r="P1097">
        <f t="shared" si="93"/>
        <v>0.64900000000000002</v>
      </c>
      <c r="Q1097">
        <f t="shared" si="94"/>
        <v>0.35099999999999998</v>
      </c>
    </row>
    <row r="1098" spans="1:17">
      <c r="A1098">
        <v>1104</v>
      </c>
      <c r="B1098">
        <v>68</v>
      </c>
      <c r="C1098">
        <v>98</v>
      </c>
      <c r="D1098">
        <v>184</v>
      </c>
      <c r="E1098">
        <v>165</v>
      </c>
      <c r="F1098">
        <v>291</v>
      </c>
      <c r="G1098">
        <v>518</v>
      </c>
      <c r="H1098">
        <v>494</v>
      </c>
      <c r="I1098">
        <f t="shared" si="91"/>
        <v>1324</v>
      </c>
      <c r="J1098">
        <f t="shared" si="90"/>
        <v>5.1400000000000001E-2</v>
      </c>
      <c r="K1098">
        <f t="shared" si="90"/>
        <v>7.3999999999999996E-2</v>
      </c>
      <c r="L1098">
        <f t="shared" si="90"/>
        <v>0.13900000000000001</v>
      </c>
      <c r="M1098">
        <f t="shared" si="90"/>
        <v>0.1246</v>
      </c>
      <c r="N1098">
        <f t="shared" si="90"/>
        <v>0.2198</v>
      </c>
      <c r="O1098">
        <f t="shared" si="92"/>
        <v>0.39119999999999999</v>
      </c>
      <c r="P1098">
        <f t="shared" si="93"/>
        <v>0.62690000000000001</v>
      </c>
      <c r="Q1098">
        <f t="shared" si="94"/>
        <v>0.37309999999999999</v>
      </c>
    </row>
    <row r="1099" spans="1:17">
      <c r="A1099">
        <v>1105</v>
      </c>
      <c r="B1099">
        <v>41</v>
      </c>
      <c r="C1099">
        <v>26</v>
      </c>
      <c r="D1099">
        <v>43</v>
      </c>
      <c r="E1099">
        <v>45</v>
      </c>
      <c r="F1099">
        <v>107</v>
      </c>
      <c r="G1099">
        <v>124</v>
      </c>
      <c r="H1099">
        <v>106</v>
      </c>
      <c r="I1099">
        <f t="shared" si="91"/>
        <v>386</v>
      </c>
      <c r="J1099">
        <f t="shared" si="90"/>
        <v>0.1062</v>
      </c>
      <c r="K1099">
        <f t="shared" si="90"/>
        <v>6.7400000000000002E-2</v>
      </c>
      <c r="L1099">
        <f t="shared" si="90"/>
        <v>0.1114</v>
      </c>
      <c r="M1099">
        <f t="shared" si="90"/>
        <v>0.1166</v>
      </c>
      <c r="N1099">
        <f t="shared" si="90"/>
        <v>0.2772</v>
      </c>
      <c r="O1099">
        <f t="shared" si="92"/>
        <v>0.32119999999999993</v>
      </c>
      <c r="P1099">
        <f t="shared" si="93"/>
        <v>0.72540000000000004</v>
      </c>
      <c r="Q1099">
        <f t="shared" si="94"/>
        <v>0.27460000000000001</v>
      </c>
    </row>
    <row r="1100" spans="1:17">
      <c r="A1100">
        <v>1106</v>
      </c>
      <c r="B1100">
        <v>442</v>
      </c>
      <c r="C1100">
        <v>617</v>
      </c>
      <c r="D1100">
        <v>512</v>
      </c>
      <c r="E1100">
        <v>466</v>
      </c>
      <c r="F1100">
        <v>669</v>
      </c>
      <c r="G1100">
        <v>439</v>
      </c>
      <c r="H1100">
        <v>807</v>
      </c>
      <c r="I1100">
        <f t="shared" si="91"/>
        <v>3145</v>
      </c>
      <c r="J1100">
        <f t="shared" si="90"/>
        <v>0.14050000000000001</v>
      </c>
      <c r="K1100">
        <f t="shared" si="90"/>
        <v>0.19620000000000001</v>
      </c>
      <c r="L1100">
        <f t="shared" si="90"/>
        <v>0.1628</v>
      </c>
      <c r="M1100">
        <f t="shared" si="90"/>
        <v>0.1482</v>
      </c>
      <c r="N1100">
        <f t="shared" si="90"/>
        <v>0.2127</v>
      </c>
      <c r="O1100">
        <f t="shared" si="92"/>
        <v>0.13960000000000006</v>
      </c>
      <c r="P1100">
        <f t="shared" si="93"/>
        <v>0.74340000000000006</v>
      </c>
      <c r="Q1100">
        <f t="shared" si="94"/>
        <v>0.25659999999999999</v>
      </c>
    </row>
    <row r="1101" spans="1:17">
      <c r="A1101">
        <v>1107</v>
      </c>
      <c r="B1101">
        <v>182</v>
      </c>
      <c r="C1101">
        <v>295</v>
      </c>
      <c r="D1101">
        <v>208</v>
      </c>
      <c r="E1101">
        <v>198</v>
      </c>
      <c r="F1101">
        <v>427</v>
      </c>
      <c r="G1101">
        <v>197</v>
      </c>
      <c r="H1101">
        <v>490</v>
      </c>
      <c r="I1101">
        <f t="shared" si="91"/>
        <v>1507</v>
      </c>
      <c r="J1101">
        <f t="shared" si="90"/>
        <v>0.1208</v>
      </c>
      <c r="K1101">
        <f t="shared" si="90"/>
        <v>0.1958</v>
      </c>
      <c r="L1101">
        <f t="shared" si="90"/>
        <v>0.13800000000000001</v>
      </c>
      <c r="M1101">
        <f t="shared" si="90"/>
        <v>0.13139999999999999</v>
      </c>
      <c r="N1101">
        <f t="shared" si="90"/>
        <v>0.2833</v>
      </c>
      <c r="O1101">
        <f t="shared" si="92"/>
        <v>0.13070000000000004</v>
      </c>
      <c r="P1101">
        <f t="shared" si="93"/>
        <v>0.67490000000000006</v>
      </c>
      <c r="Q1101">
        <f t="shared" si="94"/>
        <v>0.3251</v>
      </c>
    </row>
    <row r="1102" spans="1:17">
      <c r="A1102">
        <v>1108</v>
      </c>
      <c r="B1102">
        <v>211</v>
      </c>
      <c r="C1102">
        <v>258</v>
      </c>
      <c r="D1102">
        <v>401</v>
      </c>
      <c r="E1102">
        <v>328</v>
      </c>
      <c r="F1102">
        <v>620</v>
      </c>
      <c r="G1102">
        <v>442</v>
      </c>
      <c r="H1102">
        <v>779</v>
      </c>
      <c r="I1102">
        <f t="shared" si="91"/>
        <v>2260</v>
      </c>
      <c r="J1102">
        <f t="shared" si="90"/>
        <v>9.3399999999999997E-2</v>
      </c>
      <c r="K1102">
        <f t="shared" si="90"/>
        <v>0.1142</v>
      </c>
      <c r="L1102">
        <f t="shared" si="90"/>
        <v>0.1774</v>
      </c>
      <c r="M1102">
        <f t="shared" si="90"/>
        <v>0.14510000000000001</v>
      </c>
      <c r="N1102">
        <f t="shared" si="90"/>
        <v>0.27429999999999999</v>
      </c>
      <c r="O1102">
        <f t="shared" si="92"/>
        <v>0.1956</v>
      </c>
      <c r="P1102">
        <f t="shared" si="93"/>
        <v>0.65529999999999999</v>
      </c>
      <c r="Q1102">
        <f t="shared" si="94"/>
        <v>0.34470000000000001</v>
      </c>
    </row>
    <row r="1103" spans="1:17">
      <c r="A1103">
        <v>1109</v>
      </c>
      <c r="B1103">
        <v>217</v>
      </c>
      <c r="C1103">
        <v>415</v>
      </c>
      <c r="D1103">
        <v>419</v>
      </c>
      <c r="E1103">
        <v>406</v>
      </c>
      <c r="F1103">
        <v>818</v>
      </c>
      <c r="G1103">
        <v>657</v>
      </c>
      <c r="H1103">
        <v>886</v>
      </c>
      <c r="I1103">
        <f t="shared" si="91"/>
        <v>2932</v>
      </c>
      <c r="J1103">
        <f t="shared" si="90"/>
        <v>7.3999999999999996E-2</v>
      </c>
      <c r="K1103">
        <f t="shared" si="90"/>
        <v>0.14149999999999999</v>
      </c>
      <c r="L1103">
        <f t="shared" si="90"/>
        <v>0.1429</v>
      </c>
      <c r="M1103">
        <f t="shared" si="90"/>
        <v>0.13850000000000001</v>
      </c>
      <c r="N1103">
        <f t="shared" si="90"/>
        <v>0.27900000000000003</v>
      </c>
      <c r="O1103">
        <f t="shared" si="92"/>
        <v>0.22409999999999997</v>
      </c>
      <c r="P1103">
        <f t="shared" si="93"/>
        <v>0.69779999999999998</v>
      </c>
      <c r="Q1103">
        <f t="shared" si="94"/>
        <v>0.30220000000000002</v>
      </c>
    </row>
    <row r="1104" spans="1:17">
      <c r="A1104">
        <v>1110</v>
      </c>
      <c r="B1104">
        <v>398</v>
      </c>
      <c r="C1104">
        <v>644</v>
      </c>
      <c r="D1104">
        <v>489</v>
      </c>
      <c r="E1104">
        <v>412</v>
      </c>
      <c r="F1104">
        <v>442</v>
      </c>
      <c r="G1104">
        <v>392</v>
      </c>
      <c r="H1104">
        <v>691</v>
      </c>
      <c r="I1104">
        <f t="shared" si="91"/>
        <v>2777</v>
      </c>
      <c r="J1104">
        <f t="shared" si="90"/>
        <v>0.14330000000000001</v>
      </c>
      <c r="K1104">
        <f t="shared" si="90"/>
        <v>0.2319</v>
      </c>
      <c r="L1104">
        <f t="shared" si="90"/>
        <v>0.17610000000000001</v>
      </c>
      <c r="M1104">
        <f t="shared" si="90"/>
        <v>0.1484</v>
      </c>
      <c r="N1104">
        <f t="shared" si="90"/>
        <v>0.15920000000000001</v>
      </c>
      <c r="O1104">
        <f t="shared" si="92"/>
        <v>0.1411</v>
      </c>
      <c r="P1104">
        <f t="shared" si="93"/>
        <v>0.75119999999999998</v>
      </c>
      <c r="Q1104">
        <f t="shared" si="94"/>
        <v>0.24879999999999999</v>
      </c>
    </row>
    <row r="1105" spans="1:17">
      <c r="A1105">
        <v>1111</v>
      </c>
      <c r="B1105">
        <v>184</v>
      </c>
      <c r="C1105">
        <v>346</v>
      </c>
      <c r="D1105">
        <v>378</v>
      </c>
      <c r="E1105">
        <v>253</v>
      </c>
      <c r="F1105">
        <v>439</v>
      </c>
      <c r="G1105">
        <v>236</v>
      </c>
      <c r="H1105">
        <v>489</v>
      </c>
      <c r="I1105">
        <f t="shared" si="91"/>
        <v>1836</v>
      </c>
      <c r="J1105">
        <f t="shared" si="90"/>
        <v>0.1002</v>
      </c>
      <c r="K1105">
        <f t="shared" si="90"/>
        <v>0.1885</v>
      </c>
      <c r="L1105">
        <f t="shared" si="90"/>
        <v>0.2059</v>
      </c>
      <c r="M1105">
        <f t="shared" si="90"/>
        <v>0.13780000000000001</v>
      </c>
      <c r="N1105">
        <f t="shared" si="90"/>
        <v>0.23910000000000001</v>
      </c>
      <c r="O1105">
        <f t="shared" si="92"/>
        <v>0.12849999999999995</v>
      </c>
      <c r="P1105">
        <f t="shared" si="93"/>
        <v>0.73370000000000002</v>
      </c>
      <c r="Q1105">
        <f t="shared" si="94"/>
        <v>0.26629999999999998</v>
      </c>
    </row>
    <row r="1106" spans="1:17">
      <c r="A1106">
        <v>1112</v>
      </c>
      <c r="B1106">
        <v>220</v>
      </c>
      <c r="C1106">
        <v>381</v>
      </c>
      <c r="D1106">
        <v>340</v>
      </c>
      <c r="E1106">
        <v>333</v>
      </c>
      <c r="F1106">
        <v>563</v>
      </c>
      <c r="G1106">
        <v>289</v>
      </c>
      <c r="H1106">
        <v>539</v>
      </c>
      <c r="I1106">
        <f t="shared" si="91"/>
        <v>2126</v>
      </c>
      <c r="J1106">
        <f t="shared" si="90"/>
        <v>0.10349999999999999</v>
      </c>
      <c r="K1106">
        <f t="shared" si="90"/>
        <v>0.1792</v>
      </c>
      <c r="L1106">
        <f t="shared" si="90"/>
        <v>0.15989999999999999</v>
      </c>
      <c r="M1106">
        <f t="shared" si="90"/>
        <v>0.15659999999999999</v>
      </c>
      <c r="N1106">
        <f t="shared" si="90"/>
        <v>0.26479999999999998</v>
      </c>
      <c r="O1106">
        <f t="shared" si="92"/>
        <v>0.13600000000000012</v>
      </c>
      <c r="P1106">
        <f t="shared" si="93"/>
        <v>0.74649999999999994</v>
      </c>
      <c r="Q1106">
        <f t="shared" si="94"/>
        <v>0.2535</v>
      </c>
    </row>
    <row r="1107" spans="1:17">
      <c r="A1107">
        <v>1113</v>
      </c>
      <c r="B1107">
        <v>392</v>
      </c>
      <c r="C1107">
        <v>471</v>
      </c>
      <c r="D1107">
        <v>175</v>
      </c>
      <c r="E1107">
        <v>135</v>
      </c>
      <c r="F1107">
        <v>141</v>
      </c>
      <c r="G1107">
        <v>110</v>
      </c>
      <c r="H1107">
        <v>135</v>
      </c>
      <c r="I1107">
        <f t="shared" si="91"/>
        <v>1424</v>
      </c>
      <c r="J1107">
        <f t="shared" si="90"/>
        <v>0.27529999999999999</v>
      </c>
      <c r="K1107">
        <f t="shared" si="90"/>
        <v>0.33079999999999998</v>
      </c>
      <c r="L1107">
        <f t="shared" si="90"/>
        <v>0.1229</v>
      </c>
      <c r="M1107">
        <f t="shared" si="90"/>
        <v>9.4799999999999995E-2</v>
      </c>
      <c r="N1107">
        <f t="shared" si="90"/>
        <v>9.9000000000000005E-2</v>
      </c>
      <c r="O1107">
        <f t="shared" si="92"/>
        <v>7.7200000000000046E-2</v>
      </c>
      <c r="P1107">
        <f t="shared" si="93"/>
        <v>0.9052</v>
      </c>
      <c r="Q1107">
        <f t="shared" si="94"/>
        <v>9.4799999999999995E-2</v>
      </c>
    </row>
    <row r="1108" spans="1:17">
      <c r="A1108">
        <v>1114</v>
      </c>
      <c r="B1108">
        <v>547</v>
      </c>
      <c r="C1108">
        <v>1010</v>
      </c>
      <c r="D1108">
        <v>506</v>
      </c>
      <c r="E1108">
        <v>344</v>
      </c>
      <c r="F1108">
        <v>268</v>
      </c>
      <c r="G1108">
        <v>8</v>
      </c>
      <c r="H1108">
        <v>1041</v>
      </c>
      <c r="I1108">
        <f t="shared" si="91"/>
        <v>2683</v>
      </c>
      <c r="J1108">
        <f t="shared" si="90"/>
        <v>0.2039</v>
      </c>
      <c r="K1108">
        <f t="shared" si="90"/>
        <v>0.37640000000000001</v>
      </c>
      <c r="L1108">
        <f t="shared" si="90"/>
        <v>0.18859999999999999</v>
      </c>
      <c r="M1108">
        <f t="shared" si="90"/>
        <v>0.12820000000000001</v>
      </c>
      <c r="N1108">
        <f t="shared" si="90"/>
        <v>9.9900000000000003E-2</v>
      </c>
      <c r="O1108">
        <f t="shared" si="92"/>
        <v>3.0000000000000027E-3</v>
      </c>
      <c r="P1108">
        <f t="shared" si="93"/>
        <v>0.61199999999999999</v>
      </c>
      <c r="Q1108">
        <f t="shared" si="94"/>
        <v>0.38800000000000001</v>
      </c>
    </row>
    <row r="1109" spans="1:17">
      <c r="A1109">
        <v>1115</v>
      </c>
      <c r="B1109">
        <v>228</v>
      </c>
      <c r="C1109">
        <v>506</v>
      </c>
      <c r="D1109">
        <v>255</v>
      </c>
      <c r="E1109">
        <v>199</v>
      </c>
      <c r="F1109">
        <v>204</v>
      </c>
      <c r="G1109">
        <v>108</v>
      </c>
      <c r="H1109">
        <v>670</v>
      </c>
      <c r="I1109">
        <f t="shared" si="91"/>
        <v>1500</v>
      </c>
      <c r="J1109">
        <f t="shared" si="90"/>
        <v>0.152</v>
      </c>
      <c r="K1109">
        <f t="shared" si="90"/>
        <v>0.33729999999999999</v>
      </c>
      <c r="L1109">
        <f t="shared" si="90"/>
        <v>0.17</v>
      </c>
      <c r="M1109">
        <f t="shared" si="90"/>
        <v>0.13270000000000001</v>
      </c>
      <c r="N1109">
        <f t="shared" si="90"/>
        <v>0.13600000000000001</v>
      </c>
      <c r="O1109">
        <f t="shared" si="92"/>
        <v>7.1999999999999953E-2</v>
      </c>
      <c r="P1109">
        <f t="shared" si="93"/>
        <v>0.55330000000000001</v>
      </c>
      <c r="Q1109">
        <f t="shared" si="94"/>
        <v>0.44669999999999999</v>
      </c>
    </row>
    <row r="1110" spans="1:17">
      <c r="A1110">
        <v>1116</v>
      </c>
      <c r="B1110">
        <v>104</v>
      </c>
      <c r="C1110">
        <v>188</v>
      </c>
      <c r="D1110">
        <v>250</v>
      </c>
      <c r="E1110">
        <v>224</v>
      </c>
      <c r="F1110">
        <v>243</v>
      </c>
      <c r="G1110">
        <v>198</v>
      </c>
      <c r="H1110">
        <v>349</v>
      </c>
      <c r="I1110">
        <f t="shared" si="91"/>
        <v>1207</v>
      </c>
      <c r="J1110">
        <f t="shared" si="90"/>
        <v>8.6199999999999999E-2</v>
      </c>
      <c r="K1110">
        <f t="shared" si="90"/>
        <v>0.15579999999999999</v>
      </c>
      <c r="L1110">
        <f t="shared" si="90"/>
        <v>0.20710000000000001</v>
      </c>
      <c r="M1110">
        <f t="shared" si="90"/>
        <v>0.18559999999999999</v>
      </c>
      <c r="N1110">
        <f t="shared" si="90"/>
        <v>0.20130000000000001</v>
      </c>
      <c r="O1110">
        <f t="shared" si="92"/>
        <v>0.16399999999999992</v>
      </c>
      <c r="P1110">
        <f t="shared" si="93"/>
        <v>0.71089999999999998</v>
      </c>
      <c r="Q1110">
        <f t="shared" si="94"/>
        <v>0.28910000000000002</v>
      </c>
    </row>
    <row r="1111" spans="1:17">
      <c r="A1111">
        <v>1117</v>
      </c>
      <c r="B1111">
        <v>46</v>
      </c>
      <c r="C1111">
        <v>127</v>
      </c>
      <c r="D1111">
        <v>266</v>
      </c>
      <c r="E1111">
        <v>222</v>
      </c>
      <c r="F1111">
        <v>304</v>
      </c>
      <c r="G1111">
        <v>305</v>
      </c>
      <c r="H1111">
        <v>289</v>
      </c>
      <c r="I1111">
        <f t="shared" si="91"/>
        <v>1270</v>
      </c>
      <c r="J1111">
        <f t="shared" si="90"/>
        <v>3.6200000000000003E-2</v>
      </c>
      <c r="K1111">
        <f t="shared" si="90"/>
        <v>0.1</v>
      </c>
      <c r="L1111">
        <f t="shared" si="90"/>
        <v>0.2094</v>
      </c>
      <c r="M1111">
        <f t="shared" si="90"/>
        <v>0.17480000000000001</v>
      </c>
      <c r="N1111">
        <f t="shared" si="90"/>
        <v>0.2394</v>
      </c>
      <c r="O1111">
        <f t="shared" si="92"/>
        <v>0.24019999999999997</v>
      </c>
      <c r="P1111">
        <f t="shared" si="93"/>
        <v>0.77239999999999998</v>
      </c>
      <c r="Q1111">
        <f t="shared" si="94"/>
        <v>0.2276</v>
      </c>
    </row>
    <row r="1112" spans="1:17">
      <c r="A1112">
        <v>1118</v>
      </c>
      <c r="B1112">
        <v>309</v>
      </c>
      <c r="C1112">
        <v>733</v>
      </c>
      <c r="D1112">
        <v>635</v>
      </c>
      <c r="E1112">
        <v>516</v>
      </c>
      <c r="F1112">
        <v>546</v>
      </c>
      <c r="G1112">
        <v>413</v>
      </c>
      <c r="H1112">
        <v>764</v>
      </c>
      <c r="I1112">
        <f t="shared" si="91"/>
        <v>3152</v>
      </c>
      <c r="J1112">
        <f t="shared" si="90"/>
        <v>9.8000000000000004E-2</v>
      </c>
      <c r="K1112">
        <f t="shared" si="90"/>
        <v>0.2326</v>
      </c>
      <c r="L1112">
        <f t="shared" si="90"/>
        <v>0.20150000000000001</v>
      </c>
      <c r="M1112">
        <f t="shared" si="90"/>
        <v>0.16370000000000001</v>
      </c>
      <c r="N1112">
        <f t="shared" si="90"/>
        <v>0.17319999999999999</v>
      </c>
      <c r="O1112">
        <f t="shared" si="92"/>
        <v>0.13100000000000001</v>
      </c>
      <c r="P1112">
        <f t="shared" si="93"/>
        <v>0.75760000000000005</v>
      </c>
      <c r="Q1112">
        <f t="shared" si="94"/>
        <v>0.2424</v>
      </c>
    </row>
    <row r="1113" spans="1:17">
      <c r="A1113">
        <v>1119</v>
      </c>
      <c r="B1113">
        <v>445</v>
      </c>
      <c r="C1113">
        <v>522</v>
      </c>
      <c r="D1113">
        <v>563</v>
      </c>
      <c r="E1113">
        <v>418</v>
      </c>
      <c r="F1113">
        <v>737</v>
      </c>
      <c r="G1113">
        <v>604</v>
      </c>
      <c r="H1113">
        <v>1061</v>
      </c>
      <c r="I1113">
        <f t="shared" si="91"/>
        <v>3289</v>
      </c>
      <c r="J1113">
        <f t="shared" si="90"/>
        <v>0.1353</v>
      </c>
      <c r="K1113">
        <f t="shared" si="90"/>
        <v>0.15870000000000001</v>
      </c>
      <c r="L1113">
        <f t="shared" si="90"/>
        <v>0.17119999999999999</v>
      </c>
      <c r="M1113">
        <f t="shared" si="90"/>
        <v>0.12709999999999999</v>
      </c>
      <c r="N1113">
        <f t="shared" si="90"/>
        <v>0.22409999999999999</v>
      </c>
      <c r="O1113">
        <f t="shared" si="92"/>
        <v>0.18359999999999999</v>
      </c>
      <c r="P1113">
        <f t="shared" si="93"/>
        <v>0.6774</v>
      </c>
      <c r="Q1113">
        <f t="shared" si="94"/>
        <v>0.3226</v>
      </c>
    </row>
    <row r="1114" spans="1:17">
      <c r="A1114">
        <v>1120</v>
      </c>
      <c r="B1114">
        <v>619</v>
      </c>
      <c r="C1114">
        <v>836</v>
      </c>
      <c r="D1114">
        <v>594</v>
      </c>
      <c r="E1114">
        <v>352</v>
      </c>
      <c r="F1114">
        <v>366</v>
      </c>
      <c r="G1114">
        <v>176</v>
      </c>
      <c r="H1114">
        <v>1643</v>
      </c>
      <c r="I1114">
        <f t="shared" si="91"/>
        <v>2943</v>
      </c>
      <c r="J1114">
        <f t="shared" si="90"/>
        <v>0.21029999999999999</v>
      </c>
      <c r="K1114">
        <f t="shared" si="90"/>
        <v>0.28410000000000002</v>
      </c>
      <c r="L1114">
        <f t="shared" si="90"/>
        <v>0.20180000000000001</v>
      </c>
      <c r="M1114">
        <f t="shared" si="90"/>
        <v>0.1196</v>
      </c>
      <c r="N1114">
        <f t="shared" si="90"/>
        <v>0.1244</v>
      </c>
      <c r="O1114">
        <f t="shared" si="92"/>
        <v>5.9799999999999964E-2</v>
      </c>
      <c r="P1114">
        <f t="shared" si="93"/>
        <v>0.44169999999999998</v>
      </c>
      <c r="Q1114">
        <f t="shared" si="94"/>
        <v>0.55830000000000002</v>
      </c>
    </row>
    <row r="1115" spans="1:17">
      <c r="A1115">
        <v>1121</v>
      </c>
      <c r="B1115">
        <v>707</v>
      </c>
      <c r="C1115">
        <v>727</v>
      </c>
      <c r="D1115">
        <v>884</v>
      </c>
      <c r="E1115">
        <v>708</v>
      </c>
      <c r="F1115">
        <v>1210</v>
      </c>
      <c r="G1115">
        <v>1327</v>
      </c>
      <c r="H1115">
        <v>1098</v>
      </c>
      <c r="I1115">
        <f t="shared" si="91"/>
        <v>5563</v>
      </c>
      <c r="J1115">
        <f t="shared" si="90"/>
        <v>0.12709999999999999</v>
      </c>
      <c r="K1115">
        <f t="shared" si="90"/>
        <v>0.13070000000000001</v>
      </c>
      <c r="L1115">
        <f t="shared" si="90"/>
        <v>0.15890000000000001</v>
      </c>
      <c r="M1115">
        <f t="shared" si="90"/>
        <v>0.1273</v>
      </c>
      <c r="N1115">
        <f t="shared" si="90"/>
        <v>0.2175</v>
      </c>
      <c r="O1115">
        <f t="shared" si="92"/>
        <v>0.23849999999999993</v>
      </c>
      <c r="P1115">
        <f t="shared" si="93"/>
        <v>0.80259999999999998</v>
      </c>
      <c r="Q1115">
        <f t="shared" si="94"/>
        <v>0.19739999999999999</v>
      </c>
    </row>
    <row r="1116" spans="1:17">
      <c r="A1116">
        <v>1122</v>
      </c>
      <c r="B1116">
        <v>470</v>
      </c>
      <c r="C1116">
        <v>604</v>
      </c>
      <c r="D1116">
        <v>617</v>
      </c>
      <c r="E1116">
        <v>442</v>
      </c>
      <c r="F1116">
        <v>501</v>
      </c>
      <c r="G1116">
        <v>199</v>
      </c>
      <c r="H1116">
        <v>989</v>
      </c>
      <c r="I1116">
        <f t="shared" si="91"/>
        <v>2833</v>
      </c>
      <c r="J1116">
        <f t="shared" si="90"/>
        <v>0.16589999999999999</v>
      </c>
      <c r="K1116">
        <f t="shared" si="90"/>
        <v>0.2132</v>
      </c>
      <c r="L1116">
        <f t="shared" si="90"/>
        <v>0.21779999999999999</v>
      </c>
      <c r="M1116">
        <f t="shared" si="90"/>
        <v>0.156</v>
      </c>
      <c r="N1116">
        <f t="shared" si="90"/>
        <v>0.17680000000000001</v>
      </c>
      <c r="O1116">
        <f t="shared" si="92"/>
        <v>7.0300000000000029E-2</v>
      </c>
      <c r="P1116">
        <f t="shared" si="93"/>
        <v>0.65090000000000003</v>
      </c>
      <c r="Q1116">
        <f t="shared" si="94"/>
        <v>0.34910000000000002</v>
      </c>
    </row>
    <row r="1117" spans="1:17">
      <c r="A1117">
        <v>1123</v>
      </c>
      <c r="B1117">
        <v>344</v>
      </c>
      <c r="C1117">
        <v>269</v>
      </c>
      <c r="D1117">
        <v>532</v>
      </c>
      <c r="E1117">
        <v>385</v>
      </c>
      <c r="F1117">
        <v>435</v>
      </c>
      <c r="G1117">
        <v>271</v>
      </c>
      <c r="H1117">
        <v>669</v>
      </c>
      <c r="I1117">
        <f t="shared" si="91"/>
        <v>2236</v>
      </c>
      <c r="J1117">
        <f t="shared" si="90"/>
        <v>0.15379999999999999</v>
      </c>
      <c r="K1117">
        <f t="shared" si="90"/>
        <v>0.1203</v>
      </c>
      <c r="L1117">
        <f t="shared" si="90"/>
        <v>0.2379</v>
      </c>
      <c r="M1117">
        <f t="shared" si="90"/>
        <v>0.17219999999999999</v>
      </c>
      <c r="N1117">
        <f t="shared" si="90"/>
        <v>0.19450000000000001</v>
      </c>
      <c r="O1117">
        <f t="shared" si="92"/>
        <v>0.12129999999999996</v>
      </c>
      <c r="P1117">
        <f t="shared" si="93"/>
        <v>0.70079999999999998</v>
      </c>
      <c r="Q1117">
        <f t="shared" si="94"/>
        <v>0.29920000000000002</v>
      </c>
    </row>
    <row r="1118" spans="1:17">
      <c r="A1118">
        <v>1124</v>
      </c>
      <c r="B1118">
        <v>248</v>
      </c>
      <c r="C1118">
        <v>297</v>
      </c>
      <c r="D1118">
        <v>382</v>
      </c>
      <c r="E1118">
        <v>291</v>
      </c>
      <c r="F1118">
        <v>654</v>
      </c>
      <c r="G1118">
        <v>623</v>
      </c>
      <c r="H1118">
        <v>710</v>
      </c>
      <c r="I1118">
        <f t="shared" si="91"/>
        <v>2495</v>
      </c>
      <c r="J1118">
        <f t="shared" si="90"/>
        <v>9.9400000000000002E-2</v>
      </c>
      <c r="K1118">
        <f t="shared" si="90"/>
        <v>0.11899999999999999</v>
      </c>
      <c r="L1118">
        <f t="shared" si="90"/>
        <v>0.15310000000000001</v>
      </c>
      <c r="M1118">
        <f t="shared" si="90"/>
        <v>0.1166</v>
      </c>
      <c r="N1118">
        <f t="shared" si="90"/>
        <v>0.2621</v>
      </c>
      <c r="O1118">
        <f t="shared" si="92"/>
        <v>0.24980000000000002</v>
      </c>
      <c r="P1118">
        <f t="shared" si="93"/>
        <v>0.71540000000000004</v>
      </c>
      <c r="Q1118">
        <f t="shared" si="94"/>
        <v>0.28460000000000002</v>
      </c>
    </row>
    <row r="1119" spans="1:17">
      <c r="A1119">
        <v>1125</v>
      </c>
      <c r="B1119">
        <v>84</v>
      </c>
      <c r="C1119">
        <v>128</v>
      </c>
      <c r="D1119">
        <v>280</v>
      </c>
      <c r="E1119">
        <v>248</v>
      </c>
      <c r="F1119">
        <v>469</v>
      </c>
      <c r="G1119">
        <v>609</v>
      </c>
      <c r="H1119">
        <v>522</v>
      </c>
      <c r="I1119">
        <f t="shared" si="91"/>
        <v>1818</v>
      </c>
      <c r="J1119">
        <f t="shared" si="90"/>
        <v>4.6199999999999998E-2</v>
      </c>
      <c r="K1119">
        <f t="shared" si="90"/>
        <v>7.0400000000000004E-2</v>
      </c>
      <c r="L1119">
        <f t="shared" si="90"/>
        <v>0.154</v>
      </c>
      <c r="M1119">
        <f t="shared" si="90"/>
        <v>0.13639999999999999</v>
      </c>
      <c r="N1119">
        <f t="shared" si="90"/>
        <v>0.25800000000000001</v>
      </c>
      <c r="O1119">
        <f t="shared" si="92"/>
        <v>0.33499999999999996</v>
      </c>
      <c r="P1119">
        <f t="shared" si="93"/>
        <v>0.71289999999999998</v>
      </c>
      <c r="Q1119">
        <f t="shared" si="94"/>
        <v>0.28710000000000002</v>
      </c>
    </row>
    <row r="1120" spans="1:17">
      <c r="A1120">
        <v>1126</v>
      </c>
      <c r="B1120">
        <v>190</v>
      </c>
      <c r="C1120">
        <v>243</v>
      </c>
      <c r="D1120">
        <v>279</v>
      </c>
      <c r="E1120">
        <v>247</v>
      </c>
      <c r="F1120">
        <v>666</v>
      </c>
      <c r="G1120">
        <v>1032</v>
      </c>
      <c r="H1120">
        <v>777</v>
      </c>
      <c r="I1120">
        <f t="shared" si="91"/>
        <v>2657</v>
      </c>
      <c r="J1120">
        <f t="shared" si="90"/>
        <v>7.1499999999999994E-2</v>
      </c>
      <c r="K1120">
        <f t="shared" si="90"/>
        <v>9.1499999999999998E-2</v>
      </c>
      <c r="L1120">
        <f t="shared" si="90"/>
        <v>0.105</v>
      </c>
      <c r="M1120">
        <f t="shared" si="90"/>
        <v>9.2999999999999999E-2</v>
      </c>
      <c r="N1120">
        <f t="shared" si="90"/>
        <v>0.25069999999999998</v>
      </c>
      <c r="O1120">
        <f t="shared" si="92"/>
        <v>0.38830000000000009</v>
      </c>
      <c r="P1120">
        <f t="shared" si="93"/>
        <v>0.70760000000000001</v>
      </c>
      <c r="Q1120">
        <f t="shared" si="94"/>
        <v>0.29239999999999999</v>
      </c>
    </row>
    <row r="1121" spans="1:17">
      <c r="A1121">
        <v>1127</v>
      </c>
      <c r="B1121">
        <v>249</v>
      </c>
      <c r="C1121">
        <v>275</v>
      </c>
      <c r="D1121">
        <v>344</v>
      </c>
      <c r="E1121">
        <v>261</v>
      </c>
      <c r="F1121">
        <v>485</v>
      </c>
      <c r="G1121">
        <v>805</v>
      </c>
      <c r="H1121">
        <v>708</v>
      </c>
      <c r="I1121">
        <f t="shared" si="91"/>
        <v>2419</v>
      </c>
      <c r="J1121">
        <f t="shared" si="90"/>
        <v>0.10290000000000001</v>
      </c>
      <c r="K1121">
        <f t="shared" si="90"/>
        <v>0.1137</v>
      </c>
      <c r="L1121">
        <f t="shared" si="90"/>
        <v>0.14219999999999999</v>
      </c>
      <c r="M1121">
        <f t="shared" si="90"/>
        <v>0.1079</v>
      </c>
      <c r="N1121">
        <f t="shared" si="90"/>
        <v>0.20050000000000001</v>
      </c>
      <c r="O1121">
        <f t="shared" si="92"/>
        <v>0.33279999999999998</v>
      </c>
      <c r="P1121">
        <f t="shared" si="93"/>
        <v>0.70730000000000004</v>
      </c>
      <c r="Q1121">
        <f t="shared" si="94"/>
        <v>0.29270000000000002</v>
      </c>
    </row>
    <row r="1122" spans="1:17">
      <c r="A1122">
        <v>1128</v>
      </c>
      <c r="B1122">
        <v>132</v>
      </c>
      <c r="C1122">
        <v>155</v>
      </c>
      <c r="D1122">
        <v>292</v>
      </c>
      <c r="E1122">
        <v>209</v>
      </c>
      <c r="F1122">
        <v>395</v>
      </c>
      <c r="G1122">
        <v>484</v>
      </c>
      <c r="H1122">
        <v>648</v>
      </c>
      <c r="I1122">
        <f t="shared" si="91"/>
        <v>1667</v>
      </c>
      <c r="J1122">
        <f t="shared" si="90"/>
        <v>7.9200000000000007E-2</v>
      </c>
      <c r="K1122">
        <f t="shared" si="90"/>
        <v>9.2999999999999999E-2</v>
      </c>
      <c r="L1122">
        <f t="shared" si="90"/>
        <v>0.17519999999999999</v>
      </c>
      <c r="M1122">
        <f t="shared" si="90"/>
        <v>0.12540000000000001</v>
      </c>
      <c r="N1122">
        <f t="shared" si="90"/>
        <v>0.23699999999999999</v>
      </c>
      <c r="O1122">
        <f t="shared" si="92"/>
        <v>0.29020000000000001</v>
      </c>
      <c r="P1122">
        <f t="shared" si="93"/>
        <v>0.61129999999999995</v>
      </c>
      <c r="Q1122">
        <f t="shared" si="94"/>
        <v>0.38869999999999999</v>
      </c>
    </row>
    <row r="1123" spans="1:17">
      <c r="A1123">
        <v>1129</v>
      </c>
      <c r="B1123">
        <v>254</v>
      </c>
      <c r="C1123">
        <v>266</v>
      </c>
      <c r="D1123">
        <v>309</v>
      </c>
      <c r="E1123">
        <v>263</v>
      </c>
      <c r="F1123">
        <v>497</v>
      </c>
      <c r="G1123">
        <v>595</v>
      </c>
      <c r="H1123">
        <v>703</v>
      </c>
      <c r="I1123">
        <f t="shared" si="91"/>
        <v>2184</v>
      </c>
      <c r="J1123">
        <f t="shared" si="90"/>
        <v>0.1163</v>
      </c>
      <c r="K1123">
        <f t="shared" si="90"/>
        <v>0.12180000000000001</v>
      </c>
      <c r="L1123">
        <f t="shared" si="90"/>
        <v>0.14149999999999999</v>
      </c>
      <c r="M1123">
        <f t="shared" si="90"/>
        <v>0.12039999999999999</v>
      </c>
      <c r="N1123">
        <f t="shared" si="90"/>
        <v>0.2276</v>
      </c>
      <c r="O1123">
        <f t="shared" si="92"/>
        <v>0.27239999999999998</v>
      </c>
      <c r="P1123">
        <f t="shared" si="93"/>
        <v>0.67809999999999993</v>
      </c>
      <c r="Q1123">
        <f t="shared" si="94"/>
        <v>0.32190000000000002</v>
      </c>
    </row>
    <row r="1124" spans="1:17">
      <c r="A1124">
        <v>1130</v>
      </c>
      <c r="B1124">
        <v>100</v>
      </c>
      <c r="C1124">
        <v>142</v>
      </c>
      <c r="D1124">
        <v>129</v>
      </c>
      <c r="E1124">
        <v>122</v>
      </c>
      <c r="F1124">
        <v>263</v>
      </c>
      <c r="G1124">
        <v>564</v>
      </c>
      <c r="H1124">
        <v>389</v>
      </c>
      <c r="I1124">
        <f t="shared" si="91"/>
        <v>1320</v>
      </c>
      <c r="J1124">
        <f t="shared" si="90"/>
        <v>7.5800000000000006E-2</v>
      </c>
      <c r="K1124">
        <f t="shared" si="90"/>
        <v>0.1076</v>
      </c>
      <c r="L1124">
        <f t="shared" si="90"/>
        <v>9.7699999999999995E-2</v>
      </c>
      <c r="M1124">
        <f t="shared" si="90"/>
        <v>9.2399999999999996E-2</v>
      </c>
      <c r="N1124">
        <f t="shared" si="90"/>
        <v>0.19919999999999999</v>
      </c>
      <c r="O1124">
        <f t="shared" si="92"/>
        <v>0.42730000000000001</v>
      </c>
      <c r="P1124">
        <f t="shared" si="93"/>
        <v>0.70530000000000004</v>
      </c>
      <c r="Q1124">
        <f t="shared" si="94"/>
        <v>0.29470000000000002</v>
      </c>
    </row>
    <row r="1125" spans="1:17">
      <c r="A1125">
        <v>1131</v>
      </c>
      <c r="B1125">
        <v>118</v>
      </c>
      <c r="C1125">
        <v>185</v>
      </c>
      <c r="D1125">
        <v>230</v>
      </c>
      <c r="E1125">
        <v>205</v>
      </c>
      <c r="F1125">
        <v>306</v>
      </c>
      <c r="G1125">
        <v>1196</v>
      </c>
      <c r="H1125">
        <v>742</v>
      </c>
      <c r="I1125">
        <f t="shared" si="91"/>
        <v>2240</v>
      </c>
      <c r="J1125">
        <f t="shared" si="90"/>
        <v>5.2699999999999997E-2</v>
      </c>
      <c r="K1125">
        <f t="shared" si="90"/>
        <v>8.2600000000000007E-2</v>
      </c>
      <c r="L1125">
        <f t="shared" si="90"/>
        <v>0.1027</v>
      </c>
      <c r="M1125">
        <f t="shared" si="90"/>
        <v>9.1499999999999998E-2</v>
      </c>
      <c r="N1125">
        <f t="shared" si="90"/>
        <v>0.1366</v>
      </c>
      <c r="O1125">
        <f t="shared" si="92"/>
        <v>0.53390000000000004</v>
      </c>
      <c r="P1125">
        <f t="shared" si="93"/>
        <v>0.66870000000000007</v>
      </c>
      <c r="Q1125">
        <f t="shared" si="94"/>
        <v>0.33129999999999998</v>
      </c>
    </row>
    <row r="1126" spans="1:17">
      <c r="A1126">
        <v>1132</v>
      </c>
      <c r="B1126">
        <v>49</v>
      </c>
      <c r="C1126">
        <v>92</v>
      </c>
      <c r="D1126">
        <v>131</v>
      </c>
      <c r="E1126">
        <v>128</v>
      </c>
      <c r="F1126">
        <v>241</v>
      </c>
      <c r="G1126">
        <v>1055</v>
      </c>
      <c r="H1126">
        <v>841</v>
      </c>
      <c r="I1126">
        <f t="shared" si="91"/>
        <v>1696</v>
      </c>
      <c r="J1126">
        <f t="shared" si="90"/>
        <v>2.8899999999999999E-2</v>
      </c>
      <c r="K1126">
        <f t="shared" si="90"/>
        <v>5.4199999999999998E-2</v>
      </c>
      <c r="L1126">
        <f t="shared" si="90"/>
        <v>7.7200000000000005E-2</v>
      </c>
      <c r="M1126">
        <f t="shared" si="90"/>
        <v>7.5499999999999998E-2</v>
      </c>
      <c r="N1126">
        <f t="shared" si="90"/>
        <v>0.1421</v>
      </c>
      <c r="O1126">
        <f t="shared" si="92"/>
        <v>0.62209999999999999</v>
      </c>
      <c r="P1126">
        <f t="shared" si="93"/>
        <v>0.50409999999999999</v>
      </c>
      <c r="Q1126">
        <f t="shared" si="94"/>
        <v>0.49590000000000001</v>
      </c>
    </row>
    <row r="1127" spans="1:17">
      <c r="A1127">
        <v>1133</v>
      </c>
      <c r="B1127">
        <v>176</v>
      </c>
      <c r="C1127">
        <v>318</v>
      </c>
      <c r="D1127">
        <v>295</v>
      </c>
      <c r="E1127">
        <v>274</v>
      </c>
      <c r="F1127">
        <v>488</v>
      </c>
      <c r="G1127">
        <v>1400</v>
      </c>
      <c r="H1127">
        <v>820</v>
      </c>
      <c r="I1127">
        <f t="shared" si="91"/>
        <v>2951</v>
      </c>
      <c r="J1127">
        <f t="shared" si="90"/>
        <v>5.96E-2</v>
      </c>
      <c r="K1127">
        <f t="shared" si="90"/>
        <v>0.10780000000000001</v>
      </c>
      <c r="L1127">
        <f t="shared" si="90"/>
        <v>0.1</v>
      </c>
      <c r="M1127">
        <f t="shared" si="90"/>
        <v>9.2799999999999994E-2</v>
      </c>
      <c r="N1127">
        <f t="shared" si="90"/>
        <v>0.16539999999999999</v>
      </c>
      <c r="O1127">
        <f t="shared" si="92"/>
        <v>0.47440000000000004</v>
      </c>
      <c r="P1127">
        <f t="shared" si="93"/>
        <v>0.72209999999999996</v>
      </c>
      <c r="Q1127">
        <f t="shared" si="94"/>
        <v>0.27789999999999998</v>
      </c>
    </row>
    <row r="1128" spans="1:17">
      <c r="A1128">
        <v>1134</v>
      </c>
      <c r="B1128">
        <v>409</v>
      </c>
      <c r="C1128">
        <v>493</v>
      </c>
      <c r="D1128">
        <v>320</v>
      </c>
      <c r="E1128">
        <v>329</v>
      </c>
      <c r="F1128">
        <v>298</v>
      </c>
      <c r="G1128">
        <v>628</v>
      </c>
      <c r="H1128">
        <v>799</v>
      </c>
      <c r="I1128">
        <f t="shared" si="91"/>
        <v>2477</v>
      </c>
      <c r="J1128">
        <f t="shared" si="90"/>
        <v>0.1651</v>
      </c>
      <c r="K1128">
        <f t="shared" si="90"/>
        <v>0.19900000000000001</v>
      </c>
      <c r="L1128">
        <f t="shared" si="90"/>
        <v>0.12920000000000001</v>
      </c>
      <c r="M1128">
        <f t="shared" si="90"/>
        <v>0.1328</v>
      </c>
      <c r="N1128">
        <f t="shared" si="90"/>
        <v>0.1203</v>
      </c>
      <c r="O1128">
        <f t="shared" si="92"/>
        <v>0.25360000000000005</v>
      </c>
      <c r="P1128">
        <f t="shared" si="93"/>
        <v>0.6774</v>
      </c>
      <c r="Q1128">
        <f t="shared" si="94"/>
        <v>0.3226</v>
      </c>
    </row>
    <row r="1129" spans="1:17">
      <c r="A1129">
        <v>1135</v>
      </c>
      <c r="B1129">
        <v>254</v>
      </c>
      <c r="C1129">
        <v>424</v>
      </c>
      <c r="D1129">
        <v>453</v>
      </c>
      <c r="E1129">
        <v>374</v>
      </c>
      <c r="F1129">
        <v>459</v>
      </c>
      <c r="G1129">
        <v>920</v>
      </c>
      <c r="H1129">
        <v>603</v>
      </c>
      <c r="I1129">
        <f t="shared" si="91"/>
        <v>2884</v>
      </c>
      <c r="J1129">
        <f t="shared" si="90"/>
        <v>8.8099999999999998E-2</v>
      </c>
      <c r="K1129">
        <f t="shared" si="90"/>
        <v>0.14699999999999999</v>
      </c>
      <c r="L1129">
        <f t="shared" si="90"/>
        <v>0.15709999999999999</v>
      </c>
      <c r="M1129">
        <f t="shared" si="90"/>
        <v>0.12970000000000001</v>
      </c>
      <c r="N1129">
        <f t="shared" si="90"/>
        <v>0.15920000000000001</v>
      </c>
      <c r="O1129">
        <f t="shared" si="92"/>
        <v>0.31889999999999996</v>
      </c>
      <c r="P1129">
        <f t="shared" si="93"/>
        <v>0.79089999999999994</v>
      </c>
      <c r="Q1129">
        <f t="shared" si="94"/>
        <v>0.20910000000000001</v>
      </c>
    </row>
    <row r="1130" spans="1:17">
      <c r="A1130">
        <v>1136</v>
      </c>
      <c r="B1130">
        <v>194</v>
      </c>
      <c r="C1130">
        <v>356</v>
      </c>
      <c r="D1130">
        <v>426</v>
      </c>
      <c r="E1130">
        <v>371</v>
      </c>
      <c r="F1130">
        <v>479</v>
      </c>
      <c r="G1130">
        <v>698</v>
      </c>
      <c r="H1130">
        <v>618</v>
      </c>
      <c r="I1130">
        <f t="shared" si="91"/>
        <v>2524</v>
      </c>
      <c r="J1130">
        <f t="shared" si="90"/>
        <v>7.6899999999999996E-2</v>
      </c>
      <c r="K1130">
        <f t="shared" si="90"/>
        <v>0.14099999999999999</v>
      </c>
      <c r="L1130">
        <f t="shared" si="90"/>
        <v>0.16880000000000001</v>
      </c>
      <c r="M1130">
        <f t="shared" si="90"/>
        <v>0.14699999999999999</v>
      </c>
      <c r="N1130">
        <f t="shared" si="90"/>
        <v>0.1898</v>
      </c>
      <c r="O1130">
        <f t="shared" si="92"/>
        <v>0.27650000000000008</v>
      </c>
      <c r="P1130">
        <f t="shared" si="93"/>
        <v>0.75519999999999998</v>
      </c>
      <c r="Q1130">
        <f t="shared" si="94"/>
        <v>0.24479999999999999</v>
      </c>
    </row>
    <row r="1131" spans="1:17">
      <c r="A1131">
        <v>1137</v>
      </c>
      <c r="B1131">
        <v>73</v>
      </c>
      <c r="C1131">
        <v>153</v>
      </c>
      <c r="D1131">
        <v>234</v>
      </c>
      <c r="E1131">
        <v>175</v>
      </c>
      <c r="F1131">
        <v>249</v>
      </c>
      <c r="G1131">
        <v>516</v>
      </c>
      <c r="H1131">
        <v>450</v>
      </c>
      <c r="I1131">
        <f t="shared" si="91"/>
        <v>1400</v>
      </c>
      <c r="J1131">
        <f t="shared" si="90"/>
        <v>5.21E-2</v>
      </c>
      <c r="K1131">
        <f t="shared" si="90"/>
        <v>0.10929999999999999</v>
      </c>
      <c r="L1131">
        <f t="shared" si="90"/>
        <v>0.1671</v>
      </c>
      <c r="M1131">
        <f t="shared" si="90"/>
        <v>0.125</v>
      </c>
      <c r="N1131">
        <f t="shared" si="90"/>
        <v>0.1779</v>
      </c>
      <c r="O1131">
        <f t="shared" si="92"/>
        <v>0.36860000000000004</v>
      </c>
      <c r="P1131">
        <f t="shared" si="93"/>
        <v>0.67859999999999998</v>
      </c>
      <c r="Q1131">
        <f t="shared" si="94"/>
        <v>0.32140000000000002</v>
      </c>
    </row>
    <row r="1132" spans="1:17">
      <c r="A1132">
        <v>1138</v>
      </c>
      <c r="B1132">
        <v>134</v>
      </c>
      <c r="C1132">
        <v>225</v>
      </c>
      <c r="D1132">
        <v>293</v>
      </c>
      <c r="E1132">
        <v>271</v>
      </c>
      <c r="F1132">
        <v>637</v>
      </c>
      <c r="G1132">
        <v>743</v>
      </c>
      <c r="H1132">
        <v>737</v>
      </c>
      <c r="I1132">
        <f t="shared" si="91"/>
        <v>2303</v>
      </c>
      <c r="J1132">
        <f t="shared" si="90"/>
        <v>5.8200000000000002E-2</v>
      </c>
      <c r="K1132">
        <f t="shared" si="90"/>
        <v>9.7699999999999995E-2</v>
      </c>
      <c r="L1132">
        <f t="shared" si="90"/>
        <v>0.12720000000000001</v>
      </c>
      <c r="M1132">
        <f t="shared" si="90"/>
        <v>0.1177</v>
      </c>
      <c r="N1132">
        <f t="shared" si="90"/>
        <v>0.27660000000000001</v>
      </c>
      <c r="O1132">
        <f t="shared" si="92"/>
        <v>0.3226</v>
      </c>
      <c r="P1132">
        <f t="shared" si="93"/>
        <v>0.67999999999999994</v>
      </c>
      <c r="Q1132">
        <f t="shared" si="94"/>
        <v>0.32</v>
      </c>
    </row>
    <row r="1133" spans="1:17">
      <c r="A1133">
        <v>1139</v>
      </c>
      <c r="B1133">
        <v>43</v>
      </c>
      <c r="C1133">
        <v>84</v>
      </c>
      <c r="D1133">
        <v>94</v>
      </c>
      <c r="E1133">
        <v>77</v>
      </c>
      <c r="F1133">
        <v>157</v>
      </c>
      <c r="G1133">
        <v>757</v>
      </c>
      <c r="H1133">
        <v>512</v>
      </c>
      <c r="I1133">
        <f t="shared" si="91"/>
        <v>1212</v>
      </c>
      <c r="J1133">
        <f t="shared" si="90"/>
        <v>3.5499999999999997E-2</v>
      </c>
      <c r="K1133">
        <f t="shared" si="90"/>
        <v>6.93E-2</v>
      </c>
      <c r="L1133">
        <f t="shared" si="90"/>
        <v>7.7600000000000002E-2</v>
      </c>
      <c r="M1133">
        <f t="shared" si="90"/>
        <v>6.3500000000000001E-2</v>
      </c>
      <c r="N1133">
        <f t="shared" si="90"/>
        <v>0.1295</v>
      </c>
      <c r="O1133">
        <f t="shared" si="92"/>
        <v>0.62460000000000004</v>
      </c>
      <c r="P1133">
        <f t="shared" si="93"/>
        <v>0.5776</v>
      </c>
      <c r="Q1133">
        <f t="shared" si="94"/>
        <v>0.4224</v>
      </c>
    </row>
    <row r="1134" spans="1:17">
      <c r="A1134">
        <v>1140</v>
      </c>
      <c r="B1134">
        <v>114</v>
      </c>
      <c r="C1134">
        <v>140</v>
      </c>
      <c r="D1134">
        <v>129</v>
      </c>
      <c r="E1134">
        <v>78</v>
      </c>
      <c r="F1134">
        <v>159</v>
      </c>
      <c r="G1134">
        <v>486</v>
      </c>
      <c r="H1134">
        <v>369</v>
      </c>
      <c r="I1134">
        <f t="shared" si="91"/>
        <v>1106</v>
      </c>
      <c r="J1134">
        <f t="shared" si="90"/>
        <v>0.1031</v>
      </c>
      <c r="K1134">
        <f t="shared" si="90"/>
        <v>0.12659999999999999</v>
      </c>
      <c r="L1134">
        <f t="shared" si="90"/>
        <v>0.1166</v>
      </c>
      <c r="M1134">
        <f t="shared" si="90"/>
        <v>7.0499999999999993E-2</v>
      </c>
      <c r="N1134">
        <f t="shared" si="90"/>
        <v>0.14380000000000001</v>
      </c>
      <c r="O1134">
        <f t="shared" si="92"/>
        <v>0.43940000000000001</v>
      </c>
      <c r="P1134">
        <f t="shared" si="93"/>
        <v>0.66639999999999999</v>
      </c>
      <c r="Q1134">
        <f t="shared" si="94"/>
        <v>0.33360000000000001</v>
      </c>
    </row>
    <row r="1135" spans="1:17">
      <c r="A1135">
        <v>1141</v>
      </c>
      <c r="B1135">
        <v>105</v>
      </c>
      <c r="C1135">
        <v>163</v>
      </c>
      <c r="D1135">
        <v>208</v>
      </c>
      <c r="E1135">
        <v>199</v>
      </c>
      <c r="F1135">
        <v>272</v>
      </c>
      <c r="G1135">
        <v>1157</v>
      </c>
      <c r="H1135">
        <v>969</v>
      </c>
      <c r="I1135">
        <f t="shared" si="91"/>
        <v>2104</v>
      </c>
      <c r="J1135">
        <f t="shared" si="90"/>
        <v>4.99E-2</v>
      </c>
      <c r="K1135">
        <f t="shared" si="90"/>
        <v>7.7499999999999999E-2</v>
      </c>
      <c r="L1135">
        <f t="shared" si="90"/>
        <v>9.8900000000000002E-2</v>
      </c>
      <c r="M1135">
        <f t="shared" si="90"/>
        <v>9.4600000000000004E-2</v>
      </c>
      <c r="N1135">
        <f t="shared" si="90"/>
        <v>0.1293</v>
      </c>
      <c r="O1135">
        <f t="shared" si="92"/>
        <v>0.54979999999999996</v>
      </c>
      <c r="P1135">
        <f t="shared" si="93"/>
        <v>0.53939999999999999</v>
      </c>
      <c r="Q1135">
        <f t="shared" si="94"/>
        <v>0.46060000000000001</v>
      </c>
    </row>
    <row r="1136" spans="1:17">
      <c r="A1136">
        <v>1142</v>
      </c>
      <c r="B1136">
        <v>63</v>
      </c>
      <c r="C1136">
        <v>110</v>
      </c>
      <c r="D1136">
        <v>115</v>
      </c>
      <c r="E1136">
        <v>131</v>
      </c>
      <c r="F1136">
        <v>321</v>
      </c>
      <c r="G1136">
        <v>712</v>
      </c>
      <c r="H1136">
        <v>459</v>
      </c>
      <c r="I1136">
        <f t="shared" si="91"/>
        <v>1452</v>
      </c>
      <c r="J1136">
        <f t="shared" si="90"/>
        <v>4.3400000000000001E-2</v>
      </c>
      <c r="K1136">
        <f t="shared" si="90"/>
        <v>7.5800000000000006E-2</v>
      </c>
      <c r="L1136">
        <f t="shared" si="90"/>
        <v>7.9200000000000007E-2</v>
      </c>
      <c r="M1136">
        <f t="shared" si="90"/>
        <v>9.0200000000000002E-2</v>
      </c>
      <c r="N1136">
        <f t="shared" si="90"/>
        <v>0.22109999999999999</v>
      </c>
      <c r="O1136">
        <f t="shared" si="92"/>
        <v>0.49029999999999996</v>
      </c>
      <c r="P1136">
        <f t="shared" si="93"/>
        <v>0.68389999999999995</v>
      </c>
      <c r="Q1136">
        <f t="shared" si="94"/>
        <v>0.31609999999999999</v>
      </c>
    </row>
    <row r="1137" spans="1:17">
      <c r="A1137">
        <v>1143</v>
      </c>
      <c r="B1137">
        <v>143</v>
      </c>
      <c r="C1137">
        <v>275</v>
      </c>
      <c r="D1137">
        <v>286</v>
      </c>
      <c r="E1137">
        <v>220</v>
      </c>
      <c r="F1137">
        <v>230</v>
      </c>
      <c r="G1137">
        <v>686</v>
      </c>
      <c r="H1137">
        <v>595</v>
      </c>
      <c r="I1137">
        <f t="shared" si="91"/>
        <v>1840</v>
      </c>
      <c r="J1137">
        <f t="shared" ref="J1137:N1187" si="95">ROUND(B1137/$I1137,4)</f>
        <v>7.7700000000000005E-2</v>
      </c>
      <c r="K1137">
        <f t="shared" si="95"/>
        <v>0.14949999999999999</v>
      </c>
      <c r="L1137">
        <f t="shared" si="95"/>
        <v>0.15540000000000001</v>
      </c>
      <c r="M1137">
        <f t="shared" si="95"/>
        <v>0.1196</v>
      </c>
      <c r="N1137">
        <f t="shared" si="95"/>
        <v>0.125</v>
      </c>
      <c r="O1137">
        <f t="shared" si="92"/>
        <v>0.37279999999999991</v>
      </c>
      <c r="P1137">
        <f t="shared" si="93"/>
        <v>0.67659999999999998</v>
      </c>
      <c r="Q1137">
        <f t="shared" si="94"/>
        <v>0.32340000000000002</v>
      </c>
    </row>
    <row r="1138" spans="1:17">
      <c r="A1138">
        <v>1144</v>
      </c>
      <c r="B1138">
        <v>232</v>
      </c>
      <c r="C1138">
        <v>307</v>
      </c>
      <c r="D1138">
        <v>266</v>
      </c>
      <c r="E1138">
        <v>240</v>
      </c>
      <c r="F1138">
        <v>381</v>
      </c>
      <c r="G1138">
        <v>607</v>
      </c>
      <c r="H1138">
        <v>611</v>
      </c>
      <c r="I1138">
        <f t="shared" si="91"/>
        <v>2033</v>
      </c>
      <c r="J1138">
        <f t="shared" si="95"/>
        <v>0.11409999999999999</v>
      </c>
      <c r="K1138">
        <f t="shared" si="95"/>
        <v>0.151</v>
      </c>
      <c r="L1138">
        <f t="shared" si="95"/>
        <v>0.1308</v>
      </c>
      <c r="M1138">
        <f t="shared" si="95"/>
        <v>0.1181</v>
      </c>
      <c r="N1138">
        <f t="shared" si="95"/>
        <v>0.18740000000000001</v>
      </c>
      <c r="O1138">
        <f t="shared" si="92"/>
        <v>0.29859999999999998</v>
      </c>
      <c r="P1138">
        <f t="shared" si="93"/>
        <v>0.69950000000000001</v>
      </c>
      <c r="Q1138">
        <f t="shared" si="94"/>
        <v>0.30049999999999999</v>
      </c>
    </row>
    <row r="1139" spans="1:17">
      <c r="A1139">
        <v>1145</v>
      </c>
      <c r="B1139">
        <v>401</v>
      </c>
      <c r="C1139">
        <v>723</v>
      </c>
      <c r="D1139">
        <v>637</v>
      </c>
      <c r="E1139">
        <v>469</v>
      </c>
      <c r="F1139">
        <v>536</v>
      </c>
      <c r="G1139">
        <v>741</v>
      </c>
      <c r="H1139">
        <v>810</v>
      </c>
      <c r="I1139">
        <f t="shared" si="91"/>
        <v>3507</v>
      </c>
      <c r="J1139">
        <f t="shared" si="95"/>
        <v>0.1143</v>
      </c>
      <c r="K1139">
        <f t="shared" si="95"/>
        <v>0.20619999999999999</v>
      </c>
      <c r="L1139">
        <f t="shared" si="95"/>
        <v>0.18160000000000001</v>
      </c>
      <c r="M1139">
        <f t="shared" si="95"/>
        <v>0.13370000000000001</v>
      </c>
      <c r="N1139">
        <f t="shared" si="95"/>
        <v>0.15279999999999999</v>
      </c>
      <c r="O1139">
        <f t="shared" si="92"/>
        <v>0.21140000000000003</v>
      </c>
      <c r="P1139">
        <f t="shared" si="93"/>
        <v>0.76900000000000002</v>
      </c>
      <c r="Q1139">
        <f t="shared" si="94"/>
        <v>0.23100000000000001</v>
      </c>
    </row>
    <row r="1140" spans="1:17">
      <c r="A1140">
        <v>1146</v>
      </c>
      <c r="B1140">
        <v>209</v>
      </c>
      <c r="C1140">
        <v>393</v>
      </c>
      <c r="D1140">
        <v>369</v>
      </c>
      <c r="E1140">
        <v>298</v>
      </c>
      <c r="F1140">
        <v>361</v>
      </c>
      <c r="G1140">
        <v>264</v>
      </c>
      <c r="H1140">
        <v>391</v>
      </c>
      <c r="I1140">
        <f t="shared" si="91"/>
        <v>1894</v>
      </c>
      <c r="J1140">
        <f t="shared" si="95"/>
        <v>0.1103</v>
      </c>
      <c r="K1140">
        <f t="shared" si="95"/>
        <v>0.20749999999999999</v>
      </c>
      <c r="L1140">
        <f t="shared" si="95"/>
        <v>0.1948</v>
      </c>
      <c r="M1140">
        <f t="shared" si="95"/>
        <v>0.1573</v>
      </c>
      <c r="N1140">
        <f t="shared" si="95"/>
        <v>0.19059999999999999</v>
      </c>
      <c r="O1140">
        <f t="shared" si="92"/>
        <v>0.13950000000000007</v>
      </c>
      <c r="P1140">
        <f t="shared" si="93"/>
        <v>0.79359999999999997</v>
      </c>
      <c r="Q1140">
        <f t="shared" si="94"/>
        <v>0.2064</v>
      </c>
    </row>
    <row r="1141" spans="1:17">
      <c r="A1141">
        <v>1147</v>
      </c>
      <c r="B1141">
        <v>170</v>
      </c>
      <c r="C1141">
        <v>260</v>
      </c>
      <c r="D1141">
        <v>277</v>
      </c>
      <c r="E1141">
        <v>192</v>
      </c>
      <c r="F1141">
        <v>219</v>
      </c>
      <c r="G1141">
        <v>1232</v>
      </c>
      <c r="H1141">
        <v>725</v>
      </c>
      <c r="I1141">
        <f t="shared" si="91"/>
        <v>2350</v>
      </c>
      <c r="J1141">
        <f t="shared" si="95"/>
        <v>7.2300000000000003E-2</v>
      </c>
      <c r="K1141">
        <f t="shared" si="95"/>
        <v>0.1106</v>
      </c>
      <c r="L1141">
        <f t="shared" si="95"/>
        <v>0.1179</v>
      </c>
      <c r="M1141">
        <f t="shared" si="95"/>
        <v>8.1699999999999995E-2</v>
      </c>
      <c r="N1141">
        <f t="shared" si="95"/>
        <v>9.3200000000000005E-2</v>
      </c>
      <c r="O1141">
        <f t="shared" si="92"/>
        <v>0.52429999999999999</v>
      </c>
      <c r="P1141">
        <f t="shared" si="93"/>
        <v>0.6915</v>
      </c>
      <c r="Q1141">
        <f t="shared" si="94"/>
        <v>0.3085</v>
      </c>
    </row>
    <row r="1142" spans="1:17">
      <c r="A1142">
        <v>1148</v>
      </c>
      <c r="B1142">
        <v>1135</v>
      </c>
      <c r="C1142">
        <v>1543</v>
      </c>
      <c r="D1142">
        <v>1342</v>
      </c>
      <c r="E1142">
        <v>731</v>
      </c>
      <c r="F1142">
        <v>641</v>
      </c>
      <c r="G1142">
        <v>526</v>
      </c>
      <c r="H1142">
        <v>4</v>
      </c>
      <c r="I1142">
        <f t="shared" si="91"/>
        <v>5918</v>
      </c>
      <c r="J1142">
        <f t="shared" si="95"/>
        <v>0.1918</v>
      </c>
      <c r="K1142">
        <f t="shared" si="95"/>
        <v>0.26069999999999999</v>
      </c>
      <c r="L1142">
        <f t="shared" si="95"/>
        <v>0.2268</v>
      </c>
      <c r="M1142">
        <f t="shared" si="95"/>
        <v>0.1235</v>
      </c>
      <c r="N1142">
        <f t="shared" si="95"/>
        <v>0.10829999999999999</v>
      </c>
      <c r="O1142">
        <f t="shared" si="92"/>
        <v>8.890000000000009E-2</v>
      </c>
      <c r="P1142">
        <f t="shared" si="93"/>
        <v>0.99929999999999997</v>
      </c>
      <c r="Q1142">
        <f t="shared" si="94"/>
        <v>6.9999999999999999E-4</v>
      </c>
    </row>
    <row r="1143" spans="1:17">
      <c r="A1143">
        <v>1149</v>
      </c>
      <c r="B1143">
        <v>135</v>
      </c>
      <c r="C1143">
        <v>224</v>
      </c>
      <c r="D1143">
        <v>268</v>
      </c>
      <c r="E1143">
        <v>296</v>
      </c>
      <c r="F1143">
        <v>548</v>
      </c>
      <c r="G1143">
        <v>694</v>
      </c>
      <c r="H1143">
        <v>791</v>
      </c>
      <c r="I1143">
        <f t="shared" si="91"/>
        <v>2165</v>
      </c>
      <c r="J1143">
        <f t="shared" si="95"/>
        <v>6.2399999999999997E-2</v>
      </c>
      <c r="K1143">
        <f t="shared" si="95"/>
        <v>0.10349999999999999</v>
      </c>
      <c r="L1143">
        <f t="shared" si="95"/>
        <v>0.12379999999999999</v>
      </c>
      <c r="M1143">
        <f t="shared" si="95"/>
        <v>0.13669999999999999</v>
      </c>
      <c r="N1143">
        <f t="shared" si="95"/>
        <v>0.25309999999999999</v>
      </c>
      <c r="O1143">
        <f t="shared" si="92"/>
        <v>0.32050000000000001</v>
      </c>
      <c r="P1143">
        <f t="shared" si="93"/>
        <v>0.63460000000000005</v>
      </c>
      <c r="Q1143">
        <f t="shared" si="94"/>
        <v>0.3654</v>
      </c>
    </row>
    <row r="1144" spans="1:17">
      <c r="A1144">
        <v>1150</v>
      </c>
      <c r="B1144">
        <v>219</v>
      </c>
      <c r="C1144">
        <v>370</v>
      </c>
      <c r="D1144">
        <v>210</v>
      </c>
      <c r="E1144">
        <v>185</v>
      </c>
      <c r="F1144">
        <v>294</v>
      </c>
      <c r="G1144">
        <v>838</v>
      </c>
      <c r="H1144">
        <v>851</v>
      </c>
      <c r="I1144">
        <f t="shared" si="91"/>
        <v>2116</v>
      </c>
      <c r="J1144">
        <f t="shared" si="95"/>
        <v>0.10349999999999999</v>
      </c>
      <c r="K1144">
        <f t="shared" si="95"/>
        <v>0.1749</v>
      </c>
      <c r="L1144">
        <f t="shared" si="95"/>
        <v>9.9199999999999997E-2</v>
      </c>
      <c r="M1144">
        <f t="shared" si="95"/>
        <v>8.7400000000000005E-2</v>
      </c>
      <c r="N1144">
        <f t="shared" si="95"/>
        <v>0.1389</v>
      </c>
      <c r="O1144">
        <f t="shared" si="92"/>
        <v>0.39610000000000001</v>
      </c>
      <c r="P1144">
        <f t="shared" si="93"/>
        <v>0.5978</v>
      </c>
      <c r="Q1144">
        <f t="shared" si="94"/>
        <v>0.4022</v>
      </c>
    </row>
    <row r="1145" spans="1:17">
      <c r="A1145">
        <v>1151</v>
      </c>
      <c r="B1145">
        <v>146</v>
      </c>
      <c r="C1145">
        <v>169</v>
      </c>
      <c r="D1145">
        <v>117</v>
      </c>
      <c r="E1145">
        <v>117</v>
      </c>
      <c r="F1145">
        <v>268</v>
      </c>
      <c r="G1145">
        <v>1309</v>
      </c>
      <c r="H1145">
        <v>1110</v>
      </c>
      <c r="I1145">
        <f t="shared" si="91"/>
        <v>2126</v>
      </c>
      <c r="J1145">
        <f t="shared" si="95"/>
        <v>6.8699999999999997E-2</v>
      </c>
      <c r="K1145">
        <f t="shared" si="95"/>
        <v>7.9500000000000001E-2</v>
      </c>
      <c r="L1145">
        <f t="shared" si="95"/>
        <v>5.5E-2</v>
      </c>
      <c r="M1145">
        <f t="shared" si="95"/>
        <v>5.5E-2</v>
      </c>
      <c r="N1145">
        <f t="shared" si="95"/>
        <v>0.12609999999999999</v>
      </c>
      <c r="O1145">
        <f t="shared" si="92"/>
        <v>0.61570000000000003</v>
      </c>
      <c r="P1145">
        <f t="shared" si="93"/>
        <v>0.47789999999999999</v>
      </c>
      <c r="Q1145">
        <f t="shared" si="94"/>
        <v>0.52210000000000001</v>
      </c>
    </row>
    <row r="1146" spans="1:17">
      <c r="A1146">
        <v>1152</v>
      </c>
      <c r="B1146">
        <v>133</v>
      </c>
      <c r="C1146">
        <v>293</v>
      </c>
      <c r="D1146">
        <v>383</v>
      </c>
      <c r="E1146">
        <v>289</v>
      </c>
      <c r="F1146">
        <v>399</v>
      </c>
      <c r="G1146">
        <v>1035</v>
      </c>
      <c r="H1146">
        <v>930</v>
      </c>
      <c r="I1146">
        <f t="shared" si="91"/>
        <v>2532</v>
      </c>
      <c r="J1146">
        <f t="shared" si="95"/>
        <v>5.2499999999999998E-2</v>
      </c>
      <c r="K1146">
        <f t="shared" si="95"/>
        <v>0.1157</v>
      </c>
      <c r="L1146">
        <f t="shared" si="95"/>
        <v>0.15129999999999999</v>
      </c>
      <c r="M1146">
        <f t="shared" si="95"/>
        <v>0.11409999999999999</v>
      </c>
      <c r="N1146">
        <f t="shared" si="95"/>
        <v>0.15759999999999999</v>
      </c>
      <c r="O1146">
        <f t="shared" si="92"/>
        <v>0.40880000000000005</v>
      </c>
      <c r="P1146">
        <f t="shared" si="93"/>
        <v>0.63270000000000004</v>
      </c>
      <c r="Q1146">
        <f t="shared" si="94"/>
        <v>0.36730000000000002</v>
      </c>
    </row>
    <row r="1147" spans="1:17">
      <c r="A1147">
        <v>1153</v>
      </c>
      <c r="B1147">
        <v>76</v>
      </c>
      <c r="C1147">
        <v>120</v>
      </c>
      <c r="D1147">
        <v>161</v>
      </c>
      <c r="E1147">
        <v>113</v>
      </c>
      <c r="F1147">
        <v>119</v>
      </c>
      <c r="G1147">
        <v>958</v>
      </c>
      <c r="H1147">
        <v>609</v>
      </c>
      <c r="I1147">
        <f t="shared" si="91"/>
        <v>1547</v>
      </c>
      <c r="J1147">
        <f t="shared" si="95"/>
        <v>4.9099999999999998E-2</v>
      </c>
      <c r="K1147">
        <f t="shared" si="95"/>
        <v>7.7600000000000002E-2</v>
      </c>
      <c r="L1147">
        <f t="shared" si="95"/>
        <v>0.1041</v>
      </c>
      <c r="M1147">
        <f t="shared" si="95"/>
        <v>7.2999999999999995E-2</v>
      </c>
      <c r="N1147">
        <f t="shared" si="95"/>
        <v>7.6899999999999996E-2</v>
      </c>
      <c r="O1147">
        <f t="shared" si="92"/>
        <v>0.61929999999999996</v>
      </c>
      <c r="P1147">
        <f t="shared" si="93"/>
        <v>0.60630000000000006</v>
      </c>
      <c r="Q1147">
        <f t="shared" si="94"/>
        <v>0.39369999999999999</v>
      </c>
    </row>
    <row r="1148" spans="1:17">
      <c r="A1148">
        <v>1154</v>
      </c>
      <c r="B1148">
        <v>197</v>
      </c>
      <c r="C1148">
        <v>243</v>
      </c>
      <c r="D1148">
        <v>94</v>
      </c>
      <c r="E1148">
        <v>116</v>
      </c>
      <c r="F1148">
        <v>269</v>
      </c>
      <c r="G1148">
        <v>1769</v>
      </c>
      <c r="H1148">
        <v>817</v>
      </c>
      <c r="I1148">
        <f t="shared" si="91"/>
        <v>2688</v>
      </c>
      <c r="J1148">
        <f t="shared" si="95"/>
        <v>7.3300000000000004E-2</v>
      </c>
      <c r="K1148">
        <f t="shared" si="95"/>
        <v>9.0399999999999994E-2</v>
      </c>
      <c r="L1148">
        <f t="shared" si="95"/>
        <v>3.5000000000000003E-2</v>
      </c>
      <c r="M1148">
        <f t="shared" si="95"/>
        <v>4.3200000000000002E-2</v>
      </c>
      <c r="N1148">
        <f t="shared" si="95"/>
        <v>0.10009999999999999</v>
      </c>
      <c r="O1148">
        <f t="shared" si="92"/>
        <v>0.65800000000000003</v>
      </c>
      <c r="P1148">
        <f t="shared" si="93"/>
        <v>0.69609999999999994</v>
      </c>
      <c r="Q1148">
        <f t="shared" si="94"/>
        <v>0.3039</v>
      </c>
    </row>
    <row r="1149" spans="1:17">
      <c r="A1149">
        <v>1155</v>
      </c>
      <c r="B1149">
        <v>26</v>
      </c>
      <c r="C1149">
        <v>46</v>
      </c>
      <c r="D1149">
        <v>71</v>
      </c>
      <c r="E1149">
        <v>48</v>
      </c>
      <c r="F1149">
        <v>126</v>
      </c>
      <c r="G1149">
        <v>421</v>
      </c>
      <c r="H1149">
        <v>293</v>
      </c>
      <c r="I1149">
        <f t="shared" si="91"/>
        <v>738</v>
      </c>
      <c r="J1149">
        <f t="shared" si="95"/>
        <v>3.5200000000000002E-2</v>
      </c>
      <c r="K1149">
        <f t="shared" si="95"/>
        <v>6.2300000000000001E-2</v>
      </c>
      <c r="L1149">
        <f t="shared" si="95"/>
        <v>9.6199999999999994E-2</v>
      </c>
      <c r="M1149">
        <f t="shared" si="95"/>
        <v>6.5000000000000002E-2</v>
      </c>
      <c r="N1149">
        <f t="shared" si="95"/>
        <v>0.17069999999999999</v>
      </c>
      <c r="O1149">
        <f t="shared" si="92"/>
        <v>0.5706</v>
      </c>
      <c r="P1149">
        <f t="shared" si="93"/>
        <v>0.60299999999999998</v>
      </c>
      <c r="Q1149">
        <f t="shared" si="94"/>
        <v>0.39700000000000002</v>
      </c>
    </row>
    <row r="1150" spans="1:17">
      <c r="A1150">
        <v>1156</v>
      </c>
      <c r="B1150">
        <v>54</v>
      </c>
      <c r="C1150">
        <v>107</v>
      </c>
      <c r="D1150">
        <v>120</v>
      </c>
      <c r="E1150">
        <v>102</v>
      </c>
      <c r="F1150">
        <v>208</v>
      </c>
      <c r="G1150">
        <v>802</v>
      </c>
      <c r="H1150">
        <v>576</v>
      </c>
      <c r="I1150">
        <f t="shared" si="91"/>
        <v>1393</v>
      </c>
      <c r="J1150">
        <f t="shared" si="95"/>
        <v>3.8800000000000001E-2</v>
      </c>
      <c r="K1150">
        <f t="shared" si="95"/>
        <v>7.6799999999999993E-2</v>
      </c>
      <c r="L1150">
        <f t="shared" si="95"/>
        <v>8.6099999999999996E-2</v>
      </c>
      <c r="M1150">
        <f t="shared" si="95"/>
        <v>7.3200000000000001E-2</v>
      </c>
      <c r="N1150">
        <f t="shared" si="95"/>
        <v>0.14929999999999999</v>
      </c>
      <c r="O1150">
        <f t="shared" si="92"/>
        <v>0.57580000000000009</v>
      </c>
      <c r="P1150">
        <f t="shared" si="93"/>
        <v>0.58650000000000002</v>
      </c>
      <c r="Q1150">
        <f t="shared" si="94"/>
        <v>0.41349999999999998</v>
      </c>
    </row>
    <row r="1151" spans="1:17">
      <c r="A1151">
        <v>1157</v>
      </c>
      <c r="B1151">
        <v>63</v>
      </c>
      <c r="C1151">
        <v>118</v>
      </c>
      <c r="D1151">
        <v>159</v>
      </c>
      <c r="E1151">
        <v>117</v>
      </c>
      <c r="F1151">
        <v>168</v>
      </c>
      <c r="G1151">
        <v>415</v>
      </c>
      <c r="H1151">
        <v>322</v>
      </c>
      <c r="I1151">
        <f t="shared" si="91"/>
        <v>1040</v>
      </c>
      <c r="J1151">
        <f t="shared" si="95"/>
        <v>6.0600000000000001E-2</v>
      </c>
      <c r="K1151">
        <f t="shared" si="95"/>
        <v>0.1135</v>
      </c>
      <c r="L1151">
        <f t="shared" si="95"/>
        <v>0.15290000000000001</v>
      </c>
      <c r="M1151">
        <f t="shared" si="95"/>
        <v>0.1125</v>
      </c>
      <c r="N1151">
        <f t="shared" si="95"/>
        <v>0.1615</v>
      </c>
      <c r="O1151">
        <f t="shared" si="92"/>
        <v>0.39900000000000002</v>
      </c>
      <c r="P1151">
        <f t="shared" si="93"/>
        <v>0.69040000000000001</v>
      </c>
      <c r="Q1151">
        <f t="shared" si="94"/>
        <v>0.30959999999999999</v>
      </c>
    </row>
    <row r="1152" spans="1:17">
      <c r="A1152">
        <v>1158</v>
      </c>
      <c r="B1152">
        <v>207</v>
      </c>
      <c r="C1152">
        <v>313</v>
      </c>
      <c r="D1152">
        <v>315</v>
      </c>
      <c r="E1152">
        <v>249</v>
      </c>
      <c r="F1152">
        <v>419</v>
      </c>
      <c r="G1152">
        <v>817</v>
      </c>
      <c r="H1152">
        <v>873</v>
      </c>
      <c r="I1152">
        <f t="shared" si="91"/>
        <v>2320</v>
      </c>
      <c r="J1152">
        <f t="shared" si="95"/>
        <v>8.9200000000000002E-2</v>
      </c>
      <c r="K1152">
        <f t="shared" si="95"/>
        <v>0.13489999999999999</v>
      </c>
      <c r="L1152">
        <f t="shared" si="95"/>
        <v>0.1358</v>
      </c>
      <c r="M1152">
        <f t="shared" si="95"/>
        <v>0.10730000000000001</v>
      </c>
      <c r="N1152">
        <f t="shared" si="95"/>
        <v>0.18060000000000001</v>
      </c>
      <c r="O1152">
        <f t="shared" si="92"/>
        <v>0.35219999999999996</v>
      </c>
      <c r="P1152">
        <f t="shared" si="93"/>
        <v>0.62369999999999992</v>
      </c>
      <c r="Q1152">
        <f t="shared" si="94"/>
        <v>0.37630000000000002</v>
      </c>
    </row>
    <row r="1153" spans="1:17">
      <c r="A1153">
        <v>1159</v>
      </c>
      <c r="B1153">
        <v>49</v>
      </c>
      <c r="C1153">
        <v>60</v>
      </c>
      <c r="D1153">
        <v>50</v>
      </c>
      <c r="E1153">
        <v>71</v>
      </c>
      <c r="F1153">
        <v>100</v>
      </c>
      <c r="G1153">
        <v>472</v>
      </c>
      <c r="H1153">
        <v>250</v>
      </c>
      <c r="I1153">
        <f t="shared" si="91"/>
        <v>802</v>
      </c>
      <c r="J1153">
        <f t="shared" si="95"/>
        <v>6.1100000000000002E-2</v>
      </c>
      <c r="K1153">
        <f t="shared" si="95"/>
        <v>7.4800000000000005E-2</v>
      </c>
      <c r="L1153">
        <f t="shared" si="95"/>
        <v>6.2300000000000001E-2</v>
      </c>
      <c r="M1153">
        <f t="shared" si="95"/>
        <v>8.8499999999999995E-2</v>
      </c>
      <c r="N1153">
        <f t="shared" si="95"/>
        <v>0.12470000000000001</v>
      </c>
      <c r="O1153">
        <f t="shared" si="92"/>
        <v>0.58860000000000001</v>
      </c>
      <c r="P1153">
        <f t="shared" si="93"/>
        <v>0.68830000000000002</v>
      </c>
      <c r="Q1153">
        <f t="shared" si="94"/>
        <v>0.31169999999999998</v>
      </c>
    </row>
    <row r="1154" spans="1:17">
      <c r="A1154">
        <v>1160</v>
      </c>
      <c r="B1154">
        <v>95</v>
      </c>
      <c r="C1154">
        <v>146</v>
      </c>
      <c r="D1154">
        <v>91</v>
      </c>
      <c r="E1154">
        <v>110</v>
      </c>
      <c r="F1154">
        <v>228</v>
      </c>
      <c r="G1154">
        <v>1143</v>
      </c>
      <c r="H1154">
        <v>678</v>
      </c>
      <c r="I1154">
        <f t="shared" si="91"/>
        <v>1813</v>
      </c>
      <c r="J1154">
        <f t="shared" si="95"/>
        <v>5.2400000000000002E-2</v>
      </c>
      <c r="K1154">
        <f t="shared" si="95"/>
        <v>8.0500000000000002E-2</v>
      </c>
      <c r="L1154">
        <f t="shared" si="95"/>
        <v>5.0200000000000002E-2</v>
      </c>
      <c r="M1154">
        <f t="shared" si="95"/>
        <v>6.0699999999999997E-2</v>
      </c>
      <c r="N1154">
        <f t="shared" si="95"/>
        <v>0.1258</v>
      </c>
      <c r="O1154">
        <f t="shared" si="92"/>
        <v>0.63039999999999996</v>
      </c>
      <c r="P1154">
        <f t="shared" si="93"/>
        <v>0.626</v>
      </c>
      <c r="Q1154">
        <f t="shared" si="94"/>
        <v>0.374</v>
      </c>
    </row>
    <row r="1155" spans="1:17">
      <c r="A1155">
        <v>1161</v>
      </c>
      <c r="B1155">
        <v>263</v>
      </c>
      <c r="C1155">
        <v>323</v>
      </c>
      <c r="D1155">
        <v>463</v>
      </c>
      <c r="E1155">
        <v>361</v>
      </c>
      <c r="F1155">
        <v>601</v>
      </c>
      <c r="G1155">
        <v>2047</v>
      </c>
      <c r="H1155">
        <v>1614</v>
      </c>
      <c r="I1155">
        <f t="shared" ref="I1155:I1218" si="96">SUM(B1155:G1155)</f>
        <v>4058</v>
      </c>
      <c r="J1155">
        <f t="shared" si="95"/>
        <v>6.4799999999999996E-2</v>
      </c>
      <c r="K1155">
        <f t="shared" si="95"/>
        <v>7.9600000000000004E-2</v>
      </c>
      <c r="L1155">
        <f t="shared" si="95"/>
        <v>0.11409999999999999</v>
      </c>
      <c r="M1155">
        <f t="shared" si="95"/>
        <v>8.8999999999999996E-2</v>
      </c>
      <c r="N1155">
        <f t="shared" si="95"/>
        <v>0.14810000000000001</v>
      </c>
      <c r="O1155">
        <f t="shared" ref="O1155:O1218" si="97">1-SUM(J1155:N1155)</f>
        <v>0.50439999999999996</v>
      </c>
      <c r="P1155">
        <f t="shared" ref="P1155:P1218" si="98">1-Q1155</f>
        <v>0.60230000000000006</v>
      </c>
      <c r="Q1155">
        <f t="shared" ref="Q1155:Q1218" si="99">ROUND(H1155/$I1155,4)</f>
        <v>0.3977</v>
      </c>
    </row>
    <row r="1156" spans="1:17">
      <c r="A1156">
        <v>1162</v>
      </c>
      <c r="B1156">
        <v>17</v>
      </c>
      <c r="C1156">
        <v>27</v>
      </c>
      <c r="D1156">
        <v>43</v>
      </c>
      <c r="E1156">
        <v>27</v>
      </c>
      <c r="F1156">
        <v>23</v>
      </c>
      <c r="G1156">
        <v>304</v>
      </c>
      <c r="H1156">
        <v>237</v>
      </c>
      <c r="I1156">
        <f t="shared" si="96"/>
        <v>441</v>
      </c>
      <c r="J1156">
        <f t="shared" si="95"/>
        <v>3.85E-2</v>
      </c>
      <c r="K1156">
        <f t="shared" si="95"/>
        <v>6.1199999999999997E-2</v>
      </c>
      <c r="L1156">
        <f t="shared" si="95"/>
        <v>9.7500000000000003E-2</v>
      </c>
      <c r="M1156">
        <f t="shared" si="95"/>
        <v>6.1199999999999997E-2</v>
      </c>
      <c r="N1156">
        <f t="shared" si="95"/>
        <v>5.2200000000000003E-2</v>
      </c>
      <c r="O1156">
        <f t="shared" si="97"/>
        <v>0.68940000000000001</v>
      </c>
      <c r="P1156">
        <f t="shared" si="98"/>
        <v>0.46260000000000001</v>
      </c>
      <c r="Q1156">
        <f t="shared" si="99"/>
        <v>0.53739999999999999</v>
      </c>
    </row>
    <row r="1157" spans="1:17">
      <c r="A1157">
        <v>1163</v>
      </c>
      <c r="B1157">
        <v>77</v>
      </c>
      <c r="C1157">
        <v>133</v>
      </c>
      <c r="D1157">
        <v>90</v>
      </c>
      <c r="E1157">
        <v>114</v>
      </c>
      <c r="F1157">
        <v>167</v>
      </c>
      <c r="G1157">
        <v>738</v>
      </c>
      <c r="H1157">
        <v>463</v>
      </c>
      <c r="I1157">
        <f t="shared" si="96"/>
        <v>1319</v>
      </c>
      <c r="J1157">
        <f t="shared" si="95"/>
        <v>5.8400000000000001E-2</v>
      </c>
      <c r="K1157">
        <f t="shared" si="95"/>
        <v>0.1008</v>
      </c>
      <c r="L1157">
        <f t="shared" si="95"/>
        <v>6.8199999999999997E-2</v>
      </c>
      <c r="M1157">
        <f t="shared" si="95"/>
        <v>8.6400000000000005E-2</v>
      </c>
      <c r="N1157">
        <f t="shared" si="95"/>
        <v>0.12659999999999999</v>
      </c>
      <c r="O1157">
        <f t="shared" si="97"/>
        <v>0.5596000000000001</v>
      </c>
      <c r="P1157">
        <f t="shared" si="98"/>
        <v>0.64900000000000002</v>
      </c>
      <c r="Q1157">
        <f t="shared" si="99"/>
        <v>0.35099999999999998</v>
      </c>
    </row>
    <row r="1158" spans="1:17">
      <c r="A1158">
        <v>1164</v>
      </c>
      <c r="B1158">
        <v>60</v>
      </c>
      <c r="C1158">
        <v>82</v>
      </c>
      <c r="D1158">
        <v>137</v>
      </c>
      <c r="E1158">
        <v>127</v>
      </c>
      <c r="F1158">
        <v>204</v>
      </c>
      <c r="G1158">
        <v>1338</v>
      </c>
      <c r="H1158">
        <v>934</v>
      </c>
      <c r="I1158">
        <f t="shared" si="96"/>
        <v>1948</v>
      </c>
      <c r="J1158">
        <f t="shared" si="95"/>
        <v>3.0800000000000001E-2</v>
      </c>
      <c r="K1158">
        <f t="shared" si="95"/>
        <v>4.2099999999999999E-2</v>
      </c>
      <c r="L1158">
        <f t="shared" si="95"/>
        <v>7.0300000000000001E-2</v>
      </c>
      <c r="M1158">
        <f t="shared" si="95"/>
        <v>6.5199999999999994E-2</v>
      </c>
      <c r="N1158">
        <f t="shared" si="95"/>
        <v>0.1047</v>
      </c>
      <c r="O1158">
        <f t="shared" si="97"/>
        <v>0.68690000000000007</v>
      </c>
      <c r="P1158">
        <f t="shared" si="98"/>
        <v>0.52049999999999996</v>
      </c>
      <c r="Q1158">
        <f t="shared" si="99"/>
        <v>0.47949999999999998</v>
      </c>
    </row>
    <row r="1159" spans="1:17">
      <c r="A1159">
        <v>1165</v>
      </c>
      <c r="B1159">
        <v>117</v>
      </c>
      <c r="C1159">
        <v>170</v>
      </c>
      <c r="D1159">
        <v>337</v>
      </c>
      <c r="E1159">
        <v>302</v>
      </c>
      <c r="F1159">
        <v>415</v>
      </c>
      <c r="G1159">
        <v>1460</v>
      </c>
      <c r="H1159">
        <v>768</v>
      </c>
      <c r="I1159">
        <f t="shared" si="96"/>
        <v>2801</v>
      </c>
      <c r="J1159">
        <f t="shared" si="95"/>
        <v>4.1799999999999997E-2</v>
      </c>
      <c r="K1159">
        <f t="shared" si="95"/>
        <v>6.0699999999999997E-2</v>
      </c>
      <c r="L1159">
        <f t="shared" si="95"/>
        <v>0.1203</v>
      </c>
      <c r="M1159">
        <f t="shared" si="95"/>
        <v>0.10780000000000001</v>
      </c>
      <c r="N1159">
        <f t="shared" si="95"/>
        <v>0.1482</v>
      </c>
      <c r="O1159">
        <f t="shared" si="97"/>
        <v>0.5212</v>
      </c>
      <c r="P1159">
        <f t="shared" si="98"/>
        <v>0.7258</v>
      </c>
      <c r="Q1159">
        <f t="shared" si="99"/>
        <v>0.2742</v>
      </c>
    </row>
    <row r="1160" spans="1:17">
      <c r="A1160">
        <v>1166</v>
      </c>
      <c r="B1160">
        <v>150</v>
      </c>
      <c r="C1160">
        <v>195</v>
      </c>
      <c r="D1160">
        <v>344</v>
      </c>
      <c r="E1160">
        <v>340</v>
      </c>
      <c r="F1160">
        <v>656</v>
      </c>
      <c r="G1160">
        <v>2290</v>
      </c>
      <c r="H1160">
        <v>1805</v>
      </c>
      <c r="I1160">
        <f t="shared" si="96"/>
        <v>3975</v>
      </c>
      <c r="J1160">
        <f t="shared" si="95"/>
        <v>3.7699999999999997E-2</v>
      </c>
      <c r="K1160">
        <f t="shared" si="95"/>
        <v>4.9099999999999998E-2</v>
      </c>
      <c r="L1160">
        <f t="shared" si="95"/>
        <v>8.6499999999999994E-2</v>
      </c>
      <c r="M1160">
        <f t="shared" si="95"/>
        <v>8.5500000000000007E-2</v>
      </c>
      <c r="N1160">
        <f t="shared" si="95"/>
        <v>0.16500000000000001</v>
      </c>
      <c r="O1160">
        <f t="shared" si="97"/>
        <v>0.57620000000000005</v>
      </c>
      <c r="P1160">
        <f t="shared" si="98"/>
        <v>0.54590000000000005</v>
      </c>
      <c r="Q1160">
        <f t="shared" si="99"/>
        <v>0.4541</v>
      </c>
    </row>
    <row r="1161" spans="1:17">
      <c r="A1161">
        <v>1167</v>
      </c>
      <c r="B1161">
        <v>191</v>
      </c>
      <c r="C1161">
        <v>249</v>
      </c>
      <c r="D1161">
        <v>336</v>
      </c>
      <c r="E1161">
        <v>379</v>
      </c>
      <c r="F1161">
        <v>655</v>
      </c>
      <c r="G1161">
        <v>2161</v>
      </c>
      <c r="H1161">
        <v>1492</v>
      </c>
      <c r="I1161">
        <f t="shared" si="96"/>
        <v>3971</v>
      </c>
      <c r="J1161">
        <f t="shared" si="95"/>
        <v>4.8099999999999997E-2</v>
      </c>
      <c r="K1161">
        <f t="shared" si="95"/>
        <v>6.2700000000000006E-2</v>
      </c>
      <c r="L1161">
        <f t="shared" si="95"/>
        <v>8.4599999999999995E-2</v>
      </c>
      <c r="M1161">
        <f t="shared" si="95"/>
        <v>9.5399999999999999E-2</v>
      </c>
      <c r="N1161">
        <f t="shared" si="95"/>
        <v>0.16489999999999999</v>
      </c>
      <c r="O1161">
        <f t="shared" si="97"/>
        <v>0.54430000000000001</v>
      </c>
      <c r="P1161">
        <f t="shared" si="98"/>
        <v>0.62430000000000008</v>
      </c>
      <c r="Q1161">
        <f t="shared" si="99"/>
        <v>0.37569999999999998</v>
      </c>
    </row>
    <row r="1162" spans="1:17">
      <c r="A1162">
        <v>1168</v>
      </c>
      <c r="B1162">
        <v>175</v>
      </c>
      <c r="C1162">
        <v>211</v>
      </c>
      <c r="D1162">
        <v>328</v>
      </c>
      <c r="E1162">
        <v>374</v>
      </c>
      <c r="F1162">
        <v>816</v>
      </c>
      <c r="G1162">
        <v>1253</v>
      </c>
      <c r="H1162">
        <v>1021</v>
      </c>
      <c r="I1162">
        <f t="shared" si="96"/>
        <v>3157</v>
      </c>
      <c r="J1162">
        <f t="shared" si="95"/>
        <v>5.5399999999999998E-2</v>
      </c>
      <c r="K1162">
        <f t="shared" si="95"/>
        <v>6.6799999999999998E-2</v>
      </c>
      <c r="L1162">
        <f t="shared" si="95"/>
        <v>0.10390000000000001</v>
      </c>
      <c r="M1162">
        <f t="shared" si="95"/>
        <v>0.11849999999999999</v>
      </c>
      <c r="N1162">
        <f t="shared" si="95"/>
        <v>0.25850000000000001</v>
      </c>
      <c r="O1162">
        <f t="shared" si="97"/>
        <v>0.39690000000000003</v>
      </c>
      <c r="P1162">
        <f t="shared" si="98"/>
        <v>0.67659999999999998</v>
      </c>
      <c r="Q1162">
        <f t="shared" si="99"/>
        <v>0.32340000000000002</v>
      </c>
    </row>
    <row r="1163" spans="1:17">
      <c r="A1163">
        <v>1169</v>
      </c>
      <c r="B1163">
        <v>136</v>
      </c>
      <c r="C1163">
        <v>175</v>
      </c>
      <c r="D1163">
        <v>254</v>
      </c>
      <c r="E1163">
        <v>250</v>
      </c>
      <c r="F1163">
        <v>461</v>
      </c>
      <c r="G1163">
        <v>959</v>
      </c>
      <c r="H1163">
        <v>1040</v>
      </c>
      <c r="I1163">
        <f t="shared" si="96"/>
        <v>2235</v>
      </c>
      <c r="J1163">
        <f t="shared" si="95"/>
        <v>6.0900000000000003E-2</v>
      </c>
      <c r="K1163">
        <f t="shared" si="95"/>
        <v>7.8299999999999995E-2</v>
      </c>
      <c r="L1163">
        <f t="shared" si="95"/>
        <v>0.11360000000000001</v>
      </c>
      <c r="M1163">
        <f t="shared" si="95"/>
        <v>0.1119</v>
      </c>
      <c r="N1163">
        <f t="shared" si="95"/>
        <v>0.20630000000000001</v>
      </c>
      <c r="O1163">
        <f t="shared" si="97"/>
        <v>0.42899999999999994</v>
      </c>
      <c r="P1163">
        <f t="shared" si="98"/>
        <v>0.53469999999999995</v>
      </c>
      <c r="Q1163">
        <f t="shared" si="99"/>
        <v>0.46529999999999999</v>
      </c>
    </row>
    <row r="1164" spans="1:17">
      <c r="A1164">
        <v>1170</v>
      </c>
      <c r="B1164">
        <v>187</v>
      </c>
      <c r="C1164">
        <v>224</v>
      </c>
      <c r="D1164">
        <v>291</v>
      </c>
      <c r="E1164">
        <v>327</v>
      </c>
      <c r="F1164">
        <v>686</v>
      </c>
      <c r="G1164">
        <v>1196</v>
      </c>
      <c r="H1164">
        <v>1150</v>
      </c>
      <c r="I1164">
        <f t="shared" si="96"/>
        <v>2911</v>
      </c>
      <c r="J1164">
        <f t="shared" si="95"/>
        <v>6.4199999999999993E-2</v>
      </c>
      <c r="K1164">
        <f t="shared" si="95"/>
        <v>7.6899999999999996E-2</v>
      </c>
      <c r="L1164">
        <f t="shared" si="95"/>
        <v>0.1</v>
      </c>
      <c r="M1164">
        <f t="shared" si="95"/>
        <v>0.1123</v>
      </c>
      <c r="N1164">
        <f t="shared" si="95"/>
        <v>0.23569999999999999</v>
      </c>
      <c r="O1164">
        <f t="shared" si="97"/>
        <v>0.41090000000000004</v>
      </c>
      <c r="P1164">
        <f t="shared" si="98"/>
        <v>0.60489999999999999</v>
      </c>
      <c r="Q1164">
        <f t="shared" si="99"/>
        <v>0.39510000000000001</v>
      </c>
    </row>
    <row r="1165" spans="1:17">
      <c r="A1165">
        <v>1171</v>
      </c>
      <c r="B1165">
        <v>107</v>
      </c>
      <c r="C1165">
        <v>142</v>
      </c>
      <c r="D1165">
        <v>193</v>
      </c>
      <c r="E1165">
        <v>208</v>
      </c>
      <c r="F1165">
        <v>478</v>
      </c>
      <c r="G1165">
        <v>1619</v>
      </c>
      <c r="H1165">
        <v>1243</v>
      </c>
      <c r="I1165">
        <f t="shared" si="96"/>
        <v>2747</v>
      </c>
      <c r="J1165">
        <f t="shared" si="95"/>
        <v>3.9E-2</v>
      </c>
      <c r="K1165">
        <f t="shared" si="95"/>
        <v>5.1700000000000003E-2</v>
      </c>
      <c r="L1165">
        <f t="shared" si="95"/>
        <v>7.0300000000000001E-2</v>
      </c>
      <c r="M1165">
        <f t="shared" si="95"/>
        <v>7.5700000000000003E-2</v>
      </c>
      <c r="N1165">
        <f t="shared" si="95"/>
        <v>0.17399999999999999</v>
      </c>
      <c r="O1165">
        <f t="shared" si="97"/>
        <v>0.58929999999999993</v>
      </c>
      <c r="P1165">
        <f t="shared" si="98"/>
        <v>0.54749999999999999</v>
      </c>
      <c r="Q1165">
        <f t="shared" si="99"/>
        <v>0.45250000000000001</v>
      </c>
    </row>
    <row r="1166" spans="1:17">
      <c r="A1166">
        <v>1172</v>
      </c>
      <c r="B1166">
        <v>107</v>
      </c>
      <c r="C1166">
        <v>163</v>
      </c>
      <c r="D1166">
        <v>147</v>
      </c>
      <c r="E1166">
        <v>176</v>
      </c>
      <c r="F1166">
        <v>490</v>
      </c>
      <c r="G1166">
        <v>754</v>
      </c>
      <c r="H1166">
        <v>735</v>
      </c>
      <c r="I1166">
        <f t="shared" si="96"/>
        <v>1837</v>
      </c>
      <c r="J1166">
        <f t="shared" si="95"/>
        <v>5.8200000000000002E-2</v>
      </c>
      <c r="K1166">
        <f t="shared" si="95"/>
        <v>8.8700000000000001E-2</v>
      </c>
      <c r="L1166">
        <f t="shared" si="95"/>
        <v>0.08</v>
      </c>
      <c r="M1166">
        <f t="shared" si="95"/>
        <v>9.5799999999999996E-2</v>
      </c>
      <c r="N1166">
        <f t="shared" si="95"/>
        <v>0.26669999999999999</v>
      </c>
      <c r="O1166">
        <f t="shared" si="97"/>
        <v>0.41060000000000008</v>
      </c>
      <c r="P1166">
        <f t="shared" si="98"/>
        <v>0.59989999999999999</v>
      </c>
      <c r="Q1166">
        <f t="shared" si="99"/>
        <v>0.40010000000000001</v>
      </c>
    </row>
    <row r="1167" spans="1:17">
      <c r="A1167">
        <v>1173</v>
      </c>
      <c r="B1167">
        <v>66</v>
      </c>
      <c r="C1167">
        <v>83</v>
      </c>
      <c r="D1167">
        <v>134</v>
      </c>
      <c r="E1167">
        <v>162</v>
      </c>
      <c r="F1167">
        <v>286</v>
      </c>
      <c r="G1167">
        <v>506</v>
      </c>
      <c r="H1167">
        <v>675</v>
      </c>
      <c r="I1167">
        <f t="shared" si="96"/>
        <v>1237</v>
      </c>
      <c r="J1167">
        <f t="shared" si="95"/>
        <v>5.3400000000000003E-2</v>
      </c>
      <c r="K1167">
        <f t="shared" si="95"/>
        <v>6.7100000000000007E-2</v>
      </c>
      <c r="L1167">
        <f t="shared" si="95"/>
        <v>0.10829999999999999</v>
      </c>
      <c r="M1167">
        <f t="shared" si="95"/>
        <v>0.13100000000000001</v>
      </c>
      <c r="N1167">
        <f t="shared" si="95"/>
        <v>0.23119999999999999</v>
      </c>
      <c r="O1167">
        <f t="shared" si="97"/>
        <v>0.40900000000000003</v>
      </c>
      <c r="P1167">
        <f t="shared" si="98"/>
        <v>0.45430000000000004</v>
      </c>
      <c r="Q1167">
        <f t="shared" si="99"/>
        <v>0.54569999999999996</v>
      </c>
    </row>
    <row r="1168" spans="1:17">
      <c r="A1168">
        <v>1174</v>
      </c>
      <c r="B1168">
        <v>127</v>
      </c>
      <c r="C1168">
        <v>157</v>
      </c>
      <c r="D1168">
        <v>164</v>
      </c>
      <c r="E1168">
        <v>150</v>
      </c>
      <c r="F1168">
        <v>311</v>
      </c>
      <c r="G1168">
        <v>731</v>
      </c>
      <c r="H1168">
        <v>590</v>
      </c>
      <c r="I1168">
        <f t="shared" si="96"/>
        <v>1640</v>
      </c>
      <c r="J1168">
        <f t="shared" si="95"/>
        <v>7.7399999999999997E-2</v>
      </c>
      <c r="K1168">
        <f t="shared" si="95"/>
        <v>9.5699999999999993E-2</v>
      </c>
      <c r="L1168">
        <f t="shared" si="95"/>
        <v>0.1</v>
      </c>
      <c r="M1168">
        <f t="shared" si="95"/>
        <v>9.1499999999999998E-2</v>
      </c>
      <c r="N1168">
        <f t="shared" si="95"/>
        <v>0.18959999999999999</v>
      </c>
      <c r="O1168">
        <f t="shared" si="97"/>
        <v>0.44579999999999997</v>
      </c>
      <c r="P1168">
        <f t="shared" si="98"/>
        <v>0.64019999999999999</v>
      </c>
      <c r="Q1168">
        <f t="shared" si="99"/>
        <v>0.35980000000000001</v>
      </c>
    </row>
    <row r="1169" spans="1:17">
      <c r="A1169">
        <v>1175</v>
      </c>
      <c r="B1169">
        <v>281</v>
      </c>
      <c r="C1169">
        <v>319</v>
      </c>
      <c r="D1169">
        <v>472</v>
      </c>
      <c r="E1169">
        <v>476</v>
      </c>
      <c r="F1169">
        <v>811</v>
      </c>
      <c r="G1169">
        <v>1740</v>
      </c>
      <c r="H1169">
        <v>1937</v>
      </c>
      <c r="I1169">
        <f t="shared" si="96"/>
        <v>4099</v>
      </c>
      <c r="J1169">
        <f t="shared" si="95"/>
        <v>6.8599999999999994E-2</v>
      </c>
      <c r="K1169">
        <f t="shared" si="95"/>
        <v>7.7799999999999994E-2</v>
      </c>
      <c r="L1169">
        <f t="shared" si="95"/>
        <v>0.1152</v>
      </c>
      <c r="M1169">
        <f t="shared" si="95"/>
        <v>0.11609999999999999</v>
      </c>
      <c r="N1169">
        <f t="shared" si="95"/>
        <v>0.19789999999999999</v>
      </c>
      <c r="O1169">
        <f t="shared" si="97"/>
        <v>0.42440000000000011</v>
      </c>
      <c r="P1169">
        <f t="shared" si="98"/>
        <v>0.52739999999999998</v>
      </c>
      <c r="Q1169">
        <f t="shared" si="99"/>
        <v>0.47260000000000002</v>
      </c>
    </row>
    <row r="1170" spans="1:17">
      <c r="A1170">
        <v>1176</v>
      </c>
      <c r="B1170">
        <v>824</v>
      </c>
      <c r="C1170">
        <v>899</v>
      </c>
      <c r="D1170">
        <v>954</v>
      </c>
      <c r="E1170">
        <v>1036</v>
      </c>
      <c r="F1170">
        <v>1936</v>
      </c>
      <c r="G1170">
        <v>8201</v>
      </c>
      <c r="H1170">
        <v>7684</v>
      </c>
      <c r="I1170">
        <f t="shared" si="96"/>
        <v>13850</v>
      </c>
      <c r="J1170">
        <f t="shared" si="95"/>
        <v>5.9499999999999997E-2</v>
      </c>
      <c r="K1170">
        <f t="shared" si="95"/>
        <v>6.4899999999999999E-2</v>
      </c>
      <c r="L1170">
        <f t="shared" si="95"/>
        <v>6.8900000000000003E-2</v>
      </c>
      <c r="M1170">
        <f t="shared" si="95"/>
        <v>7.4800000000000005E-2</v>
      </c>
      <c r="N1170">
        <f t="shared" si="95"/>
        <v>0.13980000000000001</v>
      </c>
      <c r="O1170">
        <f t="shared" si="97"/>
        <v>0.59209999999999996</v>
      </c>
      <c r="P1170">
        <f t="shared" si="98"/>
        <v>0.44520000000000004</v>
      </c>
      <c r="Q1170">
        <f t="shared" si="99"/>
        <v>0.55479999999999996</v>
      </c>
    </row>
    <row r="1171" spans="1:17">
      <c r="A1171">
        <v>1177</v>
      </c>
      <c r="B1171">
        <v>644</v>
      </c>
      <c r="C1171">
        <v>933</v>
      </c>
      <c r="D1171">
        <v>893</v>
      </c>
      <c r="E1171">
        <v>907</v>
      </c>
      <c r="F1171">
        <v>1563</v>
      </c>
      <c r="G1171">
        <v>2721</v>
      </c>
      <c r="H1171">
        <v>2860</v>
      </c>
      <c r="I1171">
        <f t="shared" si="96"/>
        <v>7661</v>
      </c>
      <c r="J1171">
        <f t="shared" si="95"/>
        <v>8.4099999999999994E-2</v>
      </c>
      <c r="K1171">
        <f t="shared" si="95"/>
        <v>0.12180000000000001</v>
      </c>
      <c r="L1171">
        <f t="shared" si="95"/>
        <v>0.1166</v>
      </c>
      <c r="M1171">
        <f t="shared" si="95"/>
        <v>0.11840000000000001</v>
      </c>
      <c r="N1171">
        <f t="shared" si="95"/>
        <v>0.20399999999999999</v>
      </c>
      <c r="O1171">
        <f t="shared" si="97"/>
        <v>0.35509999999999997</v>
      </c>
      <c r="P1171">
        <f t="shared" si="98"/>
        <v>0.62670000000000003</v>
      </c>
      <c r="Q1171">
        <f t="shared" si="99"/>
        <v>0.37330000000000002</v>
      </c>
    </row>
    <row r="1172" spans="1:17">
      <c r="A1172">
        <v>1178</v>
      </c>
      <c r="B1172">
        <v>1300</v>
      </c>
      <c r="C1172">
        <v>1926</v>
      </c>
      <c r="D1172">
        <v>1785</v>
      </c>
      <c r="E1172">
        <v>1792</v>
      </c>
      <c r="F1172">
        <v>3146</v>
      </c>
      <c r="G1172">
        <v>3445</v>
      </c>
      <c r="H1172">
        <v>5737</v>
      </c>
      <c r="I1172">
        <f t="shared" si="96"/>
        <v>13394</v>
      </c>
      <c r="J1172">
        <f t="shared" si="95"/>
        <v>9.7100000000000006E-2</v>
      </c>
      <c r="K1172">
        <f t="shared" si="95"/>
        <v>0.14380000000000001</v>
      </c>
      <c r="L1172">
        <f t="shared" si="95"/>
        <v>0.1333</v>
      </c>
      <c r="M1172">
        <f t="shared" si="95"/>
        <v>0.1338</v>
      </c>
      <c r="N1172">
        <f t="shared" si="95"/>
        <v>0.2349</v>
      </c>
      <c r="O1172">
        <f t="shared" si="97"/>
        <v>0.2571</v>
      </c>
      <c r="P1172">
        <f t="shared" si="98"/>
        <v>0.57169999999999999</v>
      </c>
      <c r="Q1172">
        <f t="shared" si="99"/>
        <v>0.42830000000000001</v>
      </c>
    </row>
    <row r="1173" spans="1:17">
      <c r="A1173">
        <v>1179</v>
      </c>
      <c r="B1173">
        <v>720</v>
      </c>
      <c r="C1173">
        <v>1060</v>
      </c>
      <c r="D1173">
        <v>789</v>
      </c>
      <c r="E1173">
        <v>854</v>
      </c>
      <c r="F1173">
        <v>1233</v>
      </c>
      <c r="G1173">
        <v>1652</v>
      </c>
      <c r="H1173">
        <v>3032</v>
      </c>
      <c r="I1173">
        <f t="shared" si="96"/>
        <v>6308</v>
      </c>
      <c r="J1173">
        <f t="shared" si="95"/>
        <v>0.11409999999999999</v>
      </c>
      <c r="K1173">
        <f t="shared" si="95"/>
        <v>0.16800000000000001</v>
      </c>
      <c r="L1173">
        <f t="shared" si="95"/>
        <v>0.12509999999999999</v>
      </c>
      <c r="M1173">
        <f t="shared" si="95"/>
        <v>0.13539999999999999</v>
      </c>
      <c r="N1173">
        <f t="shared" si="95"/>
        <v>0.19550000000000001</v>
      </c>
      <c r="O1173">
        <f t="shared" si="97"/>
        <v>0.26190000000000002</v>
      </c>
      <c r="P1173">
        <f t="shared" si="98"/>
        <v>0.51929999999999998</v>
      </c>
      <c r="Q1173">
        <f t="shared" si="99"/>
        <v>0.48070000000000002</v>
      </c>
    </row>
    <row r="1174" spans="1:17">
      <c r="A1174">
        <v>1180</v>
      </c>
      <c r="B1174">
        <v>550</v>
      </c>
      <c r="C1174">
        <v>728</v>
      </c>
      <c r="D1174">
        <v>599</v>
      </c>
      <c r="E1174">
        <v>699</v>
      </c>
      <c r="F1174">
        <v>924</v>
      </c>
      <c r="G1174">
        <v>763</v>
      </c>
      <c r="H1174">
        <v>2346</v>
      </c>
      <c r="I1174">
        <f t="shared" si="96"/>
        <v>4263</v>
      </c>
      <c r="J1174">
        <f t="shared" si="95"/>
        <v>0.129</v>
      </c>
      <c r="K1174">
        <f t="shared" si="95"/>
        <v>0.17080000000000001</v>
      </c>
      <c r="L1174">
        <f t="shared" si="95"/>
        <v>0.14050000000000001</v>
      </c>
      <c r="M1174">
        <f t="shared" si="95"/>
        <v>0.16400000000000001</v>
      </c>
      <c r="N1174">
        <f t="shared" si="95"/>
        <v>0.2167</v>
      </c>
      <c r="O1174">
        <f t="shared" si="97"/>
        <v>0.17899999999999994</v>
      </c>
      <c r="P1174">
        <f t="shared" si="98"/>
        <v>0.44969999999999999</v>
      </c>
      <c r="Q1174">
        <f t="shared" si="99"/>
        <v>0.55030000000000001</v>
      </c>
    </row>
    <row r="1175" spans="1:17">
      <c r="A1175">
        <v>1181</v>
      </c>
      <c r="B1175">
        <v>344</v>
      </c>
      <c r="C1175">
        <v>457</v>
      </c>
      <c r="D1175">
        <v>167</v>
      </c>
      <c r="E1175">
        <v>207</v>
      </c>
      <c r="F1175">
        <v>357</v>
      </c>
      <c r="G1175">
        <v>272</v>
      </c>
      <c r="H1175">
        <v>550</v>
      </c>
      <c r="I1175">
        <f t="shared" si="96"/>
        <v>1804</v>
      </c>
      <c r="J1175">
        <f t="shared" si="95"/>
        <v>0.19070000000000001</v>
      </c>
      <c r="K1175">
        <f t="shared" si="95"/>
        <v>0.25330000000000003</v>
      </c>
      <c r="L1175">
        <f t="shared" si="95"/>
        <v>9.2600000000000002E-2</v>
      </c>
      <c r="M1175">
        <f t="shared" si="95"/>
        <v>0.1147</v>
      </c>
      <c r="N1175">
        <f t="shared" si="95"/>
        <v>0.19789999999999999</v>
      </c>
      <c r="O1175">
        <f t="shared" si="97"/>
        <v>0.15079999999999993</v>
      </c>
      <c r="P1175">
        <f t="shared" si="98"/>
        <v>0.69510000000000005</v>
      </c>
      <c r="Q1175">
        <f t="shared" si="99"/>
        <v>0.3049</v>
      </c>
    </row>
    <row r="1176" spans="1:17">
      <c r="A1176">
        <v>1182</v>
      </c>
      <c r="B1176">
        <v>680</v>
      </c>
      <c r="C1176">
        <v>759</v>
      </c>
      <c r="D1176">
        <v>366</v>
      </c>
      <c r="E1176">
        <v>613</v>
      </c>
      <c r="F1176">
        <v>768</v>
      </c>
      <c r="G1176">
        <v>368</v>
      </c>
      <c r="H1176">
        <v>1779</v>
      </c>
      <c r="I1176">
        <f t="shared" si="96"/>
        <v>3554</v>
      </c>
      <c r="J1176">
        <f t="shared" si="95"/>
        <v>0.1913</v>
      </c>
      <c r="K1176">
        <f t="shared" si="95"/>
        <v>0.21360000000000001</v>
      </c>
      <c r="L1176">
        <f t="shared" si="95"/>
        <v>0.10299999999999999</v>
      </c>
      <c r="M1176">
        <f t="shared" si="95"/>
        <v>0.17249999999999999</v>
      </c>
      <c r="N1176">
        <f t="shared" si="95"/>
        <v>0.21609999999999999</v>
      </c>
      <c r="O1176">
        <f t="shared" si="97"/>
        <v>0.10350000000000004</v>
      </c>
      <c r="P1176">
        <f t="shared" si="98"/>
        <v>0.49939999999999996</v>
      </c>
      <c r="Q1176">
        <f t="shared" si="99"/>
        <v>0.50060000000000004</v>
      </c>
    </row>
    <row r="1177" spans="1:17">
      <c r="A1177">
        <v>1183</v>
      </c>
      <c r="B1177">
        <v>105</v>
      </c>
      <c r="C1177">
        <v>191</v>
      </c>
      <c r="D1177">
        <v>159</v>
      </c>
      <c r="E1177">
        <v>206</v>
      </c>
      <c r="F1177">
        <v>235</v>
      </c>
      <c r="G1177">
        <v>144</v>
      </c>
      <c r="H1177">
        <v>352</v>
      </c>
      <c r="I1177">
        <f t="shared" si="96"/>
        <v>1040</v>
      </c>
      <c r="J1177">
        <f t="shared" si="95"/>
        <v>0.10100000000000001</v>
      </c>
      <c r="K1177">
        <f t="shared" si="95"/>
        <v>0.1837</v>
      </c>
      <c r="L1177">
        <f t="shared" si="95"/>
        <v>0.15290000000000001</v>
      </c>
      <c r="M1177">
        <f t="shared" si="95"/>
        <v>0.1981</v>
      </c>
      <c r="N1177">
        <f t="shared" si="95"/>
        <v>0.22600000000000001</v>
      </c>
      <c r="O1177">
        <f t="shared" si="97"/>
        <v>0.13830000000000009</v>
      </c>
      <c r="P1177">
        <f t="shared" si="98"/>
        <v>0.66149999999999998</v>
      </c>
      <c r="Q1177">
        <f t="shared" si="99"/>
        <v>0.33850000000000002</v>
      </c>
    </row>
    <row r="1178" spans="1:17">
      <c r="A1178">
        <v>1184</v>
      </c>
      <c r="B1178">
        <v>114</v>
      </c>
      <c r="C1178">
        <v>182</v>
      </c>
      <c r="D1178">
        <v>161</v>
      </c>
      <c r="E1178">
        <v>243</v>
      </c>
      <c r="F1178">
        <v>412</v>
      </c>
      <c r="G1178">
        <v>247</v>
      </c>
      <c r="H1178">
        <v>551</v>
      </c>
      <c r="I1178">
        <f t="shared" si="96"/>
        <v>1359</v>
      </c>
      <c r="J1178">
        <f t="shared" si="95"/>
        <v>8.3900000000000002E-2</v>
      </c>
      <c r="K1178">
        <f t="shared" si="95"/>
        <v>0.13389999999999999</v>
      </c>
      <c r="L1178">
        <f t="shared" si="95"/>
        <v>0.11849999999999999</v>
      </c>
      <c r="M1178">
        <f t="shared" si="95"/>
        <v>0.17879999999999999</v>
      </c>
      <c r="N1178">
        <f t="shared" si="95"/>
        <v>0.30320000000000003</v>
      </c>
      <c r="O1178">
        <f t="shared" si="97"/>
        <v>0.18169999999999997</v>
      </c>
      <c r="P1178">
        <f t="shared" si="98"/>
        <v>0.59460000000000002</v>
      </c>
      <c r="Q1178">
        <f t="shared" si="99"/>
        <v>0.40539999999999998</v>
      </c>
    </row>
    <row r="1179" spans="1:17">
      <c r="A1179">
        <v>1185</v>
      </c>
      <c r="B1179">
        <v>403</v>
      </c>
      <c r="C1179">
        <v>616</v>
      </c>
      <c r="D1179">
        <v>507</v>
      </c>
      <c r="E1179">
        <v>763</v>
      </c>
      <c r="F1179">
        <v>1553</v>
      </c>
      <c r="G1179">
        <v>1463</v>
      </c>
      <c r="H1179">
        <v>2894</v>
      </c>
      <c r="I1179">
        <f t="shared" si="96"/>
        <v>5305</v>
      </c>
      <c r="J1179">
        <f t="shared" si="95"/>
        <v>7.5999999999999998E-2</v>
      </c>
      <c r="K1179">
        <f t="shared" si="95"/>
        <v>0.11609999999999999</v>
      </c>
      <c r="L1179">
        <f t="shared" si="95"/>
        <v>9.5600000000000004E-2</v>
      </c>
      <c r="M1179">
        <f t="shared" si="95"/>
        <v>0.14380000000000001</v>
      </c>
      <c r="N1179">
        <f t="shared" si="95"/>
        <v>0.29270000000000002</v>
      </c>
      <c r="O1179">
        <f t="shared" si="97"/>
        <v>0.27580000000000005</v>
      </c>
      <c r="P1179">
        <f t="shared" si="98"/>
        <v>0.45450000000000002</v>
      </c>
      <c r="Q1179">
        <f t="shared" si="99"/>
        <v>0.54549999999999998</v>
      </c>
    </row>
    <row r="1180" spans="1:17">
      <c r="A1180">
        <v>1186</v>
      </c>
      <c r="B1180">
        <v>501</v>
      </c>
      <c r="C1180">
        <v>814</v>
      </c>
      <c r="D1180">
        <v>667</v>
      </c>
      <c r="E1180">
        <v>813</v>
      </c>
      <c r="F1180">
        <v>1185</v>
      </c>
      <c r="G1180">
        <v>1420</v>
      </c>
      <c r="H1180">
        <v>2496</v>
      </c>
      <c r="I1180">
        <f t="shared" si="96"/>
        <v>5400</v>
      </c>
      <c r="J1180">
        <f t="shared" si="95"/>
        <v>9.2799999999999994E-2</v>
      </c>
      <c r="K1180">
        <f t="shared" si="95"/>
        <v>0.1507</v>
      </c>
      <c r="L1180">
        <f t="shared" si="95"/>
        <v>0.1235</v>
      </c>
      <c r="M1180">
        <f t="shared" si="95"/>
        <v>0.15060000000000001</v>
      </c>
      <c r="N1180">
        <f t="shared" si="95"/>
        <v>0.21940000000000001</v>
      </c>
      <c r="O1180">
        <f t="shared" si="97"/>
        <v>0.2629999999999999</v>
      </c>
      <c r="P1180">
        <f t="shared" si="98"/>
        <v>0.53780000000000006</v>
      </c>
      <c r="Q1180">
        <f t="shared" si="99"/>
        <v>0.4622</v>
      </c>
    </row>
    <row r="1181" spans="1:17">
      <c r="A1181">
        <v>1187</v>
      </c>
      <c r="B1181">
        <v>446</v>
      </c>
      <c r="C1181">
        <v>612</v>
      </c>
      <c r="D1181">
        <v>338</v>
      </c>
      <c r="E1181">
        <v>364</v>
      </c>
      <c r="F1181">
        <v>493</v>
      </c>
      <c r="G1181">
        <v>239</v>
      </c>
      <c r="H1181">
        <v>1036</v>
      </c>
      <c r="I1181">
        <f t="shared" si="96"/>
        <v>2492</v>
      </c>
      <c r="J1181">
        <f t="shared" si="95"/>
        <v>0.17899999999999999</v>
      </c>
      <c r="K1181">
        <f t="shared" si="95"/>
        <v>0.24560000000000001</v>
      </c>
      <c r="L1181">
        <f t="shared" si="95"/>
        <v>0.1356</v>
      </c>
      <c r="M1181">
        <f t="shared" si="95"/>
        <v>0.14610000000000001</v>
      </c>
      <c r="N1181">
        <f t="shared" si="95"/>
        <v>0.1978</v>
      </c>
      <c r="O1181">
        <f t="shared" si="97"/>
        <v>9.5899999999999985E-2</v>
      </c>
      <c r="P1181">
        <f t="shared" si="98"/>
        <v>0.58430000000000004</v>
      </c>
      <c r="Q1181">
        <f t="shared" si="99"/>
        <v>0.41570000000000001</v>
      </c>
    </row>
    <row r="1182" spans="1:17">
      <c r="A1182">
        <v>1188</v>
      </c>
      <c r="B1182">
        <v>457</v>
      </c>
      <c r="C1182">
        <v>723</v>
      </c>
      <c r="D1182">
        <v>538</v>
      </c>
      <c r="E1182">
        <v>549</v>
      </c>
      <c r="F1182">
        <v>438</v>
      </c>
      <c r="G1182">
        <v>173</v>
      </c>
      <c r="H1182">
        <v>1270</v>
      </c>
      <c r="I1182">
        <f t="shared" si="96"/>
        <v>2878</v>
      </c>
      <c r="J1182">
        <f t="shared" si="95"/>
        <v>0.1588</v>
      </c>
      <c r="K1182">
        <f t="shared" si="95"/>
        <v>0.25119999999999998</v>
      </c>
      <c r="L1182">
        <f t="shared" si="95"/>
        <v>0.18690000000000001</v>
      </c>
      <c r="M1182">
        <f t="shared" si="95"/>
        <v>0.1908</v>
      </c>
      <c r="N1182">
        <f t="shared" si="95"/>
        <v>0.1522</v>
      </c>
      <c r="O1182">
        <f t="shared" si="97"/>
        <v>6.0100000000000042E-2</v>
      </c>
      <c r="P1182">
        <f t="shared" si="98"/>
        <v>0.55869999999999997</v>
      </c>
      <c r="Q1182">
        <f t="shared" si="99"/>
        <v>0.44130000000000003</v>
      </c>
    </row>
    <row r="1183" spans="1:17">
      <c r="A1183">
        <v>1189</v>
      </c>
      <c r="B1183">
        <v>525</v>
      </c>
      <c r="C1183">
        <v>657</v>
      </c>
      <c r="D1183">
        <v>462</v>
      </c>
      <c r="E1183">
        <v>301</v>
      </c>
      <c r="F1183">
        <v>272</v>
      </c>
      <c r="G1183">
        <v>38</v>
      </c>
      <c r="H1183">
        <v>839</v>
      </c>
      <c r="I1183">
        <f t="shared" si="96"/>
        <v>2255</v>
      </c>
      <c r="J1183">
        <f t="shared" si="95"/>
        <v>0.23280000000000001</v>
      </c>
      <c r="K1183">
        <f t="shared" si="95"/>
        <v>0.29139999999999999</v>
      </c>
      <c r="L1183">
        <f t="shared" si="95"/>
        <v>0.2049</v>
      </c>
      <c r="M1183">
        <f t="shared" si="95"/>
        <v>0.13350000000000001</v>
      </c>
      <c r="N1183">
        <f t="shared" si="95"/>
        <v>0.1206</v>
      </c>
      <c r="O1183">
        <f t="shared" si="97"/>
        <v>1.6799999999999926E-2</v>
      </c>
      <c r="P1183">
        <f t="shared" si="98"/>
        <v>0.62790000000000001</v>
      </c>
      <c r="Q1183">
        <f t="shared" si="99"/>
        <v>0.37209999999999999</v>
      </c>
    </row>
    <row r="1184" spans="1:17">
      <c r="A1184">
        <v>1190</v>
      </c>
      <c r="B1184">
        <v>492</v>
      </c>
      <c r="C1184">
        <v>479</v>
      </c>
      <c r="D1184">
        <v>259</v>
      </c>
      <c r="E1184">
        <v>148</v>
      </c>
      <c r="F1184">
        <v>70</v>
      </c>
      <c r="G1184">
        <v>23</v>
      </c>
      <c r="H1184">
        <v>715</v>
      </c>
      <c r="I1184">
        <f t="shared" si="96"/>
        <v>1471</v>
      </c>
      <c r="J1184">
        <f t="shared" si="95"/>
        <v>0.33450000000000002</v>
      </c>
      <c r="K1184">
        <f t="shared" si="95"/>
        <v>0.3256</v>
      </c>
      <c r="L1184">
        <f t="shared" si="95"/>
        <v>0.17610000000000001</v>
      </c>
      <c r="M1184">
        <f t="shared" si="95"/>
        <v>0.10059999999999999</v>
      </c>
      <c r="N1184">
        <f t="shared" si="95"/>
        <v>4.7600000000000003E-2</v>
      </c>
      <c r="O1184">
        <f t="shared" si="97"/>
        <v>1.5599999999999947E-2</v>
      </c>
      <c r="P1184">
        <f t="shared" si="98"/>
        <v>0.51390000000000002</v>
      </c>
      <c r="Q1184">
        <f t="shared" si="99"/>
        <v>0.48609999999999998</v>
      </c>
    </row>
    <row r="1185" spans="1:17">
      <c r="A1185">
        <v>1191</v>
      </c>
      <c r="B1185">
        <v>332</v>
      </c>
      <c r="C1185">
        <v>598</v>
      </c>
      <c r="D1185">
        <v>343</v>
      </c>
      <c r="E1185">
        <v>242</v>
      </c>
      <c r="F1185">
        <v>116</v>
      </c>
      <c r="G1185">
        <v>43</v>
      </c>
      <c r="H1185">
        <v>734</v>
      </c>
      <c r="I1185">
        <f t="shared" si="96"/>
        <v>1674</v>
      </c>
      <c r="J1185">
        <f t="shared" si="95"/>
        <v>0.1983</v>
      </c>
      <c r="K1185">
        <f t="shared" si="95"/>
        <v>0.35720000000000002</v>
      </c>
      <c r="L1185">
        <f t="shared" si="95"/>
        <v>0.2049</v>
      </c>
      <c r="M1185">
        <f t="shared" si="95"/>
        <v>0.14460000000000001</v>
      </c>
      <c r="N1185">
        <f t="shared" si="95"/>
        <v>6.93E-2</v>
      </c>
      <c r="O1185">
        <f t="shared" si="97"/>
        <v>2.5699999999999945E-2</v>
      </c>
      <c r="P1185">
        <f t="shared" si="98"/>
        <v>0.5615</v>
      </c>
      <c r="Q1185">
        <f t="shared" si="99"/>
        <v>0.4385</v>
      </c>
    </row>
    <row r="1186" spans="1:17">
      <c r="A1186">
        <v>1192</v>
      </c>
      <c r="B1186">
        <v>180</v>
      </c>
      <c r="C1186">
        <v>277</v>
      </c>
      <c r="D1186">
        <v>296</v>
      </c>
      <c r="E1186">
        <v>227</v>
      </c>
      <c r="F1186">
        <v>212</v>
      </c>
      <c r="G1186">
        <v>61</v>
      </c>
      <c r="H1186">
        <v>589</v>
      </c>
      <c r="I1186">
        <f t="shared" si="96"/>
        <v>1253</v>
      </c>
      <c r="J1186">
        <f t="shared" si="95"/>
        <v>0.14369999999999999</v>
      </c>
      <c r="K1186">
        <f t="shared" si="95"/>
        <v>0.22109999999999999</v>
      </c>
      <c r="L1186">
        <f t="shared" si="95"/>
        <v>0.23619999999999999</v>
      </c>
      <c r="M1186">
        <f t="shared" si="95"/>
        <v>0.1812</v>
      </c>
      <c r="N1186">
        <f t="shared" si="95"/>
        <v>0.16919999999999999</v>
      </c>
      <c r="O1186">
        <f t="shared" si="97"/>
        <v>4.8599999999999977E-2</v>
      </c>
      <c r="P1186">
        <f t="shared" si="98"/>
        <v>0.52990000000000004</v>
      </c>
      <c r="Q1186">
        <f t="shared" si="99"/>
        <v>0.47010000000000002</v>
      </c>
    </row>
    <row r="1187" spans="1:17">
      <c r="A1187">
        <v>1193</v>
      </c>
      <c r="B1187">
        <v>641</v>
      </c>
      <c r="C1187">
        <v>802</v>
      </c>
      <c r="D1187">
        <v>483</v>
      </c>
      <c r="E1187">
        <v>264</v>
      </c>
      <c r="F1187">
        <v>212</v>
      </c>
      <c r="G1187">
        <v>132</v>
      </c>
      <c r="H1187">
        <v>895</v>
      </c>
      <c r="I1187">
        <f t="shared" si="96"/>
        <v>2534</v>
      </c>
      <c r="J1187">
        <f t="shared" si="95"/>
        <v>0.253</v>
      </c>
      <c r="K1187">
        <f t="shared" si="95"/>
        <v>0.3165</v>
      </c>
      <c r="L1187">
        <f t="shared" si="95"/>
        <v>0.19059999999999999</v>
      </c>
      <c r="M1187">
        <f t="shared" si="95"/>
        <v>0.1042</v>
      </c>
      <c r="N1187">
        <f t="shared" si="95"/>
        <v>8.3699999999999997E-2</v>
      </c>
      <c r="O1187">
        <f t="shared" si="97"/>
        <v>5.2000000000000046E-2</v>
      </c>
      <c r="P1187">
        <f t="shared" si="98"/>
        <v>0.64680000000000004</v>
      </c>
      <c r="Q1187">
        <f t="shared" si="99"/>
        <v>0.35320000000000001</v>
      </c>
    </row>
    <row r="1188" spans="1:17">
      <c r="A1188">
        <v>1194</v>
      </c>
      <c r="B1188">
        <v>174</v>
      </c>
      <c r="C1188">
        <v>271</v>
      </c>
      <c r="D1188">
        <v>292</v>
      </c>
      <c r="E1188">
        <v>227</v>
      </c>
      <c r="F1188">
        <v>273</v>
      </c>
      <c r="G1188">
        <v>188</v>
      </c>
      <c r="H1188">
        <v>533</v>
      </c>
      <c r="I1188">
        <f t="shared" si="96"/>
        <v>1425</v>
      </c>
      <c r="J1188">
        <f t="shared" ref="J1188:N1238" si="100">ROUND(B1188/$I1188,4)</f>
        <v>0.1221</v>
      </c>
      <c r="K1188">
        <f t="shared" si="100"/>
        <v>0.19020000000000001</v>
      </c>
      <c r="L1188">
        <f t="shared" si="100"/>
        <v>0.2049</v>
      </c>
      <c r="M1188">
        <f t="shared" si="100"/>
        <v>0.1593</v>
      </c>
      <c r="N1188">
        <f t="shared" si="100"/>
        <v>0.19159999999999999</v>
      </c>
      <c r="O1188">
        <f t="shared" si="97"/>
        <v>0.13190000000000002</v>
      </c>
      <c r="P1188">
        <f t="shared" si="98"/>
        <v>0.626</v>
      </c>
      <c r="Q1188">
        <f t="shared" si="99"/>
        <v>0.374</v>
      </c>
    </row>
    <row r="1189" spans="1:17">
      <c r="A1189">
        <v>1195</v>
      </c>
      <c r="B1189">
        <v>423</v>
      </c>
      <c r="C1189">
        <v>693</v>
      </c>
      <c r="D1189">
        <v>751</v>
      </c>
      <c r="E1189">
        <v>674</v>
      </c>
      <c r="F1189">
        <v>1351</v>
      </c>
      <c r="G1189">
        <v>1169</v>
      </c>
      <c r="H1189">
        <v>2261</v>
      </c>
      <c r="I1189">
        <f t="shared" si="96"/>
        <v>5061</v>
      </c>
      <c r="J1189">
        <f t="shared" si="100"/>
        <v>8.3599999999999994E-2</v>
      </c>
      <c r="K1189">
        <f t="shared" si="100"/>
        <v>0.13689999999999999</v>
      </c>
      <c r="L1189">
        <f t="shared" si="100"/>
        <v>0.1484</v>
      </c>
      <c r="M1189">
        <f t="shared" si="100"/>
        <v>0.13320000000000001</v>
      </c>
      <c r="N1189">
        <f t="shared" si="100"/>
        <v>0.26690000000000003</v>
      </c>
      <c r="O1189">
        <f t="shared" si="97"/>
        <v>0.23099999999999998</v>
      </c>
      <c r="P1189">
        <f t="shared" si="98"/>
        <v>0.55330000000000001</v>
      </c>
      <c r="Q1189">
        <f t="shared" si="99"/>
        <v>0.44669999999999999</v>
      </c>
    </row>
    <row r="1190" spans="1:17">
      <c r="A1190">
        <v>1196</v>
      </c>
      <c r="B1190">
        <v>265</v>
      </c>
      <c r="C1190">
        <v>440</v>
      </c>
      <c r="D1190">
        <v>445</v>
      </c>
      <c r="E1190">
        <v>407</v>
      </c>
      <c r="F1190">
        <v>588</v>
      </c>
      <c r="G1190">
        <v>548</v>
      </c>
      <c r="H1190">
        <v>1003</v>
      </c>
      <c r="I1190">
        <f t="shared" si="96"/>
        <v>2693</v>
      </c>
      <c r="J1190">
        <f t="shared" si="100"/>
        <v>9.8400000000000001E-2</v>
      </c>
      <c r="K1190">
        <f t="shared" si="100"/>
        <v>0.16339999999999999</v>
      </c>
      <c r="L1190">
        <f t="shared" si="100"/>
        <v>0.16520000000000001</v>
      </c>
      <c r="M1190">
        <f t="shared" si="100"/>
        <v>0.15110000000000001</v>
      </c>
      <c r="N1190">
        <f t="shared" si="100"/>
        <v>0.21829999999999999</v>
      </c>
      <c r="O1190">
        <f t="shared" si="97"/>
        <v>0.2036</v>
      </c>
      <c r="P1190">
        <f t="shared" si="98"/>
        <v>0.62759999999999994</v>
      </c>
      <c r="Q1190">
        <f t="shared" si="99"/>
        <v>0.37240000000000001</v>
      </c>
    </row>
    <row r="1191" spans="1:17">
      <c r="A1191">
        <v>1197</v>
      </c>
      <c r="B1191">
        <v>199</v>
      </c>
      <c r="C1191">
        <v>366</v>
      </c>
      <c r="D1191">
        <v>233</v>
      </c>
      <c r="E1191">
        <v>125</v>
      </c>
      <c r="F1191">
        <v>93</v>
      </c>
      <c r="G1191">
        <v>76</v>
      </c>
      <c r="H1191">
        <v>419</v>
      </c>
      <c r="I1191">
        <f t="shared" si="96"/>
        <v>1092</v>
      </c>
      <c r="J1191">
        <f t="shared" si="100"/>
        <v>0.1822</v>
      </c>
      <c r="K1191">
        <f t="shared" si="100"/>
        <v>0.3352</v>
      </c>
      <c r="L1191">
        <f t="shared" si="100"/>
        <v>0.21340000000000001</v>
      </c>
      <c r="M1191">
        <f t="shared" si="100"/>
        <v>0.1145</v>
      </c>
      <c r="N1191">
        <f t="shared" si="100"/>
        <v>8.5199999999999998E-2</v>
      </c>
      <c r="O1191">
        <f t="shared" si="97"/>
        <v>6.9499999999999895E-2</v>
      </c>
      <c r="P1191">
        <f t="shared" si="98"/>
        <v>0.61630000000000007</v>
      </c>
      <c r="Q1191">
        <f t="shared" si="99"/>
        <v>0.38369999999999999</v>
      </c>
    </row>
    <row r="1192" spans="1:17">
      <c r="A1192">
        <v>1198</v>
      </c>
      <c r="B1192">
        <v>199</v>
      </c>
      <c r="C1192">
        <v>348</v>
      </c>
      <c r="D1192">
        <v>317</v>
      </c>
      <c r="E1192">
        <v>233</v>
      </c>
      <c r="F1192">
        <v>198</v>
      </c>
      <c r="G1192">
        <v>211</v>
      </c>
      <c r="H1192">
        <v>397</v>
      </c>
      <c r="I1192">
        <f t="shared" si="96"/>
        <v>1506</v>
      </c>
      <c r="J1192">
        <f t="shared" si="100"/>
        <v>0.1321</v>
      </c>
      <c r="K1192">
        <f t="shared" si="100"/>
        <v>0.2311</v>
      </c>
      <c r="L1192">
        <f t="shared" si="100"/>
        <v>0.21049999999999999</v>
      </c>
      <c r="M1192">
        <f t="shared" si="100"/>
        <v>0.1547</v>
      </c>
      <c r="N1192">
        <f t="shared" si="100"/>
        <v>0.13150000000000001</v>
      </c>
      <c r="O1192">
        <f t="shared" si="97"/>
        <v>0.14010000000000011</v>
      </c>
      <c r="P1192">
        <f t="shared" si="98"/>
        <v>0.73639999999999994</v>
      </c>
      <c r="Q1192">
        <f t="shared" si="99"/>
        <v>0.2636</v>
      </c>
    </row>
    <row r="1193" spans="1:17">
      <c r="A1193">
        <v>1199</v>
      </c>
      <c r="B1193">
        <v>594</v>
      </c>
      <c r="C1193">
        <v>795</v>
      </c>
      <c r="D1193">
        <v>437</v>
      </c>
      <c r="E1193">
        <v>328</v>
      </c>
      <c r="F1193">
        <v>325</v>
      </c>
      <c r="G1193">
        <v>109</v>
      </c>
      <c r="H1193">
        <v>852</v>
      </c>
      <c r="I1193">
        <f t="shared" si="96"/>
        <v>2588</v>
      </c>
      <c r="J1193">
        <f t="shared" si="100"/>
        <v>0.22950000000000001</v>
      </c>
      <c r="K1193">
        <f t="shared" si="100"/>
        <v>0.30719999999999997</v>
      </c>
      <c r="L1193">
        <f t="shared" si="100"/>
        <v>0.16889999999999999</v>
      </c>
      <c r="M1193">
        <f t="shared" si="100"/>
        <v>0.12670000000000001</v>
      </c>
      <c r="N1193">
        <f t="shared" si="100"/>
        <v>0.12559999999999999</v>
      </c>
      <c r="O1193">
        <f t="shared" si="97"/>
        <v>4.2100000000000026E-2</v>
      </c>
      <c r="P1193">
        <f t="shared" si="98"/>
        <v>0.67080000000000006</v>
      </c>
      <c r="Q1193">
        <f t="shared" si="99"/>
        <v>0.32919999999999999</v>
      </c>
    </row>
    <row r="1194" spans="1:17">
      <c r="A1194">
        <v>1200</v>
      </c>
      <c r="B1194">
        <v>276</v>
      </c>
      <c r="C1194">
        <v>484</v>
      </c>
      <c r="D1194">
        <v>523</v>
      </c>
      <c r="E1194">
        <v>442</v>
      </c>
      <c r="F1194">
        <v>545</v>
      </c>
      <c r="G1194">
        <v>371</v>
      </c>
      <c r="H1194">
        <v>998</v>
      </c>
      <c r="I1194">
        <f t="shared" si="96"/>
        <v>2641</v>
      </c>
      <c r="J1194">
        <f t="shared" si="100"/>
        <v>0.1045</v>
      </c>
      <c r="K1194">
        <f t="shared" si="100"/>
        <v>0.18329999999999999</v>
      </c>
      <c r="L1194">
        <f t="shared" si="100"/>
        <v>0.19800000000000001</v>
      </c>
      <c r="M1194">
        <f t="shared" si="100"/>
        <v>0.16739999999999999</v>
      </c>
      <c r="N1194">
        <f t="shared" si="100"/>
        <v>0.2064</v>
      </c>
      <c r="O1194">
        <f t="shared" si="97"/>
        <v>0.14039999999999997</v>
      </c>
      <c r="P1194">
        <f t="shared" si="98"/>
        <v>0.62209999999999999</v>
      </c>
      <c r="Q1194">
        <f t="shared" si="99"/>
        <v>0.37790000000000001</v>
      </c>
    </row>
    <row r="1195" spans="1:17">
      <c r="A1195">
        <v>1201</v>
      </c>
      <c r="B1195">
        <v>91</v>
      </c>
      <c r="C1195">
        <v>233</v>
      </c>
      <c r="D1195">
        <v>315</v>
      </c>
      <c r="E1195">
        <v>219</v>
      </c>
      <c r="F1195">
        <v>258</v>
      </c>
      <c r="G1195">
        <v>176</v>
      </c>
      <c r="H1195">
        <v>548</v>
      </c>
      <c r="I1195">
        <f t="shared" si="96"/>
        <v>1292</v>
      </c>
      <c r="J1195">
        <f t="shared" si="100"/>
        <v>7.0400000000000004E-2</v>
      </c>
      <c r="K1195">
        <f t="shared" si="100"/>
        <v>0.18029999999999999</v>
      </c>
      <c r="L1195">
        <f t="shared" si="100"/>
        <v>0.24379999999999999</v>
      </c>
      <c r="M1195">
        <f t="shared" si="100"/>
        <v>0.16950000000000001</v>
      </c>
      <c r="N1195">
        <f t="shared" si="100"/>
        <v>0.19969999999999999</v>
      </c>
      <c r="O1195">
        <f t="shared" si="97"/>
        <v>0.13630000000000009</v>
      </c>
      <c r="P1195">
        <f t="shared" si="98"/>
        <v>0.57590000000000008</v>
      </c>
      <c r="Q1195">
        <f t="shared" si="99"/>
        <v>0.42409999999999998</v>
      </c>
    </row>
    <row r="1196" spans="1:17">
      <c r="A1196">
        <v>1202</v>
      </c>
      <c r="B1196">
        <v>143</v>
      </c>
      <c r="C1196">
        <v>248</v>
      </c>
      <c r="D1196">
        <v>177</v>
      </c>
      <c r="E1196">
        <v>121</v>
      </c>
      <c r="F1196">
        <v>89</v>
      </c>
      <c r="G1196">
        <v>49</v>
      </c>
      <c r="H1196">
        <v>431</v>
      </c>
      <c r="I1196">
        <f t="shared" si="96"/>
        <v>827</v>
      </c>
      <c r="J1196">
        <f t="shared" si="100"/>
        <v>0.1729</v>
      </c>
      <c r="K1196">
        <f t="shared" si="100"/>
        <v>0.2999</v>
      </c>
      <c r="L1196">
        <f t="shared" si="100"/>
        <v>0.214</v>
      </c>
      <c r="M1196">
        <f t="shared" si="100"/>
        <v>0.14630000000000001</v>
      </c>
      <c r="N1196">
        <f t="shared" si="100"/>
        <v>0.1076</v>
      </c>
      <c r="O1196">
        <f t="shared" si="97"/>
        <v>5.9300000000000019E-2</v>
      </c>
      <c r="P1196">
        <f t="shared" si="98"/>
        <v>0.4788</v>
      </c>
      <c r="Q1196">
        <f t="shared" si="99"/>
        <v>0.5212</v>
      </c>
    </row>
    <row r="1197" spans="1:17">
      <c r="A1197">
        <v>1203</v>
      </c>
      <c r="B1197">
        <v>255</v>
      </c>
      <c r="C1197">
        <v>463</v>
      </c>
      <c r="D1197">
        <v>275</v>
      </c>
      <c r="E1197">
        <v>200</v>
      </c>
      <c r="F1197">
        <v>167</v>
      </c>
      <c r="G1197">
        <v>135</v>
      </c>
      <c r="H1197">
        <v>827</v>
      </c>
      <c r="I1197">
        <f t="shared" si="96"/>
        <v>1495</v>
      </c>
      <c r="J1197">
        <f t="shared" si="100"/>
        <v>0.1706</v>
      </c>
      <c r="K1197">
        <f t="shared" si="100"/>
        <v>0.30969999999999998</v>
      </c>
      <c r="L1197">
        <f t="shared" si="100"/>
        <v>0.18390000000000001</v>
      </c>
      <c r="M1197">
        <f t="shared" si="100"/>
        <v>0.1338</v>
      </c>
      <c r="N1197">
        <f t="shared" si="100"/>
        <v>0.11169999999999999</v>
      </c>
      <c r="O1197">
        <f t="shared" si="97"/>
        <v>9.0300000000000047E-2</v>
      </c>
      <c r="P1197">
        <f t="shared" si="98"/>
        <v>0.44679999999999997</v>
      </c>
      <c r="Q1197">
        <f t="shared" si="99"/>
        <v>0.55320000000000003</v>
      </c>
    </row>
    <row r="1198" spans="1:17">
      <c r="A1198">
        <v>1204</v>
      </c>
      <c r="B1198">
        <v>201</v>
      </c>
      <c r="C1198">
        <v>284</v>
      </c>
      <c r="D1198">
        <v>109</v>
      </c>
      <c r="E1198">
        <v>63</v>
      </c>
      <c r="F1198">
        <v>58</v>
      </c>
      <c r="G1198">
        <v>53</v>
      </c>
      <c r="H1198">
        <v>290</v>
      </c>
      <c r="I1198">
        <f t="shared" si="96"/>
        <v>768</v>
      </c>
      <c r="J1198">
        <f t="shared" si="100"/>
        <v>0.26169999999999999</v>
      </c>
      <c r="K1198">
        <f t="shared" si="100"/>
        <v>0.36980000000000002</v>
      </c>
      <c r="L1198">
        <f t="shared" si="100"/>
        <v>0.1419</v>
      </c>
      <c r="M1198">
        <f t="shared" si="100"/>
        <v>8.2000000000000003E-2</v>
      </c>
      <c r="N1198">
        <f t="shared" si="100"/>
        <v>7.5499999999999998E-2</v>
      </c>
      <c r="O1198">
        <f t="shared" si="97"/>
        <v>6.910000000000005E-2</v>
      </c>
      <c r="P1198">
        <f t="shared" si="98"/>
        <v>0.62240000000000006</v>
      </c>
      <c r="Q1198">
        <f t="shared" si="99"/>
        <v>0.37759999999999999</v>
      </c>
    </row>
    <row r="1199" spans="1:17">
      <c r="A1199">
        <v>1205</v>
      </c>
      <c r="B1199">
        <v>222</v>
      </c>
      <c r="C1199">
        <v>306</v>
      </c>
      <c r="D1199">
        <v>218</v>
      </c>
      <c r="E1199">
        <v>141</v>
      </c>
      <c r="F1199">
        <v>199</v>
      </c>
      <c r="G1199">
        <v>208</v>
      </c>
      <c r="H1199">
        <v>381</v>
      </c>
      <c r="I1199">
        <f t="shared" si="96"/>
        <v>1294</v>
      </c>
      <c r="J1199">
        <f t="shared" si="100"/>
        <v>0.1716</v>
      </c>
      <c r="K1199">
        <f t="shared" si="100"/>
        <v>0.23649999999999999</v>
      </c>
      <c r="L1199">
        <f t="shared" si="100"/>
        <v>0.16850000000000001</v>
      </c>
      <c r="M1199">
        <f t="shared" si="100"/>
        <v>0.109</v>
      </c>
      <c r="N1199">
        <f t="shared" si="100"/>
        <v>0.15379999999999999</v>
      </c>
      <c r="O1199">
        <f t="shared" si="97"/>
        <v>0.16060000000000008</v>
      </c>
      <c r="P1199">
        <f t="shared" si="98"/>
        <v>0.7056</v>
      </c>
      <c r="Q1199">
        <f t="shared" si="99"/>
        <v>0.2944</v>
      </c>
    </row>
    <row r="1200" spans="1:17">
      <c r="A1200">
        <v>1206</v>
      </c>
      <c r="B1200">
        <v>338</v>
      </c>
      <c r="C1200">
        <v>450</v>
      </c>
      <c r="D1200">
        <v>311</v>
      </c>
      <c r="E1200">
        <v>280</v>
      </c>
      <c r="F1200">
        <v>225</v>
      </c>
      <c r="G1200">
        <v>118</v>
      </c>
      <c r="H1200">
        <v>986</v>
      </c>
      <c r="I1200">
        <f t="shared" si="96"/>
        <v>1722</v>
      </c>
      <c r="J1200">
        <f t="shared" si="100"/>
        <v>0.1963</v>
      </c>
      <c r="K1200">
        <f t="shared" si="100"/>
        <v>0.26129999999999998</v>
      </c>
      <c r="L1200">
        <f t="shared" si="100"/>
        <v>0.18060000000000001</v>
      </c>
      <c r="M1200">
        <f t="shared" si="100"/>
        <v>0.16259999999999999</v>
      </c>
      <c r="N1200">
        <f t="shared" si="100"/>
        <v>0.13070000000000001</v>
      </c>
      <c r="O1200">
        <f t="shared" si="97"/>
        <v>6.8500000000000005E-2</v>
      </c>
      <c r="P1200">
        <f t="shared" si="98"/>
        <v>0.4274</v>
      </c>
      <c r="Q1200">
        <f t="shared" si="99"/>
        <v>0.5726</v>
      </c>
    </row>
    <row r="1201" spans="1:17">
      <c r="A1201">
        <v>1207</v>
      </c>
      <c r="B1201">
        <v>203</v>
      </c>
      <c r="C1201">
        <v>501</v>
      </c>
      <c r="D1201">
        <v>345</v>
      </c>
      <c r="E1201">
        <v>264</v>
      </c>
      <c r="F1201">
        <v>247</v>
      </c>
      <c r="G1201">
        <v>113</v>
      </c>
      <c r="H1201">
        <v>737</v>
      </c>
      <c r="I1201">
        <f t="shared" si="96"/>
        <v>1673</v>
      </c>
      <c r="J1201">
        <f t="shared" si="100"/>
        <v>0.12130000000000001</v>
      </c>
      <c r="K1201">
        <f t="shared" si="100"/>
        <v>0.29949999999999999</v>
      </c>
      <c r="L1201">
        <f t="shared" si="100"/>
        <v>0.20619999999999999</v>
      </c>
      <c r="M1201">
        <f t="shared" si="100"/>
        <v>0.1578</v>
      </c>
      <c r="N1201">
        <f t="shared" si="100"/>
        <v>0.14760000000000001</v>
      </c>
      <c r="O1201">
        <f t="shared" si="97"/>
        <v>6.7600000000000104E-2</v>
      </c>
      <c r="P1201">
        <f t="shared" si="98"/>
        <v>0.5595</v>
      </c>
      <c r="Q1201">
        <f t="shared" si="99"/>
        <v>0.4405</v>
      </c>
    </row>
    <row r="1202" spans="1:17">
      <c r="A1202">
        <v>1208</v>
      </c>
      <c r="B1202">
        <v>691</v>
      </c>
      <c r="C1202">
        <v>842</v>
      </c>
      <c r="D1202">
        <v>431</v>
      </c>
      <c r="E1202">
        <v>290</v>
      </c>
      <c r="F1202">
        <v>176</v>
      </c>
      <c r="G1202">
        <v>144</v>
      </c>
      <c r="H1202">
        <v>1331</v>
      </c>
      <c r="I1202">
        <f t="shared" si="96"/>
        <v>2574</v>
      </c>
      <c r="J1202">
        <f t="shared" si="100"/>
        <v>0.26850000000000002</v>
      </c>
      <c r="K1202">
        <f t="shared" si="100"/>
        <v>0.3271</v>
      </c>
      <c r="L1202">
        <f t="shared" si="100"/>
        <v>0.16739999999999999</v>
      </c>
      <c r="M1202">
        <f t="shared" si="100"/>
        <v>0.11269999999999999</v>
      </c>
      <c r="N1202">
        <f t="shared" si="100"/>
        <v>6.8400000000000002E-2</v>
      </c>
      <c r="O1202">
        <f t="shared" si="97"/>
        <v>5.589999999999995E-2</v>
      </c>
      <c r="P1202">
        <f t="shared" si="98"/>
        <v>0.4829</v>
      </c>
      <c r="Q1202">
        <f t="shared" si="99"/>
        <v>0.5171</v>
      </c>
    </row>
    <row r="1203" spans="1:17">
      <c r="A1203">
        <v>1209</v>
      </c>
      <c r="B1203">
        <v>393</v>
      </c>
      <c r="C1203">
        <v>546</v>
      </c>
      <c r="D1203">
        <v>289</v>
      </c>
      <c r="E1203">
        <v>186</v>
      </c>
      <c r="F1203">
        <v>119</v>
      </c>
      <c r="G1203">
        <v>213</v>
      </c>
      <c r="H1203">
        <v>926</v>
      </c>
      <c r="I1203">
        <f t="shared" si="96"/>
        <v>1746</v>
      </c>
      <c r="J1203">
        <f t="shared" si="100"/>
        <v>0.22509999999999999</v>
      </c>
      <c r="K1203">
        <f t="shared" si="100"/>
        <v>0.31269999999999998</v>
      </c>
      <c r="L1203">
        <f t="shared" si="100"/>
        <v>0.16550000000000001</v>
      </c>
      <c r="M1203">
        <f t="shared" si="100"/>
        <v>0.1065</v>
      </c>
      <c r="N1203">
        <f t="shared" si="100"/>
        <v>6.8199999999999997E-2</v>
      </c>
      <c r="O1203">
        <f t="shared" si="97"/>
        <v>0.122</v>
      </c>
      <c r="P1203">
        <f t="shared" si="98"/>
        <v>0.46960000000000002</v>
      </c>
      <c r="Q1203">
        <f t="shared" si="99"/>
        <v>0.53039999999999998</v>
      </c>
    </row>
    <row r="1204" spans="1:17">
      <c r="A1204">
        <v>1210</v>
      </c>
      <c r="B1204">
        <v>301</v>
      </c>
      <c r="C1204">
        <v>644</v>
      </c>
      <c r="D1204">
        <v>306</v>
      </c>
      <c r="E1204">
        <v>234</v>
      </c>
      <c r="F1204">
        <v>122</v>
      </c>
      <c r="G1204">
        <v>115</v>
      </c>
      <c r="H1204">
        <v>897</v>
      </c>
      <c r="I1204">
        <f t="shared" si="96"/>
        <v>1722</v>
      </c>
      <c r="J1204">
        <f t="shared" si="100"/>
        <v>0.17480000000000001</v>
      </c>
      <c r="K1204">
        <f t="shared" si="100"/>
        <v>0.374</v>
      </c>
      <c r="L1204">
        <f t="shared" si="100"/>
        <v>0.1777</v>
      </c>
      <c r="M1204">
        <f t="shared" si="100"/>
        <v>0.13589999999999999</v>
      </c>
      <c r="N1204">
        <f t="shared" si="100"/>
        <v>7.0800000000000002E-2</v>
      </c>
      <c r="O1204">
        <f t="shared" si="97"/>
        <v>6.6800000000000082E-2</v>
      </c>
      <c r="P1204">
        <f t="shared" si="98"/>
        <v>0.47909999999999997</v>
      </c>
      <c r="Q1204">
        <f t="shared" si="99"/>
        <v>0.52090000000000003</v>
      </c>
    </row>
    <row r="1205" spans="1:17">
      <c r="A1205">
        <v>1211</v>
      </c>
      <c r="B1205">
        <v>226</v>
      </c>
      <c r="C1205">
        <v>254</v>
      </c>
      <c r="D1205">
        <v>236</v>
      </c>
      <c r="E1205">
        <v>254</v>
      </c>
      <c r="F1205">
        <v>353</v>
      </c>
      <c r="G1205">
        <v>201</v>
      </c>
      <c r="H1205">
        <v>563</v>
      </c>
      <c r="I1205">
        <f t="shared" si="96"/>
        <v>1524</v>
      </c>
      <c r="J1205">
        <f t="shared" si="100"/>
        <v>0.14829999999999999</v>
      </c>
      <c r="K1205">
        <f t="shared" si="100"/>
        <v>0.16669999999999999</v>
      </c>
      <c r="L1205">
        <f t="shared" si="100"/>
        <v>0.15490000000000001</v>
      </c>
      <c r="M1205">
        <f t="shared" si="100"/>
        <v>0.16669999999999999</v>
      </c>
      <c r="N1205">
        <f t="shared" si="100"/>
        <v>0.2316</v>
      </c>
      <c r="O1205">
        <f t="shared" si="97"/>
        <v>0.13180000000000003</v>
      </c>
      <c r="P1205">
        <f t="shared" si="98"/>
        <v>0.63060000000000005</v>
      </c>
      <c r="Q1205">
        <f t="shared" si="99"/>
        <v>0.36940000000000001</v>
      </c>
    </row>
    <row r="1206" spans="1:17">
      <c r="A1206">
        <v>1212</v>
      </c>
      <c r="B1206">
        <v>320</v>
      </c>
      <c r="C1206">
        <v>315</v>
      </c>
      <c r="D1206">
        <v>375</v>
      </c>
      <c r="E1206">
        <v>321</v>
      </c>
      <c r="F1206">
        <v>404</v>
      </c>
      <c r="G1206">
        <v>467</v>
      </c>
      <c r="H1206">
        <v>384</v>
      </c>
      <c r="I1206">
        <f t="shared" si="96"/>
        <v>2202</v>
      </c>
      <c r="J1206">
        <f t="shared" si="100"/>
        <v>0.14530000000000001</v>
      </c>
      <c r="K1206">
        <f t="shared" si="100"/>
        <v>0.1431</v>
      </c>
      <c r="L1206">
        <f t="shared" si="100"/>
        <v>0.17030000000000001</v>
      </c>
      <c r="M1206">
        <f t="shared" si="100"/>
        <v>0.14580000000000001</v>
      </c>
      <c r="N1206">
        <f t="shared" si="100"/>
        <v>0.1835</v>
      </c>
      <c r="O1206">
        <f t="shared" si="97"/>
        <v>0.21199999999999997</v>
      </c>
      <c r="P1206">
        <f t="shared" si="98"/>
        <v>0.8256</v>
      </c>
      <c r="Q1206">
        <f t="shared" si="99"/>
        <v>0.1744</v>
      </c>
    </row>
    <row r="1207" spans="1:17">
      <c r="A1207">
        <v>1213</v>
      </c>
      <c r="B1207">
        <v>168</v>
      </c>
      <c r="C1207">
        <v>212</v>
      </c>
      <c r="D1207">
        <v>242</v>
      </c>
      <c r="E1207">
        <v>206</v>
      </c>
      <c r="F1207">
        <v>222</v>
      </c>
      <c r="G1207">
        <v>307</v>
      </c>
      <c r="H1207">
        <v>407</v>
      </c>
      <c r="I1207">
        <f t="shared" si="96"/>
        <v>1357</v>
      </c>
      <c r="J1207">
        <f t="shared" si="100"/>
        <v>0.12379999999999999</v>
      </c>
      <c r="K1207">
        <f t="shared" si="100"/>
        <v>0.15620000000000001</v>
      </c>
      <c r="L1207">
        <f t="shared" si="100"/>
        <v>0.17829999999999999</v>
      </c>
      <c r="M1207">
        <f t="shared" si="100"/>
        <v>0.15179999999999999</v>
      </c>
      <c r="N1207">
        <f t="shared" si="100"/>
        <v>0.1636</v>
      </c>
      <c r="O1207">
        <f t="shared" si="97"/>
        <v>0.22629999999999995</v>
      </c>
      <c r="P1207">
        <f t="shared" si="98"/>
        <v>0.70009999999999994</v>
      </c>
      <c r="Q1207">
        <f t="shared" si="99"/>
        <v>0.2999</v>
      </c>
    </row>
    <row r="1208" spans="1:17">
      <c r="A1208">
        <v>1214</v>
      </c>
      <c r="B1208">
        <v>110</v>
      </c>
      <c r="C1208">
        <v>118</v>
      </c>
      <c r="D1208">
        <v>246</v>
      </c>
      <c r="E1208">
        <v>223</v>
      </c>
      <c r="F1208">
        <v>241</v>
      </c>
      <c r="G1208">
        <v>415</v>
      </c>
      <c r="H1208">
        <v>417</v>
      </c>
      <c r="I1208">
        <f t="shared" si="96"/>
        <v>1353</v>
      </c>
      <c r="J1208">
        <f t="shared" si="100"/>
        <v>8.1299999999999997E-2</v>
      </c>
      <c r="K1208">
        <f t="shared" si="100"/>
        <v>8.72E-2</v>
      </c>
      <c r="L1208">
        <f t="shared" si="100"/>
        <v>0.18179999999999999</v>
      </c>
      <c r="M1208">
        <f t="shared" si="100"/>
        <v>0.1648</v>
      </c>
      <c r="N1208">
        <f t="shared" si="100"/>
        <v>0.17810000000000001</v>
      </c>
      <c r="O1208">
        <f t="shared" si="97"/>
        <v>0.30680000000000007</v>
      </c>
      <c r="P1208">
        <f t="shared" si="98"/>
        <v>0.69179999999999997</v>
      </c>
      <c r="Q1208">
        <f t="shared" si="99"/>
        <v>0.30819999999999997</v>
      </c>
    </row>
    <row r="1209" spans="1:17">
      <c r="A1209">
        <v>1215</v>
      </c>
      <c r="B1209">
        <v>190</v>
      </c>
      <c r="C1209">
        <v>228</v>
      </c>
      <c r="D1209">
        <v>317</v>
      </c>
      <c r="E1209">
        <v>275</v>
      </c>
      <c r="F1209">
        <v>413</v>
      </c>
      <c r="G1209">
        <v>485</v>
      </c>
      <c r="H1209">
        <v>650</v>
      </c>
      <c r="I1209">
        <f t="shared" si="96"/>
        <v>1908</v>
      </c>
      <c r="J1209">
        <f t="shared" si="100"/>
        <v>9.9599999999999994E-2</v>
      </c>
      <c r="K1209">
        <f t="shared" si="100"/>
        <v>0.1195</v>
      </c>
      <c r="L1209">
        <f t="shared" si="100"/>
        <v>0.1661</v>
      </c>
      <c r="M1209">
        <f t="shared" si="100"/>
        <v>0.14410000000000001</v>
      </c>
      <c r="N1209">
        <f t="shared" si="100"/>
        <v>0.2165</v>
      </c>
      <c r="O1209">
        <f t="shared" si="97"/>
        <v>0.25419999999999998</v>
      </c>
      <c r="P1209">
        <f t="shared" si="98"/>
        <v>0.6593</v>
      </c>
      <c r="Q1209">
        <f t="shared" si="99"/>
        <v>0.3407</v>
      </c>
    </row>
    <row r="1210" spans="1:17">
      <c r="A1210">
        <v>1216</v>
      </c>
      <c r="B1210">
        <v>112</v>
      </c>
      <c r="C1210">
        <v>109</v>
      </c>
      <c r="D1210">
        <v>226</v>
      </c>
      <c r="E1210">
        <v>174</v>
      </c>
      <c r="F1210">
        <v>224</v>
      </c>
      <c r="G1210">
        <v>449</v>
      </c>
      <c r="H1210">
        <v>431</v>
      </c>
      <c r="I1210">
        <f t="shared" si="96"/>
        <v>1294</v>
      </c>
      <c r="J1210">
        <f t="shared" si="100"/>
        <v>8.6599999999999996E-2</v>
      </c>
      <c r="K1210">
        <f t="shared" si="100"/>
        <v>8.4199999999999997E-2</v>
      </c>
      <c r="L1210">
        <f t="shared" si="100"/>
        <v>0.17469999999999999</v>
      </c>
      <c r="M1210">
        <f t="shared" si="100"/>
        <v>0.13450000000000001</v>
      </c>
      <c r="N1210">
        <f t="shared" si="100"/>
        <v>0.1731</v>
      </c>
      <c r="O1210">
        <f t="shared" si="97"/>
        <v>0.34689999999999999</v>
      </c>
      <c r="P1210">
        <f t="shared" si="98"/>
        <v>0.66690000000000005</v>
      </c>
      <c r="Q1210">
        <f t="shared" si="99"/>
        <v>0.33310000000000001</v>
      </c>
    </row>
    <row r="1211" spans="1:17">
      <c r="A1211">
        <v>1217</v>
      </c>
      <c r="B1211">
        <v>114</v>
      </c>
      <c r="C1211">
        <v>159</v>
      </c>
      <c r="D1211">
        <v>175</v>
      </c>
      <c r="E1211">
        <v>219</v>
      </c>
      <c r="F1211">
        <v>327</v>
      </c>
      <c r="G1211">
        <v>765</v>
      </c>
      <c r="H1211">
        <v>729</v>
      </c>
      <c r="I1211">
        <f t="shared" si="96"/>
        <v>1759</v>
      </c>
      <c r="J1211">
        <f t="shared" si="100"/>
        <v>6.4799999999999996E-2</v>
      </c>
      <c r="K1211">
        <f t="shared" si="100"/>
        <v>9.0399999999999994E-2</v>
      </c>
      <c r="L1211">
        <f t="shared" si="100"/>
        <v>9.9500000000000005E-2</v>
      </c>
      <c r="M1211">
        <f t="shared" si="100"/>
        <v>0.1245</v>
      </c>
      <c r="N1211">
        <f t="shared" si="100"/>
        <v>0.18590000000000001</v>
      </c>
      <c r="O1211">
        <f t="shared" si="97"/>
        <v>0.43489999999999995</v>
      </c>
      <c r="P1211">
        <f t="shared" si="98"/>
        <v>0.58560000000000001</v>
      </c>
      <c r="Q1211">
        <f t="shared" si="99"/>
        <v>0.41439999999999999</v>
      </c>
    </row>
    <row r="1212" spans="1:17">
      <c r="A1212">
        <v>1218</v>
      </c>
      <c r="B1212">
        <v>313</v>
      </c>
      <c r="C1212">
        <v>317</v>
      </c>
      <c r="D1212">
        <v>276</v>
      </c>
      <c r="E1212">
        <v>295</v>
      </c>
      <c r="F1212">
        <v>398</v>
      </c>
      <c r="G1212">
        <v>312</v>
      </c>
      <c r="H1212">
        <v>537</v>
      </c>
      <c r="I1212">
        <f t="shared" si="96"/>
        <v>1911</v>
      </c>
      <c r="J1212">
        <f t="shared" si="100"/>
        <v>0.1638</v>
      </c>
      <c r="K1212">
        <f t="shared" si="100"/>
        <v>0.16589999999999999</v>
      </c>
      <c r="L1212">
        <f t="shared" si="100"/>
        <v>0.1444</v>
      </c>
      <c r="M1212">
        <f t="shared" si="100"/>
        <v>0.15440000000000001</v>
      </c>
      <c r="N1212">
        <f t="shared" si="100"/>
        <v>0.20830000000000001</v>
      </c>
      <c r="O1212">
        <f t="shared" si="97"/>
        <v>0.16320000000000001</v>
      </c>
      <c r="P1212">
        <f t="shared" si="98"/>
        <v>0.71899999999999997</v>
      </c>
      <c r="Q1212">
        <f t="shared" si="99"/>
        <v>0.28100000000000003</v>
      </c>
    </row>
    <row r="1213" spans="1:17">
      <c r="A1213">
        <v>1219</v>
      </c>
      <c r="B1213">
        <v>141</v>
      </c>
      <c r="C1213">
        <v>215</v>
      </c>
      <c r="D1213">
        <v>185</v>
      </c>
      <c r="E1213">
        <v>178</v>
      </c>
      <c r="F1213">
        <v>155</v>
      </c>
      <c r="G1213">
        <v>195</v>
      </c>
      <c r="H1213">
        <v>371</v>
      </c>
      <c r="I1213">
        <f t="shared" si="96"/>
        <v>1069</v>
      </c>
      <c r="J1213">
        <f t="shared" si="100"/>
        <v>0.13189999999999999</v>
      </c>
      <c r="K1213">
        <f t="shared" si="100"/>
        <v>0.2011</v>
      </c>
      <c r="L1213">
        <f t="shared" si="100"/>
        <v>0.1731</v>
      </c>
      <c r="M1213">
        <f t="shared" si="100"/>
        <v>0.16650000000000001</v>
      </c>
      <c r="N1213">
        <f t="shared" si="100"/>
        <v>0.14499999999999999</v>
      </c>
      <c r="O1213">
        <f t="shared" si="97"/>
        <v>0.18240000000000001</v>
      </c>
      <c r="P1213">
        <f t="shared" si="98"/>
        <v>0.65290000000000004</v>
      </c>
      <c r="Q1213">
        <f t="shared" si="99"/>
        <v>0.34710000000000002</v>
      </c>
    </row>
    <row r="1214" spans="1:17">
      <c r="A1214">
        <v>1220</v>
      </c>
      <c r="B1214">
        <v>244</v>
      </c>
      <c r="C1214">
        <v>279</v>
      </c>
      <c r="D1214">
        <v>525</v>
      </c>
      <c r="E1214">
        <v>506</v>
      </c>
      <c r="F1214">
        <v>627</v>
      </c>
      <c r="G1214">
        <v>697</v>
      </c>
      <c r="H1214">
        <v>802</v>
      </c>
      <c r="I1214">
        <f t="shared" si="96"/>
        <v>2878</v>
      </c>
      <c r="J1214">
        <f t="shared" si="100"/>
        <v>8.48E-2</v>
      </c>
      <c r="K1214">
        <f t="shared" si="100"/>
        <v>9.69E-2</v>
      </c>
      <c r="L1214">
        <f t="shared" si="100"/>
        <v>0.18240000000000001</v>
      </c>
      <c r="M1214">
        <f t="shared" si="100"/>
        <v>0.17580000000000001</v>
      </c>
      <c r="N1214">
        <f t="shared" si="100"/>
        <v>0.21790000000000001</v>
      </c>
      <c r="O1214">
        <f t="shared" si="97"/>
        <v>0.24219999999999997</v>
      </c>
      <c r="P1214">
        <f t="shared" si="98"/>
        <v>0.72130000000000005</v>
      </c>
      <c r="Q1214">
        <f t="shared" si="99"/>
        <v>0.2787</v>
      </c>
    </row>
    <row r="1215" spans="1:17">
      <c r="A1215">
        <v>1221</v>
      </c>
      <c r="B1215">
        <v>228</v>
      </c>
      <c r="C1215">
        <v>256</v>
      </c>
      <c r="D1215">
        <v>275</v>
      </c>
      <c r="E1215">
        <v>252</v>
      </c>
      <c r="F1215">
        <v>315</v>
      </c>
      <c r="G1215">
        <v>224</v>
      </c>
      <c r="H1215">
        <v>748</v>
      </c>
      <c r="I1215">
        <f t="shared" si="96"/>
        <v>1550</v>
      </c>
      <c r="J1215">
        <f t="shared" si="100"/>
        <v>0.14710000000000001</v>
      </c>
      <c r="K1215">
        <f t="shared" si="100"/>
        <v>0.16520000000000001</v>
      </c>
      <c r="L1215">
        <f t="shared" si="100"/>
        <v>0.1774</v>
      </c>
      <c r="M1215">
        <f t="shared" si="100"/>
        <v>0.16259999999999999</v>
      </c>
      <c r="N1215">
        <f t="shared" si="100"/>
        <v>0.20319999999999999</v>
      </c>
      <c r="O1215">
        <f t="shared" si="97"/>
        <v>0.14450000000000007</v>
      </c>
      <c r="P1215">
        <f t="shared" si="98"/>
        <v>0.51740000000000008</v>
      </c>
      <c r="Q1215">
        <f t="shared" si="99"/>
        <v>0.48259999999999997</v>
      </c>
    </row>
    <row r="1216" spans="1:17">
      <c r="A1216">
        <v>1222</v>
      </c>
      <c r="B1216">
        <v>311</v>
      </c>
      <c r="C1216">
        <v>368</v>
      </c>
      <c r="D1216">
        <v>161</v>
      </c>
      <c r="E1216">
        <v>281</v>
      </c>
      <c r="F1216">
        <v>180</v>
      </c>
      <c r="G1216">
        <v>169</v>
      </c>
      <c r="H1216">
        <v>356</v>
      </c>
      <c r="I1216">
        <f t="shared" si="96"/>
        <v>1470</v>
      </c>
      <c r="J1216">
        <f t="shared" si="100"/>
        <v>0.21160000000000001</v>
      </c>
      <c r="K1216">
        <f t="shared" si="100"/>
        <v>0.25030000000000002</v>
      </c>
      <c r="L1216">
        <f t="shared" si="100"/>
        <v>0.1095</v>
      </c>
      <c r="M1216">
        <f t="shared" si="100"/>
        <v>0.19120000000000001</v>
      </c>
      <c r="N1216">
        <f t="shared" si="100"/>
        <v>0.12239999999999999</v>
      </c>
      <c r="O1216">
        <f t="shared" si="97"/>
        <v>0.11499999999999999</v>
      </c>
      <c r="P1216">
        <f t="shared" si="98"/>
        <v>0.75780000000000003</v>
      </c>
      <c r="Q1216">
        <f t="shared" si="99"/>
        <v>0.2422</v>
      </c>
    </row>
    <row r="1217" spans="1:17">
      <c r="A1217">
        <v>1223</v>
      </c>
      <c r="B1217">
        <v>265</v>
      </c>
      <c r="C1217">
        <v>338</v>
      </c>
      <c r="D1217">
        <v>159</v>
      </c>
      <c r="E1217">
        <v>207</v>
      </c>
      <c r="F1217">
        <v>95</v>
      </c>
      <c r="G1217">
        <v>47</v>
      </c>
      <c r="H1217">
        <v>392</v>
      </c>
      <c r="I1217">
        <f t="shared" si="96"/>
        <v>1111</v>
      </c>
      <c r="J1217">
        <f t="shared" si="100"/>
        <v>0.23849999999999999</v>
      </c>
      <c r="K1217">
        <f t="shared" si="100"/>
        <v>0.30420000000000003</v>
      </c>
      <c r="L1217">
        <f t="shared" si="100"/>
        <v>0.1431</v>
      </c>
      <c r="M1217">
        <f t="shared" si="100"/>
        <v>0.18629999999999999</v>
      </c>
      <c r="N1217">
        <f t="shared" si="100"/>
        <v>8.5500000000000007E-2</v>
      </c>
      <c r="O1217">
        <f t="shared" si="97"/>
        <v>4.2399999999999993E-2</v>
      </c>
      <c r="P1217">
        <f t="shared" si="98"/>
        <v>0.6472</v>
      </c>
      <c r="Q1217">
        <f t="shared" si="99"/>
        <v>0.3528</v>
      </c>
    </row>
    <row r="1218" spans="1:17">
      <c r="A1218">
        <v>1224</v>
      </c>
      <c r="B1218">
        <v>548</v>
      </c>
      <c r="C1218">
        <v>443</v>
      </c>
      <c r="D1218">
        <v>134</v>
      </c>
      <c r="E1218">
        <v>87</v>
      </c>
      <c r="F1218">
        <v>65</v>
      </c>
      <c r="G1218">
        <v>50</v>
      </c>
      <c r="H1218">
        <v>488</v>
      </c>
      <c r="I1218">
        <f t="shared" si="96"/>
        <v>1327</v>
      </c>
      <c r="J1218">
        <f t="shared" si="100"/>
        <v>0.41299999999999998</v>
      </c>
      <c r="K1218">
        <f t="shared" si="100"/>
        <v>0.33379999999999999</v>
      </c>
      <c r="L1218">
        <f t="shared" si="100"/>
        <v>0.10100000000000001</v>
      </c>
      <c r="M1218">
        <f t="shared" si="100"/>
        <v>6.5600000000000006E-2</v>
      </c>
      <c r="N1218">
        <f t="shared" si="100"/>
        <v>4.9000000000000002E-2</v>
      </c>
      <c r="O1218">
        <f t="shared" si="97"/>
        <v>3.7600000000000078E-2</v>
      </c>
      <c r="P1218">
        <f t="shared" si="98"/>
        <v>0.63229999999999997</v>
      </c>
      <c r="Q1218">
        <f t="shared" si="99"/>
        <v>0.36770000000000003</v>
      </c>
    </row>
    <row r="1219" spans="1:17">
      <c r="A1219">
        <v>1225</v>
      </c>
      <c r="B1219">
        <v>238</v>
      </c>
      <c r="C1219">
        <v>251</v>
      </c>
      <c r="D1219">
        <v>216</v>
      </c>
      <c r="E1219">
        <v>165</v>
      </c>
      <c r="F1219">
        <v>131</v>
      </c>
      <c r="G1219">
        <v>44</v>
      </c>
      <c r="H1219">
        <v>359</v>
      </c>
      <c r="I1219">
        <f t="shared" ref="I1219:I1282" si="101">SUM(B1219:G1219)</f>
        <v>1045</v>
      </c>
      <c r="J1219">
        <f t="shared" si="100"/>
        <v>0.2278</v>
      </c>
      <c r="K1219">
        <f t="shared" si="100"/>
        <v>0.2402</v>
      </c>
      <c r="L1219">
        <f t="shared" si="100"/>
        <v>0.20669999999999999</v>
      </c>
      <c r="M1219">
        <f t="shared" si="100"/>
        <v>0.15790000000000001</v>
      </c>
      <c r="N1219">
        <f t="shared" si="100"/>
        <v>0.12540000000000001</v>
      </c>
      <c r="O1219">
        <f t="shared" ref="O1219:O1282" si="102">1-SUM(J1219:N1219)</f>
        <v>4.2000000000000037E-2</v>
      </c>
      <c r="P1219">
        <f t="shared" ref="P1219:P1282" si="103">1-Q1219</f>
        <v>0.65649999999999997</v>
      </c>
      <c r="Q1219">
        <f t="shared" ref="Q1219:Q1282" si="104">ROUND(H1219/$I1219,4)</f>
        <v>0.34350000000000003</v>
      </c>
    </row>
    <row r="1220" spans="1:17">
      <c r="A1220">
        <v>1226</v>
      </c>
      <c r="B1220">
        <v>308</v>
      </c>
      <c r="C1220">
        <v>313</v>
      </c>
      <c r="D1220">
        <v>209</v>
      </c>
      <c r="E1220">
        <v>170</v>
      </c>
      <c r="F1220">
        <v>111</v>
      </c>
      <c r="G1220">
        <v>22</v>
      </c>
      <c r="H1220">
        <v>441</v>
      </c>
      <c r="I1220">
        <f t="shared" si="101"/>
        <v>1133</v>
      </c>
      <c r="J1220">
        <f t="shared" si="100"/>
        <v>0.27179999999999999</v>
      </c>
      <c r="K1220">
        <f t="shared" si="100"/>
        <v>0.27629999999999999</v>
      </c>
      <c r="L1220">
        <f t="shared" si="100"/>
        <v>0.1845</v>
      </c>
      <c r="M1220">
        <f t="shared" si="100"/>
        <v>0.15</v>
      </c>
      <c r="N1220">
        <f t="shared" si="100"/>
        <v>9.8000000000000004E-2</v>
      </c>
      <c r="O1220">
        <f t="shared" si="102"/>
        <v>1.9399999999999973E-2</v>
      </c>
      <c r="P1220">
        <f t="shared" si="103"/>
        <v>0.61080000000000001</v>
      </c>
      <c r="Q1220">
        <f t="shared" si="104"/>
        <v>0.38919999999999999</v>
      </c>
    </row>
    <row r="1221" spans="1:17">
      <c r="A1221">
        <v>1227</v>
      </c>
      <c r="B1221">
        <v>230</v>
      </c>
      <c r="C1221">
        <v>230</v>
      </c>
      <c r="D1221">
        <v>215</v>
      </c>
      <c r="E1221">
        <v>156</v>
      </c>
      <c r="F1221">
        <v>131</v>
      </c>
      <c r="G1221">
        <v>96</v>
      </c>
      <c r="H1221">
        <v>352</v>
      </c>
      <c r="I1221">
        <f t="shared" si="101"/>
        <v>1058</v>
      </c>
      <c r="J1221">
        <f t="shared" si="100"/>
        <v>0.21740000000000001</v>
      </c>
      <c r="K1221">
        <f t="shared" si="100"/>
        <v>0.21740000000000001</v>
      </c>
      <c r="L1221">
        <f t="shared" si="100"/>
        <v>0.20319999999999999</v>
      </c>
      <c r="M1221">
        <f t="shared" si="100"/>
        <v>0.1474</v>
      </c>
      <c r="N1221">
        <f t="shared" si="100"/>
        <v>0.12379999999999999</v>
      </c>
      <c r="O1221">
        <f t="shared" si="102"/>
        <v>9.0799999999999992E-2</v>
      </c>
      <c r="P1221">
        <f t="shared" si="103"/>
        <v>0.6673</v>
      </c>
      <c r="Q1221">
        <f t="shared" si="104"/>
        <v>0.3327</v>
      </c>
    </row>
    <row r="1222" spans="1:17">
      <c r="A1222">
        <v>1228</v>
      </c>
      <c r="B1222">
        <v>128</v>
      </c>
      <c r="C1222">
        <v>151</v>
      </c>
      <c r="D1222">
        <v>140</v>
      </c>
      <c r="E1222">
        <v>127</v>
      </c>
      <c r="F1222">
        <v>131</v>
      </c>
      <c r="G1222">
        <v>95</v>
      </c>
      <c r="H1222">
        <v>294</v>
      </c>
      <c r="I1222">
        <f t="shared" si="101"/>
        <v>772</v>
      </c>
      <c r="J1222">
        <f t="shared" si="100"/>
        <v>0.1658</v>
      </c>
      <c r="K1222">
        <f t="shared" si="100"/>
        <v>0.1956</v>
      </c>
      <c r="L1222">
        <f t="shared" si="100"/>
        <v>0.18129999999999999</v>
      </c>
      <c r="M1222">
        <f t="shared" si="100"/>
        <v>0.16450000000000001</v>
      </c>
      <c r="N1222">
        <f t="shared" si="100"/>
        <v>0.16969999999999999</v>
      </c>
      <c r="O1222">
        <f t="shared" si="102"/>
        <v>0.1231000000000001</v>
      </c>
      <c r="P1222">
        <f t="shared" si="103"/>
        <v>0.61919999999999997</v>
      </c>
      <c r="Q1222">
        <f t="shared" si="104"/>
        <v>0.38080000000000003</v>
      </c>
    </row>
    <row r="1223" spans="1:17">
      <c r="A1223">
        <v>1229</v>
      </c>
      <c r="B1223">
        <v>325</v>
      </c>
      <c r="C1223">
        <v>377</v>
      </c>
      <c r="D1223">
        <v>233</v>
      </c>
      <c r="E1223">
        <v>200</v>
      </c>
      <c r="F1223">
        <v>197</v>
      </c>
      <c r="G1223">
        <v>67</v>
      </c>
      <c r="H1223">
        <v>507</v>
      </c>
      <c r="I1223">
        <f t="shared" si="101"/>
        <v>1399</v>
      </c>
      <c r="J1223">
        <f t="shared" si="100"/>
        <v>0.23230000000000001</v>
      </c>
      <c r="K1223">
        <f t="shared" si="100"/>
        <v>0.26950000000000002</v>
      </c>
      <c r="L1223">
        <f t="shared" si="100"/>
        <v>0.16650000000000001</v>
      </c>
      <c r="M1223">
        <f t="shared" si="100"/>
        <v>0.14299999999999999</v>
      </c>
      <c r="N1223">
        <f t="shared" si="100"/>
        <v>0.14080000000000001</v>
      </c>
      <c r="O1223">
        <f t="shared" si="102"/>
        <v>4.7899999999999943E-2</v>
      </c>
      <c r="P1223">
        <f t="shared" si="103"/>
        <v>0.63759999999999994</v>
      </c>
      <c r="Q1223">
        <f t="shared" si="104"/>
        <v>0.3624</v>
      </c>
    </row>
    <row r="1224" spans="1:17">
      <c r="A1224">
        <v>1230</v>
      </c>
      <c r="B1224">
        <v>430</v>
      </c>
      <c r="C1224">
        <v>437</v>
      </c>
      <c r="D1224">
        <v>335</v>
      </c>
      <c r="E1224">
        <v>326</v>
      </c>
      <c r="F1224">
        <v>427</v>
      </c>
      <c r="G1224">
        <v>444</v>
      </c>
      <c r="H1224">
        <v>755</v>
      </c>
      <c r="I1224">
        <f t="shared" si="101"/>
        <v>2399</v>
      </c>
      <c r="J1224">
        <f t="shared" si="100"/>
        <v>0.1792</v>
      </c>
      <c r="K1224">
        <f t="shared" si="100"/>
        <v>0.1822</v>
      </c>
      <c r="L1224">
        <f t="shared" si="100"/>
        <v>0.1396</v>
      </c>
      <c r="M1224">
        <f t="shared" si="100"/>
        <v>0.13589999999999999</v>
      </c>
      <c r="N1224">
        <f t="shared" si="100"/>
        <v>0.17799999999999999</v>
      </c>
      <c r="O1224">
        <f t="shared" si="102"/>
        <v>0.18510000000000004</v>
      </c>
      <c r="P1224">
        <f t="shared" si="103"/>
        <v>0.68530000000000002</v>
      </c>
      <c r="Q1224">
        <f t="shared" si="104"/>
        <v>0.31469999999999998</v>
      </c>
    </row>
    <row r="1225" spans="1:17">
      <c r="A1225">
        <v>1231</v>
      </c>
      <c r="B1225">
        <v>198</v>
      </c>
      <c r="C1225">
        <v>240</v>
      </c>
      <c r="D1225">
        <v>263</v>
      </c>
      <c r="E1225">
        <v>200</v>
      </c>
      <c r="F1225">
        <v>136</v>
      </c>
      <c r="G1225">
        <v>47</v>
      </c>
      <c r="H1225">
        <v>462</v>
      </c>
      <c r="I1225">
        <f t="shared" si="101"/>
        <v>1084</v>
      </c>
      <c r="J1225">
        <f t="shared" si="100"/>
        <v>0.1827</v>
      </c>
      <c r="K1225">
        <f t="shared" si="100"/>
        <v>0.22140000000000001</v>
      </c>
      <c r="L1225">
        <f t="shared" si="100"/>
        <v>0.24260000000000001</v>
      </c>
      <c r="M1225">
        <f t="shared" si="100"/>
        <v>0.1845</v>
      </c>
      <c r="N1225">
        <f t="shared" si="100"/>
        <v>0.1255</v>
      </c>
      <c r="O1225">
        <f t="shared" si="102"/>
        <v>4.3299999999999894E-2</v>
      </c>
      <c r="P1225">
        <f t="shared" si="103"/>
        <v>0.57379999999999998</v>
      </c>
      <c r="Q1225">
        <f t="shared" si="104"/>
        <v>0.42620000000000002</v>
      </c>
    </row>
    <row r="1226" spans="1:17">
      <c r="A1226">
        <v>1232</v>
      </c>
      <c r="B1226">
        <v>300</v>
      </c>
      <c r="C1226">
        <v>329</v>
      </c>
      <c r="D1226">
        <v>213</v>
      </c>
      <c r="E1226">
        <v>165</v>
      </c>
      <c r="F1226">
        <v>189</v>
      </c>
      <c r="G1226">
        <v>59</v>
      </c>
      <c r="H1226">
        <v>432</v>
      </c>
      <c r="I1226">
        <f t="shared" si="101"/>
        <v>1255</v>
      </c>
      <c r="J1226">
        <f t="shared" si="100"/>
        <v>0.23899999999999999</v>
      </c>
      <c r="K1226">
        <f t="shared" si="100"/>
        <v>0.26219999999999999</v>
      </c>
      <c r="L1226">
        <f t="shared" si="100"/>
        <v>0.16969999999999999</v>
      </c>
      <c r="M1226">
        <f t="shared" si="100"/>
        <v>0.13150000000000001</v>
      </c>
      <c r="N1226">
        <f t="shared" si="100"/>
        <v>0.15060000000000001</v>
      </c>
      <c r="O1226">
        <f t="shared" si="102"/>
        <v>4.6999999999999931E-2</v>
      </c>
      <c r="P1226">
        <f t="shared" si="103"/>
        <v>0.65579999999999994</v>
      </c>
      <c r="Q1226">
        <f t="shared" si="104"/>
        <v>0.34420000000000001</v>
      </c>
    </row>
    <row r="1227" spans="1:17">
      <c r="A1227">
        <v>1233</v>
      </c>
      <c r="B1227">
        <v>164</v>
      </c>
      <c r="C1227">
        <v>206</v>
      </c>
      <c r="D1227">
        <v>184</v>
      </c>
      <c r="E1227">
        <v>198</v>
      </c>
      <c r="F1227">
        <v>241</v>
      </c>
      <c r="G1227">
        <v>141</v>
      </c>
      <c r="H1227">
        <v>222</v>
      </c>
      <c r="I1227">
        <f t="shared" si="101"/>
        <v>1134</v>
      </c>
      <c r="J1227">
        <f t="shared" si="100"/>
        <v>0.14460000000000001</v>
      </c>
      <c r="K1227">
        <f t="shared" si="100"/>
        <v>0.1817</v>
      </c>
      <c r="L1227">
        <f t="shared" si="100"/>
        <v>0.1623</v>
      </c>
      <c r="M1227">
        <f t="shared" si="100"/>
        <v>0.17460000000000001</v>
      </c>
      <c r="N1227">
        <f t="shared" si="100"/>
        <v>0.21249999999999999</v>
      </c>
      <c r="O1227">
        <f t="shared" si="102"/>
        <v>0.12429999999999997</v>
      </c>
      <c r="P1227">
        <f t="shared" si="103"/>
        <v>0.80420000000000003</v>
      </c>
      <c r="Q1227">
        <f t="shared" si="104"/>
        <v>0.1958</v>
      </c>
    </row>
    <row r="1228" spans="1:17">
      <c r="A1228">
        <v>1234</v>
      </c>
      <c r="B1228">
        <v>428</v>
      </c>
      <c r="C1228">
        <v>433</v>
      </c>
      <c r="D1228">
        <v>207</v>
      </c>
      <c r="E1228">
        <v>134</v>
      </c>
      <c r="F1228">
        <v>187</v>
      </c>
      <c r="G1228">
        <v>63</v>
      </c>
      <c r="H1228">
        <v>833</v>
      </c>
      <c r="I1228">
        <f t="shared" si="101"/>
        <v>1452</v>
      </c>
      <c r="J1228">
        <f t="shared" si="100"/>
        <v>0.29480000000000001</v>
      </c>
      <c r="K1228">
        <f t="shared" si="100"/>
        <v>0.29820000000000002</v>
      </c>
      <c r="L1228">
        <f t="shared" si="100"/>
        <v>0.1426</v>
      </c>
      <c r="M1228">
        <f t="shared" si="100"/>
        <v>9.2299999999999993E-2</v>
      </c>
      <c r="N1228">
        <f t="shared" si="100"/>
        <v>0.1288</v>
      </c>
      <c r="O1228">
        <f t="shared" si="102"/>
        <v>4.3299999999999894E-2</v>
      </c>
      <c r="P1228">
        <f t="shared" si="103"/>
        <v>0.42630000000000001</v>
      </c>
      <c r="Q1228">
        <f t="shared" si="104"/>
        <v>0.57369999999999999</v>
      </c>
    </row>
    <row r="1229" spans="1:17">
      <c r="A1229">
        <v>1235</v>
      </c>
      <c r="B1229">
        <v>356</v>
      </c>
      <c r="C1229">
        <v>352</v>
      </c>
      <c r="D1229">
        <v>131</v>
      </c>
      <c r="E1229">
        <v>148</v>
      </c>
      <c r="F1229">
        <v>58</v>
      </c>
      <c r="G1229">
        <v>30</v>
      </c>
      <c r="H1229">
        <v>266</v>
      </c>
      <c r="I1229">
        <f t="shared" si="101"/>
        <v>1075</v>
      </c>
      <c r="J1229">
        <f t="shared" si="100"/>
        <v>0.33119999999999999</v>
      </c>
      <c r="K1229">
        <f t="shared" si="100"/>
        <v>0.32740000000000002</v>
      </c>
      <c r="L1229">
        <f t="shared" si="100"/>
        <v>0.12189999999999999</v>
      </c>
      <c r="M1229">
        <f t="shared" si="100"/>
        <v>0.13769999999999999</v>
      </c>
      <c r="N1229">
        <f t="shared" si="100"/>
        <v>5.3999999999999999E-2</v>
      </c>
      <c r="O1229">
        <f t="shared" si="102"/>
        <v>2.7799999999999825E-2</v>
      </c>
      <c r="P1229">
        <f t="shared" si="103"/>
        <v>0.75259999999999994</v>
      </c>
      <c r="Q1229">
        <f t="shared" si="104"/>
        <v>0.24740000000000001</v>
      </c>
    </row>
    <row r="1230" spans="1:17">
      <c r="A1230">
        <v>1236</v>
      </c>
      <c r="B1230">
        <v>322</v>
      </c>
      <c r="C1230">
        <v>332</v>
      </c>
      <c r="D1230">
        <v>224</v>
      </c>
      <c r="E1230">
        <v>218</v>
      </c>
      <c r="F1230">
        <v>193</v>
      </c>
      <c r="G1230">
        <v>69</v>
      </c>
      <c r="H1230">
        <v>421</v>
      </c>
      <c r="I1230">
        <f t="shared" si="101"/>
        <v>1358</v>
      </c>
      <c r="J1230">
        <f t="shared" si="100"/>
        <v>0.23710000000000001</v>
      </c>
      <c r="K1230">
        <f t="shared" si="100"/>
        <v>0.2445</v>
      </c>
      <c r="L1230">
        <f t="shared" si="100"/>
        <v>0.16489999999999999</v>
      </c>
      <c r="M1230">
        <f t="shared" si="100"/>
        <v>0.1605</v>
      </c>
      <c r="N1230">
        <f t="shared" si="100"/>
        <v>0.1421</v>
      </c>
      <c r="O1230">
        <f t="shared" si="102"/>
        <v>5.0899999999999945E-2</v>
      </c>
      <c r="P1230">
        <f t="shared" si="103"/>
        <v>0.69</v>
      </c>
      <c r="Q1230">
        <f t="shared" si="104"/>
        <v>0.31</v>
      </c>
    </row>
    <row r="1231" spans="1:17">
      <c r="A1231">
        <v>1237</v>
      </c>
      <c r="B1231">
        <v>154</v>
      </c>
      <c r="C1231">
        <v>172</v>
      </c>
      <c r="D1231">
        <v>207</v>
      </c>
      <c r="E1231">
        <v>155</v>
      </c>
      <c r="F1231">
        <v>125</v>
      </c>
      <c r="G1231">
        <v>129</v>
      </c>
      <c r="H1231">
        <v>316</v>
      </c>
      <c r="I1231">
        <f t="shared" si="101"/>
        <v>942</v>
      </c>
      <c r="J1231">
        <f t="shared" si="100"/>
        <v>0.16350000000000001</v>
      </c>
      <c r="K1231">
        <f t="shared" si="100"/>
        <v>0.18260000000000001</v>
      </c>
      <c r="L1231">
        <f t="shared" si="100"/>
        <v>0.21970000000000001</v>
      </c>
      <c r="M1231">
        <f t="shared" si="100"/>
        <v>0.16450000000000001</v>
      </c>
      <c r="N1231">
        <f t="shared" si="100"/>
        <v>0.13270000000000001</v>
      </c>
      <c r="O1231">
        <f t="shared" si="102"/>
        <v>0.1369999999999999</v>
      </c>
      <c r="P1231">
        <f t="shared" si="103"/>
        <v>0.66449999999999998</v>
      </c>
      <c r="Q1231">
        <f t="shared" si="104"/>
        <v>0.33550000000000002</v>
      </c>
    </row>
    <row r="1232" spans="1:17">
      <c r="A1232">
        <v>1238</v>
      </c>
      <c r="B1232">
        <v>26</v>
      </c>
      <c r="C1232">
        <v>19</v>
      </c>
      <c r="D1232">
        <v>26</v>
      </c>
      <c r="E1232">
        <v>29</v>
      </c>
      <c r="F1232">
        <v>59</v>
      </c>
      <c r="G1232">
        <v>91</v>
      </c>
      <c r="H1232">
        <v>140</v>
      </c>
      <c r="I1232">
        <f t="shared" si="101"/>
        <v>250</v>
      </c>
      <c r="J1232">
        <f t="shared" si="100"/>
        <v>0.104</v>
      </c>
      <c r="K1232">
        <f t="shared" si="100"/>
        <v>7.5999999999999998E-2</v>
      </c>
      <c r="L1232">
        <f t="shared" si="100"/>
        <v>0.104</v>
      </c>
      <c r="M1232">
        <f t="shared" si="100"/>
        <v>0.11600000000000001</v>
      </c>
      <c r="N1232">
        <f t="shared" si="100"/>
        <v>0.23599999999999999</v>
      </c>
      <c r="O1232">
        <f t="shared" si="102"/>
        <v>0.3640000000000001</v>
      </c>
      <c r="P1232">
        <f t="shared" si="103"/>
        <v>0.43999999999999995</v>
      </c>
      <c r="Q1232">
        <f t="shared" si="104"/>
        <v>0.56000000000000005</v>
      </c>
    </row>
    <row r="1233" spans="1:17">
      <c r="A1233">
        <v>1239</v>
      </c>
      <c r="B1233">
        <v>109</v>
      </c>
      <c r="C1233">
        <v>154</v>
      </c>
      <c r="D1233">
        <v>136</v>
      </c>
      <c r="E1233">
        <v>115</v>
      </c>
      <c r="F1233">
        <v>194</v>
      </c>
      <c r="G1233">
        <v>162</v>
      </c>
      <c r="H1233">
        <v>430</v>
      </c>
      <c r="I1233">
        <f t="shared" si="101"/>
        <v>870</v>
      </c>
      <c r="J1233">
        <f t="shared" si="100"/>
        <v>0.12529999999999999</v>
      </c>
      <c r="K1233">
        <f t="shared" si="100"/>
        <v>0.17699999999999999</v>
      </c>
      <c r="L1233">
        <f t="shared" si="100"/>
        <v>0.15629999999999999</v>
      </c>
      <c r="M1233">
        <f t="shared" si="100"/>
        <v>0.13220000000000001</v>
      </c>
      <c r="N1233">
        <f t="shared" si="100"/>
        <v>0.223</v>
      </c>
      <c r="O1233">
        <f t="shared" si="102"/>
        <v>0.18620000000000003</v>
      </c>
      <c r="P1233">
        <f t="shared" si="103"/>
        <v>0.50570000000000004</v>
      </c>
      <c r="Q1233">
        <f t="shared" si="104"/>
        <v>0.49430000000000002</v>
      </c>
    </row>
    <row r="1234" spans="1:17">
      <c r="A1234">
        <v>1240</v>
      </c>
      <c r="B1234">
        <v>213</v>
      </c>
      <c r="C1234">
        <v>256</v>
      </c>
      <c r="D1234">
        <v>316</v>
      </c>
      <c r="E1234">
        <v>286</v>
      </c>
      <c r="F1234">
        <v>302</v>
      </c>
      <c r="G1234">
        <v>146</v>
      </c>
      <c r="H1234">
        <v>766</v>
      </c>
      <c r="I1234">
        <f t="shared" si="101"/>
        <v>1519</v>
      </c>
      <c r="J1234">
        <f t="shared" si="100"/>
        <v>0.14019999999999999</v>
      </c>
      <c r="K1234">
        <f t="shared" si="100"/>
        <v>0.16850000000000001</v>
      </c>
      <c r="L1234">
        <f t="shared" si="100"/>
        <v>0.20799999999999999</v>
      </c>
      <c r="M1234">
        <f t="shared" si="100"/>
        <v>0.1883</v>
      </c>
      <c r="N1234">
        <f t="shared" si="100"/>
        <v>0.1988</v>
      </c>
      <c r="O1234">
        <f t="shared" si="102"/>
        <v>9.6200000000000063E-2</v>
      </c>
      <c r="P1234">
        <f t="shared" si="103"/>
        <v>0.49570000000000003</v>
      </c>
      <c r="Q1234">
        <f t="shared" si="104"/>
        <v>0.50429999999999997</v>
      </c>
    </row>
    <row r="1235" spans="1:17">
      <c r="A1235">
        <v>1241</v>
      </c>
      <c r="B1235">
        <v>496</v>
      </c>
      <c r="C1235">
        <v>421</v>
      </c>
      <c r="D1235">
        <v>109</v>
      </c>
      <c r="E1235">
        <v>94</v>
      </c>
      <c r="F1235">
        <v>107</v>
      </c>
      <c r="G1235">
        <v>4</v>
      </c>
      <c r="H1235">
        <v>331</v>
      </c>
      <c r="I1235">
        <f t="shared" si="101"/>
        <v>1231</v>
      </c>
      <c r="J1235">
        <f t="shared" si="100"/>
        <v>0.40289999999999998</v>
      </c>
      <c r="K1235">
        <f t="shared" si="100"/>
        <v>0.34200000000000003</v>
      </c>
      <c r="L1235">
        <f t="shared" si="100"/>
        <v>8.8499999999999995E-2</v>
      </c>
      <c r="M1235">
        <f t="shared" si="100"/>
        <v>7.6399999999999996E-2</v>
      </c>
      <c r="N1235">
        <f t="shared" si="100"/>
        <v>8.6900000000000005E-2</v>
      </c>
      <c r="O1235">
        <f t="shared" si="102"/>
        <v>3.2999999999999696E-3</v>
      </c>
      <c r="P1235">
        <f t="shared" si="103"/>
        <v>0.73110000000000008</v>
      </c>
      <c r="Q1235">
        <f t="shared" si="104"/>
        <v>0.26889999999999997</v>
      </c>
    </row>
    <row r="1236" spans="1:17">
      <c r="A1236">
        <v>1242</v>
      </c>
      <c r="B1236">
        <v>363</v>
      </c>
      <c r="C1236">
        <v>366</v>
      </c>
      <c r="D1236">
        <v>394</v>
      </c>
      <c r="E1236">
        <v>311</v>
      </c>
      <c r="F1236">
        <v>338</v>
      </c>
      <c r="G1236">
        <v>339</v>
      </c>
      <c r="H1236">
        <v>669</v>
      </c>
      <c r="I1236">
        <f t="shared" si="101"/>
        <v>2111</v>
      </c>
      <c r="J1236">
        <f t="shared" si="100"/>
        <v>0.17199999999999999</v>
      </c>
      <c r="K1236">
        <f t="shared" si="100"/>
        <v>0.1734</v>
      </c>
      <c r="L1236">
        <f t="shared" si="100"/>
        <v>0.18659999999999999</v>
      </c>
      <c r="M1236">
        <f t="shared" si="100"/>
        <v>0.14729999999999999</v>
      </c>
      <c r="N1236">
        <f t="shared" si="100"/>
        <v>0.16009999999999999</v>
      </c>
      <c r="O1236">
        <f t="shared" si="102"/>
        <v>0.16059999999999997</v>
      </c>
      <c r="P1236">
        <f t="shared" si="103"/>
        <v>0.68310000000000004</v>
      </c>
      <c r="Q1236">
        <f t="shared" si="104"/>
        <v>0.31690000000000002</v>
      </c>
    </row>
    <row r="1237" spans="1:17">
      <c r="A1237">
        <v>1243</v>
      </c>
      <c r="B1237">
        <v>476</v>
      </c>
      <c r="C1237">
        <v>508</v>
      </c>
      <c r="D1237">
        <v>268</v>
      </c>
      <c r="E1237">
        <v>199</v>
      </c>
      <c r="F1237">
        <v>313</v>
      </c>
      <c r="G1237">
        <v>47</v>
      </c>
      <c r="H1237">
        <v>528</v>
      </c>
      <c r="I1237">
        <f t="shared" si="101"/>
        <v>1811</v>
      </c>
      <c r="J1237">
        <f t="shared" si="100"/>
        <v>0.26279999999999998</v>
      </c>
      <c r="K1237">
        <f t="shared" si="100"/>
        <v>0.28050000000000003</v>
      </c>
      <c r="L1237">
        <f t="shared" si="100"/>
        <v>0.14799999999999999</v>
      </c>
      <c r="M1237">
        <f t="shared" si="100"/>
        <v>0.1099</v>
      </c>
      <c r="N1237">
        <f t="shared" si="100"/>
        <v>0.17280000000000001</v>
      </c>
      <c r="O1237">
        <f t="shared" si="102"/>
        <v>2.6000000000000023E-2</v>
      </c>
      <c r="P1237">
        <f t="shared" si="103"/>
        <v>0.70839999999999992</v>
      </c>
      <c r="Q1237">
        <f t="shared" si="104"/>
        <v>0.29160000000000003</v>
      </c>
    </row>
    <row r="1238" spans="1:17">
      <c r="A1238">
        <v>1244</v>
      </c>
      <c r="B1238">
        <v>365</v>
      </c>
      <c r="C1238">
        <v>498</v>
      </c>
      <c r="D1238">
        <v>319</v>
      </c>
      <c r="E1238">
        <v>169</v>
      </c>
      <c r="F1238">
        <v>300</v>
      </c>
      <c r="G1238">
        <v>93</v>
      </c>
      <c r="H1238">
        <v>784</v>
      </c>
      <c r="I1238">
        <f t="shared" si="101"/>
        <v>1744</v>
      </c>
      <c r="J1238">
        <f t="shared" si="100"/>
        <v>0.20930000000000001</v>
      </c>
      <c r="K1238">
        <f t="shared" si="100"/>
        <v>0.28560000000000002</v>
      </c>
      <c r="L1238">
        <f t="shared" si="100"/>
        <v>0.18290000000000001</v>
      </c>
      <c r="M1238">
        <f t="shared" si="100"/>
        <v>9.69E-2</v>
      </c>
      <c r="N1238">
        <f t="shared" si="100"/>
        <v>0.17199999999999999</v>
      </c>
      <c r="O1238">
        <f t="shared" si="102"/>
        <v>5.3300000000000125E-2</v>
      </c>
      <c r="P1238">
        <f t="shared" si="103"/>
        <v>0.55049999999999999</v>
      </c>
      <c r="Q1238">
        <f t="shared" si="104"/>
        <v>0.44950000000000001</v>
      </c>
    </row>
    <row r="1239" spans="1:17">
      <c r="A1239">
        <v>1245</v>
      </c>
      <c r="B1239">
        <v>191</v>
      </c>
      <c r="C1239">
        <v>331</v>
      </c>
      <c r="D1239">
        <v>320</v>
      </c>
      <c r="E1239">
        <v>258</v>
      </c>
      <c r="F1239">
        <v>375</v>
      </c>
      <c r="G1239">
        <v>166</v>
      </c>
      <c r="H1239">
        <v>672</v>
      </c>
      <c r="I1239">
        <f t="shared" si="101"/>
        <v>1641</v>
      </c>
      <c r="J1239">
        <f t="shared" ref="J1239:N1289" si="105">ROUND(B1239/$I1239,4)</f>
        <v>0.1164</v>
      </c>
      <c r="K1239">
        <f t="shared" si="105"/>
        <v>0.20169999999999999</v>
      </c>
      <c r="L1239">
        <f t="shared" si="105"/>
        <v>0.19500000000000001</v>
      </c>
      <c r="M1239">
        <f t="shared" si="105"/>
        <v>0.15720000000000001</v>
      </c>
      <c r="N1239">
        <f t="shared" si="105"/>
        <v>0.22850000000000001</v>
      </c>
      <c r="O1239">
        <f t="shared" si="102"/>
        <v>0.10119999999999996</v>
      </c>
      <c r="P1239">
        <f t="shared" si="103"/>
        <v>0.59050000000000002</v>
      </c>
      <c r="Q1239">
        <f t="shared" si="104"/>
        <v>0.40949999999999998</v>
      </c>
    </row>
    <row r="1240" spans="1:17">
      <c r="A1240">
        <v>1246</v>
      </c>
      <c r="B1240">
        <v>370</v>
      </c>
      <c r="C1240">
        <v>487</v>
      </c>
      <c r="D1240">
        <v>445</v>
      </c>
      <c r="E1240">
        <v>448</v>
      </c>
      <c r="F1240">
        <v>728</v>
      </c>
      <c r="G1240">
        <v>994</v>
      </c>
      <c r="H1240">
        <v>1048</v>
      </c>
      <c r="I1240">
        <f t="shared" si="101"/>
        <v>3472</v>
      </c>
      <c r="J1240">
        <f t="shared" si="105"/>
        <v>0.1066</v>
      </c>
      <c r="K1240">
        <f t="shared" si="105"/>
        <v>0.14030000000000001</v>
      </c>
      <c r="L1240">
        <f t="shared" si="105"/>
        <v>0.12820000000000001</v>
      </c>
      <c r="M1240">
        <f t="shared" si="105"/>
        <v>0.129</v>
      </c>
      <c r="N1240">
        <f t="shared" si="105"/>
        <v>0.2097</v>
      </c>
      <c r="O1240">
        <f t="shared" si="102"/>
        <v>0.28620000000000001</v>
      </c>
      <c r="P1240">
        <f t="shared" si="103"/>
        <v>0.69819999999999993</v>
      </c>
      <c r="Q1240">
        <f t="shared" si="104"/>
        <v>0.30180000000000001</v>
      </c>
    </row>
    <row r="1241" spans="1:17">
      <c r="A1241">
        <v>1247</v>
      </c>
      <c r="B1241">
        <v>167</v>
      </c>
      <c r="C1241">
        <v>258</v>
      </c>
      <c r="D1241">
        <v>503</v>
      </c>
      <c r="E1241">
        <v>530</v>
      </c>
      <c r="F1241">
        <v>914</v>
      </c>
      <c r="G1241">
        <v>1052</v>
      </c>
      <c r="H1241">
        <v>1562</v>
      </c>
      <c r="I1241">
        <f t="shared" si="101"/>
        <v>3424</v>
      </c>
      <c r="J1241">
        <f t="shared" si="105"/>
        <v>4.8800000000000003E-2</v>
      </c>
      <c r="K1241">
        <f t="shared" si="105"/>
        <v>7.5399999999999995E-2</v>
      </c>
      <c r="L1241">
        <f t="shared" si="105"/>
        <v>0.1469</v>
      </c>
      <c r="M1241">
        <f t="shared" si="105"/>
        <v>0.15479999999999999</v>
      </c>
      <c r="N1241">
        <f t="shared" si="105"/>
        <v>0.26690000000000003</v>
      </c>
      <c r="O1241">
        <f t="shared" si="102"/>
        <v>0.30719999999999992</v>
      </c>
      <c r="P1241">
        <f t="shared" si="103"/>
        <v>0.54380000000000006</v>
      </c>
      <c r="Q1241">
        <f t="shared" si="104"/>
        <v>0.45619999999999999</v>
      </c>
    </row>
    <row r="1242" spans="1:17">
      <c r="A1242">
        <v>1248</v>
      </c>
      <c r="B1242">
        <v>190</v>
      </c>
      <c r="C1242">
        <v>294</v>
      </c>
      <c r="D1242">
        <v>360</v>
      </c>
      <c r="E1242">
        <v>390</v>
      </c>
      <c r="F1242">
        <v>566</v>
      </c>
      <c r="G1242">
        <v>1230</v>
      </c>
      <c r="H1242">
        <v>1163</v>
      </c>
      <c r="I1242">
        <f t="shared" si="101"/>
        <v>3030</v>
      </c>
      <c r="J1242">
        <f t="shared" si="105"/>
        <v>6.2700000000000006E-2</v>
      </c>
      <c r="K1242">
        <f t="shared" si="105"/>
        <v>9.7000000000000003E-2</v>
      </c>
      <c r="L1242">
        <f t="shared" si="105"/>
        <v>0.1188</v>
      </c>
      <c r="M1242">
        <f t="shared" si="105"/>
        <v>0.12870000000000001</v>
      </c>
      <c r="N1242">
        <f t="shared" si="105"/>
        <v>0.18679999999999999</v>
      </c>
      <c r="O1242">
        <f t="shared" si="102"/>
        <v>0.40600000000000003</v>
      </c>
      <c r="P1242">
        <f t="shared" si="103"/>
        <v>0.61620000000000008</v>
      </c>
      <c r="Q1242">
        <f t="shared" si="104"/>
        <v>0.38379999999999997</v>
      </c>
    </row>
    <row r="1243" spans="1:17">
      <c r="A1243">
        <v>1249</v>
      </c>
      <c r="B1243">
        <v>77</v>
      </c>
      <c r="C1243">
        <v>121</v>
      </c>
      <c r="D1243">
        <v>271</v>
      </c>
      <c r="E1243">
        <v>325</v>
      </c>
      <c r="F1243">
        <v>490</v>
      </c>
      <c r="G1243">
        <v>372</v>
      </c>
      <c r="H1243">
        <v>551</v>
      </c>
      <c r="I1243">
        <f t="shared" si="101"/>
        <v>1656</v>
      </c>
      <c r="J1243">
        <f t="shared" si="105"/>
        <v>4.65E-2</v>
      </c>
      <c r="K1243">
        <f t="shared" si="105"/>
        <v>7.3099999999999998E-2</v>
      </c>
      <c r="L1243">
        <f t="shared" si="105"/>
        <v>0.1636</v>
      </c>
      <c r="M1243">
        <f t="shared" si="105"/>
        <v>0.1963</v>
      </c>
      <c r="N1243">
        <f t="shared" si="105"/>
        <v>0.2959</v>
      </c>
      <c r="O1243">
        <f t="shared" si="102"/>
        <v>0.22459999999999991</v>
      </c>
      <c r="P1243">
        <f t="shared" si="103"/>
        <v>0.6673</v>
      </c>
      <c r="Q1243">
        <f t="shared" si="104"/>
        <v>0.3327</v>
      </c>
    </row>
    <row r="1244" spans="1:17">
      <c r="A1244">
        <v>1250</v>
      </c>
      <c r="B1244">
        <v>380</v>
      </c>
      <c r="C1244">
        <v>415</v>
      </c>
      <c r="D1244">
        <v>304</v>
      </c>
      <c r="E1244">
        <v>270</v>
      </c>
      <c r="F1244">
        <v>251</v>
      </c>
      <c r="G1244">
        <v>136</v>
      </c>
      <c r="H1244">
        <v>804</v>
      </c>
      <c r="I1244">
        <f t="shared" si="101"/>
        <v>1756</v>
      </c>
      <c r="J1244">
        <f t="shared" si="105"/>
        <v>0.21640000000000001</v>
      </c>
      <c r="K1244">
        <f t="shared" si="105"/>
        <v>0.23630000000000001</v>
      </c>
      <c r="L1244">
        <f t="shared" si="105"/>
        <v>0.1731</v>
      </c>
      <c r="M1244">
        <f t="shared" si="105"/>
        <v>0.15379999999999999</v>
      </c>
      <c r="N1244">
        <f t="shared" si="105"/>
        <v>0.1429</v>
      </c>
      <c r="O1244">
        <f t="shared" si="102"/>
        <v>7.7499999999999902E-2</v>
      </c>
      <c r="P1244">
        <f t="shared" si="103"/>
        <v>0.54210000000000003</v>
      </c>
      <c r="Q1244">
        <f t="shared" si="104"/>
        <v>0.45789999999999997</v>
      </c>
    </row>
    <row r="1245" spans="1:17">
      <c r="A1245">
        <v>1251</v>
      </c>
      <c r="B1245">
        <v>434</v>
      </c>
      <c r="C1245">
        <v>417</v>
      </c>
      <c r="D1245">
        <v>335</v>
      </c>
      <c r="E1245">
        <v>334</v>
      </c>
      <c r="F1245">
        <v>472</v>
      </c>
      <c r="G1245">
        <v>356</v>
      </c>
      <c r="H1245">
        <v>889</v>
      </c>
      <c r="I1245">
        <f t="shared" si="101"/>
        <v>2348</v>
      </c>
      <c r="J1245">
        <f t="shared" si="105"/>
        <v>0.18479999999999999</v>
      </c>
      <c r="K1245">
        <f t="shared" si="105"/>
        <v>0.17760000000000001</v>
      </c>
      <c r="L1245">
        <f t="shared" si="105"/>
        <v>0.14269999999999999</v>
      </c>
      <c r="M1245">
        <f t="shared" si="105"/>
        <v>0.14219999999999999</v>
      </c>
      <c r="N1245">
        <f t="shared" si="105"/>
        <v>0.20100000000000001</v>
      </c>
      <c r="O1245">
        <f t="shared" si="102"/>
        <v>0.15169999999999995</v>
      </c>
      <c r="P1245">
        <f t="shared" si="103"/>
        <v>0.62139999999999995</v>
      </c>
      <c r="Q1245">
        <f t="shared" si="104"/>
        <v>0.37859999999999999</v>
      </c>
    </row>
    <row r="1246" spans="1:17">
      <c r="A1246">
        <v>1252</v>
      </c>
      <c r="B1246">
        <v>243</v>
      </c>
      <c r="C1246">
        <v>279</v>
      </c>
      <c r="D1246">
        <v>325</v>
      </c>
      <c r="E1246">
        <v>263</v>
      </c>
      <c r="F1246">
        <v>243</v>
      </c>
      <c r="G1246">
        <v>58</v>
      </c>
      <c r="H1246">
        <v>835</v>
      </c>
      <c r="I1246">
        <f t="shared" si="101"/>
        <v>1411</v>
      </c>
      <c r="J1246">
        <f t="shared" si="105"/>
        <v>0.17219999999999999</v>
      </c>
      <c r="K1246">
        <f t="shared" si="105"/>
        <v>0.19769999999999999</v>
      </c>
      <c r="L1246">
        <f t="shared" si="105"/>
        <v>0.2303</v>
      </c>
      <c r="M1246">
        <f t="shared" si="105"/>
        <v>0.18640000000000001</v>
      </c>
      <c r="N1246">
        <f t="shared" si="105"/>
        <v>0.17219999999999999</v>
      </c>
      <c r="O1246">
        <f t="shared" si="102"/>
        <v>4.1199999999999903E-2</v>
      </c>
      <c r="P1246">
        <f t="shared" si="103"/>
        <v>0.40820000000000001</v>
      </c>
      <c r="Q1246">
        <f t="shared" si="104"/>
        <v>0.59179999999999999</v>
      </c>
    </row>
    <row r="1247" spans="1:17">
      <c r="A1247">
        <v>1253</v>
      </c>
      <c r="B1247">
        <v>95</v>
      </c>
      <c r="C1247">
        <v>145</v>
      </c>
      <c r="D1247">
        <v>234</v>
      </c>
      <c r="E1247">
        <v>232</v>
      </c>
      <c r="F1247">
        <v>265</v>
      </c>
      <c r="G1247">
        <v>247</v>
      </c>
      <c r="H1247">
        <v>493</v>
      </c>
      <c r="I1247">
        <f t="shared" si="101"/>
        <v>1218</v>
      </c>
      <c r="J1247">
        <f t="shared" si="105"/>
        <v>7.8E-2</v>
      </c>
      <c r="K1247">
        <f t="shared" si="105"/>
        <v>0.11899999999999999</v>
      </c>
      <c r="L1247">
        <f t="shared" si="105"/>
        <v>0.19209999999999999</v>
      </c>
      <c r="M1247">
        <f t="shared" si="105"/>
        <v>0.1905</v>
      </c>
      <c r="N1247">
        <f t="shared" si="105"/>
        <v>0.21759999999999999</v>
      </c>
      <c r="O1247">
        <f t="shared" si="102"/>
        <v>0.20279999999999998</v>
      </c>
      <c r="P1247">
        <f t="shared" si="103"/>
        <v>0.59519999999999995</v>
      </c>
      <c r="Q1247">
        <f t="shared" si="104"/>
        <v>0.40479999999999999</v>
      </c>
    </row>
    <row r="1248" spans="1:17">
      <c r="A1248">
        <v>1254</v>
      </c>
      <c r="B1248">
        <v>214</v>
      </c>
      <c r="C1248">
        <v>272</v>
      </c>
      <c r="D1248">
        <v>309</v>
      </c>
      <c r="E1248">
        <v>280</v>
      </c>
      <c r="F1248">
        <v>432</v>
      </c>
      <c r="G1248">
        <v>313</v>
      </c>
      <c r="H1248">
        <v>847</v>
      </c>
      <c r="I1248">
        <f t="shared" si="101"/>
        <v>1820</v>
      </c>
      <c r="J1248">
        <f t="shared" si="105"/>
        <v>0.1176</v>
      </c>
      <c r="K1248">
        <f t="shared" si="105"/>
        <v>0.14949999999999999</v>
      </c>
      <c r="L1248">
        <f t="shared" si="105"/>
        <v>0.16980000000000001</v>
      </c>
      <c r="M1248">
        <f t="shared" si="105"/>
        <v>0.15379999999999999</v>
      </c>
      <c r="N1248">
        <f t="shared" si="105"/>
        <v>0.2374</v>
      </c>
      <c r="O1248">
        <f t="shared" si="102"/>
        <v>0.17189999999999994</v>
      </c>
      <c r="P1248">
        <f t="shared" si="103"/>
        <v>0.53459999999999996</v>
      </c>
      <c r="Q1248">
        <f t="shared" si="104"/>
        <v>0.46539999999999998</v>
      </c>
    </row>
    <row r="1249" spans="1:17">
      <c r="A1249">
        <v>1255</v>
      </c>
      <c r="B1249">
        <v>280</v>
      </c>
      <c r="C1249">
        <v>341</v>
      </c>
      <c r="D1249">
        <v>336</v>
      </c>
      <c r="E1249">
        <v>341</v>
      </c>
      <c r="F1249">
        <v>309</v>
      </c>
      <c r="G1249">
        <v>133</v>
      </c>
      <c r="H1249">
        <v>644</v>
      </c>
      <c r="I1249">
        <f t="shared" si="101"/>
        <v>1740</v>
      </c>
      <c r="J1249">
        <f t="shared" si="105"/>
        <v>0.16089999999999999</v>
      </c>
      <c r="K1249">
        <f t="shared" si="105"/>
        <v>0.19600000000000001</v>
      </c>
      <c r="L1249">
        <f t="shared" si="105"/>
        <v>0.19309999999999999</v>
      </c>
      <c r="M1249">
        <f t="shared" si="105"/>
        <v>0.19600000000000001</v>
      </c>
      <c r="N1249">
        <f t="shared" si="105"/>
        <v>0.17760000000000001</v>
      </c>
      <c r="O1249">
        <f t="shared" si="102"/>
        <v>7.6400000000000023E-2</v>
      </c>
      <c r="P1249">
        <f t="shared" si="103"/>
        <v>0.62990000000000002</v>
      </c>
      <c r="Q1249">
        <f t="shared" si="104"/>
        <v>0.37009999999999998</v>
      </c>
    </row>
    <row r="1250" spans="1:17">
      <c r="A1250">
        <v>1256</v>
      </c>
      <c r="B1250">
        <v>375</v>
      </c>
      <c r="C1250">
        <v>388</v>
      </c>
      <c r="D1250">
        <v>265</v>
      </c>
      <c r="E1250">
        <v>250</v>
      </c>
      <c r="F1250">
        <v>330</v>
      </c>
      <c r="G1250">
        <v>145</v>
      </c>
      <c r="H1250">
        <v>837</v>
      </c>
      <c r="I1250">
        <f t="shared" si="101"/>
        <v>1753</v>
      </c>
      <c r="J1250">
        <f t="shared" si="105"/>
        <v>0.21390000000000001</v>
      </c>
      <c r="K1250">
        <f t="shared" si="105"/>
        <v>0.2213</v>
      </c>
      <c r="L1250">
        <f t="shared" si="105"/>
        <v>0.1512</v>
      </c>
      <c r="M1250">
        <f t="shared" si="105"/>
        <v>0.1426</v>
      </c>
      <c r="N1250">
        <f t="shared" si="105"/>
        <v>0.18820000000000001</v>
      </c>
      <c r="O1250">
        <f t="shared" si="102"/>
        <v>8.2799999999999874E-2</v>
      </c>
      <c r="P1250">
        <f t="shared" si="103"/>
        <v>0.52249999999999996</v>
      </c>
      <c r="Q1250">
        <f t="shared" si="104"/>
        <v>0.47749999999999998</v>
      </c>
    </row>
    <row r="1251" spans="1:17">
      <c r="A1251">
        <v>1257</v>
      </c>
      <c r="B1251">
        <v>383</v>
      </c>
      <c r="C1251">
        <v>444</v>
      </c>
      <c r="D1251">
        <v>452</v>
      </c>
      <c r="E1251">
        <v>362</v>
      </c>
      <c r="F1251">
        <v>306</v>
      </c>
      <c r="G1251">
        <v>205</v>
      </c>
      <c r="H1251">
        <v>1032</v>
      </c>
      <c r="I1251">
        <f t="shared" si="101"/>
        <v>2152</v>
      </c>
      <c r="J1251">
        <f t="shared" si="105"/>
        <v>0.17799999999999999</v>
      </c>
      <c r="K1251">
        <f t="shared" si="105"/>
        <v>0.20630000000000001</v>
      </c>
      <c r="L1251">
        <f t="shared" si="105"/>
        <v>0.21</v>
      </c>
      <c r="M1251">
        <f t="shared" si="105"/>
        <v>0.16819999999999999</v>
      </c>
      <c r="N1251">
        <f t="shared" si="105"/>
        <v>0.14219999999999999</v>
      </c>
      <c r="O1251">
        <f t="shared" si="102"/>
        <v>9.5300000000000051E-2</v>
      </c>
      <c r="P1251">
        <f t="shared" si="103"/>
        <v>0.52039999999999997</v>
      </c>
      <c r="Q1251">
        <f t="shared" si="104"/>
        <v>0.47960000000000003</v>
      </c>
    </row>
    <row r="1252" spans="1:17">
      <c r="A1252">
        <v>1258</v>
      </c>
      <c r="B1252">
        <v>273</v>
      </c>
      <c r="C1252">
        <v>386</v>
      </c>
      <c r="D1252">
        <v>282</v>
      </c>
      <c r="E1252">
        <v>192</v>
      </c>
      <c r="F1252">
        <v>158</v>
      </c>
      <c r="G1252">
        <v>38</v>
      </c>
      <c r="H1252">
        <v>774</v>
      </c>
      <c r="I1252">
        <f t="shared" si="101"/>
        <v>1329</v>
      </c>
      <c r="J1252">
        <f t="shared" si="105"/>
        <v>0.2054</v>
      </c>
      <c r="K1252">
        <f t="shared" si="105"/>
        <v>0.29039999999999999</v>
      </c>
      <c r="L1252">
        <f t="shared" si="105"/>
        <v>0.2122</v>
      </c>
      <c r="M1252">
        <f t="shared" si="105"/>
        <v>0.14449999999999999</v>
      </c>
      <c r="N1252">
        <f t="shared" si="105"/>
        <v>0.11890000000000001</v>
      </c>
      <c r="O1252">
        <f t="shared" si="102"/>
        <v>2.860000000000007E-2</v>
      </c>
      <c r="P1252">
        <f t="shared" si="103"/>
        <v>0.41759999999999997</v>
      </c>
      <c r="Q1252">
        <f t="shared" si="104"/>
        <v>0.58240000000000003</v>
      </c>
    </row>
    <row r="1253" spans="1:17">
      <c r="A1253">
        <v>1259</v>
      </c>
      <c r="B1253">
        <v>391</v>
      </c>
      <c r="C1253">
        <v>469</v>
      </c>
      <c r="D1253">
        <v>266</v>
      </c>
      <c r="E1253">
        <v>189</v>
      </c>
      <c r="F1253">
        <v>226</v>
      </c>
      <c r="G1253">
        <v>75</v>
      </c>
      <c r="H1253">
        <v>953</v>
      </c>
      <c r="I1253">
        <f t="shared" si="101"/>
        <v>1616</v>
      </c>
      <c r="J1253">
        <f t="shared" si="105"/>
        <v>0.24199999999999999</v>
      </c>
      <c r="K1253">
        <f t="shared" si="105"/>
        <v>0.29020000000000001</v>
      </c>
      <c r="L1253">
        <f t="shared" si="105"/>
        <v>0.1646</v>
      </c>
      <c r="M1253">
        <f t="shared" si="105"/>
        <v>0.11700000000000001</v>
      </c>
      <c r="N1253">
        <f t="shared" si="105"/>
        <v>0.1399</v>
      </c>
      <c r="O1253">
        <f t="shared" si="102"/>
        <v>4.6300000000000008E-2</v>
      </c>
      <c r="P1253">
        <f t="shared" si="103"/>
        <v>0.4103</v>
      </c>
      <c r="Q1253">
        <f t="shared" si="104"/>
        <v>0.5897</v>
      </c>
    </row>
    <row r="1254" spans="1:17">
      <c r="A1254">
        <v>1260</v>
      </c>
      <c r="B1254">
        <v>319</v>
      </c>
      <c r="C1254">
        <v>400</v>
      </c>
      <c r="D1254">
        <v>141</v>
      </c>
      <c r="E1254">
        <v>129</v>
      </c>
      <c r="F1254">
        <v>187</v>
      </c>
      <c r="G1254">
        <v>24</v>
      </c>
      <c r="H1254">
        <v>773</v>
      </c>
      <c r="I1254">
        <f t="shared" si="101"/>
        <v>1200</v>
      </c>
      <c r="J1254">
        <f t="shared" si="105"/>
        <v>0.26579999999999998</v>
      </c>
      <c r="K1254">
        <f t="shared" si="105"/>
        <v>0.33329999999999999</v>
      </c>
      <c r="L1254">
        <f t="shared" si="105"/>
        <v>0.11749999999999999</v>
      </c>
      <c r="M1254">
        <f t="shared" si="105"/>
        <v>0.1075</v>
      </c>
      <c r="N1254">
        <f t="shared" si="105"/>
        <v>0.15579999999999999</v>
      </c>
      <c r="O1254">
        <f t="shared" si="102"/>
        <v>2.0100000000000007E-2</v>
      </c>
      <c r="P1254">
        <f t="shared" si="103"/>
        <v>0.35580000000000001</v>
      </c>
      <c r="Q1254">
        <f t="shared" si="104"/>
        <v>0.64419999999999999</v>
      </c>
    </row>
    <row r="1255" spans="1:17">
      <c r="A1255">
        <v>1261</v>
      </c>
      <c r="B1255">
        <v>118</v>
      </c>
      <c r="C1255">
        <v>207</v>
      </c>
      <c r="D1255">
        <v>288</v>
      </c>
      <c r="E1255">
        <v>241</v>
      </c>
      <c r="F1255">
        <v>221</v>
      </c>
      <c r="G1255">
        <v>186</v>
      </c>
      <c r="H1255">
        <v>628</v>
      </c>
      <c r="I1255">
        <f t="shared" si="101"/>
        <v>1261</v>
      </c>
      <c r="J1255">
        <f t="shared" si="105"/>
        <v>9.3600000000000003E-2</v>
      </c>
      <c r="K1255">
        <f t="shared" si="105"/>
        <v>0.16420000000000001</v>
      </c>
      <c r="L1255">
        <f t="shared" si="105"/>
        <v>0.22839999999999999</v>
      </c>
      <c r="M1255">
        <f t="shared" si="105"/>
        <v>0.19109999999999999</v>
      </c>
      <c r="N1255">
        <f t="shared" si="105"/>
        <v>0.17530000000000001</v>
      </c>
      <c r="O1255">
        <f t="shared" si="102"/>
        <v>0.14739999999999998</v>
      </c>
      <c r="P1255">
        <f t="shared" si="103"/>
        <v>0.502</v>
      </c>
      <c r="Q1255">
        <f t="shared" si="104"/>
        <v>0.498</v>
      </c>
    </row>
    <row r="1256" spans="1:17">
      <c r="A1256">
        <v>1262</v>
      </c>
      <c r="B1256">
        <v>187</v>
      </c>
      <c r="C1256">
        <v>211</v>
      </c>
      <c r="D1256">
        <v>86</v>
      </c>
      <c r="E1256">
        <v>81</v>
      </c>
      <c r="F1256">
        <v>48</v>
      </c>
      <c r="G1256">
        <v>14</v>
      </c>
      <c r="H1256">
        <v>222</v>
      </c>
      <c r="I1256">
        <f t="shared" si="101"/>
        <v>627</v>
      </c>
      <c r="J1256">
        <f t="shared" si="105"/>
        <v>0.29820000000000002</v>
      </c>
      <c r="K1256">
        <f t="shared" si="105"/>
        <v>0.33650000000000002</v>
      </c>
      <c r="L1256">
        <f t="shared" si="105"/>
        <v>0.13719999999999999</v>
      </c>
      <c r="M1256">
        <f t="shared" si="105"/>
        <v>0.12920000000000001</v>
      </c>
      <c r="N1256">
        <f t="shared" si="105"/>
        <v>7.6600000000000001E-2</v>
      </c>
      <c r="O1256">
        <f t="shared" si="102"/>
        <v>2.2299999999999986E-2</v>
      </c>
      <c r="P1256">
        <f t="shared" si="103"/>
        <v>0.64589999999999992</v>
      </c>
      <c r="Q1256">
        <f t="shared" si="104"/>
        <v>0.35410000000000003</v>
      </c>
    </row>
    <row r="1257" spans="1:17">
      <c r="A1257">
        <v>1263</v>
      </c>
      <c r="B1257">
        <v>228</v>
      </c>
      <c r="C1257">
        <v>260</v>
      </c>
      <c r="D1257">
        <v>163</v>
      </c>
      <c r="E1257">
        <v>132</v>
      </c>
      <c r="F1257">
        <v>123</v>
      </c>
      <c r="G1257">
        <v>29</v>
      </c>
      <c r="H1257">
        <v>332</v>
      </c>
      <c r="I1257">
        <f t="shared" si="101"/>
        <v>935</v>
      </c>
      <c r="J1257">
        <f t="shared" si="105"/>
        <v>0.24390000000000001</v>
      </c>
      <c r="K1257">
        <f t="shared" si="105"/>
        <v>0.27810000000000001</v>
      </c>
      <c r="L1257">
        <f t="shared" si="105"/>
        <v>0.17430000000000001</v>
      </c>
      <c r="M1257">
        <f t="shared" si="105"/>
        <v>0.14119999999999999</v>
      </c>
      <c r="N1257">
        <f t="shared" si="105"/>
        <v>0.13159999999999999</v>
      </c>
      <c r="O1257">
        <f t="shared" si="102"/>
        <v>3.0899999999999928E-2</v>
      </c>
      <c r="P1257">
        <f t="shared" si="103"/>
        <v>0.64490000000000003</v>
      </c>
      <c r="Q1257">
        <f t="shared" si="104"/>
        <v>0.35510000000000003</v>
      </c>
    </row>
    <row r="1258" spans="1:17">
      <c r="A1258">
        <v>1264</v>
      </c>
      <c r="B1258">
        <v>521</v>
      </c>
      <c r="C1258">
        <v>528</v>
      </c>
      <c r="D1258">
        <v>341</v>
      </c>
      <c r="E1258">
        <v>302</v>
      </c>
      <c r="F1258">
        <v>160</v>
      </c>
      <c r="G1258">
        <v>57</v>
      </c>
      <c r="H1258">
        <v>918</v>
      </c>
      <c r="I1258">
        <f t="shared" si="101"/>
        <v>1909</v>
      </c>
      <c r="J1258">
        <f t="shared" si="105"/>
        <v>0.27289999999999998</v>
      </c>
      <c r="K1258">
        <f t="shared" si="105"/>
        <v>0.27660000000000001</v>
      </c>
      <c r="L1258">
        <f t="shared" si="105"/>
        <v>0.17860000000000001</v>
      </c>
      <c r="M1258">
        <f t="shared" si="105"/>
        <v>0.15820000000000001</v>
      </c>
      <c r="N1258">
        <f t="shared" si="105"/>
        <v>8.3799999999999999E-2</v>
      </c>
      <c r="O1258">
        <f t="shared" si="102"/>
        <v>2.9900000000000038E-2</v>
      </c>
      <c r="P1258">
        <f t="shared" si="103"/>
        <v>0.51910000000000001</v>
      </c>
      <c r="Q1258">
        <f t="shared" si="104"/>
        <v>0.48089999999999999</v>
      </c>
    </row>
    <row r="1259" spans="1:17">
      <c r="A1259">
        <v>1265</v>
      </c>
      <c r="B1259">
        <v>264</v>
      </c>
      <c r="C1259">
        <v>315</v>
      </c>
      <c r="D1259">
        <v>133</v>
      </c>
      <c r="E1259">
        <v>144</v>
      </c>
      <c r="F1259">
        <v>135</v>
      </c>
      <c r="G1259">
        <v>94</v>
      </c>
      <c r="H1259">
        <v>439</v>
      </c>
      <c r="I1259">
        <f t="shared" si="101"/>
        <v>1085</v>
      </c>
      <c r="J1259">
        <f t="shared" si="105"/>
        <v>0.24329999999999999</v>
      </c>
      <c r="K1259">
        <f t="shared" si="105"/>
        <v>0.2903</v>
      </c>
      <c r="L1259">
        <f t="shared" si="105"/>
        <v>0.1226</v>
      </c>
      <c r="M1259">
        <f t="shared" si="105"/>
        <v>0.13270000000000001</v>
      </c>
      <c r="N1259">
        <f t="shared" si="105"/>
        <v>0.1244</v>
      </c>
      <c r="O1259">
        <f t="shared" si="102"/>
        <v>8.6699999999999999E-2</v>
      </c>
      <c r="P1259">
        <f t="shared" si="103"/>
        <v>0.59539999999999993</v>
      </c>
      <c r="Q1259">
        <f t="shared" si="104"/>
        <v>0.40460000000000002</v>
      </c>
    </row>
    <row r="1260" spans="1:17">
      <c r="A1260">
        <v>1266</v>
      </c>
      <c r="B1260">
        <v>265</v>
      </c>
      <c r="C1260">
        <v>313</v>
      </c>
      <c r="D1260">
        <v>252</v>
      </c>
      <c r="E1260">
        <v>203</v>
      </c>
      <c r="F1260">
        <v>196</v>
      </c>
      <c r="G1260">
        <v>144</v>
      </c>
      <c r="H1260">
        <v>722</v>
      </c>
      <c r="I1260">
        <f t="shared" si="101"/>
        <v>1373</v>
      </c>
      <c r="J1260">
        <f t="shared" si="105"/>
        <v>0.193</v>
      </c>
      <c r="K1260">
        <f t="shared" si="105"/>
        <v>0.22800000000000001</v>
      </c>
      <c r="L1260">
        <f t="shared" si="105"/>
        <v>0.1835</v>
      </c>
      <c r="M1260">
        <f t="shared" si="105"/>
        <v>0.1479</v>
      </c>
      <c r="N1260">
        <f t="shared" si="105"/>
        <v>0.14280000000000001</v>
      </c>
      <c r="O1260">
        <f t="shared" si="102"/>
        <v>0.10479999999999989</v>
      </c>
      <c r="P1260">
        <f t="shared" si="103"/>
        <v>0.47409999999999997</v>
      </c>
      <c r="Q1260">
        <f t="shared" si="104"/>
        <v>0.52590000000000003</v>
      </c>
    </row>
    <row r="1261" spans="1:17">
      <c r="A1261">
        <v>1267</v>
      </c>
      <c r="B1261">
        <v>181</v>
      </c>
      <c r="C1261">
        <v>206</v>
      </c>
      <c r="D1261">
        <v>205</v>
      </c>
      <c r="E1261">
        <v>169</v>
      </c>
      <c r="F1261">
        <v>282</v>
      </c>
      <c r="G1261">
        <v>232</v>
      </c>
      <c r="H1261">
        <v>434</v>
      </c>
      <c r="I1261">
        <f t="shared" si="101"/>
        <v>1275</v>
      </c>
      <c r="J1261">
        <f t="shared" si="105"/>
        <v>0.14199999999999999</v>
      </c>
      <c r="K1261">
        <f t="shared" si="105"/>
        <v>0.16159999999999999</v>
      </c>
      <c r="L1261">
        <f t="shared" si="105"/>
        <v>0.1608</v>
      </c>
      <c r="M1261">
        <f t="shared" si="105"/>
        <v>0.13250000000000001</v>
      </c>
      <c r="N1261">
        <f t="shared" si="105"/>
        <v>0.22120000000000001</v>
      </c>
      <c r="O1261">
        <f t="shared" si="102"/>
        <v>0.18189999999999995</v>
      </c>
      <c r="P1261">
        <f t="shared" si="103"/>
        <v>0.65959999999999996</v>
      </c>
      <c r="Q1261">
        <f t="shared" si="104"/>
        <v>0.34039999999999998</v>
      </c>
    </row>
    <row r="1262" spans="1:17">
      <c r="A1262">
        <v>1268</v>
      </c>
      <c r="B1262">
        <v>321</v>
      </c>
      <c r="C1262">
        <v>453</v>
      </c>
      <c r="D1262">
        <v>536</v>
      </c>
      <c r="E1262">
        <v>637</v>
      </c>
      <c r="F1262">
        <v>931</v>
      </c>
      <c r="G1262">
        <v>1185</v>
      </c>
      <c r="H1262">
        <v>1150</v>
      </c>
      <c r="I1262">
        <f t="shared" si="101"/>
        <v>4063</v>
      </c>
      <c r="J1262">
        <f t="shared" si="105"/>
        <v>7.9000000000000001E-2</v>
      </c>
      <c r="K1262">
        <f t="shared" si="105"/>
        <v>0.1115</v>
      </c>
      <c r="L1262">
        <f t="shared" si="105"/>
        <v>0.13189999999999999</v>
      </c>
      <c r="M1262">
        <f t="shared" si="105"/>
        <v>0.15679999999999999</v>
      </c>
      <c r="N1262">
        <f t="shared" si="105"/>
        <v>0.2291</v>
      </c>
      <c r="O1262">
        <f t="shared" si="102"/>
        <v>0.29169999999999996</v>
      </c>
      <c r="P1262">
        <f t="shared" si="103"/>
        <v>0.71700000000000008</v>
      </c>
      <c r="Q1262">
        <f t="shared" si="104"/>
        <v>0.28299999999999997</v>
      </c>
    </row>
    <row r="1263" spans="1:17">
      <c r="A1263">
        <v>1269</v>
      </c>
      <c r="B1263">
        <v>491</v>
      </c>
      <c r="C1263">
        <v>538</v>
      </c>
      <c r="D1263">
        <v>499</v>
      </c>
      <c r="E1263">
        <v>594</v>
      </c>
      <c r="F1263">
        <v>870</v>
      </c>
      <c r="G1263">
        <v>566</v>
      </c>
      <c r="H1263">
        <v>1066</v>
      </c>
      <c r="I1263">
        <f t="shared" si="101"/>
        <v>3558</v>
      </c>
      <c r="J1263">
        <f t="shared" si="105"/>
        <v>0.13800000000000001</v>
      </c>
      <c r="K1263">
        <f t="shared" si="105"/>
        <v>0.1512</v>
      </c>
      <c r="L1263">
        <f t="shared" si="105"/>
        <v>0.14019999999999999</v>
      </c>
      <c r="M1263">
        <f t="shared" si="105"/>
        <v>0.16689999999999999</v>
      </c>
      <c r="N1263">
        <f t="shared" si="105"/>
        <v>0.2445</v>
      </c>
      <c r="O1263">
        <f t="shared" si="102"/>
        <v>0.15920000000000001</v>
      </c>
      <c r="P1263">
        <f t="shared" si="103"/>
        <v>0.70040000000000002</v>
      </c>
      <c r="Q1263">
        <f t="shared" si="104"/>
        <v>0.29959999999999998</v>
      </c>
    </row>
    <row r="1264" spans="1:17">
      <c r="A1264">
        <v>1270</v>
      </c>
      <c r="B1264">
        <v>332</v>
      </c>
      <c r="C1264">
        <v>471</v>
      </c>
      <c r="D1264">
        <v>832</v>
      </c>
      <c r="E1264">
        <v>919</v>
      </c>
      <c r="F1264">
        <v>1523</v>
      </c>
      <c r="G1264">
        <v>1203</v>
      </c>
      <c r="H1264">
        <v>2432</v>
      </c>
      <c r="I1264">
        <f t="shared" si="101"/>
        <v>5280</v>
      </c>
      <c r="J1264">
        <f t="shared" si="105"/>
        <v>6.2899999999999998E-2</v>
      </c>
      <c r="K1264">
        <f t="shared" si="105"/>
        <v>8.9200000000000002E-2</v>
      </c>
      <c r="L1264">
        <f t="shared" si="105"/>
        <v>0.15759999999999999</v>
      </c>
      <c r="M1264">
        <f t="shared" si="105"/>
        <v>0.1741</v>
      </c>
      <c r="N1264">
        <f t="shared" si="105"/>
        <v>0.28839999999999999</v>
      </c>
      <c r="O1264">
        <f t="shared" si="102"/>
        <v>0.2278</v>
      </c>
      <c r="P1264">
        <f t="shared" si="103"/>
        <v>0.53939999999999999</v>
      </c>
      <c r="Q1264">
        <f t="shared" si="104"/>
        <v>0.46060000000000001</v>
      </c>
    </row>
    <row r="1265" spans="1:17">
      <c r="A1265">
        <v>1271</v>
      </c>
      <c r="B1265">
        <v>316</v>
      </c>
      <c r="C1265">
        <v>548</v>
      </c>
      <c r="D1265">
        <v>708</v>
      </c>
      <c r="E1265">
        <v>795</v>
      </c>
      <c r="F1265">
        <v>1375</v>
      </c>
      <c r="G1265">
        <v>1155</v>
      </c>
      <c r="H1265">
        <v>2194</v>
      </c>
      <c r="I1265">
        <f t="shared" si="101"/>
        <v>4897</v>
      </c>
      <c r="J1265">
        <f t="shared" si="105"/>
        <v>6.4500000000000002E-2</v>
      </c>
      <c r="K1265">
        <f t="shared" si="105"/>
        <v>0.1119</v>
      </c>
      <c r="L1265">
        <f t="shared" si="105"/>
        <v>0.14460000000000001</v>
      </c>
      <c r="M1265">
        <f t="shared" si="105"/>
        <v>0.1623</v>
      </c>
      <c r="N1265">
        <f t="shared" si="105"/>
        <v>0.28079999999999999</v>
      </c>
      <c r="O1265">
        <f t="shared" si="102"/>
        <v>0.2359</v>
      </c>
      <c r="P1265">
        <f t="shared" si="103"/>
        <v>0.55200000000000005</v>
      </c>
      <c r="Q1265">
        <f t="shared" si="104"/>
        <v>0.44800000000000001</v>
      </c>
    </row>
    <row r="1266" spans="1:17">
      <c r="A1266">
        <v>1273</v>
      </c>
      <c r="B1266">
        <v>224</v>
      </c>
      <c r="C1266">
        <v>343</v>
      </c>
      <c r="D1266">
        <v>272</v>
      </c>
      <c r="E1266">
        <v>234</v>
      </c>
      <c r="F1266">
        <v>336</v>
      </c>
      <c r="G1266">
        <v>266</v>
      </c>
      <c r="H1266">
        <v>698</v>
      </c>
      <c r="I1266">
        <f t="shared" si="101"/>
        <v>1675</v>
      </c>
      <c r="J1266">
        <f t="shared" si="105"/>
        <v>0.13370000000000001</v>
      </c>
      <c r="K1266">
        <f t="shared" si="105"/>
        <v>0.20480000000000001</v>
      </c>
      <c r="L1266">
        <f t="shared" si="105"/>
        <v>0.16239999999999999</v>
      </c>
      <c r="M1266">
        <f t="shared" si="105"/>
        <v>0.13969999999999999</v>
      </c>
      <c r="N1266">
        <f t="shared" si="105"/>
        <v>0.2006</v>
      </c>
      <c r="O1266">
        <f t="shared" si="102"/>
        <v>0.15879999999999994</v>
      </c>
      <c r="P1266">
        <f t="shared" si="103"/>
        <v>0.58329999999999993</v>
      </c>
      <c r="Q1266">
        <f t="shared" si="104"/>
        <v>0.41670000000000001</v>
      </c>
    </row>
    <row r="1267" spans="1:17">
      <c r="A1267">
        <v>1274</v>
      </c>
      <c r="B1267">
        <v>436</v>
      </c>
      <c r="C1267">
        <v>666</v>
      </c>
      <c r="D1267">
        <v>457</v>
      </c>
      <c r="E1267">
        <v>367</v>
      </c>
      <c r="F1267">
        <v>354</v>
      </c>
      <c r="G1267">
        <v>90</v>
      </c>
      <c r="H1267">
        <v>991</v>
      </c>
      <c r="I1267">
        <f t="shared" si="101"/>
        <v>2370</v>
      </c>
      <c r="J1267">
        <f t="shared" si="105"/>
        <v>0.184</v>
      </c>
      <c r="K1267">
        <f t="shared" si="105"/>
        <v>0.28100000000000003</v>
      </c>
      <c r="L1267">
        <f t="shared" si="105"/>
        <v>0.1928</v>
      </c>
      <c r="M1267">
        <f t="shared" si="105"/>
        <v>0.15490000000000001</v>
      </c>
      <c r="N1267">
        <f t="shared" si="105"/>
        <v>0.14940000000000001</v>
      </c>
      <c r="O1267">
        <f t="shared" si="102"/>
        <v>3.7899999999999934E-2</v>
      </c>
      <c r="P1267">
        <f t="shared" si="103"/>
        <v>0.58189999999999997</v>
      </c>
      <c r="Q1267">
        <f t="shared" si="104"/>
        <v>0.41810000000000003</v>
      </c>
    </row>
    <row r="1268" spans="1:17">
      <c r="A1268">
        <v>1275</v>
      </c>
      <c r="B1268">
        <v>158</v>
      </c>
      <c r="C1268">
        <v>227</v>
      </c>
      <c r="D1268">
        <v>176</v>
      </c>
      <c r="E1268">
        <v>200</v>
      </c>
      <c r="F1268">
        <v>238</v>
      </c>
      <c r="G1268">
        <v>251</v>
      </c>
      <c r="H1268">
        <v>423</v>
      </c>
      <c r="I1268">
        <f t="shared" si="101"/>
        <v>1250</v>
      </c>
      <c r="J1268">
        <f t="shared" si="105"/>
        <v>0.12640000000000001</v>
      </c>
      <c r="K1268">
        <f t="shared" si="105"/>
        <v>0.18160000000000001</v>
      </c>
      <c r="L1268">
        <f t="shared" si="105"/>
        <v>0.14080000000000001</v>
      </c>
      <c r="M1268">
        <f t="shared" si="105"/>
        <v>0.16</v>
      </c>
      <c r="N1268">
        <f t="shared" si="105"/>
        <v>0.19040000000000001</v>
      </c>
      <c r="O1268">
        <f t="shared" si="102"/>
        <v>0.20079999999999987</v>
      </c>
      <c r="P1268">
        <f t="shared" si="103"/>
        <v>0.66159999999999997</v>
      </c>
      <c r="Q1268">
        <f t="shared" si="104"/>
        <v>0.33839999999999998</v>
      </c>
    </row>
    <row r="1269" spans="1:17">
      <c r="A1269">
        <v>1276</v>
      </c>
      <c r="B1269">
        <v>114</v>
      </c>
      <c r="C1269">
        <v>238</v>
      </c>
      <c r="D1269">
        <v>258</v>
      </c>
      <c r="E1269">
        <v>279</v>
      </c>
      <c r="F1269">
        <v>303</v>
      </c>
      <c r="G1269">
        <v>115</v>
      </c>
      <c r="H1269">
        <v>598</v>
      </c>
      <c r="I1269">
        <f t="shared" si="101"/>
        <v>1307</v>
      </c>
      <c r="J1269">
        <f t="shared" si="105"/>
        <v>8.72E-2</v>
      </c>
      <c r="K1269">
        <f t="shared" si="105"/>
        <v>0.18210000000000001</v>
      </c>
      <c r="L1269">
        <f t="shared" si="105"/>
        <v>0.19739999999999999</v>
      </c>
      <c r="M1269">
        <f t="shared" si="105"/>
        <v>0.2135</v>
      </c>
      <c r="N1269">
        <f t="shared" si="105"/>
        <v>0.23180000000000001</v>
      </c>
      <c r="O1269">
        <f t="shared" si="102"/>
        <v>8.7999999999999967E-2</v>
      </c>
      <c r="P1269">
        <f t="shared" si="103"/>
        <v>0.54249999999999998</v>
      </c>
      <c r="Q1269">
        <f t="shared" si="104"/>
        <v>0.45750000000000002</v>
      </c>
    </row>
    <row r="1270" spans="1:17">
      <c r="A1270">
        <v>1277</v>
      </c>
      <c r="B1270">
        <v>211</v>
      </c>
      <c r="C1270">
        <v>307</v>
      </c>
      <c r="D1270">
        <v>301</v>
      </c>
      <c r="E1270">
        <v>306</v>
      </c>
      <c r="F1270">
        <v>435</v>
      </c>
      <c r="G1270">
        <v>510</v>
      </c>
      <c r="H1270">
        <v>789</v>
      </c>
      <c r="I1270">
        <f t="shared" si="101"/>
        <v>2070</v>
      </c>
      <c r="J1270">
        <f t="shared" si="105"/>
        <v>0.1019</v>
      </c>
      <c r="K1270">
        <f t="shared" si="105"/>
        <v>0.14829999999999999</v>
      </c>
      <c r="L1270">
        <f t="shared" si="105"/>
        <v>0.1454</v>
      </c>
      <c r="M1270">
        <f t="shared" si="105"/>
        <v>0.14779999999999999</v>
      </c>
      <c r="N1270">
        <f t="shared" si="105"/>
        <v>0.21010000000000001</v>
      </c>
      <c r="O1270">
        <f t="shared" si="102"/>
        <v>0.24650000000000016</v>
      </c>
      <c r="P1270">
        <f t="shared" si="103"/>
        <v>0.61880000000000002</v>
      </c>
      <c r="Q1270">
        <f t="shared" si="104"/>
        <v>0.38119999999999998</v>
      </c>
    </row>
    <row r="1271" spans="1:17">
      <c r="A1271">
        <v>1278</v>
      </c>
      <c r="B1271">
        <v>56</v>
      </c>
      <c r="C1271">
        <v>104</v>
      </c>
      <c r="D1271">
        <v>189</v>
      </c>
      <c r="E1271">
        <v>188</v>
      </c>
      <c r="F1271">
        <v>277</v>
      </c>
      <c r="G1271">
        <v>215</v>
      </c>
      <c r="H1271">
        <v>402</v>
      </c>
      <c r="I1271">
        <f t="shared" si="101"/>
        <v>1029</v>
      </c>
      <c r="J1271">
        <f t="shared" si="105"/>
        <v>5.4399999999999997E-2</v>
      </c>
      <c r="K1271">
        <f t="shared" si="105"/>
        <v>0.1011</v>
      </c>
      <c r="L1271">
        <f t="shared" si="105"/>
        <v>0.1837</v>
      </c>
      <c r="M1271">
        <f t="shared" si="105"/>
        <v>0.1827</v>
      </c>
      <c r="N1271">
        <f t="shared" si="105"/>
        <v>0.26919999999999999</v>
      </c>
      <c r="O1271">
        <f t="shared" si="102"/>
        <v>0.20889999999999997</v>
      </c>
      <c r="P1271">
        <f t="shared" si="103"/>
        <v>0.60929999999999995</v>
      </c>
      <c r="Q1271">
        <f t="shared" si="104"/>
        <v>0.39069999999999999</v>
      </c>
    </row>
    <row r="1272" spans="1:17">
      <c r="A1272">
        <v>1279</v>
      </c>
      <c r="B1272">
        <v>186</v>
      </c>
      <c r="C1272">
        <v>336</v>
      </c>
      <c r="D1272">
        <v>410</v>
      </c>
      <c r="E1272">
        <v>371</v>
      </c>
      <c r="F1272">
        <v>511</v>
      </c>
      <c r="G1272">
        <v>562</v>
      </c>
      <c r="H1272">
        <v>680</v>
      </c>
      <c r="I1272">
        <f t="shared" si="101"/>
        <v>2376</v>
      </c>
      <c r="J1272">
        <f t="shared" si="105"/>
        <v>7.8299999999999995E-2</v>
      </c>
      <c r="K1272">
        <f t="shared" si="105"/>
        <v>0.1414</v>
      </c>
      <c r="L1272">
        <f t="shared" si="105"/>
        <v>0.1726</v>
      </c>
      <c r="M1272">
        <f t="shared" si="105"/>
        <v>0.15609999999999999</v>
      </c>
      <c r="N1272">
        <f t="shared" si="105"/>
        <v>0.21510000000000001</v>
      </c>
      <c r="O1272">
        <f t="shared" si="102"/>
        <v>0.23649999999999993</v>
      </c>
      <c r="P1272">
        <f t="shared" si="103"/>
        <v>0.71379999999999999</v>
      </c>
      <c r="Q1272">
        <f t="shared" si="104"/>
        <v>0.28620000000000001</v>
      </c>
    </row>
    <row r="1273" spans="1:17">
      <c r="A1273">
        <v>1280</v>
      </c>
      <c r="B1273">
        <v>702</v>
      </c>
      <c r="C1273">
        <v>958</v>
      </c>
      <c r="D1273">
        <v>683</v>
      </c>
      <c r="E1273">
        <v>577</v>
      </c>
      <c r="F1273">
        <v>846</v>
      </c>
      <c r="G1273">
        <v>773</v>
      </c>
      <c r="H1273">
        <v>952</v>
      </c>
      <c r="I1273">
        <f t="shared" si="101"/>
        <v>4539</v>
      </c>
      <c r="J1273">
        <f t="shared" si="105"/>
        <v>0.1547</v>
      </c>
      <c r="K1273">
        <f t="shared" si="105"/>
        <v>0.21110000000000001</v>
      </c>
      <c r="L1273">
        <f t="shared" si="105"/>
        <v>0.15049999999999999</v>
      </c>
      <c r="M1273">
        <f t="shared" si="105"/>
        <v>0.12709999999999999</v>
      </c>
      <c r="N1273">
        <f t="shared" si="105"/>
        <v>0.18640000000000001</v>
      </c>
      <c r="O1273">
        <f t="shared" si="102"/>
        <v>0.17020000000000002</v>
      </c>
      <c r="P1273">
        <f t="shared" si="103"/>
        <v>0.7903</v>
      </c>
      <c r="Q1273">
        <f t="shared" si="104"/>
        <v>0.2097</v>
      </c>
    </row>
    <row r="1274" spans="1:17">
      <c r="A1274">
        <v>1281</v>
      </c>
      <c r="B1274">
        <v>429</v>
      </c>
      <c r="C1274">
        <v>734</v>
      </c>
      <c r="D1274">
        <v>350</v>
      </c>
      <c r="E1274">
        <v>412</v>
      </c>
      <c r="F1274">
        <v>347</v>
      </c>
      <c r="G1274">
        <v>174</v>
      </c>
      <c r="H1274">
        <v>762</v>
      </c>
      <c r="I1274">
        <f t="shared" si="101"/>
        <v>2446</v>
      </c>
      <c r="J1274">
        <f t="shared" si="105"/>
        <v>0.1754</v>
      </c>
      <c r="K1274">
        <f t="shared" si="105"/>
        <v>0.30009999999999998</v>
      </c>
      <c r="L1274">
        <f t="shared" si="105"/>
        <v>0.1431</v>
      </c>
      <c r="M1274">
        <f t="shared" si="105"/>
        <v>0.16839999999999999</v>
      </c>
      <c r="N1274">
        <f t="shared" si="105"/>
        <v>0.1419</v>
      </c>
      <c r="O1274">
        <f t="shared" si="102"/>
        <v>7.1099999999999941E-2</v>
      </c>
      <c r="P1274">
        <f t="shared" si="103"/>
        <v>0.6885</v>
      </c>
      <c r="Q1274">
        <f t="shared" si="104"/>
        <v>0.3115</v>
      </c>
    </row>
    <row r="1275" spans="1:17">
      <c r="A1275">
        <v>1282</v>
      </c>
      <c r="B1275">
        <v>472</v>
      </c>
      <c r="C1275">
        <v>868</v>
      </c>
      <c r="D1275">
        <v>700</v>
      </c>
      <c r="E1275">
        <v>678</v>
      </c>
      <c r="F1275">
        <v>683</v>
      </c>
      <c r="G1275">
        <v>1049</v>
      </c>
      <c r="H1275">
        <v>1948</v>
      </c>
      <c r="I1275">
        <f t="shared" si="101"/>
        <v>4450</v>
      </c>
      <c r="J1275">
        <f t="shared" si="105"/>
        <v>0.1061</v>
      </c>
      <c r="K1275">
        <f t="shared" si="105"/>
        <v>0.1951</v>
      </c>
      <c r="L1275">
        <f t="shared" si="105"/>
        <v>0.1573</v>
      </c>
      <c r="M1275">
        <f t="shared" si="105"/>
        <v>0.15240000000000001</v>
      </c>
      <c r="N1275">
        <f t="shared" si="105"/>
        <v>0.1535</v>
      </c>
      <c r="O1275">
        <f t="shared" si="102"/>
        <v>0.23560000000000003</v>
      </c>
      <c r="P1275">
        <f t="shared" si="103"/>
        <v>0.56220000000000003</v>
      </c>
      <c r="Q1275">
        <f t="shared" si="104"/>
        <v>0.43780000000000002</v>
      </c>
    </row>
    <row r="1276" spans="1:17">
      <c r="A1276">
        <v>1283</v>
      </c>
      <c r="B1276">
        <v>230</v>
      </c>
      <c r="C1276">
        <v>378</v>
      </c>
      <c r="D1276">
        <v>232</v>
      </c>
      <c r="E1276">
        <v>270</v>
      </c>
      <c r="F1276">
        <v>263</v>
      </c>
      <c r="G1276">
        <v>157</v>
      </c>
      <c r="H1276">
        <v>555</v>
      </c>
      <c r="I1276">
        <f t="shared" si="101"/>
        <v>1530</v>
      </c>
      <c r="J1276">
        <f t="shared" si="105"/>
        <v>0.15029999999999999</v>
      </c>
      <c r="K1276">
        <f t="shared" si="105"/>
        <v>0.24709999999999999</v>
      </c>
      <c r="L1276">
        <f t="shared" si="105"/>
        <v>0.15160000000000001</v>
      </c>
      <c r="M1276">
        <f t="shared" si="105"/>
        <v>0.17649999999999999</v>
      </c>
      <c r="N1276">
        <f t="shared" si="105"/>
        <v>0.1719</v>
      </c>
      <c r="O1276">
        <f t="shared" si="102"/>
        <v>0.10260000000000002</v>
      </c>
      <c r="P1276">
        <f t="shared" si="103"/>
        <v>0.63729999999999998</v>
      </c>
      <c r="Q1276">
        <f t="shared" si="104"/>
        <v>0.36270000000000002</v>
      </c>
    </row>
    <row r="1277" spans="1:17">
      <c r="A1277">
        <v>1284</v>
      </c>
      <c r="B1277">
        <v>227</v>
      </c>
      <c r="C1277">
        <v>476</v>
      </c>
      <c r="D1277">
        <v>393</v>
      </c>
      <c r="E1277">
        <v>332</v>
      </c>
      <c r="F1277">
        <v>341</v>
      </c>
      <c r="G1277">
        <v>244</v>
      </c>
      <c r="H1277">
        <v>658</v>
      </c>
      <c r="I1277">
        <f t="shared" si="101"/>
        <v>2013</v>
      </c>
      <c r="J1277">
        <f t="shared" si="105"/>
        <v>0.1128</v>
      </c>
      <c r="K1277">
        <f t="shared" si="105"/>
        <v>0.23649999999999999</v>
      </c>
      <c r="L1277">
        <f t="shared" si="105"/>
        <v>0.19520000000000001</v>
      </c>
      <c r="M1277">
        <f t="shared" si="105"/>
        <v>0.16489999999999999</v>
      </c>
      <c r="N1277">
        <f t="shared" si="105"/>
        <v>0.1694</v>
      </c>
      <c r="O1277">
        <f t="shared" si="102"/>
        <v>0.12119999999999997</v>
      </c>
      <c r="P1277">
        <f t="shared" si="103"/>
        <v>0.67310000000000003</v>
      </c>
      <c r="Q1277">
        <f t="shared" si="104"/>
        <v>0.32690000000000002</v>
      </c>
    </row>
    <row r="1278" spans="1:17">
      <c r="A1278">
        <v>1285</v>
      </c>
      <c r="B1278">
        <v>151</v>
      </c>
      <c r="C1278">
        <v>251</v>
      </c>
      <c r="D1278">
        <v>272</v>
      </c>
      <c r="E1278">
        <v>263</v>
      </c>
      <c r="F1278">
        <v>387</v>
      </c>
      <c r="G1278">
        <v>512</v>
      </c>
      <c r="H1278">
        <v>594</v>
      </c>
      <c r="I1278">
        <f t="shared" si="101"/>
        <v>1836</v>
      </c>
      <c r="J1278">
        <f t="shared" si="105"/>
        <v>8.2199999999999995E-2</v>
      </c>
      <c r="K1278">
        <f t="shared" si="105"/>
        <v>0.13669999999999999</v>
      </c>
      <c r="L1278">
        <f t="shared" si="105"/>
        <v>0.14810000000000001</v>
      </c>
      <c r="M1278">
        <f t="shared" si="105"/>
        <v>0.14319999999999999</v>
      </c>
      <c r="N1278">
        <f t="shared" si="105"/>
        <v>0.21079999999999999</v>
      </c>
      <c r="O1278">
        <f t="shared" si="102"/>
        <v>0.27900000000000003</v>
      </c>
      <c r="P1278">
        <f t="shared" si="103"/>
        <v>0.67649999999999999</v>
      </c>
      <c r="Q1278">
        <f t="shared" si="104"/>
        <v>0.32350000000000001</v>
      </c>
    </row>
    <row r="1279" spans="1:17">
      <c r="A1279">
        <v>1286</v>
      </c>
      <c r="B1279">
        <v>146</v>
      </c>
      <c r="C1279">
        <v>275</v>
      </c>
      <c r="D1279">
        <v>170</v>
      </c>
      <c r="E1279">
        <v>159</v>
      </c>
      <c r="F1279">
        <v>263</v>
      </c>
      <c r="G1279">
        <v>572</v>
      </c>
      <c r="H1279">
        <v>354</v>
      </c>
      <c r="I1279">
        <f t="shared" si="101"/>
        <v>1585</v>
      </c>
      <c r="J1279">
        <f t="shared" si="105"/>
        <v>9.2100000000000001E-2</v>
      </c>
      <c r="K1279">
        <f t="shared" si="105"/>
        <v>0.17349999999999999</v>
      </c>
      <c r="L1279">
        <f t="shared" si="105"/>
        <v>0.10730000000000001</v>
      </c>
      <c r="M1279">
        <f t="shared" si="105"/>
        <v>0.1003</v>
      </c>
      <c r="N1279">
        <f t="shared" si="105"/>
        <v>0.16589999999999999</v>
      </c>
      <c r="O1279">
        <f t="shared" si="102"/>
        <v>0.3609</v>
      </c>
      <c r="P1279">
        <f t="shared" si="103"/>
        <v>0.77669999999999995</v>
      </c>
      <c r="Q1279">
        <f t="shared" si="104"/>
        <v>0.2233</v>
      </c>
    </row>
    <row r="1280" spans="1:17">
      <c r="A1280">
        <v>1287</v>
      </c>
      <c r="B1280">
        <v>60</v>
      </c>
      <c r="C1280">
        <v>116</v>
      </c>
      <c r="D1280">
        <v>143</v>
      </c>
      <c r="E1280">
        <v>163</v>
      </c>
      <c r="F1280">
        <v>165</v>
      </c>
      <c r="G1280">
        <v>247</v>
      </c>
      <c r="H1280">
        <v>307</v>
      </c>
      <c r="I1280">
        <f t="shared" si="101"/>
        <v>894</v>
      </c>
      <c r="J1280">
        <f t="shared" si="105"/>
        <v>6.7100000000000007E-2</v>
      </c>
      <c r="K1280">
        <f t="shared" si="105"/>
        <v>0.1298</v>
      </c>
      <c r="L1280">
        <f t="shared" si="105"/>
        <v>0.16</v>
      </c>
      <c r="M1280">
        <f t="shared" si="105"/>
        <v>0.18229999999999999</v>
      </c>
      <c r="N1280">
        <f t="shared" si="105"/>
        <v>0.18459999999999999</v>
      </c>
      <c r="O1280">
        <f t="shared" si="102"/>
        <v>0.2762</v>
      </c>
      <c r="P1280">
        <f t="shared" si="103"/>
        <v>0.65660000000000007</v>
      </c>
      <c r="Q1280">
        <f t="shared" si="104"/>
        <v>0.34339999999999998</v>
      </c>
    </row>
    <row r="1281" spans="1:17">
      <c r="A1281">
        <v>1288</v>
      </c>
      <c r="B1281">
        <v>393</v>
      </c>
      <c r="C1281">
        <v>701</v>
      </c>
      <c r="D1281">
        <v>629</v>
      </c>
      <c r="E1281">
        <v>647</v>
      </c>
      <c r="F1281">
        <v>828</v>
      </c>
      <c r="G1281">
        <v>543</v>
      </c>
      <c r="H1281">
        <v>1820</v>
      </c>
      <c r="I1281">
        <f t="shared" si="101"/>
        <v>3741</v>
      </c>
      <c r="J1281">
        <f t="shared" si="105"/>
        <v>0.1051</v>
      </c>
      <c r="K1281">
        <f t="shared" si="105"/>
        <v>0.18740000000000001</v>
      </c>
      <c r="L1281">
        <f t="shared" si="105"/>
        <v>0.1681</v>
      </c>
      <c r="M1281">
        <f t="shared" si="105"/>
        <v>0.1729</v>
      </c>
      <c r="N1281">
        <f t="shared" si="105"/>
        <v>0.2213</v>
      </c>
      <c r="O1281">
        <f t="shared" si="102"/>
        <v>0.1452</v>
      </c>
      <c r="P1281">
        <f t="shared" si="103"/>
        <v>0.51350000000000007</v>
      </c>
      <c r="Q1281">
        <f t="shared" si="104"/>
        <v>0.48649999999999999</v>
      </c>
    </row>
    <row r="1282" spans="1:17">
      <c r="A1282">
        <v>1289</v>
      </c>
      <c r="B1282">
        <v>273</v>
      </c>
      <c r="C1282">
        <v>624</v>
      </c>
      <c r="D1282">
        <v>322</v>
      </c>
      <c r="E1282">
        <v>352</v>
      </c>
      <c r="F1282">
        <v>382</v>
      </c>
      <c r="G1282">
        <v>295</v>
      </c>
      <c r="H1282">
        <v>1094</v>
      </c>
      <c r="I1282">
        <f t="shared" si="101"/>
        <v>2248</v>
      </c>
      <c r="J1282">
        <f t="shared" si="105"/>
        <v>0.12139999999999999</v>
      </c>
      <c r="K1282">
        <f t="shared" si="105"/>
        <v>0.27760000000000001</v>
      </c>
      <c r="L1282">
        <f t="shared" si="105"/>
        <v>0.14319999999999999</v>
      </c>
      <c r="M1282">
        <f t="shared" si="105"/>
        <v>0.15659999999999999</v>
      </c>
      <c r="N1282">
        <f t="shared" si="105"/>
        <v>0.1699</v>
      </c>
      <c r="O1282">
        <f t="shared" si="102"/>
        <v>0.13129999999999997</v>
      </c>
      <c r="P1282">
        <f t="shared" si="103"/>
        <v>0.51329999999999998</v>
      </c>
      <c r="Q1282">
        <f t="shared" si="104"/>
        <v>0.48670000000000002</v>
      </c>
    </row>
    <row r="1283" spans="1:17">
      <c r="A1283">
        <v>1290</v>
      </c>
      <c r="B1283">
        <v>755</v>
      </c>
      <c r="C1283">
        <v>1194</v>
      </c>
      <c r="D1283">
        <v>667</v>
      </c>
      <c r="E1283">
        <v>634</v>
      </c>
      <c r="F1283">
        <v>941</v>
      </c>
      <c r="G1283">
        <v>428</v>
      </c>
      <c r="H1283">
        <v>716</v>
      </c>
      <c r="I1283">
        <f t="shared" ref="I1283:I1346" si="106">SUM(B1283:G1283)</f>
        <v>4619</v>
      </c>
      <c r="J1283">
        <f t="shared" si="105"/>
        <v>0.16350000000000001</v>
      </c>
      <c r="K1283">
        <f t="shared" si="105"/>
        <v>0.25850000000000001</v>
      </c>
      <c r="L1283">
        <f t="shared" si="105"/>
        <v>0.1444</v>
      </c>
      <c r="M1283">
        <f t="shared" si="105"/>
        <v>0.13730000000000001</v>
      </c>
      <c r="N1283">
        <f t="shared" si="105"/>
        <v>0.20369999999999999</v>
      </c>
      <c r="O1283">
        <f t="shared" ref="O1283:O1346" si="107">1-SUM(J1283:N1283)</f>
        <v>9.2600000000000016E-2</v>
      </c>
      <c r="P1283">
        <f t="shared" ref="P1283:P1346" si="108">1-Q1283</f>
        <v>0.84499999999999997</v>
      </c>
      <c r="Q1283">
        <f t="shared" ref="Q1283:Q1346" si="109">ROUND(H1283/$I1283,4)</f>
        <v>0.155</v>
      </c>
    </row>
    <row r="1284" spans="1:17">
      <c r="A1284">
        <v>1291</v>
      </c>
      <c r="B1284">
        <v>340</v>
      </c>
      <c r="C1284">
        <v>667</v>
      </c>
      <c r="D1284">
        <v>236</v>
      </c>
      <c r="E1284">
        <v>477</v>
      </c>
      <c r="F1284">
        <v>579</v>
      </c>
      <c r="G1284">
        <v>961</v>
      </c>
      <c r="H1284">
        <v>1748</v>
      </c>
      <c r="I1284">
        <f t="shared" si="106"/>
        <v>3260</v>
      </c>
      <c r="J1284">
        <f t="shared" si="105"/>
        <v>0.1043</v>
      </c>
      <c r="K1284">
        <f t="shared" si="105"/>
        <v>0.2046</v>
      </c>
      <c r="L1284">
        <f t="shared" si="105"/>
        <v>7.2400000000000006E-2</v>
      </c>
      <c r="M1284">
        <f t="shared" si="105"/>
        <v>0.14630000000000001</v>
      </c>
      <c r="N1284">
        <f t="shared" si="105"/>
        <v>0.17760000000000001</v>
      </c>
      <c r="O1284">
        <f t="shared" si="107"/>
        <v>0.29479999999999995</v>
      </c>
      <c r="P1284">
        <f t="shared" si="108"/>
        <v>0.46379999999999999</v>
      </c>
      <c r="Q1284">
        <f t="shared" si="109"/>
        <v>0.53620000000000001</v>
      </c>
    </row>
    <row r="1285" spans="1:17">
      <c r="A1285">
        <v>1292</v>
      </c>
      <c r="B1285">
        <v>134</v>
      </c>
      <c r="C1285">
        <v>401</v>
      </c>
      <c r="D1285">
        <v>275</v>
      </c>
      <c r="E1285">
        <v>551</v>
      </c>
      <c r="F1285">
        <v>717</v>
      </c>
      <c r="G1285">
        <v>498</v>
      </c>
      <c r="H1285">
        <v>1369</v>
      </c>
      <c r="I1285">
        <f t="shared" si="106"/>
        <v>2576</v>
      </c>
      <c r="J1285">
        <f t="shared" si="105"/>
        <v>5.1999999999999998E-2</v>
      </c>
      <c r="K1285">
        <f t="shared" si="105"/>
        <v>0.15570000000000001</v>
      </c>
      <c r="L1285">
        <f t="shared" si="105"/>
        <v>0.10680000000000001</v>
      </c>
      <c r="M1285">
        <f t="shared" si="105"/>
        <v>0.21390000000000001</v>
      </c>
      <c r="N1285">
        <f t="shared" si="105"/>
        <v>0.27829999999999999</v>
      </c>
      <c r="O1285">
        <f t="shared" si="107"/>
        <v>0.19330000000000003</v>
      </c>
      <c r="P1285">
        <f t="shared" si="108"/>
        <v>0.46860000000000002</v>
      </c>
      <c r="Q1285">
        <f t="shared" si="109"/>
        <v>0.53139999999999998</v>
      </c>
    </row>
    <row r="1286" spans="1:17">
      <c r="A1286">
        <v>1293</v>
      </c>
      <c r="B1286">
        <v>275</v>
      </c>
      <c r="C1286">
        <v>399</v>
      </c>
      <c r="D1286">
        <v>451</v>
      </c>
      <c r="E1286">
        <v>319</v>
      </c>
      <c r="F1286">
        <v>424</v>
      </c>
      <c r="G1286">
        <v>420</v>
      </c>
      <c r="H1286">
        <v>745</v>
      </c>
      <c r="I1286">
        <f t="shared" si="106"/>
        <v>2288</v>
      </c>
      <c r="J1286">
        <f t="shared" si="105"/>
        <v>0.1202</v>
      </c>
      <c r="K1286">
        <f t="shared" si="105"/>
        <v>0.1744</v>
      </c>
      <c r="L1286">
        <f t="shared" si="105"/>
        <v>0.1971</v>
      </c>
      <c r="M1286">
        <f t="shared" si="105"/>
        <v>0.1394</v>
      </c>
      <c r="N1286">
        <f t="shared" si="105"/>
        <v>0.18529999999999999</v>
      </c>
      <c r="O1286">
        <f t="shared" si="107"/>
        <v>0.18359999999999999</v>
      </c>
      <c r="P1286">
        <f t="shared" si="108"/>
        <v>0.6744</v>
      </c>
      <c r="Q1286">
        <f t="shared" si="109"/>
        <v>0.3256</v>
      </c>
    </row>
    <row r="1287" spans="1:17">
      <c r="A1287">
        <v>1294</v>
      </c>
      <c r="B1287">
        <v>23</v>
      </c>
      <c r="C1287">
        <v>18</v>
      </c>
      <c r="D1287">
        <v>2</v>
      </c>
      <c r="E1287">
        <v>3</v>
      </c>
      <c r="F1287">
        <v>2</v>
      </c>
      <c r="G1287">
        <v>13</v>
      </c>
      <c r="H1287">
        <v>1</v>
      </c>
      <c r="I1287">
        <f t="shared" si="106"/>
        <v>61</v>
      </c>
      <c r="J1287">
        <f t="shared" si="105"/>
        <v>0.377</v>
      </c>
      <c r="K1287">
        <f t="shared" si="105"/>
        <v>0.29509999999999997</v>
      </c>
      <c r="L1287">
        <f t="shared" si="105"/>
        <v>3.2800000000000003E-2</v>
      </c>
      <c r="M1287">
        <f t="shared" si="105"/>
        <v>4.9200000000000001E-2</v>
      </c>
      <c r="N1287">
        <f t="shared" si="105"/>
        <v>3.2800000000000003E-2</v>
      </c>
      <c r="O1287">
        <f t="shared" si="107"/>
        <v>0.21309999999999996</v>
      </c>
      <c r="P1287">
        <f t="shared" si="108"/>
        <v>0.98360000000000003</v>
      </c>
      <c r="Q1287">
        <f t="shared" si="109"/>
        <v>1.6400000000000001E-2</v>
      </c>
    </row>
    <row r="1288" spans="1:17">
      <c r="A1288">
        <v>1295</v>
      </c>
      <c r="B1288">
        <v>370</v>
      </c>
      <c r="C1288">
        <v>572</v>
      </c>
      <c r="D1288">
        <v>284</v>
      </c>
      <c r="E1288">
        <v>355</v>
      </c>
      <c r="F1288">
        <v>589</v>
      </c>
      <c r="G1288">
        <v>483</v>
      </c>
      <c r="H1288">
        <v>1129</v>
      </c>
      <c r="I1288">
        <f t="shared" si="106"/>
        <v>2653</v>
      </c>
      <c r="J1288">
        <f t="shared" si="105"/>
        <v>0.13950000000000001</v>
      </c>
      <c r="K1288">
        <f t="shared" si="105"/>
        <v>0.21560000000000001</v>
      </c>
      <c r="L1288">
        <f t="shared" si="105"/>
        <v>0.107</v>
      </c>
      <c r="M1288">
        <f t="shared" si="105"/>
        <v>0.1338</v>
      </c>
      <c r="N1288">
        <f t="shared" si="105"/>
        <v>0.222</v>
      </c>
      <c r="O1288">
        <f t="shared" si="107"/>
        <v>0.18210000000000004</v>
      </c>
      <c r="P1288">
        <f t="shared" si="108"/>
        <v>0.57440000000000002</v>
      </c>
      <c r="Q1288">
        <f t="shared" si="109"/>
        <v>0.42559999999999998</v>
      </c>
    </row>
    <row r="1289" spans="1:17">
      <c r="A1289">
        <v>1296</v>
      </c>
      <c r="B1289">
        <v>147</v>
      </c>
      <c r="C1289">
        <v>196</v>
      </c>
      <c r="D1289">
        <v>228</v>
      </c>
      <c r="E1289">
        <v>225</v>
      </c>
      <c r="F1289">
        <v>339</v>
      </c>
      <c r="G1289">
        <v>386</v>
      </c>
      <c r="H1289">
        <v>413</v>
      </c>
      <c r="I1289">
        <f t="shared" si="106"/>
        <v>1521</v>
      </c>
      <c r="J1289">
        <f t="shared" si="105"/>
        <v>9.6600000000000005E-2</v>
      </c>
      <c r="K1289">
        <f t="shared" si="105"/>
        <v>0.12889999999999999</v>
      </c>
      <c r="L1289">
        <f t="shared" si="105"/>
        <v>0.14990000000000001</v>
      </c>
      <c r="M1289">
        <f t="shared" si="105"/>
        <v>0.1479</v>
      </c>
      <c r="N1289">
        <f t="shared" si="105"/>
        <v>0.22289999999999999</v>
      </c>
      <c r="O1289">
        <f t="shared" si="107"/>
        <v>0.25380000000000003</v>
      </c>
      <c r="P1289">
        <f t="shared" si="108"/>
        <v>0.72849999999999993</v>
      </c>
      <c r="Q1289">
        <f t="shared" si="109"/>
        <v>0.27150000000000002</v>
      </c>
    </row>
    <row r="1290" spans="1:17">
      <c r="A1290">
        <v>1297</v>
      </c>
      <c r="B1290">
        <v>362</v>
      </c>
      <c r="C1290">
        <v>507</v>
      </c>
      <c r="D1290">
        <v>497</v>
      </c>
      <c r="E1290">
        <v>576</v>
      </c>
      <c r="F1290">
        <v>657</v>
      </c>
      <c r="G1290">
        <v>436</v>
      </c>
      <c r="H1290">
        <v>1214</v>
      </c>
      <c r="I1290">
        <f t="shared" si="106"/>
        <v>3035</v>
      </c>
      <c r="J1290">
        <f t="shared" ref="J1290:N1340" si="110">ROUND(B1290/$I1290,4)</f>
        <v>0.1193</v>
      </c>
      <c r="K1290">
        <f t="shared" si="110"/>
        <v>0.1671</v>
      </c>
      <c r="L1290">
        <f t="shared" si="110"/>
        <v>0.1638</v>
      </c>
      <c r="M1290">
        <f t="shared" si="110"/>
        <v>0.1898</v>
      </c>
      <c r="N1290">
        <f t="shared" si="110"/>
        <v>0.2165</v>
      </c>
      <c r="O1290">
        <f t="shared" si="107"/>
        <v>0.14349999999999996</v>
      </c>
      <c r="P1290">
        <f t="shared" si="108"/>
        <v>0.6</v>
      </c>
      <c r="Q1290">
        <f t="shared" si="109"/>
        <v>0.4</v>
      </c>
    </row>
    <row r="1291" spans="1:17">
      <c r="A1291">
        <v>1298</v>
      </c>
      <c r="B1291">
        <v>96</v>
      </c>
      <c r="C1291">
        <v>166</v>
      </c>
      <c r="D1291">
        <v>113</v>
      </c>
      <c r="E1291">
        <v>108</v>
      </c>
      <c r="F1291">
        <v>102</v>
      </c>
      <c r="G1291">
        <v>73</v>
      </c>
      <c r="H1291">
        <v>192</v>
      </c>
      <c r="I1291">
        <f t="shared" si="106"/>
        <v>658</v>
      </c>
      <c r="J1291">
        <f t="shared" si="110"/>
        <v>0.1459</v>
      </c>
      <c r="K1291">
        <f t="shared" si="110"/>
        <v>0.25230000000000002</v>
      </c>
      <c r="L1291">
        <f t="shared" si="110"/>
        <v>0.17169999999999999</v>
      </c>
      <c r="M1291">
        <f t="shared" si="110"/>
        <v>0.1641</v>
      </c>
      <c r="N1291">
        <f t="shared" si="110"/>
        <v>0.155</v>
      </c>
      <c r="O1291">
        <f t="shared" si="107"/>
        <v>0.11099999999999999</v>
      </c>
      <c r="P1291">
        <f t="shared" si="108"/>
        <v>0.70819999999999994</v>
      </c>
      <c r="Q1291">
        <f t="shared" si="109"/>
        <v>0.2918</v>
      </c>
    </row>
    <row r="1292" spans="1:17">
      <c r="A1292">
        <v>1299</v>
      </c>
      <c r="B1292">
        <v>264</v>
      </c>
      <c r="C1292">
        <v>303</v>
      </c>
      <c r="D1292">
        <v>176</v>
      </c>
      <c r="E1292">
        <v>170</v>
      </c>
      <c r="F1292">
        <v>103</v>
      </c>
      <c r="G1292">
        <v>144</v>
      </c>
      <c r="H1292">
        <v>389</v>
      </c>
      <c r="I1292">
        <f t="shared" si="106"/>
        <v>1160</v>
      </c>
      <c r="J1292">
        <f t="shared" si="110"/>
        <v>0.2276</v>
      </c>
      <c r="K1292">
        <f t="shared" si="110"/>
        <v>0.26119999999999999</v>
      </c>
      <c r="L1292">
        <f t="shared" si="110"/>
        <v>0.1517</v>
      </c>
      <c r="M1292">
        <f t="shared" si="110"/>
        <v>0.14660000000000001</v>
      </c>
      <c r="N1292">
        <f t="shared" si="110"/>
        <v>8.8800000000000004E-2</v>
      </c>
      <c r="O1292">
        <f t="shared" si="107"/>
        <v>0.12409999999999988</v>
      </c>
      <c r="P1292">
        <f t="shared" si="108"/>
        <v>0.66470000000000007</v>
      </c>
      <c r="Q1292">
        <f t="shared" si="109"/>
        <v>0.33529999999999999</v>
      </c>
    </row>
    <row r="1293" spans="1:17">
      <c r="A1293">
        <v>1300</v>
      </c>
      <c r="B1293">
        <v>114</v>
      </c>
      <c r="C1293">
        <v>210</v>
      </c>
      <c r="D1293">
        <v>145</v>
      </c>
      <c r="E1293">
        <v>157</v>
      </c>
      <c r="F1293">
        <v>98</v>
      </c>
      <c r="G1293">
        <v>124</v>
      </c>
      <c r="H1293">
        <v>331</v>
      </c>
      <c r="I1293">
        <f t="shared" si="106"/>
        <v>848</v>
      </c>
      <c r="J1293">
        <f t="shared" si="110"/>
        <v>0.13439999999999999</v>
      </c>
      <c r="K1293">
        <f t="shared" si="110"/>
        <v>0.24759999999999999</v>
      </c>
      <c r="L1293">
        <f t="shared" si="110"/>
        <v>0.17100000000000001</v>
      </c>
      <c r="M1293">
        <f t="shared" si="110"/>
        <v>0.18509999999999999</v>
      </c>
      <c r="N1293">
        <f t="shared" si="110"/>
        <v>0.11559999999999999</v>
      </c>
      <c r="O1293">
        <f t="shared" si="107"/>
        <v>0.14629999999999999</v>
      </c>
      <c r="P1293">
        <f t="shared" si="108"/>
        <v>0.60970000000000002</v>
      </c>
      <c r="Q1293">
        <f t="shared" si="109"/>
        <v>0.39029999999999998</v>
      </c>
    </row>
    <row r="1294" spans="1:17">
      <c r="A1294">
        <v>1301</v>
      </c>
      <c r="B1294">
        <v>159</v>
      </c>
      <c r="C1294">
        <v>270</v>
      </c>
      <c r="D1294">
        <v>222</v>
      </c>
      <c r="E1294">
        <v>213</v>
      </c>
      <c r="F1294">
        <v>244</v>
      </c>
      <c r="G1294">
        <v>163</v>
      </c>
      <c r="H1294">
        <v>492</v>
      </c>
      <c r="I1294">
        <f t="shared" si="106"/>
        <v>1271</v>
      </c>
      <c r="J1294">
        <f t="shared" si="110"/>
        <v>0.12509999999999999</v>
      </c>
      <c r="K1294">
        <f t="shared" si="110"/>
        <v>0.21240000000000001</v>
      </c>
      <c r="L1294">
        <f t="shared" si="110"/>
        <v>0.17469999999999999</v>
      </c>
      <c r="M1294">
        <f t="shared" si="110"/>
        <v>0.1676</v>
      </c>
      <c r="N1294">
        <f t="shared" si="110"/>
        <v>0.192</v>
      </c>
      <c r="O1294">
        <f t="shared" si="107"/>
        <v>0.12820000000000009</v>
      </c>
      <c r="P1294">
        <f t="shared" si="108"/>
        <v>0.6129</v>
      </c>
      <c r="Q1294">
        <f t="shared" si="109"/>
        <v>0.3871</v>
      </c>
    </row>
    <row r="1295" spans="1:17">
      <c r="A1295">
        <v>1302</v>
      </c>
      <c r="B1295">
        <v>228</v>
      </c>
      <c r="C1295">
        <v>568</v>
      </c>
      <c r="D1295">
        <v>393</v>
      </c>
      <c r="E1295">
        <v>446</v>
      </c>
      <c r="F1295">
        <v>463</v>
      </c>
      <c r="G1295">
        <v>398</v>
      </c>
      <c r="H1295">
        <v>1147</v>
      </c>
      <c r="I1295">
        <f t="shared" si="106"/>
        <v>2496</v>
      </c>
      <c r="J1295">
        <f t="shared" si="110"/>
        <v>9.1300000000000006E-2</v>
      </c>
      <c r="K1295">
        <f t="shared" si="110"/>
        <v>0.2276</v>
      </c>
      <c r="L1295">
        <f t="shared" si="110"/>
        <v>0.1575</v>
      </c>
      <c r="M1295">
        <f t="shared" si="110"/>
        <v>0.1787</v>
      </c>
      <c r="N1295">
        <f t="shared" si="110"/>
        <v>0.1855</v>
      </c>
      <c r="O1295">
        <f t="shared" si="107"/>
        <v>0.15939999999999999</v>
      </c>
      <c r="P1295">
        <f t="shared" si="108"/>
        <v>0.54049999999999998</v>
      </c>
      <c r="Q1295">
        <f t="shared" si="109"/>
        <v>0.45950000000000002</v>
      </c>
    </row>
    <row r="1296" spans="1:17">
      <c r="A1296">
        <v>1303</v>
      </c>
      <c r="B1296">
        <v>70</v>
      </c>
      <c r="C1296">
        <v>113</v>
      </c>
      <c r="D1296">
        <v>137</v>
      </c>
      <c r="E1296">
        <v>124</v>
      </c>
      <c r="F1296">
        <v>257</v>
      </c>
      <c r="G1296">
        <v>367</v>
      </c>
      <c r="H1296">
        <v>271</v>
      </c>
      <c r="I1296">
        <f t="shared" si="106"/>
        <v>1068</v>
      </c>
      <c r="J1296">
        <f t="shared" si="110"/>
        <v>6.5500000000000003E-2</v>
      </c>
      <c r="K1296">
        <f t="shared" si="110"/>
        <v>0.10580000000000001</v>
      </c>
      <c r="L1296">
        <f t="shared" si="110"/>
        <v>0.1283</v>
      </c>
      <c r="M1296">
        <f t="shared" si="110"/>
        <v>0.11609999999999999</v>
      </c>
      <c r="N1296">
        <f t="shared" si="110"/>
        <v>0.24060000000000001</v>
      </c>
      <c r="O1296">
        <f t="shared" si="107"/>
        <v>0.34370000000000001</v>
      </c>
      <c r="P1296">
        <f t="shared" si="108"/>
        <v>0.74629999999999996</v>
      </c>
      <c r="Q1296">
        <f t="shared" si="109"/>
        <v>0.25369999999999998</v>
      </c>
    </row>
    <row r="1297" spans="1:17">
      <c r="A1297">
        <v>1304</v>
      </c>
      <c r="B1297">
        <v>376</v>
      </c>
      <c r="C1297">
        <v>499</v>
      </c>
      <c r="D1297">
        <v>324</v>
      </c>
      <c r="E1297">
        <v>483</v>
      </c>
      <c r="F1297">
        <v>583</v>
      </c>
      <c r="G1297">
        <v>373</v>
      </c>
      <c r="H1297">
        <v>1063</v>
      </c>
      <c r="I1297">
        <f t="shared" si="106"/>
        <v>2638</v>
      </c>
      <c r="J1297">
        <f t="shared" si="110"/>
        <v>0.14249999999999999</v>
      </c>
      <c r="K1297">
        <f t="shared" si="110"/>
        <v>0.18920000000000001</v>
      </c>
      <c r="L1297">
        <f t="shared" si="110"/>
        <v>0.12280000000000001</v>
      </c>
      <c r="M1297">
        <f t="shared" si="110"/>
        <v>0.18310000000000001</v>
      </c>
      <c r="N1297">
        <f t="shared" si="110"/>
        <v>0.221</v>
      </c>
      <c r="O1297">
        <f t="shared" si="107"/>
        <v>0.14139999999999997</v>
      </c>
      <c r="P1297">
        <f t="shared" si="108"/>
        <v>0.59699999999999998</v>
      </c>
      <c r="Q1297">
        <f t="shared" si="109"/>
        <v>0.40300000000000002</v>
      </c>
    </row>
    <row r="1298" spans="1:17">
      <c r="A1298">
        <v>1305</v>
      </c>
      <c r="B1298">
        <v>231</v>
      </c>
      <c r="C1298">
        <v>390</v>
      </c>
      <c r="D1298">
        <v>252</v>
      </c>
      <c r="E1298">
        <v>386</v>
      </c>
      <c r="F1298">
        <v>294</v>
      </c>
      <c r="G1298">
        <v>105</v>
      </c>
      <c r="H1298">
        <v>860</v>
      </c>
      <c r="I1298">
        <f t="shared" si="106"/>
        <v>1658</v>
      </c>
      <c r="J1298">
        <f t="shared" si="110"/>
        <v>0.13930000000000001</v>
      </c>
      <c r="K1298">
        <f t="shared" si="110"/>
        <v>0.23519999999999999</v>
      </c>
      <c r="L1298">
        <f t="shared" si="110"/>
        <v>0.152</v>
      </c>
      <c r="M1298">
        <f t="shared" si="110"/>
        <v>0.23280000000000001</v>
      </c>
      <c r="N1298">
        <f t="shared" si="110"/>
        <v>0.17730000000000001</v>
      </c>
      <c r="O1298">
        <f t="shared" si="107"/>
        <v>6.3400000000000012E-2</v>
      </c>
      <c r="P1298">
        <f t="shared" si="108"/>
        <v>0.48129999999999995</v>
      </c>
      <c r="Q1298">
        <f t="shared" si="109"/>
        <v>0.51870000000000005</v>
      </c>
    </row>
    <row r="1299" spans="1:17">
      <c r="A1299">
        <v>1306</v>
      </c>
      <c r="B1299">
        <v>444</v>
      </c>
      <c r="C1299">
        <v>600</v>
      </c>
      <c r="D1299">
        <v>317</v>
      </c>
      <c r="E1299">
        <v>501</v>
      </c>
      <c r="F1299">
        <v>721</v>
      </c>
      <c r="G1299">
        <v>742</v>
      </c>
      <c r="H1299">
        <v>1241</v>
      </c>
      <c r="I1299">
        <f t="shared" si="106"/>
        <v>3325</v>
      </c>
      <c r="J1299">
        <f t="shared" si="110"/>
        <v>0.13350000000000001</v>
      </c>
      <c r="K1299">
        <f t="shared" si="110"/>
        <v>0.18049999999999999</v>
      </c>
      <c r="L1299">
        <f t="shared" si="110"/>
        <v>9.5299999999999996E-2</v>
      </c>
      <c r="M1299">
        <f t="shared" si="110"/>
        <v>0.1507</v>
      </c>
      <c r="N1299">
        <f t="shared" si="110"/>
        <v>0.21679999999999999</v>
      </c>
      <c r="O1299">
        <f t="shared" si="107"/>
        <v>0.22319999999999995</v>
      </c>
      <c r="P1299">
        <f t="shared" si="108"/>
        <v>0.62680000000000002</v>
      </c>
      <c r="Q1299">
        <f t="shared" si="109"/>
        <v>0.37319999999999998</v>
      </c>
    </row>
    <row r="1300" spans="1:17">
      <c r="A1300">
        <v>1307</v>
      </c>
      <c r="B1300">
        <v>282</v>
      </c>
      <c r="C1300">
        <v>365</v>
      </c>
      <c r="D1300">
        <v>346</v>
      </c>
      <c r="E1300">
        <v>313</v>
      </c>
      <c r="F1300">
        <v>535</v>
      </c>
      <c r="G1300">
        <v>602</v>
      </c>
      <c r="H1300">
        <v>654</v>
      </c>
      <c r="I1300">
        <f t="shared" si="106"/>
        <v>2443</v>
      </c>
      <c r="J1300">
        <f t="shared" si="110"/>
        <v>0.1154</v>
      </c>
      <c r="K1300">
        <f t="shared" si="110"/>
        <v>0.14940000000000001</v>
      </c>
      <c r="L1300">
        <f t="shared" si="110"/>
        <v>0.1416</v>
      </c>
      <c r="M1300">
        <f t="shared" si="110"/>
        <v>0.12809999999999999</v>
      </c>
      <c r="N1300">
        <f t="shared" si="110"/>
        <v>0.219</v>
      </c>
      <c r="O1300">
        <f t="shared" si="107"/>
        <v>0.24650000000000005</v>
      </c>
      <c r="P1300">
        <f t="shared" si="108"/>
        <v>0.73229999999999995</v>
      </c>
      <c r="Q1300">
        <f t="shared" si="109"/>
        <v>0.26769999999999999</v>
      </c>
    </row>
    <row r="1301" spans="1:17">
      <c r="A1301">
        <v>1308</v>
      </c>
      <c r="B1301">
        <v>91</v>
      </c>
      <c r="C1301">
        <v>159</v>
      </c>
      <c r="D1301">
        <v>182</v>
      </c>
      <c r="E1301">
        <v>157</v>
      </c>
      <c r="F1301">
        <v>331</v>
      </c>
      <c r="G1301">
        <v>601</v>
      </c>
      <c r="H1301">
        <v>394</v>
      </c>
      <c r="I1301">
        <f t="shared" si="106"/>
        <v>1521</v>
      </c>
      <c r="J1301">
        <f t="shared" si="110"/>
        <v>5.9799999999999999E-2</v>
      </c>
      <c r="K1301">
        <f t="shared" si="110"/>
        <v>0.1045</v>
      </c>
      <c r="L1301">
        <f t="shared" si="110"/>
        <v>0.1197</v>
      </c>
      <c r="M1301">
        <f t="shared" si="110"/>
        <v>0.1032</v>
      </c>
      <c r="N1301">
        <f t="shared" si="110"/>
        <v>0.21759999999999999</v>
      </c>
      <c r="O1301">
        <f t="shared" si="107"/>
        <v>0.3952</v>
      </c>
      <c r="P1301">
        <f t="shared" si="108"/>
        <v>0.74099999999999999</v>
      </c>
      <c r="Q1301">
        <f t="shared" si="109"/>
        <v>0.25900000000000001</v>
      </c>
    </row>
    <row r="1302" spans="1:17">
      <c r="A1302">
        <v>1309</v>
      </c>
      <c r="B1302">
        <v>343</v>
      </c>
      <c r="C1302">
        <v>459</v>
      </c>
      <c r="D1302">
        <v>244</v>
      </c>
      <c r="E1302">
        <v>302</v>
      </c>
      <c r="F1302">
        <v>281</v>
      </c>
      <c r="G1302">
        <v>355</v>
      </c>
      <c r="H1302">
        <v>515</v>
      </c>
      <c r="I1302">
        <f t="shared" si="106"/>
        <v>1984</v>
      </c>
      <c r="J1302">
        <f t="shared" si="110"/>
        <v>0.1729</v>
      </c>
      <c r="K1302">
        <f t="shared" si="110"/>
        <v>0.23139999999999999</v>
      </c>
      <c r="L1302">
        <f t="shared" si="110"/>
        <v>0.123</v>
      </c>
      <c r="M1302">
        <f t="shared" si="110"/>
        <v>0.1522</v>
      </c>
      <c r="N1302">
        <f t="shared" si="110"/>
        <v>0.1416</v>
      </c>
      <c r="O1302">
        <f t="shared" si="107"/>
        <v>0.17890000000000006</v>
      </c>
      <c r="P1302">
        <f t="shared" si="108"/>
        <v>0.74039999999999995</v>
      </c>
      <c r="Q1302">
        <f t="shared" si="109"/>
        <v>0.2596</v>
      </c>
    </row>
    <row r="1303" spans="1:17">
      <c r="A1303">
        <v>1310</v>
      </c>
      <c r="B1303">
        <v>228</v>
      </c>
      <c r="C1303">
        <v>308</v>
      </c>
      <c r="D1303">
        <v>159</v>
      </c>
      <c r="E1303">
        <v>197</v>
      </c>
      <c r="F1303">
        <v>167</v>
      </c>
      <c r="G1303">
        <v>287</v>
      </c>
      <c r="H1303">
        <v>122</v>
      </c>
      <c r="I1303">
        <f t="shared" si="106"/>
        <v>1346</v>
      </c>
      <c r="J1303">
        <f t="shared" si="110"/>
        <v>0.1694</v>
      </c>
      <c r="K1303">
        <f t="shared" si="110"/>
        <v>0.2288</v>
      </c>
      <c r="L1303">
        <f t="shared" si="110"/>
        <v>0.1181</v>
      </c>
      <c r="M1303">
        <f t="shared" si="110"/>
        <v>0.1464</v>
      </c>
      <c r="N1303">
        <f t="shared" si="110"/>
        <v>0.1241</v>
      </c>
      <c r="O1303">
        <f t="shared" si="107"/>
        <v>0.21320000000000006</v>
      </c>
      <c r="P1303">
        <f t="shared" si="108"/>
        <v>0.90939999999999999</v>
      </c>
      <c r="Q1303">
        <f t="shared" si="109"/>
        <v>9.06E-2</v>
      </c>
    </row>
    <row r="1304" spans="1:17">
      <c r="A1304">
        <v>1311</v>
      </c>
      <c r="B1304">
        <v>182</v>
      </c>
      <c r="C1304">
        <v>304</v>
      </c>
      <c r="D1304">
        <v>254</v>
      </c>
      <c r="E1304">
        <v>287</v>
      </c>
      <c r="F1304">
        <v>431</v>
      </c>
      <c r="G1304">
        <v>1319</v>
      </c>
      <c r="H1304">
        <v>649</v>
      </c>
      <c r="I1304">
        <f t="shared" si="106"/>
        <v>2777</v>
      </c>
      <c r="J1304">
        <f t="shared" si="110"/>
        <v>6.5500000000000003E-2</v>
      </c>
      <c r="K1304">
        <f t="shared" si="110"/>
        <v>0.1095</v>
      </c>
      <c r="L1304">
        <f t="shared" si="110"/>
        <v>9.1499999999999998E-2</v>
      </c>
      <c r="M1304">
        <f t="shared" si="110"/>
        <v>0.1033</v>
      </c>
      <c r="N1304">
        <f t="shared" si="110"/>
        <v>0.1552</v>
      </c>
      <c r="O1304">
        <f t="shared" si="107"/>
        <v>0.47500000000000009</v>
      </c>
      <c r="P1304">
        <f t="shared" si="108"/>
        <v>0.76629999999999998</v>
      </c>
      <c r="Q1304">
        <f t="shared" si="109"/>
        <v>0.23369999999999999</v>
      </c>
    </row>
    <row r="1305" spans="1:17">
      <c r="A1305">
        <v>1312</v>
      </c>
      <c r="B1305">
        <v>85</v>
      </c>
      <c r="C1305">
        <v>143</v>
      </c>
      <c r="D1305">
        <v>156</v>
      </c>
      <c r="E1305">
        <v>132</v>
      </c>
      <c r="F1305">
        <v>127</v>
      </c>
      <c r="G1305">
        <v>106</v>
      </c>
      <c r="H1305">
        <v>203</v>
      </c>
      <c r="I1305">
        <f t="shared" si="106"/>
        <v>749</v>
      </c>
      <c r="J1305">
        <f t="shared" si="110"/>
        <v>0.1135</v>
      </c>
      <c r="K1305">
        <f t="shared" si="110"/>
        <v>0.19089999999999999</v>
      </c>
      <c r="L1305">
        <f t="shared" si="110"/>
        <v>0.20830000000000001</v>
      </c>
      <c r="M1305">
        <f t="shared" si="110"/>
        <v>0.1762</v>
      </c>
      <c r="N1305">
        <f t="shared" si="110"/>
        <v>0.1696</v>
      </c>
      <c r="O1305">
        <f t="shared" si="107"/>
        <v>0.14149999999999996</v>
      </c>
      <c r="P1305">
        <f t="shared" si="108"/>
        <v>0.72899999999999998</v>
      </c>
      <c r="Q1305">
        <f t="shared" si="109"/>
        <v>0.27100000000000002</v>
      </c>
    </row>
    <row r="1306" spans="1:17">
      <c r="A1306">
        <v>1313</v>
      </c>
      <c r="B1306">
        <v>148</v>
      </c>
      <c r="C1306">
        <v>282</v>
      </c>
      <c r="D1306">
        <v>242</v>
      </c>
      <c r="E1306">
        <v>256</v>
      </c>
      <c r="F1306">
        <v>317</v>
      </c>
      <c r="G1306">
        <v>415</v>
      </c>
      <c r="H1306">
        <v>573</v>
      </c>
      <c r="I1306">
        <f t="shared" si="106"/>
        <v>1660</v>
      </c>
      <c r="J1306">
        <f t="shared" si="110"/>
        <v>8.9200000000000002E-2</v>
      </c>
      <c r="K1306">
        <f t="shared" si="110"/>
        <v>0.1699</v>
      </c>
      <c r="L1306">
        <f t="shared" si="110"/>
        <v>0.14580000000000001</v>
      </c>
      <c r="M1306">
        <f t="shared" si="110"/>
        <v>0.1542</v>
      </c>
      <c r="N1306">
        <f t="shared" si="110"/>
        <v>0.191</v>
      </c>
      <c r="O1306">
        <f t="shared" si="107"/>
        <v>0.24990000000000001</v>
      </c>
      <c r="P1306">
        <f t="shared" si="108"/>
        <v>0.65480000000000005</v>
      </c>
      <c r="Q1306">
        <f t="shared" si="109"/>
        <v>0.34520000000000001</v>
      </c>
    </row>
    <row r="1307" spans="1:17">
      <c r="A1307">
        <v>1314</v>
      </c>
      <c r="B1307">
        <v>384</v>
      </c>
      <c r="C1307">
        <v>535</v>
      </c>
      <c r="D1307">
        <v>262</v>
      </c>
      <c r="E1307">
        <v>280</v>
      </c>
      <c r="F1307">
        <v>430</v>
      </c>
      <c r="G1307">
        <v>625</v>
      </c>
      <c r="H1307">
        <v>662</v>
      </c>
      <c r="I1307">
        <f t="shared" si="106"/>
        <v>2516</v>
      </c>
      <c r="J1307">
        <f t="shared" si="110"/>
        <v>0.15260000000000001</v>
      </c>
      <c r="K1307">
        <f t="shared" si="110"/>
        <v>0.21260000000000001</v>
      </c>
      <c r="L1307">
        <f t="shared" si="110"/>
        <v>0.1041</v>
      </c>
      <c r="M1307">
        <f t="shared" si="110"/>
        <v>0.1113</v>
      </c>
      <c r="N1307">
        <f t="shared" si="110"/>
        <v>0.1709</v>
      </c>
      <c r="O1307">
        <f t="shared" si="107"/>
        <v>0.24849999999999994</v>
      </c>
      <c r="P1307">
        <f t="shared" si="108"/>
        <v>0.7369</v>
      </c>
      <c r="Q1307">
        <f t="shared" si="109"/>
        <v>0.2631</v>
      </c>
    </row>
    <row r="1308" spans="1:17">
      <c r="A1308">
        <v>1315</v>
      </c>
      <c r="B1308">
        <v>95</v>
      </c>
      <c r="C1308">
        <v>139</v>
      </c>
      <c r="D1308">
        <v>94</v>
      </c>
      <c r="E1308">
        <v>96</v>
      </c>
      <c r="F1308">
        <v>128</v>
      </c>
      <c r="G1308">
        <v>247</v>
      </c>
      <c r="H1308">
        <v>208</v>
      </c>
      <c r="I1308">
        <f t="shared" si="106"/>
        <v>799</v>
      </c>
      <c r="J1308">
        <f t="shared" si="110"/>
        <v>0.11890000000000001</v>
      </c>
      <c r="K1308">
        <f t="shared" si="110"/>
        <v>0.17399999999999999</v>
      </c>
      <c r="L1308">
        <f t="shared" si="110"/>
        <v>0.1176</v>
      </c>
      <c r="M1308">
        <f t="shared" si="110"/>
        <v>0.1202</v>
      </c>
      <c r="N1308">
        <f t="shared" si="110"/>
        <v>0.16020000000000001</v>
      </c>
      <c r="O1308">
        <f t="shared" si="107"/>
        <v>0.30910000000000004</v>
      </c>
      <c r="P1308">
        <f t="shared" si="108"/>
        <v>0.73970000000000002</v>
      </c>
      <c r="Q1308">
        <f t="shared" si="109"/>
        <v>0.26029999999999998</v>
      </c>
    </row>
    <row r="1309" spans="1:17">
      <c r="A1309">
        <v>1316</v>
      </c>
      <c r="B1309">
        <v>62</v>
      </c>
      <c r="C1309">
        <v>91</v>
      </c>
      <c r="D1309">
        <v>84</v>
      </c>
      <c r="E1309">
        <v>82</v>
      </c>
      <c r="F1309">
        <v>120</v>
      </c>
      <c r="G1309">
        <v>142</v>
      </c>
      <c r="H1309">
        <v>96</v>
      </c>
      <c r="I1309">
        <f t="shared" si="106"/>
        <v>581</v>
      </c>
      <c r="J1309">
        <f t="shared" si="110"/>
        <v>0.1067</v>
      </c>
      <c r="K1309">
        <f t="shared" si="110"/>
        <v>0.15659999999999999</v>
      </c>
      <c r="L1309">
        <f t="shared" si="110"/>
        <v>0.14460000000000001</v>
      </c>
      <c r="M1309">
        <f t="shared" si="110"/>
        <v>0.1411</v>
      </c>
      <c r="N1309">
        <f t="shared" si="110"/>
        <v>0.20649999999999999</v>
      </c>
      <c r="O1309">
        <f t="shared" si="107"/>
        <v>0.24450000000000005</v>
      </c>
      <c r="P1309">
        <f t="shared" si="108"/>
        <v>0.83479999999999999</v>
      </c>
      <c r="Q1309">
        <f t="shared" si="109"/>
        <v>0.16520000000000001</v>
      </c>
    </row>
    <row r="1310" spans="1:17">
      <c r="A1310">
        <v>1317</v>
      </c>
      <c r="B1310">
        <v>414</v>
      </c>
      <c r="C1310">
        <v>589</v>
      </c>
      <c r="D1310">
        <v>271</v>
      </c>
      <c r="E1310">
        <v>265</v>
      </c>
      <c r="F1310">
        <v>303</v>
      </c>
      <c r="G1310">
        <v>335</v>
      </c>
      <c r="H1310">
        <v>747</v>
      </c>
      <c r="I1310">
        <f t="shared" si="106"/>
        <v>2177</v>
      </c>
      <c r="J1310">
        <f t="shared" si="110"/>
        <v>0.19020000000000001</v>
      </c>
      <c r="K1310">
        <f t="shared" si="110"/>
        <v>0.27060000000000001</v>
      </c>
      <c r="L1310">
        <f t="shared" si="110"/>
        <v>0.1245</v>
      </c>
      <c r="M1310">
        <f t="shared" si="110"/>
        <v>0.1217</v>
      </c>
      <c r="N1310">
        <f t="shared" si="110"/>
        <v>0.13919999999999999</v>
      </c>
      <c r="O1310">
        <f t="shared" si="107"/>
        <v>0.15380000000000005</v>
      </c>
      <c r="P1310">
        <f t="shared" si="108"/>
        <v>0.65690000000000004</v>
      </c>
      <c r="Q1310">
        <f t="shared" si="109"/>
        <v>0.34310000000000002</v>
      </c>
    </row>
    <row r="1311" spans="1:17">
      <c r="A1311">
        <v>1318</v>
      </c>
      <c r="B1311">
        <v>316</v>
      </c>
      <c r="C1311">
        <v>499</v>
      </c>
      <c r="D1311">
        <v>226</v>
      </c>
      <c r="E1311">
        <v>228</v>
      </c>
      <c r="F1311">
        <v>314</v>
      </c>
      <c r="G1311">
        <v>614</v>
      </c>
      <c r="H1311">
        <v>437</v>
      </c>
      <c r="I1311">
        <f t="shared" si="106"/>
        <v>2197</v>
      </c>
      <c r="J1311">
        <f t="shared" si="110"/>
        <v>0.14380000000000001</v>
      </c>
      <c r="K1311">
        <f t="shared" si="110"/>
        <v>0.2271</v>
      </c>
      <c r="L1311">
        <f t="shared" si="110"/>
        <v>0.10290000000000001</v>
      </c>
      <c r="M1311">
        <f t="shared" si="110"/>
        <v>0.1038</v>
      </c>
      <c r="N1311">
        <f t="shared" si="110"/>
        <v>0.1429</v>
      </c>
      <c r="O1311">
        <f t="shared" si="107"/>
        <v>0.27949999999999997</v>
      </c>
      <c r="P1311">
        <f t="shared" si="108"/>
        <v>0.80110000000000003</v>
      </c>
      <c r="Q1311">
        <f t="shared" si="109"/>
        <v>0.19889999999999999</v>
      </c>
    </row>
    <row r="1312" spans="1:17">
      <c r="A1312">
        <v>1319</v>
      </c>
      <c r="B1312">
        <v>817</v>
      </c>
      <c r="C1312">
        <v>712</v>
      </c>
      <c r="D1312">
        <v>679</v>
      </c>
      <c r="E1312">
        <v>468</v>
      </c>
      <c r="F1312">
        <v>494</v>
      </c>
      <c r="G1312">
        <v>361</v>
      </c>
      <c r="H1312">
        <v>1360</v>
      </c>
      <c r="I1312">
        <f t="shared" si="106"/>
        <v>3531</v>
      </c>
      <c r="J1312">
        <f t="shared" si="110"/>
        <v>0.23139999999999999</v>
      </c>
      <c r="K1312">
        <f t="shared" si="110"/>
        <v>0.2016</v>
      </c>
      <c r="L1312">
        <f t="shared" si="110"/>
        <v>0.1923</v>
      </c>
      <c r="M1312">
        <f t="shared" si="110"/>
        <v>0.13250000000000001</v>
      </c>
      <c r="N1312">
        <f t="shared" si="110"/>
        <v>0.1399</v>
      </c>
      <c r="O1312">
        <f t="shared" si="107"/>
        <v>0.10229999999999995</v>
      </c>
      <c r="P1312">
        <f t="shared" si="108"/>
        <v>0.61480000000000001</v>
      </c>
      <c r="Q1312">
        <f t="shared" si="109"/>
        <v>0.38519999999999999</v>
      </c>
    </row>
    <row r="1313" spans="1:17">
      <c r="A1313">
        <v>1320</v>
      </c>
      <c r="B1313">
        <v>290</v>
      </c>
      <c r="C1313">
        <v>413</v>
      </c>
      <c r="D1313">
        <v>289</v>
      </c>
      <c r="E1313">
        <v>264</v>
      </c>
      <c r="F1313">
        <v>271</v>
      </c>
      <c r="G1313">
        <v>676</v>
      </c>
      <c r="H1313">
        <v>407</v>
      </c>
      <c r="I1313">
        <f t="shared" si="106"/>
        <v>2203</v>
      </c>
      <c r="J1313">
        <f t="shared" si="110"/>
        <v>0.13159999999999999</v>
      </c>
      <c r="K1313">
        <f t="shared" si="110"/>
        <v>0.1875</v>
      </c>
      <c r="L1313">
        <f t="shared" si="110"/>
        <v>0.13120000000000001</v>
      </c>
      <c r="M1313">
        <f t="shared" si="110"/>
        <v>0.1198</v>
      </c>
      <c r="N1313">
        <f t="shared" si="110"/>
        <v>0.123</v>
      </c>
      <c r="O1313">
        <f t="shared" si="107"/>
        <v>0.30689999999999995</v>
      </c>
      <c r="P1313">
        <f t="shared" si="108"/>
        <v>0.81530000000000002</v>
      </c>
      <c r="Q1313">
        <f t="shared" si="109"/>
        <v>0.1847</v>
      </c>
    </row>
    <row r="1314" spans="1:17">
      <c r="A1314">
        <v>1321</v>
      </c>
      <c r="B1314">
        <v>269</v>
      </c>
      <c r="C1314">
        <v>321</v>
      </c>
      <c r="D1314">
        <v>331</v>
      </c>
      <c r="E1314">
        <v>309</v>
      </c>
      <c r="F1314">
        <v>558</v>
      </c>
      <c r="G1314">
        <v>432</v>
      </c>
      <c r="H1314">
        <v>861</v>
      </c>
      <c r="I1314">
        <f t="shared" si="106"/>
        <v>2220</v>
      </c>
      <c r="J1314">
        <f t="shared" si="110"/>
        <v>0.1212</v>
      </c>
      <c r="K1314">
        <f t="shared" si="110"/>
        <v>0.14460000000000001</v>
      </c>
      <c r="L1314">
        <f t="shared" si="110"/>
        <v>0.14910000000000001</v>
      </c>
      <c r="M1314">
        <f t="shared" si="110"/>
        <v>0.13919999999999999</v>
      </c>
      <c r="N1314">
        <f t="shared" si="110"/>
        <v>0.25140000000000001</v>
      </c>
      <c r="O1314">
        <f t="shared" si="107"/>
        <v>0.1944999999999999</v>
      </c>
      <c r="P1314">
        <f t="shared" si="108"/>
        <v>0.61220000000000008</v>
      </c>
      <c r="Q1314">
        <f t="shared" si="109"/>
        <v>0.38779999999999998</v>
      </c>
    </row>
    <row r="1315" spans="1:17">
      <c r="A1315">
        <v>1322</v>
      </c>
      <c r="B1315">
        <v>372</v>
      </c>
      <c r="C1315">
        <v>435</v>
      </c>
      <c r="D1315">
        <v>292</v>
      </c>
      <c r="E1315">
        <v>317</v>
      </c>
      <c r="F1315">
        <v>284</v>
      </c>
      <c r="G1315">
        <v>624</v>
      </c>
      <c r="H1315">
        <v>334</v>
      </c>
      <c r="I1315">
        <f t="shared" si="106"/>
        <v>2324</v>
      </c>
      <c r="J1315">
        <f t="shared" si="110"/>
        <v>0.16009999999999999</v>
      </c>
      <c r="K1315">
        <f t="shared" si="110"/>
        <v>0.18720000000000001</v>
      </c>
      <c r="L1315">
        <f t="shared" si="110"/>
        <v>0.12559999999999999</v>
      </c>
      <c r="M1315">
        <f t="shared" si="110"/>
        <v>0.13639999999999999</v>
      </c>
      <c r="N1315">
        <f t="shared" si="110"/>
        <v>0.1222</v>
      </c>
      <c r="O1315">
        <f t="shared" si="107"/>
        <v>0.26850000000000007</v>
      </c>
      <c r="P1315">
        <f t="shared" si="108"/>
        <v>0.85630000000000006</v>
      </c>
      <c r="Q1315">
        <f t="shared" si="109"/>
        <v>0.14369999999999999</v>
      </c>
    </row>
    <row r="1316" spans="1:17">
      <c r="A1316">
        <v>1323</v>
      </c>
      <c r="B1316">
        <v>600</v>
      </c>
      <c r="C1316">
        <v>813</v>
      </c>
      <c r="D1316">
        <v>642</v>
      </c>
      <c r="E1316">
        <v>511</v>
      </c>
      <c r="F1316">
        <v>531</v>
      </c>
      <c r="G1316">
        <v>734</v>
      </c>
      <c r="H1316">
        <v>858</v>
      </c>
      <c r="I1316">
        <f t="shared" si="106"/>
        <v>3831</v>
      </c>
      <c r="J1316">
        <f t="shared" si="110"/>
        <v>0.15659999999999999</v>
      </c>
      <c r="K1316">
        <f t="shared" si="110"/>
        <v>0.2122</v>
      </c>
      <c r="L1316">
        <f t="shared" si="110"/>
        <v>0.1676</v>
      </c>
      <c r="M1316">
        <f t="shared" si="110"/>
        <v>0.13339999999999999</v>
      </c>
      <c r="N1316">
        <f t="shared" si="110"/>
        <v>0.1386</v>
      </c>
      <c r="O1316">
        <f t="shared" si="107"/>
        <v>0.19159999999999999</v>
      </c>
      <c r="P1316">
        <f t="shared" si="108"/>
        <v>0.77600000000000002</v>
      </c>
      <c r="Q1316">
        <f t="shared" si="109"/>
        <v>0.224</v>
      </c>
    </row>
    <row r="1317" spans="1:17">
      <c r="A1317">
        <v>1324</v>
      </c>
      <c r="B1317">
        <v>95</v>
      </c>
      <c r="C1317">
        <v>144</v>
      </c>
      <c r="D1317">
        <v>140</v>
      </c>
      <c r="E1317">
        <v>136</v>
      </c>
      <c r="F1317">
        <v>158</v>
      </c>
      <c r="G1317">
        <v>346</v>
      </c>
      <c r="H1317">
        <v>239</v>
      </c>
      <c r="I1317">
        <f t="shared" si="106"/>
        <v>1019</v>
      </c>
      <c r="J1317">
        <f t="shared" si="110"/>
        <v>9.3200000000000005E-2</v>
      </c>
      <c r="K1317">
        <f t="shared" si="110"/>
        <v>0.14130000000000001</v>
      </c>
      <c r="L1317">
        <f t="shared" si="110"/>
        <v>0.13739999999999999</v>
      </c>
      <c r="M1317">
        <f t="shared" si="110"/>
        <v>0.13350000000000001</v>
      </c>
      <c r="N1317">
        <f t="shared" si="110"/>
        <v>0.15509999999999999</v>
      </c>
      <c r="O1317">
        <f t="shared" si="107"/>
        <v>0.33949999999999991</v>
      </c>
      <c r="P1317">
        <f t="shared" si="108"/>
        <v>0.76550000000000007</v>
      </c>
      <c r="Q1317">
        <f t="shared" si="109"/>
        <v>0.23449999999999999</v>
      </c>
    </row>
    <row r="1318" spans="1:17">
      <c r="A1318">
        <v>1325</v>
      </c>
      <c r="B1318">
        <v>279</v>
      </c>
      <c r="C1318">
        <v>396</v>
      </c>
      <c r="D1318">
        <v>549</v>
      </c>
      <c r="E1318">
        <v>386</v>
      </c>
      <c r="F1318">
        <v>560</v>
      </c>
      <c r="G1318">
        <v>1013</v>
      </c>
      <c r="H1318">
        <v>1034</v>
      </c>
      <c r="I1318">
        <f t="shared" si="106"/>
        <v>3183</v>
      </c>
      <c r="J1318">
        <f t="shared" si="110"/>
        <v>8.77E-2</v>
      </c>
      <c r="K1318">
        <f t="shared" si="110"/>
        <v>0.1244</v>
      </c>
      <c r="L1318">
        <f t="shared" si="110"/>
        <v>0.17249999999999999</v>
      </c>
      <c r="M1318">
        <f t="shared" si="110"/>
        <v>0.12130000000000001</v>
      </c>
      <c r="N1318">
        <f t="shared" si="110"/>
        <v>0.1759</v>
      </c>
      <c r="O1318">
        <f t="shared" si="107"/>
        <v>0.31820000000000004</v>
      </c>
      <c r="P1318">
        <f t="shared" si="108"/>
        <v>0.67510000000000003</v>
      </c>
      <c r="Q1318">
        <f t="shared" si="109"/>
        <v>0.32490000000000002</v>
      </c>
    </row>
    <row r="1319" spans="1:17">
      <c r="A1319">
        <v>1326</v>
      </c>
      <c r="B1319">
        <v>130</v>
      </c>
      <c r="C1319">
        <v>205</v>
      </c>
      <c r="D1319">
        <v>344</v>
      </c>
      <c r="E1319">
        <v>213</v>
      </c>
      <c r="F1319">
        <v>271</v>
      </c>
      <c r="G1319">
        <v>672</v>
      </c>
      <c r="H1319">
        <v>572</v>
      </c>
      <c r="I1319">
        <f t="shared" si="106"/>
        <v>1835</v>
      </c>
      <c r="J1319">
        <f t="shared" si="110"/>
        <v>7.0800000000000002E-2</v>
      </c>
      <c r="K1319">
        <f t="shared" si="110"/>
        <v>0.11169999999999999</v>
      </c>
      <c r="L1319">
        <f t="shared" si="110"/>
        <v>0.1875</v>
      </c>
      <c r="M1319">
        <f t="shared" si="110"/>
        <v>0.11609999999999999</v>
      </c>
      <c r="N1319">
        <f t="shared" si="110"/>
        <v>0.1477</v>
      </c>
      <c r="O1319">
        <f t="shared" si="107"/>
        <v>0.36620000000000008</v>
      </c>
      <c r="P1319">
        <f t="shared" si="108"/>
        <v>0.68830000000000002</v>
      </c>
      <c r="Q1319">
        <f t="shared" si="109"/>
        <v>0.31169999999999998</v>
      </c>
    </row>
    <row r="1320" spans="1:17">
      <c r="A1320">
        <v>1327</v>
      </c>
      <c r="B1320">
        <v>254</v>
      </c>
      <c r="C1320">
        <v>392</v>
      </c>
      <c r="D1320">
        <v>289</v>
      </c>
      <c r="E1320">
        <v>196</v>
      </c>
      <c r="F1320">
        <v>287</v>
      </c>
      <c r="G1320">
        <v>613</v>
      </c>
      <c r="H1320">
        <v>581</v>
      </c>
      <c r="I1320">
        <f t="shared" si="106"/>
        <v>2031</v>
      </c>
      <c r="J1320">
        <f t="shared" si="110"/>
        <v>0.12509999999999999</v>
      </c>
      <c r="K1320">
        <f t="shared" si="110"/>
        <v>0.193</v>
      </c>
      <c r="L1320">
        <f t="shared" si="110"/>
        <v>0.14230000000000001</v>
      </c>
      <c r="M1320">
        <f t="shared" si="110"/>
        <v>9.6500000000000002E-2</v>
      </c>
      <c r="N1320">
        <f t="shared" si="110"/>
        <v>0.14130000000000001</v>
      </c>
      <c r="O1320">
        <f t="shared" si="107"/>
        <v>0.30179999999999996</v>
      </c>
      <c r="P1320">
        <f t="shared" si="108"/>
        <v>0.71389999999999998</v>
      </c>
      <c r="Q1320">
        <f t="shared" si="109"/>
        <v>0.28610000000000002</v>
      </c>
    </row>
    <row r="1321" spans="1:17">
      <c r="A1321">
        <v>1328</v>
      </c>
      <c r="B1321">
        <v>197</v>
      </c>
      <c r="C1321">
        <v>262</v>
      </c>
      <c r="D1321">
        <v>367</v>
      </c>
      <c r="E1321">
        <v>285</v>
      </c>
      <c r="F1321">
        <v>298</v>
      </c>
      <c r="G1321">
        <v>512</v>
      </c>
      <c r="H1321">
        <v>672</v>
      </c>
      <c r="I1321">
        <f t="shared" si="106"/>
        <v>1921</v>
      </c>
      <c r="J1321">
        <f t="shared" si="110"/>
        <v>0.1026</v>
      </c>
      <c r="K1321">
        <f t="shared" si="110"/>
        <v>0.13639999999999999</v>
      </c>
      <c r="L1321">
        <f t="shared" si="110"/>
        <v>0.191</v>
      </c>
      <c r="M1321">
        <f t="shared" si="110"/>
        <v>0.1484</v>
      </c>
      <c r="N1321">
        <f t="shared" si="110"/>
        <v>0.15509999999999999</v>
      </c>
      <c r="O1321">
        <f t="shared" si="107"/>
        <v>0.26649999999999996</v>
      </c>
      <c r="P1321">
        <f t="shared" si="108"/>
        <v>0.6502</v>
      </c>
      <c r="Q1321">
        <f t="shared" si="109"/>
        <v>0.3498</v>
      </c>
    </row>
    <row r="1322" spans="1:17">
      <c r="A1322">
        <v>1329</v>
      </c>
      <c r="B1322">
        <v>187</v>
      </c>
      <c r="C1322">
        <v>311</v>
      </c>
      <c r="D1322">
        <v>271</v>
      </c>
      <c r="E1322">
        <v>184</v>
      </c>
      <c r="F1322">
        <v>260</v>
      </c>
      <c r="G1322">
        <v>321</v>
      </c>
      <c r="H1322">
        <v>372</v>
      </c>
      <c r="I1322">
        <f t="shared" si="106"/>
        <v>1534</v>
      </c>
      <c r="J1322">
        <f t="shared" si="110"/>
        <v>0.12189999999999999</v>
      </c>
      <c r="K1322">
        <f t="shared" si="110"/>
        <v>0.20269999999999999</v>
      </c>
      <c r="L1322">
        <f t="shared" si="110"/>
        <v>0.1767</v>
      </c>
      <c r="M1322">
        <f t="shared" si="110"/>
        <v>0.11990000000000001</v>
      </c>
      <c r="N1322">
        <f t="shared" si="110"/>
        <v>0.16950000000000001</v>
      </c>
      <c r="O1322">
        <f t="shared" si="107"/>
        <v>0.20930000000000004</v>
      </c>
      <c r="P1322">
        <f t="shared" si="108"/>
        <v>0.75750000000000006</v>
      </c>
      <c r="Q1322">
        <f t="shared" si="109"/>
        <v>0.24249999999999999</v>
      </c>
    </row>
    <row r="1323" spans="1:17">
      <c r="A1323">
        <v>1330</v>
      </c>
      <c r="B1323">
        <v>203</v>
      </c>
      <c r="C1323">
        <v>236</v>
      </c>
      <c r="D1323">
        <v>193</v>
      </c>
      <c r="E1323">
        <v>161</v>
      </c>
      <c r="F1323">
        <v>291</v>
      </c>
      <c r="G1323">
        <v>319</v>
      </c>
      <c r="H1323">
        <v>406</v>
      </c>
      <c r="I1323">
        <f t="shared" si="106"/>
        <v>1403</v>
      </c>
      <c r="J1323">
        <f t="shared" si="110"/>
        <v>0.1447</v>
      </c>
      <c r="K1323">
        <f t="shared" si="110"/>
        <v>0.16819999999999999</v>
      </c>
      <c r="L1323">
        <f t="shared" si="110"/>
        <v>0.1376</v>
      </c>
      <c r="M1323">
        <f t="shared" si="110"/>
        <v>0.1148</v>
      </c>
      <c r="N1323">
        <f t="shared" si="110"/>
        <v>0.2074</v>
      </c>
      <c r="O1323">
        <f t="shared" si="107"/>
        <v>0.22730000000000006</v>
      </c>
      <c r="P1323">
        <f t="shared" si="108"/>
        <v>0.71060000000000001</v>
      </c>
      <c r="Q1323">
        <f t="shared" si="109"/>
        <v>0.28939999999999999</v>
      </c>
    </row>
    <row r="1324" spans="1:17">
      <c r="A1324">
        <v>1331</v>
      </c>
      <c r="B1324">
        <v>315</v>
      </c>
      <c r="C1324">
        <v>352</v>
      </c>
      <c r="D1324">
        <v>397</v>
      </c>
      <c r="E1324">
        <v>291</v>
      </c>
      <c r="F1324">
        <v>321</v>
      </c>
      <c r="G1324">
        <v>317</v>
      </c>
      <c r="H1324">
        <v>702</v>
      </c>
      <c r="I1324">
        <f t="shared" si="106"/>
        <v>1993</v>
      </c>
      <c r="J1324">
        <f t="shared" si="110"/>
        <v>0.15809999999999999</v>
      </c>
      <c r="K1324">
        <f t="shared" si="110"/>
        <v>0.17660000000000001</v>
      </c>
      <c r="L1324">
        <f t="shared" si="110"/>
        <v>0.19919999999999999</v>
      </c>
      <c r="M1324">
        <f t="shared" si="110"/>
        <v>0.14599999999999999</v>
      </c>
      <c r="N1324">
        <f t="shared" si="110"/>
        <v>0.16109999999999999</v>
      </c>
      <c r="O1324">
        <f t="shared" si="107"/>
        <v>0.15899999999999992</v>
      </c>
      <c r="P1324">
        <f t="shared" si="108"/>
        <v>0.64779999999999993</v>
      </c>
      <c r="Q1324">
        <f t="shared" si="109"/>
        <v>0.35220000000000001</v>
      </c>
    </row>
    <row r="1325" spans="1:17">
      <c r="A1325">
        <v>1332</v>
      </c>
      <c r="B1325">
        <v>299</v>
      </c>
      <c r="C1325">
        <v>375</v>
      </c>
      <c r="D1325">
        <v>307</v>
      </c>
      <c r="E1325">
        <v>197</v>
      </c>
      <c r="F1325">
        <v>338</v>
      </c>
      <c r="G1325">
        <v>422</v>
      </c>
      <c r="H1325">
        <v>444</v>
      </c>
      <c r="I1325">
        <f t="shared" si="106"/>
        <v>1938</v>
      </c>
      <c r="J1325">
        <f t="shared" si="110"/>
        <v>0.15429999999999999</v>
      </c>
      <c r="K1325">
        <f t="shared" si="110"/>
        <v>0.19350000000000001</v>
      </c>
      <c r="L1325">
        <f t="shared" si="110"/>
        <v>0.15840000000000001</v>
      </c>
      <c r="M1325">
        <f t="shared" si="110"/>
        <v>0.1017</v>
      </c>
      <c r="N1325">
        <f t="shared" si="110"/>
        <v>0.1744</v>
      </c>
      <c r="O1325">
        <f t="shared" si="107"/>
        <v>0.2177</v>
      </c>
      <c r="P1325">
        <f t="shared" si="108"/>
        <v>0.77090000000000003</v>
      </c>
      <c r="Q1325">
        <f t="shared" si="109"/>
        <v>0.2291</v>
      </c>
    </row>
    <row r="1326" spans="1:17">
      <c r="A1326">
        <v>1333</v>
      </c>
      <c r="B1326">
        <v>149</v>
      </c>
      <c r="C1326">
        <v>235</v>
      </c>
      <c r="D1326">
        <v>316</v>
      </c>
      <c r="E1326">
        <v>166</v>
      </c>
      <c r="F1326">
        <v>341</v>
      </c>
      <c r="G1326">
        <v>181</v>
      </c>
      <c r="H1326">
        <v>783</v>
      </c>
      <c r="I1326">
        <f t="shared" si="106"/>
        <v>1388</v>
      </c>
      <c r="J1326">
        <f t="shared" si="110"/>
        <v>0.10730000000000001</v>
      </c>
      <c r="K1326">
        <f t="shared" si="110"/>
        <v>0.16930000000000001</v>
      </c>
      <c r="L1326">
        <f t="shared" si="110"/>
        <v>0.22770000000000001</v>
      </c>
      <c r="M1326">
        <f t="shared" si="110"/>
        <v>0.1196</v>
      </c>
      <c r="N1326">
        <f t="shared" si="110"/>
        <v>0.2457</v>
      </c>
      <c r="O1326">
        <f t="shared" si="107"/>
        <v>0.13039999999999996</v>
      </c>
      <c r="P1326">
        <f t="shared" si="108"/>
        <v>0.43589999999999995</v>
      </c>
      <c r="Q1326">
        <f t="shared" si="109"/>
        <v>0.56410000000000005</v>
      </c>
    </row>
    <row r="1327" spans="1:17">
      <c r="A1327">
        <v>1334</v>
      </c>
      <c r="B1327">
        <v>127</v>
      </c>
      <c r="C1327">
        <v>264</v>
      </c>
      <c r="D1327">
        <v>299</v>
      </c>
      <c r="E1327">
        <v>206</v>
      </c>
      <c r="F1327">
        <v>363</v>
      </c>
      <c r="G1327">
        <v>266</v>
      </c>
      <c r="H1327">
        <v>464</v>
      </c>
      <c r="I1327">
        <f t="shared" si="106"/>
        <v>1525</v>
      </c>
      <c r="J1327">
        <f t="shared" si="110"/>
        <v>8.3299999999999999E-2</v>
      </c>
      <c r="K1327">
        <f t="shared" si="110"/>
        <v>0.1731</v>
      </c>
      <c r="L1327">
        <f t="shared" si="110"/>
        <v>0.1961</v>
      </c>
      <c r="M1327">
        <f t="shared" si="110"/>
        <v>0.1351</v>
      </c>
      <c r="N1327">
        <f t="shared" si="110"/>
        <v>0.23799999999999999</v>
      </c>
      <c r="O1327">
        <f t="shared" si="107"/>
        <v>0.1744</v>
      </c>
      <c r="P1327">
        <f t="shared" si="108"/>
        <v>0.69569999999999999</v>
      </c>
      <c r="Q1327">
        <f t="shared" si="109"/>
        <v>0.30430000000000001</v>
      </c>
    </row>
    <row r="1328" spans="1:17">
      <c r="A1328">
        <v>1335</v>
      </c>
      <c r="B1328">
        <v>356</v>
      </c>
      <c r="C1328">
        <v>451</v>
      </c>
      <c r="D1328">
        <v>491</v>
      </c>
      <c r="E1328">
        <v>316</v>
      </c>
      <c r="F1328">
        <v>411</v>
      </c>
      <c r="G1328">
        <v>679</v>
      </c>
      <c r="H1328">
        <v>656</v>
      </c>
      <c r="I1328">
        <f t="shared" si="106"/>
        <v>2704</v>
      </c>
      <c r="J1328">
        <f t="shared" si="110"/>
        <v>0.13170000000000001</v>
      </c>
      <c r="K1328">
        <f t="shared" si="110"/>
        <v>0.1668</v>
      </c>
      <c r="L1328">
        <f t="shared" si="110"/>
        <v>0.18160000000000001</v>
      </c>
      <c r="M1328">
        <f t="shared" si="110"/>
        <v>0.1169</v>
      </c>
      <c r="N1328">
        <f t="shared" si="110"/>
        <v>0.152</v>
      </c>
      <c r="O1328">
        <f t="shared" si="107"/>
        <v>0.251</v>
      </c>
      <c r="P1328">
        <f t="shared" si="108"/>
        <v>0.75739999999999996</v>
      </c>
      <c r="Q1328">
        <f t="shared" si="109"/>
        <v>0.24260000000000001</v>
      </c>
    </row>
    <row r="1329" spans="1:17">
      <c r="A1329">
        <v>1336</v>
      </c>
      <c r="B1329">
        <v>606</v>
      </c>
      <c r="C1329">
        <v>795</v>
      </c>
      <c r="D1329">
        <v>786</v>
      </c>
      <c r="E1329">
        <v>509</v>
      </c>
      <c r="F1329">
        <v>990</v>
      </c>
      <c r="G1329">
        <v>1402</v>
      </c>
      <c r="H1329">
        <v>2018</v>
      </c>
      <c r="I1329">
        <f t="shared" si="106"/>
        <v>5088</v>
      </c>
      <c r="J1329">
        <f t="shared" si="110"/>
        <v>0.1191</v>
      </c>
      <c r="K1329">
        <f t="shared" si="110"/>
        <v>0.15629999999999999</v>
      </c>
      <c r="L1329">
        <f t="shared" si="110"/>
        <v>0.1545</v>
      </c>
      <c r="M1329">
        <f t="shared" si="110"/>
        <v>0.1</v>
      </c>
      <c r="N1329">
        <f t="shared" si="110"/>
        <v>0.1946</v>
      </c>
      <c r="O1329">
        <f t="shared" si="107"/>
        <v>0.27550000000000008</v>
      </c>
      <c r="P1329">
        <f t="shared" si="108"/>
        <v>0.60339999999999994</v>
      </c>
      <c r="Q1329">
        <f t="shared" si="109"/>
        <v>0.39660000000000001</v>
      </c>
    </row>
    <row r="1330" spans="1:17">
      <c r="A1330">
        <v>1337</v>
      </c>
      <c r="B1330">
        <v>582</v>
      </c>
      <c r="C1330">
        <v>709</v>
      </c>
      <c r="D1330">
        <v>571</v>
      </c>
      <c r="E1330">
        <v>297</v>
      </c>
      <c r="F1330">
        <v>315</v>
      </c>
      <c r="G1330">
        <v>492</v>
      </c>
      <c r="H1330">
        <v>967</v>
      </c>
      <c r="I1330">
        <f t="shared" si="106"/>
        <v>2966</v>
      </c>
      <c r="J1330">
        <f t="shared" si="110"/>
        <v>0.19620000000000001</v>
      </c>
      <c r="K1330">
        <f t="shared" si="110"/>
        <v>0.23899999999999999</v>
      </c>
      <c r="L1330">
        <f t="shared" si="110"/>
        <v>0.1925</v>
      </c>
      <c r="M1330">
        <f t="shared" si="110"/>
        <v>0.10009999999999999</v>
      </c>
      <c r="N1330">
        <f t="shared" si="110"/>
        <v>0.1062</v>
      </c>
      <c r="O1330">
        <f t="shared" si="107"/>
        <v>0.16600000000000004</v>
      </c>
      <c r="P1330">
        <f t="shared" si="108"/>
        <v>0.67399999999999993</v>
      </c>
      <c r="Q1330">
        <f t="shared" si="109"/>
        <v>0.32600000000000001</v>
      </c>
    </row>
    <row r="1331" spans="1:17">
      <c r="A1331">
        <v>1338</v>
      </c>
      <c r="B1331">
        <v>172</v>
      </c>
      <c r="C1331">
        <v>253</v>
      </c>
      <c r="D1331">
        <v>307</v>
      </c>
      <c r="E1331">
        <v>159</v>
      </c>
      <c r="F1331">
        <v>161</v>
      </c>
      <c r="G1331">
        <v>247</v>
      </c>
      <c r="H1331">
        <v>361</v>
      </c>
      <c r="I1331">
        <f t="shared" si="106"/>
        <v>1299</v>
      </c>
      <c r="J1331">
        <f t="shared" si="110"/>
        <v>0.13239999999999999</v>
      </c>
      <c r="K1331">
        <f t="shared" si="110"/>
        <v>0.1948</v>
      </c>
      <c r="L1331">
        <f t="shared" si="110"/>
        <v>0.23630000000000001</v>
      </c>
      <c r="M1331">
        <f t="shared" si="110"/>
        <v>0.12239999999999999</v>
      </c>
      <c r="N1331">
        <f t="shared" si="110"/>
        <v>0.1239</v>
      </c>
      <c r="O1331">
        <f t="shared" si="107"/>
        <v>0.19020000000000004</v>
      </c>
      <c r="P1331">
        <f t="shared" si="108"/>
        <v>0.72209999999999996</v>
      </c>
      <c r="Q1331">
        <f t="shared" si="109"/>
        <v>0.27789999999999998</v>
      </c>
    </row>
    <row r="1332" spans="1:17">
      <c r="A1332">
        <v>1339</v>
      </c>
      <c r="B1332">
        <v>267</v>
      </c>
      <c r="C1332">
        <v>415</v>
      </c>
      <c r="D1332">
        <v>340</v>
      </c>
      <c r="E1332">
        <v>250</v>
      </c>
      <c r="F1332">
        <v>371</v>
      </c>
      <c r="G1332">
        <v>257</v>
      </c>
      <c r="H1332">
        <v>474</v>
      </c>
      <c r="I1332">
        <f t="shared" si="106"/>
        <v>1900</v>
      </c>
      <c r="J1332">
        <f t="shared" si="110"/>
        <v>0.14050000000000001</v>
      </c>
      <c r="K1332">
        <f t="shared" si="110"/>
        <v>0.21840000000000001</v>
      </c>
      <c r="L1332">
        <f t="shared" si="110"/>
        <v>0.1789</v>
      </c>
      <c r="M1332">
        <f t="shared" si="110"/>
        <v>0.13159999999999999</v>
      </c>
      <c r="N1332">
        <f t="shared" si="110"/>
        <v>0.1953</v>
      </c>
      <c r="O1332">
        <f t="shared" si="107"/>
        <v>0.13529999999999998</v>
      </c>
      <c r="P1332">
        <f t="shared" si="108"/>
        <v>0.75049999999999994</v>
      </c>
      <c r="Q1332">
        <f t="shared" si="109"/>
        <v>0.2495</v>
      </c>
    </row>
    <row r="1333" spans="1:17">
      <c r="A1333">
        <v>1340</v>
      </c>
      <c r="B1333">
        <v>251</v>
      </c>
      <c r="C1333">
        <v>434</v>
      </c>
      <c r="D1333">
        <v>485</v>
      </c>
      <c r="E1333">
        <v>345</v>
      </c>
      <c r="F1333">
        <v>512</v>
      </c>
      <c r="G1333">
        <v>279</v>
      </c>
      <c r="H1333">
        <v>643</v>
      </c>
      <c r="I1333">
        <f t="shared" si="106"/>
        <v>2306</v>
      </c>
      <c r="J1333">
        <f t="shared" si="110"/>
        <v>0.10879999999999999</v>
      </c>
      <c r="K1333">
        <f t="shared" si="110"/>
        <v>0.18820000000000001</v>
      </c>
      <c r="L1333">
        <f t="shared" si="110"/>
        <v>0.21029999999999999</v>
      </c>
      <c r="M1333">
        <f t="shared" si="110"/>
        <v>0.14960000000000001</v>
      </c>
      <c r="N1333">
        <f t="shared" si="110"/>
        <v>0.222</v>
      </c>
      <c r="O1333">
        <f t="shared" si="107"/>
        <v>0.12109999999999999</v>
      </c>
      <c r="P1333">
        <f t="shared" si="108"/>
        <v>0.72120000000000006</v>
      </c>
      <c r="Q1333">
        <f t="shared" si="109"/>
        <v>0.27879999999999999</v>
      </c>
    </row>
    <row r="1334" spans="1:17">
      <c r="A1334">
        <v>1341</v>
      </c>
      <c r="B1334">
        <v>202</v>
      </c>
      <c r="C1334">
        <v>297</v>
      </c>
      <c r="D1334">
        <v>432</v>
      </c>
      <c r="E1334">
        <v>266</v>
      </c>
      <c r="F1334">
        <v>528</v>
      </c>
      <c r="G1334">
        <v>291</v>
      </c>
      <c r="H1334">
        <v>561</v>
      </c>
      <c r="I1334">
        <f t="shared" si="106"/>
        <v>2016</v>
      </c>
      <c r="J1334">
        <f t="shared" si="110"/>
        <v>0.1002</v>
      </c>
      <c r="K1334">
        <f t="shared" si="110"/>
        <v>0.14729999999999999</v>
      </c>
      <c r="L1334">
        <f t="shared" si="110"/>
        <v>0.21429999999999999</v>
      </c>
      <c r="M1334">
        <f t="shared" si="110"/>
        <v>0.13189999999999999</v>
      </c>
      <c r="N1334">
        <f t="shared" si="110"/>
        <v>0.26190000000000002</v>
      </c>
      <c r="O1334">
        <f t="shared" si="107"/>
        <v>0.14439999999999997</v>
      </c>
      <c r="P1334">
        <f t="shared" si="108"/>
        <v>0.72170000000000001</v>
      </c>
      <c r="Q1334">
        <f t="shared" si="109"/>
        <v>0.27829999999999999</v>
      </c>
    </row>
    <row r="1335" spans="1:17">
      <c r="A1335">
        <v>1342</v>
      </c>
      <c r="B1335">
        <v>193</v>
      </c>
      <c r="C1335">
        <v>307</v>
      </c>
      <c r="D1335">
        <v>316</v>
      </c>
      <c r="E1335">
        <v>217</v>
      </c>
      <c r="F1335">
        <v>242</v>
      </c>
      <c r="G1335">
        <v>195</v>
      </c>
      <c r="H1335">
        <v>376</v>
      </c>
      <c r="I1335">
        <f t="shared" si="106"/>
        <v>1470</v>
      </c>
      <c r="J1335">
        <f t="shared" si="110"/>
        <v>0.1313</v>
      </c>
      <c r="K1335">
        <f t="shared" si="110"/>
        <v>0.20880000000000001</v>
      </c>
      <c r="L1335">
        <f t="shared" si="110"/>
        <v>0.215</v>
      </c>
      <c r="M1335">
        <f t="shared" si="110"/>
        <v>0.14760000000000001</v>
      </c>
      <c r="N1335">
        <f t="shared" si="110"/>
        <v>0.1646</v>
      </c>
      <c r="O1335">
        <f t="shared" si="107"/>
        <v>0.13269999999999993</v>
      </c>
      <c r="P1335">
        <f t="shared" si="108"/>
        <v>0.74419999999999997</v>
      </c>
      <c r="Q1335">
        <f t="shared" si="109"/>
        <v>0.25580000000000003</v>
      </c>
    </row>
    <row r="1336" spans="1:17">
      <c r="A1336">
        <v>1343</v>
      </c>
      <c r="B1336">
        <v>219</v>
      </c>
      <c r="C1336">
        <v>368</v>
      </c>
      <c r="D1336">
        <v>441</v>
      </c>
      <c r="E1336">
        <v>266</v>
      </c>
      <c r="F1336">
        <v>211</v>
      </c>
      <c r="G1336">
        <v>104</v>
      </c>
      <c r="H1336">
        <v>552</v>
      </c>
      <c r="I1336">
        <f t="shared" si="106"/>
        <v>1609</v>
      </c>
      <c r="J1336">
        <f t="shared" si="110"/>
        <v>0.1361</v>
      </c>
      <c r="K1336">
        <f t="shared" si="110"/>
        <v>0.22869999999999999</v>
      </c>
      <c r="L1336">
        <f t="shared" si="110"/>
        <v>0.27410000000000001</v>
      </c>
      <c r="M1336">
        <f t="shared" si="110"/>
        <v>0.1653</v>
      </c>
      <c r="N1336">
        <f t="shared" si="110"/>
        <v>0.13109999999999999</v>
      </c>
      <c r="O1336">
        <f t="shared" si="107"/>
        <v>6.469999999999998E-2</v>
      </c>
      <c r="P1336">
        <f t="shared" si="108"/>
        <v>0.65690000000000004</v>
      </c>
      <c r="Q1336">
        <f t="shared" si="109"/>
        <v>0.34310000000000002</v>
      </c>
    </row>
    <row r="1337" spans="1:17">
      <c r="A1337">
        <v>1344</v>
      </c>
      <c r="B1337">
        <v>568</v>
      </c>
      <c r="C1337">
        <v>697</v>
      </c>
      <c r="D1337">
        <v>555</v>
      </c>
      <c r="E1337">
        <v>236</v>
      </c>
      <c r="F1337">
        <v>129</v>
      </c>
      <c r="G1337">
        <v>223</v>
      </c>
      <c r="H1337">
        <v>718</v>
      </c>
      <c r="I1337">
        <f t="shared" si="106"/>
        <v>2408</v>
      </c>
      <c r="J1337">
        <f t="shared" si="110"/>
        <v>0.2359</v>
      </c>
      <c r="K1337">
        <f t="shared" si="110"/>
        <v>0.28949999999999998</v>
      </c>
      <c r="L1337">
        <f t="shared" si="110"/>
        <v>0.23050000000000001</v>
      </c>
      <c r="M1337">
        <f t="shared" si="110"/>
        <v>9.8000000000000004E-2</v>
      </c>
      <c r="N1337">
        <f t="shared" si="110"/>
        <v>5.3600000000000002E-2</v>
      </c>
      <c r="O1337">
        <f t="shared" si="107"/>
        <v>9.2500000000000027E-2</v>
      </c>
      <c r="P1337">
        <f t="shared" si="108"/>
        <v>0.70179999999999998</v>
      </c>
      <c r="Q1337">
        <f t="shared" si="109"/>
        <v>0.29820000000000002</v>
      </c>
    </row>
    <row r="1338" spans="1:17">
      <c r="A1338">
        <v>1345</v>
      </c>
      <c r="B1338">
        <v>253</v>
      </c>
      <c r="C1338">
        <v>409</v>
      </c>
      <c r="D1338">
        <v>358</v>
      </c>
      <c r="E1338">
        <v>178</v>
      </c>
      <c r="F1338">
        <v>218</v>
      </c>
      <c r="G1338">
        <v>161</v>
      </c>
      <c r="H1338">
        <v>398</v>
      </c>
      <c r="I1338">
        <f t="shared" si="106"/>
        <v>1577</v>
      </c>
      <c r="J1338">
        <f t="shared" si="110"/>
        <v>0.16039999999999999</v>
      </c>
      <c r="K1338">
        <f t="shared" si="110"/>
        <v>0.25940000000000002</v>
      </c>
      <c r="L1338">
        <f t="shared" si="110"/>
        <v>0.22700000000000001</v>
      </c>
      <c r="M1338">
        <f t="shared" si="110"/>
        <v>0.1129</v>
      </c>
      <c r="N1338">
        <f t="shared" si="110"/>
        <v>0.13819999999999999</v>
      </c>
      <c r="O1338">
        <f t="shared" si="107"/>
        <v>0.10209999999999997</v>
      </c>
      <c r="P1338">
        <f t="shared" si="108"/>
        <v>0.74760000000000004</v>
      </c>
      <c r="Q1338">
        <f t="shared" si="109"/>
        <v>0.25240000000000001</v>
      </c>
    </row>
    <row r="1339" spans="1:17">
      <c r="A1339">
        <v>1346</v>
      </c>
      <c r="B1339">
        <v>389</v>
      </c>
      <c r="C1339">
        <v>383</v>
      </c>
      <c r="D1339">
        <v>396</v>
      </c>
      <c r="E1339">
        <v>230</v>
      </c>
      <c r="F1339">
        <v>302</v>
      </c>
      <c r="G1339">
        <v>167</v>
      </c>
      <c r="H1339">
        <v>517</v>
      </c>
      <c r="I1339">
        <f t="shared" si="106"/>
        <v>1867</v>
      </c>
      <c r="J1339">
        <f t="shared" si="110"/>
        <v>0.2084</v>
      </c>
      <c r="K1339">
        <f t="shared" si="110"/>
        <v>0.2051</v>
      </c>
      <c r="L1339">
        <f t="shared" si="110"/>
        <v>0.21210000000000001</v>
      </c>
      <c r="M1339">
        <f t="shared" si="110"/>
        <v>0.1232</v>
      </c>
      <c r="N1339">
        <f t="shared" si="110"/>
        <v>0.1618</v>
      </c>
      <c r="O1339">
        <f t="shared" si="107"/>
        <v>8.9400000000000146E-2</v>
      </c>
      <c r="P1339">
        <f t="shared" si="108"/>
        <v>0.72310000000000008</v>
      </c>
      <c r="Q1339">
        <f t="shared" si="109"/>
        <v>0.27689999999999998</v>
      </c>
    </row>
    <row r="1340" spans="1:17">
      <c r="A1340">
        <v>1347</v>
      </c>
      <c r="B1340">
        <v>145</v>
      </c>
      <c r="C1340">
        <v>311</v>
      </c>
      <c r="D1340">
        <v>438</v>
      </c>
      <c r="E1340">
        <v>237</v>
      </c>
      <c r="F1340">
        <v>414</v>
      </c>
      <c r="G1340">
        <v>471</v>
      </c>
      <c r="H1340">
        <v>624</v>
      </c>
      <c r="I1340">
        <f t="shared" si="106"/>
        <v>2016</v>
      </c>
      <c r="J1340">
        <f t="shared" si="110"/>
        <v>7.1900000000000006E-2</v>
      </c>
      <c r="K1340">
        <f t="shared" si="110"/>
        <v>0.15429999999999999</v>
      </c>
      <c r="L1340">
        <f t="shared" si="110"/>
        <v>0.21729999999999999</v>
      </c>
      <c r="M1340">
        <f t="shared" si="110"/>
        <v>0.1176</v>
      </c>
      <c r="N1340">
        <f t="shared" si="110"/>
        <v>0.2054</v>
      </c>
      <c r="O1340">
        <f t="shared" si="107"/>
        <v>0.23349999999999993</v>
      </c>
      <c r="P1340">
        <f t="shared" si="108"/>
        <v>0.6905</v>
      </c>
      <c r="Q1340">
        <f t="shared" si="109"/>
        <v>0.3095</v>
      </c>
    </row>
    <row r="1341" spans="1:17">
      <c r="A1341">
        <v>1348</v>
      </c>
      <c r="B1341">
        <v>883</v>
      </c>
      <c r="C1341">
        <v>937</v>
      </c>
      <c r="D1341">
        <v>614</v>
      </c>
      <c r="E1341">
        <v>400</v>
      </c>
      <c r="F1341">
        <v>341</v>
      </c>
      <c r="G1341">
        <v>275</v>
      </c>
      <c r="H1341">
        <v>1363</v>
      </c>
      <c r="I1341">
        <f t="shared" si="106"/>
        <v>3450</v>
      </c>
      <c r="J1341">
        <f t="shared" ref="J1341:N1391" si="111">ROUND(B1341/$I1341,4)</f>
        <v>0.25590000000000002</v>
      </c>
      <c r="K1341">
        <f t="shared" si="111"/>
        <v>0.27160000000000001</v>
      </c>
      <c r="L1341">
        <f t="shared" si="111"/>
        <v>0.17799999999999999</v>
      </c>
      <c r="M1341">
        <f t="shared" si="111"/>
        <v>0.1159</v>
      </c>
      <c r="N1341">
        <f t="shared" si="111"/>
        <v>9.8799999999999999E-2</v>
      </c>
      <c r="O1341">
        <f t="shared" si="107"/>
        <v>7.9799999999999982E-2</v>
      </c>
      <c r="P1341">
        <f t="shared" si="108"/>
        <v>0.60489999999999999</v>
      </c>
      <c r="Q1341">
        <f t="shared" si="109"/>
        <v>0.39510000000000001</v>
      </c>
    </row>
    <row r="1342" spans="1:17">
      <c r="A1342">
        <v>1349</v>
      </c>
      <c r="B1342">
        <v>476</v>
      </c>
      <c r="C1342">
        <v>452</v>
      </c>
      <c r="D1342">
        <v>431</v>
      </c>
      <c r="E1342">
        <v>308</v>
      </c>
      <c r="F1342">
        <v>475</v>
      </c>
      <c r="G1342">
        <v>316</v>
      </c>
      <c r="H1342">
        <v>1087</v>
      </c>
      <c r="I1342">
        <f t="shared" si="106"/>
        <v>2458</v>
      </c>
      <c r="J1342">
        <f t="shared" si="111"/>
        <v>0.19370000000000001</v>
      </c>
      <c r="K1342">
        <f t="shared" si="111"/>
        <v>0.18390000000000001</v>
      </c>
      <c r="L1342">
        <f t="shared" si="111"/>
        <v>0.17530000000000001</v>
      </c>
      <c r="M1342">
        <f t="shared" si="111"/>
        <v>0.12529999999999999</v>
      </c>
      <c r="N1342">
        <f t="shared" si="111"/>
        <v>0.19320000000000001</v>
      </c>
      <c r="O1342">
        <f t="shared" si="107"/>
        <v>0.12859999999999994</v>
      </c>
      <c r="P1342">
        <f t="shared" si="108"/>
        <v>0.55780000000000007</v>
      </c>
      <c r="Q1342">
        <f t="shared" si="109"/>
        <v>0.44219999999999998</v>
      </c>
    </row>
    <row r="1343" spans="1:17">
      <c r="A1343">
        <v>1350</v>
      </c>
      <c r="B1343">
        <v>433</v>
      </c>
      <c r="C1343">
        <v>523</v>
      </c>
      <c r="D1343">
        <v>612</v>
      </c>
      <c r="E1343">
        <v>383</v>
      </c>
      <c r="F1343">
        <v>483</v>
      </c>
      <c r="G1343">
        <v>430</v>
      </c>
      <c r="H1343">
        <v>685</v>
      </c>
      <c r="I1343">
        <f t="shared" si="106"/>
        <v>2864</v>
      </c>
      <c r="J1343">
        <f t="shared" si="111"/>
        <v>0.1512</v>
      </c>
      <c r="K1343">
        <f t="shared" si="111"/>
        <v>0.18260000000000001</v>
      </c>
      <c r="L1343">
        <f t="shared" si="111"/>
        <v>0.2137</v>
      </c>
      <c r="M1343">
        <f t="shared" si="111"/>
        <v>0.13370000000000001</v>
      </c>
      <c r="N1343">
        <f t="shared" si="111"/>
        <v>0.1686</v>
      </c>
      <c r="O1343">
        <f t="shared" si="107"/>
        <v>0.1502</v>
      </c>
      <c r="P1343">
        <f t="shared" si="108"/>
        <v>0.76080000000000003</v>
      </c>
      <c r="Q1343">
        <f t="shared" si="109"/>
        <v>0.2392</v>
      </c>
    </row>
    <row r="1344" spans="1:17">
      <c r="A1344">
        <v>1351</v>
      </c>
      <c r="B1344">
        <v>93</v>
      </c>
      <c r="C1344">
        <v>130</v>
      </c>
      <c r="D1344">
        <v>277</v>
      </c>
      <c r="E1344">
        <v>208</v>
      </c>
      <c r="F1344">
        <v>330</v>
      </c>
      <c r="G1344">
        <v>287</v>
      </c>
      <c r="H1344">
        <v>408</v>
      </c>
      <c r="I1344">
        <f t="shared" si="106"/>
        <v>1325</v>
      </c>
      <c r="J1344">
        <f t="shared" si="111"/>
        <v>7.0199999999999999E-2</v>
      </c>
      <c r="K1344">
        <f t="shared" si="111"/>
        <v>9.8100000000000007E-2</v>
      </c>
      <c r="L1344">
        <f t="shared" si="111"/>
        <v>0.20910000000000001</v>
      </c>
      <c r="M1344">
        <f t="shared" si="111"/>
        <v>0.157</v>
      </c>
      <c r="N1344">
        <f t="shared" si="111"/>
        <v>0.24909999999999999</v>
      </c>
      <c r="O1344">
        <f t="shared" si="107"/>
        <v>0.21650000000000003</v>
      </c>
      <c r="P1344">
        <f t="shared" si="108"/>
        <v>0.69209999999999994</v>
      </c>
      <c r="Q1344">
        <f t="shared" si="109"/>
        <v>0.30790000000000001</v>
      </c>
    </row>
    <row r="1345" spans="1:17">
      <c r="A1345">
        <v>1352</v>
      </c>
      <c r="B1345">
        <v>62</v>
      </c>
      <c r="C1345">
        <v>90</v>
      </c>
      <c r="D1345">
        <v>147</v>
      </c>
      <c r="E1345">
        <v>136</v>
      </c>
      <c r="F1345">
        <v>336</v>
      </c>
      <c r="G1345">
        <v>575</v>
      </c>
      <c r="H1345">
        <v>300</v>
      </c>
      <c r="I1345">
        <f t="shared" si="106"/>
        <v>1346</v>
      </c>
      <c r="J1345">
        <f t="shared" si="111"/>
        <v>4.6100000000000002E-2</v>
      </c>
      <c r="K1345">
        <f t="shared" si="111"/>
        <v>6.6900000000000001E-2</v>
      </c>
      <c r="L1345">
        <f t="shared" si="111"/>
        <v>0.10920000000000001</v>
      </c>
      <c r="M1345">
        <f t="shared" si="111"/>
        <v>0.10100000000000001</v>
      </c>
      <c r="N1345">
        <f t="shared" si="111"/>
        <v>0.24959999999999999</v>
      </c>
      <c r="O1345">
        <f t="shared" si="107"/>
        <v>0.42720000000000002</v>
      </c>
      <c r="P1345">
        <f t="shared" si="108"/>
        <v>0.77710000000000001</v>
      </c>
      <c r="Q1345">
        <f t="shared" si="109"/>
        <v>0.22289999999999999</v>
      </c>
    </row>
    <row r="1346" spans="1:17">
      <c r="A1346">
        <v>1353</v>
      </c>
      <c r="B1346">
        <v>540</v>
      </c>
      <c r="C1346">
        <v>709</v>
      </c>
      <c r="D1346">
        <v>705</v>
      </c>
      <c r="E1346">
        <v>527</v>
      </c>
      <c r="F1346">
        <v>436</v>
      </c>
      <c r="G1346">
        <v>591</v>
      </c>
      <c r="H1346">
        <v>124</v>
      </c>
      <c r="I1346">
        <f t="shared" si="106"/>
        <v>3508</v>
      </c>
      <c r="J1346">
        <f t="shared" si="111"/>
        <v>0.15390000000000001</v>
      </c>
      <c r="K1346">
        <f t="shared" si="111"/>
        <v>0.2021</v>
      </c>
      <c r="L1346">
        <f t="shared" si="111"/>
        <v>0.20100000000000001</v>
      </c>
      <c r="M1346">
        <f t="shared" si="111"/>
        <v>0.1502</v>
      </c>
      <c r="N1346">
        <f t="shared" si="111"/>
        <v>0.12429999999999999</v>
      </c>
      <c r="O1346">
        <f t="shared" si="107"/>
        <v>0.16850000000000009</v>
      </c>
      <c r="P1346">
        <f t="shared" si="108"/>
        <v>0.9647</v>
      </c>
      <c r="Q1346">
        <f t="shared" si="109"/>
        <v>3.5299999999999998E-2</v>
      </c>
    </row>
    <row r="1347" spans="1:17">
      <c r="A1347">
        <v>1354</v>
      </c>
      <c r="B1347">
        <v>281</v>
      </c>
      <c r="C1347">
        <v>363</v>
      </c>
      <c r="D1347">
        <v>415</v>
      </c>
      <c r="E1347">
        <v>373</v>
      </c>
      <c r="F1347">
        <v>605</v>
      </c>
      <c r="G1347">
        <v>1041</v>
      </c>
      <c r="H1347">
        <v>1059</v>
      </c>
      <c r="I1347">
        <f t="shared" ref="I1347:I1410" si="112">SUM(B1347:G1347)</f>
        <v>3078</v>
      </c>
      <c r="J1347">
        <f t="shared" si="111"/>
        <v>9.1300000000000006E-2</v>
      </c>
      <c r="K1347">
        <f t="shared" si="111"/>
        <v>0.1179</v>
      </c>
      <c r="L1347">
        <f t="shared" si="111"/>
        <v>0.1348</v>
      </c>
      <c r="M1347">
        <f t="shared" si="111"/>
        <v>0.1212</v>
      </c>
      <c r="N1347">
        <f t="shared" si="111"/>
        <v>0.1966</v>
      </c>
      <c r="O1347">
        <f t="shared" ref="O1347:O1410" si="113">1-SUM(J1347:N1347)</f>
        <v>0.33820000000000006</v>
      </c>
      <c r="P1347">
        <f t="shared" ref="P1347:P1410" si="114">1-Q1347</f>
        <v>0.65589999999999993</v>
      </c>
      <c r="Q1347">
        <f t="shared" ref="Q1347:Q1410" si="115">ROUND(H1347/$I1347,4)</f>
        <v>0.34410000000000002</v>
      </c>
    </row>
    <row r="1348" spans="1:17">
      <c r="A1348">
        <v>1355</v>
      </c>
      <c r="B1348">
        <v>304</v>
      </c>
      <c r="C1348">
        <v>298</v>
      </c>
      <c r="D1348">
        <v>276</v>
      </c>
      <c r="E1348">
        <v>205</v>
      </c>
      <c r="F1348">
        <v>227</v>
      </c>
      <c r="G1348">
        <v>170</v>
      </c>
      <c r="H1348">
        <v>416</v>
      </c>
      <c r="I1348">
        <f t="shared" si="112"/>
        <v>1480</v>
      </c>
      <c r="J1348">
        <f t="shared" si="111"/>
        <v>0.2054</v>
      </c>
      <c r="K1348">
        <f t="shared" si="111"/>
        <v>0.2014</v>
      </c>
      <c r="L1348">
        <f t="shared" si="111"/>
        <v>0.1865</v>
      </c>
      <c r="M1348">
        <f t="shared" si="111"/>
        <v>0.13850000000000001</v>
      </c>
      <c r="N1348">
        <f t="shared" si="111"/>
        <v>0.15340000000000001</v>
      </c>
      <c r="O1348">
        <f t="shared" si="113"/>
        <v>0.11480000000000001</v>
      </c>
      <c r="P1348">
        <f t="shared" si="114"/>
        <v>0.71889999999999998</v>
      </c>
      <c r="Q1348">
        <f t="shared" si="115"/>
        <v>0.28110000000000002</v>
      </c>
    </row>
    <row r="1349" spans="1:17">
      <c r="A1349">
        <v>1356</v>
      </c>
      <c r="B1349">
        <v>513</v>
      </c>
      <c r="C1349">
        <v>681</v>
      </c>
      <c r="D1349">
        <v>545</v>
      </c>
      <c r="E1349">
        <v>370</v>
      </c>
      <c r="F1349">
        <v>383</v>
      </c>
      <c r="G1349">
        <v>314</v>
      </c>
      <c r="H1349">
        <v>780</v>
      </c>
      <c r="I1349">
        <f t="shared" si="112"/>
        <v>2806</v>
      </c>
      <c r="J1349">
        <f t="shared" si="111"/>
        <v>0.18279999999999999</v>
      </c>
      <c r="K1349">
        <f t="shared" si="111"/>
        <v>0.2427</v>
      </c>
      <c r="L1349">
        <f t="shared" si="111"/>
        <v>0.19420000000000001</v>
      </c>
      <c r="M1349">
        <f t="shared" si="111"/>
        <v>0.13189999999999999</v>
      </c>
      <c r="N1349">
        <f t="shared" si="111"/>
        <v>0.13650000000000001</v>
      </c>
      <c r="O1349">
        <f t="shared" si="113"/>
        <v>0.11189999999999989</v>
      </c>
      <c r="P1349">
        <f t="shared" si="114"/>
        <v>0.72199999999999998</v>
      </c>
      <c r="Q1349">
        <f t="shared" si="115"/>
        <v>0.27800000000000002</v>
      </c>
    </row>
    <row r="1350" spans="1:17">
      <c r="A1350">
        <v>1357</v>
      </c>
      <c r="B1350">
        <v>185</v>
      </c>
      <c r="C1350">
        <v>330</v>
      </c>
      <c r="D1350">
        <v>370</v>
      </c>
      <c r="E1350">
        <v>297</v>
      </c>
      <c r="F1350">
        <v>293</v>
      </c>
      <c r="G1350">
        <v>213</v>
      </c>
      <c r="H1350">
        <v>606</v>
      </c>
      <c r="I1350">
        <f t="shared" si="112"/>
        <v>1688</v>
      </c>
      <c r="J1350">
        <f t="shared" si="111"/>
        <v>0.1096</v>
      </c>
      <c r="K1350">
        <f t="shared" si="111"/>
        <v>0.19550000000000001</v>
      </c>
      <c r="L1350">
        <f t="shared" si="111"/>
        <v>0.21920000000000001</v>
      </c>
      <c r="M1350">
        <f t="shared" si="111"/>
        <v>0.1759</v>
      </c>
      <c r="N1350">
        <f t="shared" si="111"/>
        <v>0.1736</v>
      </c>
      <c r="O1350">
        <f t="shared" si="113"/>
        <v>0.12620000000000009</v>
      </c>
      <c r="P1350">
        <f t="shared" si="114"/>
        <v>0.64100000000000001</v>
      </c>
      <c r="Q1350">
        <f t="shared" si="115"/>
        <v>0.35899999999999999</v>
      </c>
    </row>
    <row r="1351" spans="1:17">
      <c r="A1351">
        <v>1358</v>
      </c>
      <c r="B1351">
        <v>375</v>
      </c>
      <c r="C1351">
        <v>499</v>
      </c>
      <c r="D1351">
        <v>544</v>
      </c>
      <c r="E1351">
        <v>439</v>
      </c>
      <c r="F1351">
        <v>473</v>
      </c>
      <c r="G1351">
        <v>428</v>
      </c>
      <c r="H1351">
        <v>668</v>
      </c>
      <c r="I1351">
        <f t="shared" si="112"/>
        <v>2758</v>
      </c>
      <c r="J1351">
        <f t="shared" si="111"/>
        <v>0.13600000000000001</v>
      </c>
      <c r="K1351">
        <f t="shared" si="111"/>
        <v>0.18090000000000001</v>
      </c>
      <c r="L1351">
        <f t="shared" si="111"/>
        <v>0.19719999999999999</v>
      </c>
      <c r="M1351">
        <f t="shared" si="111"/>
        <v>0.15920000000000001</v>
      </c>
      <c r="N1351">
        <f t="shared" si="111"/>
        <v>0.17150000000000001</v>
      </c>
      <c r="O1351">
        <f t="shared" si="113"/>
        <v>0.1552</v>
      </c>
      <c r="P1351">
        <f t="shared" si="114"/>
        <v>0.75780000000000003</v>
      </c>
      <c r="Q1351">
        <f t="shared" si="115"/>
        <v>0.2422</v>
      </c>
    </row>
    <row r="1352" spans="1:17">
      <c r="A1352">
        <v>1359</v>
      </c>
      <c r="B1352">
        <v>354</v>
      </c>
      <c r="C1352">
        <v>355</v>
      </c>
      <c r="D1352">
        <v>426</v>
      </c>
      <c r="E1352">
        <v>307</v>
      </c>
      <c r="F1352">
        <v>289</v>
      </c>
      <c r="G1352">
        <v>352</v>
      </c>
      <c r="H1352">
        <v>430</v>
      </c>
      <c r="I1352">
        <f t="shared" si="112"/>
        <v>2083</v>
      </c>
      <c r="J1352">
        <f t="shared" si="111"/>
        <v>0.1699</v>
      </c>
      <c r="K1352">
        <f t="shared" si="111"/>
        <v>0.1704</v>
      </c>
      <c r="L1352">
        <f t="shared" si="111"/>
        <v>0.20449999999999999</v>
      </c>
      <c r="M1352">
        <f t="shared" si="111"/>
        <v>0.1474</v>
      </c>
      <c r="N1352">
        <f t="shared" si="111"/>
        <v>0.13869999999999999</v>
      </c>
      <c r="O1352">
        <f t="shared" si="113"/>
        <v>0.16910000000000003</v>
      </c>
      <c r="P1352">
        <f t="shared" si="114"/>
        <v>0.79359999999999997</v>
      </c>
      <c r="Q1352">
        <f t="shared" si="115"/>
        <v>0.2064</v>
      </c>
    </row>
    <row r="1353" spans="1:17">
      <c r="A1353">
        <v>1360</v>
      </c>
      <c r="B1353">
        <v>396</v>
      </c>
      <c r="C1353">
        <v>384</v>
      </c>
      <c r="D1353">
        <v>207</v>
      </c>
      <c r="E1353">
        <v>129</v>
      </c>
      <c r="F1353">
        <v>193</v>
      </c>
      <c r="G1353">
        <v>94</v>
      </c>
      <c r="H1353">
        <v>281</v>
      </c>
      <c r="I1353">
        <f t="shared" si="112"/>
        <v>1403</v>
      </c>
      <c r="J1353">
        <f t="shared" si="111"/>
        <v>0.2823</v>
      </c>
      <c r="K1353">
        <f t="shared" si="111"/>
        <v>0.2737</v>
      </c>
      <c r="L1353">
        <f t="shared" si="111"/>
        <v>0.14749999999999999</v>
      </c>
      <c r="M1353">
        <f t="shared" si="111"/>
        <v>9.1899999999999996E-2</v>
      </c>
      <c r="N1353">
        <f t="shared" si="111"/>
        <v>0.1376</v>
      </c>
      <c r="O1353">
        <f t="shared" si="113"/>
        <v>6.6999999999999948E-2</v>
      </c>
      <c r="P1353">
        <f t="shared" si="114"/>
        <v>0.79969999999999997</v>
      </c>
      <c r="Q1353">
        <f t="shared" si="115"/>
        <v>0.20030000000000001</v>
      </c>
    </row>
    <row r="1354" spans="1:17">
      <c r="A1354">
        <v>1361</v>
      </c>
      <c r="B1354">
        <v>253</v>
      </c>
      <c r="C1354">
        <v>248</v>
      </c>
      <c r="D1354">
        <v>191</v>
      </c>
      <c r="E1354">
        <v>130</v>
      </c>
      <c r="F1354">
        <v>97</v>
      </c>
      <c r="G1354">
        <v>37</v>
      </c>
      <c r="H1354">
        <v>144</v>
      </c>
      <c r="I1354">
        <f t="shared" si="112"/>
        <v>956</v>
      </c>
      <c r="J1354">
        <f t="shared" si="111"/>
        <v>0.2646</v>
      </c>
      <c r="K1354">
        <f t="shared" si="111"/>
        <v>0.25940000000000002</v>
      </c>
      <c r="L1354">
        <f t="shared" si="111"/>
        <v>0.19980000000000001</v>
      </c>
      <c r="M1354">
        <f t="shared" si="111"/>
        <v>0.13600000000000001</v>
      </c>
      <c r="N1354">
        <f t="shared" si="111"/>
        <v>0.10150000000000001</v>
      </c>
      <c r="O1354">
        <f t="shared" si="113"/>
        <v>3.8699999999999957E-2</v>
      </c>
      <c r="P1354">
        <f t="shared" si="114"/>
        <v>0.84939999999999993</v>
      </c>
      <c r="Q1354">
        <f t="shared" si="115"/>
        <v>0.15060000000000001</v>
      </c>
    </row>
    <row r="1355" spans="1:17">
      <c r="A1355">
        <v>1362</v>
      </c>
      <c r="B1355">
        <v>369</v>
      </c>
      <c r="C1355">
        <v>466</v>
      </c>
      <c r="D1355">
        <v>262</v>
      </c>
      <c r="E1355">
        <v>202</v>
      </c>
      <c r="F1355">
        <v>272</v>
      </c>
      <c r="G1355">
        <v>193</v>
      </c>
      <c r="H1355">
        <v>274</v>
      </c>
      <c r="I1355">
        <f t="shared" si="112"/>
        <v>1764</v>
      </c>
      <c r="J1355">
        <f t="shared" si="111"/>
        <v>0.2092</v>
      </c>
      <c r="K1355">
        <f t="shared" si="111"/>
        <v>0.26419999999999999</v>
      </c>
      <c r="L1355">
        <f t="shared" si="111"/>
        <v>0.14849999999999999</v>
      </c>
      <c r="M1355">
        <f t="shared" si="111"/>
        <v>0.1145</v>
      </c>
      <c r="N1355">
        <f t="shared" si="111"/>
        <v>0.1542</v>
      </c>
      <c r="O1355">
        <f t="shared" si="113"/>
        <v>0.10939999999999994</v>
      </c>
      <c r="P1355">
        <f t="shared" si="114"/>
        <v>0.84470000000000001</v>
      </c>
      <c r="Q1355">
        <f t="shared" si="115"/>
        <v>0.15529999999999999</v>
      </c>
    </row>
    <row r="1356" spans="1:17">
      <c r="A1356">
        <v>1363</v>
      </c>
      <c r="B1356">
        <v>238</v>
      </c>
      <c r="C1356">
        <v>214</v>
      </c>
      <c r="D1356">
        <v>210</v>
      </c>
      <c r="E1356">
        <v>143</v>
      </c>
      <c r="F1356">
        <v>145</v>
      </c>
      <c r="G1356">
        <v>73</v>
      </c>
      <c r="H1356">
        <v>181</v>
      </c>
      <c r="I1356">
        <f t="shared" si="112"/>
        <v>1023</v>
      </c>
      <c r="J1356">
        <f t="shared" si="111"/>
        <v>0.2326</v>
      </c>
      <c r="K1356">
        <f t="shared" si="111"/>
        <v>0.2092</v>
      </c>
      <c r="L1356">
        <f t="shared" si="111"/>
        <v>0.20530000000000001</v>
      </c>
      <c r="M1356">
        <f t="shared" si="111"/>
        <v>0.13980000000000001</v>
      </c>
      <c r="N1356">
        <f t="shared" si="111"/>
        <v>0.14169999999999999</v>
      </c>
      <c r="O1356">
        <f t="shared" si="113"/>
        <v>7.1399999999999908E-2</v>
      </c>
      <c r="P1356">
        <f t="shared" si="114"/>
        <v>0.82309999999999994</v>
      </c>
      <c r="Q1356">
        <f t="shared" si="115"/>
        <v>0.1769</v>
      </c>
    </row>
    <row r="1357" spans="1:17">
      <c r="A1357">
        <v>1364</v>
      </c>
      <c r="B1357">
        <v>310</v>
      </c>
      <c r="C1357">
        <v>379</v>
      </c>
      <c r="D1357">
        <v>360</v>
      </c>
      <c r="E1357">
        <v>241</v>
      </c>
      <c r="F1357">
        <v>278</v>
      </c>
      <c r="G1357">
        <v>140</v>
      </c>
      <c r="H1357">
        <v>307</v>
      </c>
      <c r="I1357">
        <f t="shared" si="112"/>
        <v>1708</v>
      </c>
      <c r="J1357">
        <f t="shared" si="111"/>
        <v>0.18149999999999999</v>
      </c>
      <c r="K1357">
        <f t="shared" si="111"/>
        <v>0.22189999999999999</v>
      </c>
      <c r="L1357">
        <f t="shared" si="111"/>
        <v>0.21079999999999999</v>
      </c>
      <c r="M1357">
        <f t="shared" si="111"/>
        <v>0.1411</v>
      </c>
      <c r="N1357">
        <f t="shared" si="111"/>
        <v>0.1628</v>
      </c>
      <c r="O1357">
        <f t="shared" si="113"/>
        <v>8.1900000000000084E-2</v>
      </c>
      <c r="P1357">
        <f t="shared" si="114"/>
        <v>0.82030000000000003</v>
      </c>
      <c r="Q1357">
        <f t="shared" si="115"/>
        <v>0.1797</v>
      </c>
    </row>
    <row r="1358" spans="1:17">
      <c r="A1358">
        <v>1365</v>
      </c>
      <c r="B1358">
        <v>213</v>
      </c>
      <c r="C1358">
        <v>236</v>
      </c>
      <c r="D1358">
        <v>278</v>
      </c>
      <c r="E1358">
        <v>196</v>
      </c>
      <c r="F1358">
        <v>325</v>
      </c>
      <c r="G1358">
        <v>525</v>
      </c>
      <c r="H1358">
        <v>396</v>
      </c>
      <c r="I1358">
        <f t="shared" si="112"/>
        <v>1773</v>
      </c>
      <c r="J1358">
        <f t="shared" si="111"/>
        <v>0.1201</v>
      </c>
      <c r="K1358">
        <f t="shared" si="111"/>
        <v>0.1331</v>
      </c>
      <c r="L1358">
        <f t="shared" si="111"/>
        <v>0.15679999999999999</v>
      </c>
      <c r="M1358">
        <f t="shared" si="111"/>
        <v>0.1105</v>
      </c>
      <c r="N1358">
        <f t="shared" si="111"/>
        <v>0.18329999999999999</v>
      </c>
      <c r="O1358">
        <f t="shared" si="113"/>
        <v>0.29620000000000002</v>
      </c>
      <c r="P1358">
        <f t="shared" si="114"/>
        <v>0.77659999999999996</v>
      </c>
      <c r="Q1358">
        <f t="shared" si="115"/>
        <v>0.22339999999999999</v>
      </c>
    </row>
    <row r="1359" spans="1:17">
      <c r="A1359">
        <v>1366</v>
      </c>
      <c r="B1359">
        <v>257</v>
      </c>
      <c r="C1359">
        <v>341</v>
      </c>
      <c r="D1359">
        <v>698</v>
      </c>
      <c r="E1359">
        <v>481</v>
      </c>
      <c r="F1359">
        <v>773</v>
      </c>
      <c r="G1359">
        <v>1792</v>
      </c>
      <c r="H1359">
        <v>922</v>
      </c>
      <c r="I1359">
        <f t="shared" si="112"/>
        <v>4342</v>
      </c>
      <c r="J1359">
        <f t="shared" si="111"/>
        <v>5.9200000000000003E-2</v>
      </c>
      <c r="K1359">
        <f t="shared" si="111"/>
        <v>7.85E-2</v>
      </c>
      <c r="L1359">
        <f t="shared" si="111"/>
        <v>0.1608</v>
      </c>
      <c r="M1359">
        <f t="shared" si="111"/>
        <v>0.1108</v>
      </c>
      <c r="N1359">
        <f t="shared" si="111"/>
        <v>0.17799999999999999</v>
      </c>
      <c r="O1359">
        <f t="shared" si="113"/>
        <v>0.41270000000000007</v>
      </c>
      <c r="P1359">
        <f t="shared" si="114"/>
        <v>0.78770000000000007</v>
      </c>
      <c r="Q1359">
        <f t="shared" si="115"/>
        <v>0.21229999999999999</v>
      </c>
    </row>
    <row r="1360" spans="1:17">
      <c r="A1360">
        <v>1367</v>
      </c>
      <c r="B1360">
        <v>378</v>
      </c>
      <c r="C1360">
        <v>434</v>
      </c>
      <c r="D1360">
        <v>271</v>
      </c>
      <c r="E1360">
        <v>222</v>
      </c>
      <c r="F1360">
        <v>283</v>
      </c>
      <c r="G1360">
        <v>538</v>
      </c>
      <c r="H1360">
        <v>553</v>
      </c>
      <c r="I1360">
        <f t="shared" si="112"/>
        <v>2126</v>
      </c>
      <c r="J1360">
        <f t="shared" si="111"/>
        <v>0.17780000000000001</v>
      </c>
      <c r="K1360">
        <f t="shared" si="111"/>
        <v>0.2041</v>
      </c>
      <c r="L1360">
        <f t="shared" si="111"/>
        <v>0.1275</v>
      </c>
      <c r="M1360">
        <f t="shared" si="111"/>
        <v>0.10440000000000001</v>
      </c>
      <c r="N1360">
        <f t="shared" si="111"/>
        <v>0.1331</v>
      </c>
      <c r="O1360">
        <f t="shared" si="113"/>
        <v>0.25309999999999988</v>
      </c>
      <c r="P1360">
        <f t="shared" si="114"/>
        <v>0.7399</v>
      </c>
      <c r="Q1360">
        <f t="shared" si="115"/>
        <v>0.2601</v>
      </c>
    </row>
    <row r="1361" spans="1:17">
      <c r="A1361">
        <v>1368</v>
      </c>
      <c r="B1361">
        <v>327</v>
      </c>
      <c r="C1361">
        <v>422</v>
      </c>
      <c r="D1361">
        <v>408</v>
      </c>
      <c r="E1361">
        <v>321</v>
      </c>
      <c r="F1361">
        <v>362</v>
      </c>
      <c r="G1361">
        <v>283</v>
      </c>
      <c r="H1361">
        <v>690</v>
      </c>
      <c r="I1361">
        <f t="shared" si="112"/>
        <v>2123</v>
      </c>
      <c r="J1361">
        <f t="shared" si="111"/>
        <v>0.154</v>
      </c>
      <c r="K1361">
        <f t="shared" si="111"/>
        <v>0.1988</v>
      </c>
      <c r="L1361">
        <f t="shared" si="111"/>
        <v>0.19220000000000001</v>
      </c>
      <c r="M1361">
        <f t="shared" si="111"/>
        <v>0.1512</v>
      </c>
      <c r="N1361">
        <f t="shared" si="111"/>
        <v>0.17050000000000001</v>
      </c>
      <c r="O1361">
        <f t="shared" si="113"/>
        <v>0.13329999999999997</v>
      </c>
      <c r="P1361">
        <f t="shared" si="114"/>
        <v>0.67500000000000004</v>
      </c>
      <c r="Q1361">
        <f t="shared" si="115"/>
        <v>0.32500000000000001</v>
      </c>
    </row>
    <row r="1362" spans="1:17">
      <c r="A1362">
        <v>1369</v>
      </c>
      <c r="B1362">
        <v>195</v>
      </c>
      <c r="C1362">
        <v>244</v>
      </c>
      <c r="D1362">
        <v>354</v>
      </c>
      <c r="E1362">
        <v>324</v>
      </c>
      <c r="F1362">
        <v>509</v>
      </c>
      <c r="G1362">
        <v>266</v>
      </c>
      <c r="H1362">
        <v>640</v>
      </c>
      <c r="I1362">
        <f t="shared" si="112"/>
        <v>1892</v>
      </c>
      <c r="J1362">
        <f t="shared" si="111"/>
        <v>0.1031</v>
      </c>
      <c r="K1362">
        <f t="shared" si="111"/>
        <v>0.129</v>
      </c>
      <c r="L1362">
        <f t="shared" si="111"/>
        <v>0.18709999999999999</v>
      </c>
      <c r="M1362">
        <f t="shared" si="111"/>
        <v>0.17119999999999999</v>
      </c>
      <c r="N1362">
        <f t="shared" si="111"/>
        <v>0.26900000000000002</v>
      </c>
      <c r="O1362">
        <f t="shared" si="113"/>
        <v>0.14059999999999995</v>
      </c>
      <c r="P1362">
        <f t="shared" si="114"/>
        <v>0.66169999999999995</v>
      </c>
      <c r="Q1362">
        <f t="shared" si="115"/>
        <v>0.33829999999999999</v>
      </c>
    </row>
    <row r="1363" spans="1:17">
      <c r="A1363">
        <v>1370</v>
      </c>
      <c r="B1363">
        <v>411</v>
      </c>
      <c r="C1363">
        <v>598</v>
      </c>
      <c r="D1363">
        <v>661</v>
      </c>
      <c r="E1363">
        <v>570</v>
      </c>
      <c r="F1363">
        <v>842</v>
      </c>
      <c r="G1363">
        <v>578</v>
      </c>
      <c r="H1363">
        <v>1337</v>
      </c>
      <c r="I1363">
        <f t="shared" si="112"/>
        <v>3660</v>
      </c>
      <c r="J1363">
        <f t="shared" si="111"/>
        <v>0.1123</v>
      </c>
      <c r="K1363">
        <f t="shared" si="111"/>
        <v>0.16339999999999999</v>
      </c>
      <c r="L1363">
        <f t="shared" si="111"/>
        <v>0.18060000000000001</v>
      </c>
      <c r="M1363">
        <f t="shared" si="111"/>
        <v>0.15570000000000001</v>
      </c>
      <c r="N1363">
        <f t="shared" si="111"/>
        <v>0.2301</v>
      </c>
      <c r="O1363">
        <f t="shared" si="113"/>
        <v>0.15789999999999993</v>
      </c>
      <c r="P1363">
        <f t="shared" si="114"/>
        <v>0.63470000000000004</v>
      </c>
      <c r="Q1363">
        <f t="shared" si="115"/>
        <v>0.36530000000000001</v>
      </c>
    </row>
    <row r="1364" spans="1:17">
      <c r="A1364">
        <v>1371</v>
      </c>
      <c r="B1364">
        <v>206</v>
      </c>
      <c r="C1364">
        <v>275</v>
      </c>
      <c r="D1364">
        <v>417</v>
      </c>
      <c r="E1364">
        <v>362</v>
      </c>
      <c r="F1364">
        <v>410</v>
      </c>
      <c r="G1364">
        <v>261</v>
      </c>
      <c r="H1364">
        <v>608</v>
      </c>
      <c r="I1364">
        <f t="shared" si="112"/>
        <v>1931</v>
      </c>
      <c r="J1364">
        <f t="shared" si="111"/>
        <v>0.1067</v>
      </c>
      <c r="K1364">
        <f t="shared" si="111"/>
        <v>0.1424</v>
      </c>
      <c r="L1364">
        <f t="shared" si="111"/>
        <v>0.216</v>
      </c>
      <c r="M1364">
        <f t="shared" si="111"/>
        <v>0.1875</v>
      </c>
      <c r="N1364">
        <f t="shared" si="111"/>
        <v>0.21229999999999999</v>
      </c>
      <c r="O1364">
        <f t="shared" si="113"/>
        <v>0.1351</v>
      </c>
      <c r="P1364">
        <f t="shared" si="114"/>
        <v>0.68510000000000004</v>
      </c>
      <c r="Q1364">
        <f t="shared" si="115"/>
        <v>0.31490000000000001</v>
      </c>
    </row>
    <row r="1365" spans="1:17">
      <c r="A1365">
        <v>1372</v>
      </c>
      <c r="B1365">
        <v>305</v>
      </c>
      <c r="C1365">
        <v>378</v>
      </c>
      <c r="D1365">
        <v>264</v>
      </c>
      <c r="E1365">
        <v>219</v>
      </c>
      <c r="F1365">
        <v>234</v>
      </c>
      <c r="G1365">
        <v>139</v>
      </c>
      <c r="H1365">
        <v>791</v>
      </c>
      <c r="I1365">
        <f t="shared" si="112"/>
        <v>1539</v>
      </c>
      <c r="J1365">
        <f t="shared" si="111"/>
        <v>0.19819999999999999</v>
      </c>
      <c r="K1365">
        <f t="shared" si="111"/>
        <v>0.24560000000000001</v>
      </c>
      <c r="L1365">
        <f t="shared" si="111"/>
        <v>0.17150000000000001</v>
      </c>
      <c r="M1365">
        <f t="shared" si="111"/>
        <v>0.14230000000000001</v>
      </c>
      <c r="N1365">
        <f t="shared" si="111"/>
        <v>0.152</v>
      </c>
      <c r="O1365">
        <f t="shared" si="113"/>
        <v>9.0400000000000036E-2</v>
      </c>
      <c r="P1365">
        <f t="shared" si="114"/>
        <v>0.48599999999999999</v>
      </c>
      <c r="Q1365">
        <f t="shared" si="115"/>
        <v>0.51400000000000001</v>
      </c>
    </row>
    <row r="1366" spans="1:17">
      <c r="A1366">
        <v>1373</v>
      </c>
      <c r="B1366">
        <v>729</v>
      </c>
      <c r="C1366">
        <v>623</v>
      </c>
      <c r="D1366">
        <v>685</v>
      </c>
      <c r="E1366">
        <v>415</v>
      </c>
      <c r="F1366">
        <v>284</v>
      </c>
      <c r="G1366">
        <v>45</v>
      </c>
      <c r="H1366">
        <v>841</v>
      </c>
      <c r="I1366">
        <f t="shared" si="112"/>
        <v>2781</v>
      </c>
      <c r="J1366">
        <f t="shared" si="111"/>
        <v>0.2621</v>
      </c>
      <c r="K1366">
        <f t="shared" si="111"/>
        <v>0.224</v>
      </c>
      <c r="L1366">
        <f t="shared" si="111"/>
        <v>0.24629999999999999</v>
      </c>
      <c r="M1366">
        <f t="shared" si="111"/>
        <v>0.1492</v>
      </c>
      <c r="N1366">
        <f t="shared" si="111"/>
        <v>0.1021</v>
      </c>
      <c r="O1366">
        <f t="shared" si="113"/>
        <v>1.6300000000000092E-2</v>
      </c>
      <c r="P1366">
        <f t="shared" si="114"/>
        <v>0.6976</v>
      </c>
      <c r="Q1366">
        <f t="shared" si="115"/>
        <v>0.3024</v>
      </c>
    </row>
    <row r="1367" spans="1:17">
      <c r="A1367">
        <v>1374</v>
      </c>
      <c r="B1367">
        <v>597</v>
      </c>
      <c r="C1367">
        <v>641</v>
      </c>
      <c r="D1367">
        <v>497</v>
      </c>
      <c r="E1367">
        <v>345</v>
      </c>
      <c r="F1367">
        <v>339</v>
      </c>
      <c r="G1367">
        <v>142</v>
      </c>
      <c r="H1367">
        <v>946</v>
      </c>
      <c r="I1367">
        <f t="shared" si="112"/>
        <v>2561</v>
      </c>
      <c r="J1367">
        <f t="shared" si="111"/>
        <v>0.2331</v>
      </c>
      <c r="K1367">
        <f t="shared" si="111"/>
        <v>0.25030000000000002</v>
      </c>
      <c r="L1367">
        <f t="shared" si="111"/>
        <v>0.19409999999999999</v>
      </c>
      <c r="M1367">
        <f t="shared" si="111"/>
        <v>0.13469999999999999</v>
      </c>
      <c r="N1367">
        <f t="shared" si="111"/>
        <v>0.13239999999999999</v>
      </c>
      <c r="O1367">
        <f t="shared" si="113"/>
        <v>5.5400000000000005E-2</v>
      </c>
      <c r="P1367">
        <f t="shared" si="114"/>
        <v>0.63060000000000005</v>
      </c>
      <c r="Q1367">
        <f t="shared" si="115"/>
        <v>0.36940000000000001</v>
      </c>
    </row>
    <row r="1368" spans="1:17">
      <c r="A1368">
        <v>1375</v>
      </c>
      <c r="B1368">
        <v>452</v>
      </c>
      <c r="C1368">
        <v>534</v>
      </c>
      <c r="D1368">
        <v>634</v>
      </c>
      <c r="E1368">
        <v>464</v>
      </c>
      <c r="F1368">
        <v>340</v>
      </c>
      <c r="G1368">
        <v>408</v>
      </c>
      <c r="H1368">
        <v>946</v>
      </c>
      <c r="I1368">
        <f t="shared" si="112"/>
        <v>2832</v>
      </c>
      <c r="J1368">
        <f t="shared" si="111"/>
        <v>0.15959999999999999</v>
      </c>
      <c r="K1368">
        <f t="shared" si="111"/>
        <v>0.18859999999999999</v>
      </c>
      <c r="L1368">
        <f t="shared" si="111"/>
        <v>0.22389999999999999</v>
      </c>
      <c r="M1368">
        <f t="shared" si="111"/>
        <v>0.1638</v>
      </c>
      <c r="N1368">
        <f t="shared" si="111"/>
        <v>0.1201</v>
      </c>
      <c r="O1368">
        <f t="shared" si="113"/>
        <v>0.14400000000000002</v>
      </c>
      <c r="P1368">
        <f t="shared" si="114"/>
        <v>0.66599999999999993</v>
      </c>
      <c r="Q1368">
        <f t="shared" si="115"/>
        <v>0.33400000000000002</v>
      </c>
    </row>
    <row r="1369" spans="1:17">
      <c r="A1369">
        <v>1376</v>
      </c>
      <c r="B1369">
        <v>258</v>
      </c>
      <c r="C1369">
        <v>355</v>
      </c>
      <c r="D1369">
        <v>460</v>
      </c>
      <c r="E1369">
        <v>305</v>
      </c>
      <c r="F1369">
        <v>343</v>
      </c>
      <c r="G1369">
        <v>192</v>
      </c>
      <c r="H1369">
        <v>840</v>
      </c>
      <c r="I1369">
        <f t="shared" si="112"/>
        <v>1913</v>
      </c>
      <c r="J1369">
        <f t="shared" si="111"/>
        <v>0.13489999999999999</v>
      </c>
      <c r="K1369">
        <f t="shared" si="111"/>
        <v>0.18559999999999999</v>
      </c>
      <c r="L1369">
        <f t="shared" si="111"/>
        <v>0.24049999999999999</v>
      </c>
      <c r="M1369">
        <f t="shared" si="111"/>
        <v>0.15939999999999999</v>
      </c>
      <c r="N1369">
        <f t="shared" si="111"/>
        <v>0.17929999999999999</v>
      </c>
      <c r="O1369">
        <f t="shared" si="113"/>
        <v>0.10030000000000006</v>
      </c>
      <c r="P1369">
        <f t="shared" si="114"/>
        <v>0.56089999999999995</v>
      </c>
      <c r="Q1369">
        <f t="shared" si="115"/>
        <v>0.43909999999999999</v>
      </c>
    </row>
    <row r="1370" spans="1:17">
      <c r="A1370">
        <v>1377</v>
      </c>
      <c r="B1370">
        <v>361</v>
      </c>
      <c r="C1370">
        <v>439</v>
      </c>
      <c r="D1370">
        <v>496</v>
      </c>
      <c r="E1370">
        <v>351</v>
      </c>
      <c r="F1370">
        <v>322</v>
      </c>
      <c r="G1370">
        <v>94</v>
      </c>
      <c r="H1370">
        <v>875</v>
      </c>
      <c r="I1370">
        <f t="shared" si="112"/>
        <v>2063</v>
      </c>
      <c r="J1370">
        <f t="shared" si="111"/>
        <v>0.17499999999999999</v>
      </c>
      <c r="K1370">
        <f t="shared" si="111"/>
        <v>0.21279999999999999</v>
      </c>
      <c r="L1370">
        <f t="shared" si="111"/>
        <v>0.2404</v>
      </c>
      <c r="M1370">
        <f t="shared" si="111"/>
        <v>0.1701</v>
      </c>
      <c r="N1370">
        <f t="shared" si="111"/>
        <v>0.15609999999999999</v>
      </c>
      <c r="O1370">
        <f t="shared" si="113"/>
        <v>4.5599999999999974E-2</v>
      </c>
      <c r="P1370">
        <f t="shared" si="114"/>
        <v>0.57590000000000008</v>
      </c>
      <c r="Q1370">
        <f t="shared" si="115"/>
        <v>0.42409999999999998</v>
      </c>
    </row>
    <row r="1371" spans="1:17">
      <c r="A1371">
        <v>1378</v>
      </c>
      <c r="B1371">
        <v>582</v>
      </c>
      <c r="C1371">
        <v>647</v>
      </c>
      <c r="D1371">
        <v>508</v>
      </c>
      <c r="E1371">
        <v>396</v>
      </c>
      <c r="F1371">
        <v>405</v>
      </c>
      <c r="G1371">
        <v>116</v>
      </c>
      <c r="H1371">
        <v>1264</v>
      </c>
      <c r="I1371">
        <f t="shared" si="112"/>
        <v>2654</v>
      </c>
      <c r="J1371">
        <f t="shared" si="111"/>
        <v>0.21929999999999999</v>
      </c>
      <c r="K1371">
        <f t="shared" si="111"/>
        <v>0.24379999999999999</v>
      </c>
      <c r="L1371">
        <f t="shared" si="111"/>
        <v>0.19139999999999999</v>
      </c>
      <c r="M1371">
        <f t="shared" si="111"/>
        <v>0.1492</v>
      </c>
      <c r="N1371">
        <f t="shared" si="111"/>
        <v>0.15260000000000001</v>
      </c>
      <c r="O1371">
        <f t="shared" si="113"/>
        <v>4.3700000000000072E-2</v>
      </c>
      <c r="P1371">
        <f t="shared" si="114"/>
        <v>0.52370000000000005</v>
      </c>
      <c r="Q1371">
        <f t="shared" si="115"/>
        <v>0.4763</v>
      </c>
    </row>
    <row r="1372" spans="1:17">
      <c r="A1372">
        <v>1379</v>
      </c>
      <c r="B1372">
        <v>211</v>
      </c>
      <c r="C1372">
        <v>327</v>
      </c>
      <c r="D1372">
        <v>346</v>
      </c>
      <c r="E1372">
        <v>262</v>
      </c>
      <c r="F1372">
        <v>237</v>
      </c>
      <c r="G1372">
        <v>99</v>
      </c>
      <c r="H1372">
        <v>731</v>
      </c>
      <c r="I1372">
        <f t="shared" si="112"/>
        <v>1482</v>
      </c>
      <c r="J1372">
        <f t="shared" si="111"/>
        <v>0.1424</v>
      </c>
      <c r="K1372">
        <f t="shared" si="111"/>
        <v>0.22059999999999999</v>
      </c>
      <c r="L1372">
        <f t="shared" si="111"/>
        <v>0.23350000000000001</v>
      </c>
      <c r="M1372">
        <f t="shared" si="111"/>
        <v>0.17680000000000001</v>
      </c>
      <c r="N1372">
        <f t="shared" si="111"/>
        <v>0.15989999999999999</v>
      </c>
      <c r="O1372">
        <f t="shared" si="113"/>
        <v>6.6799999999999971E-2</v>
      </c>
      <c r="P1372">
        <f t="shared" si="114"/>
        <v>0.50669999999999993</v>
      </c>
      <c r="Q1372">
        <f t="shared" si="115"/>
        <v>0.49330000000000002</v>
      </c>
    </row>
    <row r="1373" spans="1:17">
      <c r="A1373">
        <v>1380</v>
      </c>
      <c r="B1373">
        <v>491</v>
      </c>
      <c r="C1373">
        <v>489</v>
      </c>
      <c r="D1373">
        <v>590</v>
      </c>
      <c r="E1373">
        <v>377</v>
      </c>
      <c r="F1373">
        <v>532</v>
      </c>
      <c r="G1373">
        <v>134</v>
      </c>
      <c r="H1373">
        <v>1003</v>
      </c>
      <c r="I1373">
        <f t="shared" si="112"/>
        <v>2613</v>
      </c>
      <c r="J1373">
        <f t="shared" si="111"/>
        <v>0.18790000000000001</v>
      </c>
      <c r="K1373">
        <f t="shared" si="111"/>
        <v>0.18709999999999999</v>
      </c>
      <c r="L1373">
        <f t="shared" si="111"/>
        <v>0.2258</v>
      </c>
      <c r="M1373">
        <f t="shared" si="111"/>
        <v>0.14430000000000001</v>
      </c>
      <c r="N1373">
        <f t="shared" si="111"/>
        <v>0.2036</v>
      </c>
      <c r="O1373">
        <f t="shared" si="113"/>
        <v>5.1300000000000012E-2</v>
      </c>
      <c r="P1373">
        <f t="shared" si="114"/>
        <v>0.61620000000000008</v>
      </c>
      <c r="Q1373">
        <f t="shared" si="115"/>
        <v>0.38379999999999997</v>
      </c>
    </row>
    <row r="1374" spans="1:17">
      <c r="A1374">
        <v>1381</v>
      </c>
      <c r="B1374">
        <v>596</v>
      </c>
      <c r="C1374">
        <v>671</v>
      </c>
      <c r="D1374">
        <v>877</v>
      </c>
      <c r="E1374">
        <v>510</v>
      </c>
      <c r="F1374">
        <v>848</v>
      </c>
      <c r="G1374">
        <v>378</v>
      </c>
      <c r="H1374">
        <v>1647</v>
      </c>
      <c r="I1374">
        <f t="shared" si="112"/>
        <v>3880</v>
      </c>
      <c r="J1374">
        <f t="shared" si="111"/>
        <v>0.15359999999999999</v>
      </c>
      <c r="K1374">
        <f t="shared" si="111"/>
        <v>0.1729</v>
      </c>
      <c r="L1374">
        <f t="shared" si="111"/>
        <v>0.22600000000000001</v>
      </c>
      <c r="M1374">
        <f t="shared" si="111"/>
        <v>0.13139999999999999</v>
      </c>
      <c r="N1374">
        <f t="shared" si="111"/>
        <v>0.21859999999999999</v>
      </c>
      <c r="O1374">
        <f t="shared" si="113"/>
        <v>9.7500000000000031E-2</v>
      </c>
      <c r="P1374">
        <f t="shared" si="114"/>
        <v>0.57550000000000001</v>
      </c>
      <c r="Q1374">
        <f t="shared" si="115"/>
        <v>0.42449999999999999</v>
      </c>
    </row>
    <row r="1375" spans="1:17">
      <c r="A1375">
        <v>1382</v>
      </c>
      <c r="B1375">
        <v>419</v>
      </c>
      <c r="C1375">
        <v>404</v>
      </c>
      <c r="D1375">
        <v>397</v>
      </c>
      <c r="E1375">
        <v>244</v>
      </c>
      <c r="F1375">
        <v>386</v>
      </c>
      <c r="G1375">
        <v>615</v>
      </c>
      <c r="H1375">
        <v>827</v>
      </c>
      <c r="I1375">
        <f t="shared" si="112"/>
        <v>2465</v>
      </c>
      <c r="J1375">
        <f t="shared" si="111"/>
        <v>0.17</v>
      </c>
      <c r="K1375">
        <f t="shared" si="111"/>
        <v>0.16389999999999999</v>
      </c>
      <c r="L1375">
        <f t="shared" si="111"/>
        <v>0.16109999999999999</v>
      </c>
      <c r="M1375">
        <f t="shared" si="111"/>
        <v>9.9000000000000005E-2</v>
      </c>
      <c r="N1375">
        <f t="shared" si="111"/>
        <v>0.15659999999999999</v>
      </c>
      <c r="O1375">
        <f t="shared" si="113"/>
        <v>0.24940000000000007</v>
      </c>
      <c r="P1375">
        <f t="shared" si="114"/>
        <v>0.66449999999999998</v>
      </c>
      <c r="Q1375">
        <f t="shared" si="115"/>
        <v>0.33550000000000002</v>
      </c>
    </row>
    <row r="1376" spans="1:17">
      <c r="A1376">
        <v>1383</v>
      </c>
      <c r="B1376">
        <v>453</v>
      </c>
      <c r="C1376">
        <v>540</v>
      </c>
      <c r="D1376">
        <v>271</v>
      </c>
      <c r="E1376">
        <v>303</v>
      </c>
      <c r="F1376">
        <v>337</v>
      </c>
      <c r="G1376">
        <v>496</v>
      </c>
      <c r="H1376">
        <v>484</v>
      </c>
      <c r="I1376">
        <f t="shared" si="112"/>
        <v>2400</v>
      </c>
      <c r="J1376">
        <f t="shared" si="111"/>
        <v>0.1888</v>
      </c>
      <c r="K1376">
        <f t="shared" si="111"/>
        <v>0.22500000000000001</v>
      </c>
      <c r="L1376">
        <f t="shared" si="111"/>
        <v>0.1129</v>
      </c>
      <c r="M1376">
        <f t="shared" si="111"/>
        <v>0.1263</v>
      </c>
      <c r="N1376">
        <f t="shared" si="111"/>
        <v>0.1404</v>
      </c>
      <c r="O1376">
        <f t="shared" si="113"/>
        <v>0.20660000000000012</v>
      </c>
      <c r="P1376">
        <f t="shared" si="114"/>
        <v>0.79830000000000001</v>
      </c>
      <c r="Q1376">
        <f t="shared" si="115"/>
        <v>0.20169999999999999</v>
      </c>
    </row>
    <row r="1377" spans="1:17">
      <c r="A1377">
        <v>1384</v>
      </c>
      <c r="B1377">
        <v>396</v>
      </c>
      <c r="C1377">
        <v>632</v>
      </c>
      <c r="D1377">
        <v>432</v>
      </c>
      <c r="E1377">
        <v>381</v>
      </c>
      <c r="F1377">
        <v>467</v>
      </c>
      <c r="G1377">
        <v>497</v>
      </c>
      <c r="H1377">
        <v>777</v>
      </c>
      <c r="I1377">
        <f t="shared" si="112"/>
        <v>2805</v>
      </c>
      <c r="J1377">
        <f t="shared" si="111"/>
        <v>0.14119999999999999</v>
      </c>
      <c r="K1377">
        <f t="shared" si="111"/>
        <v>0.2253</v>
      </c>
      <c r="L1377">
        <f t="shared" si="111"/>
        <v>0.154</v>
      </c>
      <c r="M1377">
        <f t="shared" si="111"/>
        <v>0.1358</v>
      </c>
      <c r="N1377">
        <f t="shared" si="111"/>
        <v>0.16650000000000001</v>
      </c>
      <c r="O1377">
        <f t="shared" si="113"/>
        <v>0.17720000000000002</v>
      </c>
      <c r="P1377">
        <f t="shared" si="114"/>
        <v>0.72299999999999998</v>
      </c>
      <c r="Q1377">
        <f t="shared" si="115"/>
        <v>0.27700000000000002</v>
      </c>
    </row>
    <row r="1378" spans="1:17">
      <c r="A1378">
        <v>1385</v>
      </c>
      <c r="B1378">
        <v>263</v>
      </c>
      <c r="C1378">
        <v>341</v>
      </c>
      <c r="D1378">
        <v>233</v>
      </c>
      <c r="E1378">
        <v>223</v>
      </c>
      <c r="F1378">
        <v>245</v>
      </c>
      <c r="G1378">
        <v>499</v>
      </c>
      <c r="H1378">
        <v>435</v>
      </c>
      <c r="I1378">
        <f t="shared" si="112"/>
        <v>1804</v>
      </c>
      <c r="J1378">
        <f t="shared" si="111"/>
        <v>0.14580000000000001</v>
      </c>
      <c r="K1378">
        <f t="shared" si="111"/>
        <v>0.189</v>
      </c>
      <c r="L1378">
        <f t="shared" si="111"/>
        <v>0.12920000000000001</v>
      </c>
      <c r="M1378">
        <f t="shared" si="111"/>
        <v>0.1236</v>
      </c>
      <c r="N1378">
        <f t="shared" si="111"/>
        <v>0.1358</v>
      </c>
      <c r="O1378">
        <f t="shared" si="113"/>
        <v>0.27659999999999996</v>
      </c>
      <c r="P1378">
        <f t="shared" si="114"/>
        <v>0.75890000000000002</v>
      </c>
      <c r="Q1378">
        <f t="shared" si="115"/>
        <v>0.24110000000000001</v>
      </c>
    </row>
    <row r="1379" spans="1:17">
      <c r="A1379">
        <v>1386</v>
      </c>
      <c r="B1379">
        <v>232</v>
      </c>
      <c r="C1379">
        <v>374</v>
      </c>
      <c r="D1379">
        <v>261</v>
      </c>
      <c r="E1379">
        <v>218</v>
      </c>
      <c r="F1379">
        <v>226</v>
      </c>
      <c r="G1379">
        <v>299</v>
      </c>
      <c r="H1379">
        <v>396</v>
      </c>
      <c r="I1379">
        <f t="shared" si="112"/>
        <v>1610</v>
      </c>
      <c r="J1379">
        <f t="shared" si="111"/>
        <v>0.14410000000000001</v>
      </c>
      <c r="K1379">
        <f t="shared" si="111"/>
        <v>0.23230000000000001</v>
      </c>
      <c r="L1379">
        <f t="shared" si="111"/>
        <v>0.16209999999999999</v>
      </c>
      <c r="M1379">
        <f t="shared" si="111"/>
        <v>0.13539999999999999</v>
      </c>
      <c r="N1379">
        <f t="shared" si="111"/>
        <v>0.1404</v>
      </c>
      <c r="O1379">
        <f t="shared" si="113"/>
        <v>0.18570000000000009</v>
      </c>
      <c r="P1379">
        <f t="shared" si="114"/>
        <v>0.754</v>
      </c>
      <c r="Q1379">
        <f t="shared" si="115"/>
        <v>0.246</v>
      </c>
    </row>
    <row r="1380" spans="1:17">
      <c r="A1380">
        <v>1387</v>
      </c>
      <c r="B1380">
        <v>179</v>
      </c>
      <c r="C1380">
        <v>272</v>
      </c>
      <c r="D1380">
        <v>281</v>
      </c>
      <c r="E1380">
        <v>395</v>
      </c>
      <c r="F1380">
        <v>396</v>
      </c>
      <c r="G1380">
        <v>436</v>
      </c>
      <c r="H1380">
        <v>402</v>
      </c>
      <c r="I1380">
        <f t="shared" si="112"/>
        <v>1959</v>
      </c>
      <c r="J1380">
        <f t="shared" si="111"/>
        <v>9.1399999999999995E-2</v>
      </c>
      <c r="K1380">
        <f t="shared" si="111"/>
        <v>0.13880000000000001</v>
      </c>
      <c r="L1380">
        <f t="shared" si="111"/>
        <v>0.1434</v>
      </c>
      <c r="M1380">
        <f t="shared" si="111"/>
        <v>0.2016</v>
      </c>
      <c r="N1380">
        <f t="shared" si="111"/>
        <v>0.2021</v>
      </c>
      <c r="O1380">
        <f t="shared" si="113"/>
        <v>0.2226999999999999</v>
      </c>
      <c r="P1380">
        <f t="shared" si="114"/>
        <v>0.79479999999999995</v>
      </c>
      <c r="Q1380">
        <f t="shared" si="115"/>
        <v>0.20519999999999999</v>
      </c>
    </row>
    <row r="1381" spans="1:17">
      <c r="A1381">
        <v>1388</v>
      </c>
      <c r="B1381">
        <v>224</v>
      </c>
      <c r="C1381">
        <v>337</v>
      </c>
      <c r="D1381">
        <v>249</v>
      </c>
      <c r="E1381">
        <v>273</v>
      </c>
      <c r="F1381">
        <v>313</v>
      </c>
      <c r="G1381">
        <v>338</v>
      </c>
      <c r="H1381">
        <v>400</v>
      </c>
      <c r="I1381">
        <f t="shared" si="112"/>
        <v>1734</v>
      </c>
      <c r="J1381">
        <f t="shared" si="111"/>
        <v>0.12920000000000001</v>
      </c>
      <c r="K1381">
        <f t="shared" si="111"/>
        <v>0.1943</v>
      </c>
      <c r="L1381">
        <f t="shared" si="111"/>
        <v>0.14360000000000001</v>
      </c>
      <c r="M1381">
        <f t="shared" si="111"/>
        <v>0.15740000000000001</v>
      </c>
      <c r="N1381">
        <f t="shared" si="111"/>
        <v>0.18049999999999999</v>
      </c>
      <c r="O1381">
        <f t="shared" si="113"/>
        <v>0.19499999999999995</v>
      </c>
      <c r="P1381">
        <f t="shared" si="114"/>
        <v>0.76929999999999998</v>
      </c>
      <c r="Q1381">
        <f t="shared" si="115"/>
        <v>0.23069999999999999</v>
      </c>
    </row>
    <row r="1382" spans="1:17">
      <c r="A1382">
        <v>1389</v>
      </c>
      <c r="B1382">
        <v>236</v>
      </c>
      <c r="C1382">
        <v>334</v>
      </c>
      <c r="D1382">
        <v>225</v>
      </c>
      <c r="E1382">
        <v>197</v>
      </c>
      <c r="F1382">
        <v>186</v>
      </c>
      <c r="G1382">
        <v>433</v>
      </c>
      <c r="H1382">
        <v>215</v>
      </c>
      <c r="I1382">
        <f t="shared" si="112"/>
        <v>1611</v>
      </c>
      <c r="J1382">
        <f t="shared" si="111"/>
        <v>0.14649999999999999</v>
      </c>
      <c r="K1382">
        <f t="shared" si="111"/>
        <v>0.20730000000000001</v>
      </c>
      <c r="L1382">
        <f t="shared" si="111"/>
        <v>0.13969999999999999</v>
      </c>
      <c r="M1382">
        <f t="shared" si="111"/>
        <v>0.12230000000000001</v>
      </c>
      <c r="N1382">
        <f t="shared" si="111"/>
        <v>0.11550000000000001</v>
      </c>
      <c r="O1382">
        <f t="shared" si="113"/>
        <v>0.26869999999999994</v>
      </c>
      <c r="P1382">
        <f t="shared" si="114"/>
        <v>0.86650000000000005</v>
      </c>
      <c r="Q1382">
        <f t="shared" si="115"/>
        <v>0.13350000000000001</v>
      </c>
    </row>
    <row r="1383" spans="1:17">
      <c r="A1383">
        <v>1390</v>
      </c>
      <c r="B1383">
        <v>423</v>
      </c>
      <c r="C1383">
        <v>429</v>
      </c>
      <c r="D1383">
        <v>210</v>
      </c>
      <c r="E1383">
        <v>250</v>
      </c>
      <c r="F1383">
        <v>220</v>
      </c>
      <c r="G1383">
        <v>176</v>
      </c>
      <c r="H1383">
        <v>225</v>
      </c>
      <c r="I1383">
        <f t="shared" si="112"/>
        <v>1708</v>
      </c>
      <c r="J1383">
        <f t="shared" si="111"/>
        <v>0.2477</v>
      </c>
      <c r="K1383">
        <f t="shared" si="111"/>
        <v>0.25119999999999998</v>
      </c>
      <c r="L1383">
        <f t="shared" si="111"/>
        <v>0.123</v>
      </c>
      <c r="M1383">
        <f t="shared" si="111"/>
        <v>0.1464</v>
      </c>
      <c r="N1383">
        <f t="shared" si="111"/>
        <v>0.1288</v>
      </c>
      <c r="O1383">
        <f t="shared" si="113"/>
        <v>0.10289999999999999</v>
      </c>
      <c r="P1383">
        <f t="shared" si="114"/>
        <v>0.86829999999999996</v>
      </c>
      <c r="Q1383">
        <f t="shared" si="115"/>
        <v>0.13170000000000001</v>
      </c>
    </row>
    <row r="1384" spans="1:17">
      <c r="A1384">
        <v>1391</v>
      </c>
      <c r="B1384">
        <v>425</v>
      </c>
      <c r="C1384">
        <v>452</v>
      </c>
      <c r="D1384">
        <v>240</v>
      </c>
      <c r="E1384">
        <v>271</v>
      </c>
      <c r="F1384">
        <v>200</v>
      </c>
      <c r="G1384">
        <v>205</v>
      </c>
      <c r="H1384">
        <v>312</v>
      </c>
      <c r="I1384">
        <f t="shared" si="112"/>
        <v>1793</v>
      </c>
      <c r="J1384">
        <f t="shared" si="111"/>
        <v>0.23699999999999999</v>
      </c>
      <c r="K1384">
        <f t="shared" si="111"/>
        <v>0.25209999999999999</v>
      </c>
      <c r="L1384">
        <f t="shared" si="111"/>
        <v>0.13389999999999999</v>
      </c>
      <c r="M1384">
        <f t="shared" si="111"/>
        <v>0.15110000000000001</v>
      </c>
      <c r="N1384">
        <f t="shared" si="111"/>
        <v>0.1115</v>
      </c>
      <c r="O1384">
        <f t="shared" si="113"/>
        <v>0.11439999999999995</v>
      </c>
      <c r="P1384">
        <f t="shared" si="114"/>
        <v>0.82600000000000007</v>
      </c>
      <c r="Q1384">
        <f t="shared" si="115"/>
        <v>0.17399999999999999</v>
      </c>
    </row>
    <row r="1385" spans="1:17">
      <c r="A1385">
        <v>1392</v>
      </c>
      <c r="B1385">
        <v>243</v>
      </c>
      <c r="C1385">
        <v>389</v>
      </c>
      <c r="D1385">
        <v>390</v>
      </c>
      <c r="E1385">
        <v>334</v>
      </c>
      <c r="F1385">
        <v>264</v>
      </c>
      <c r="G1385">
        <v>382</v>
      </c>
      <c r="H1385">
        <v>310</v>
      </c>
      <c r="I1385">
        <f t="shared" si="112"/>
        <v>2002</v>
      </c>
      <c r="J1385">
        <f t="shared" si="111"/>
        <v>0.12139999999999999</v>
      </c>
      <c r="K1385">
        <f t="shared" si="111"/>
        <v>0.1943</v>
      </c>
      <c r="L1385">
        <f t="shared" si="111"/>
        <v>0.1948</v>
      </c>
      <c r="M1385">
        <f t="shared" si="111"/>
        <v>0.1668</v>
      </c>
      <c r="N1385">
        <f t="shared" si="111"/>
        <v>0.13189999999999999</v>
      </c>
      <c r="O1385">
        <f t="shared" si="113"/>
        <v>0.19079999999999997</v>
      </c>
      <c r="P1385">
        <f t="shared" si="114"/>
        <v>0.84519999999999995</v>
      </c>
      <c r="Q1385">
        <f t="shared" si="115"/>
        <v>0.15479999999999999</v>
      </c>
    </row>
    <row r="1386" spans="1:17">
      <c r="A1386">
        <v>1393</v>
      </c>
      <c r="B1386">
        <v>342</v>
      </c>
      <c r="C1386">
        <v>456</v>
      </c>
      <c r="D1386">
        <v>279</v>
      </c>
      <c r="E1386">
        <v>224</v>
      </c>
      <c r="F1386">
        <v>205</v>
      </c>
      <c r="G1386">
        <v>261</v>
      </c>
      <c r="H1386">
        <v>336</v>
      </c>
      <c r="I1386">
        <f t="shared" si="112"/>
        <v>1767</v>
      </c>
      <c r="J1386">
        <f t="shared" si="111"/>
        <v>0.19350000000000001</v>
      </c>
      <c r="K1386">
        <f t="shared" si="111"/>
        <v>0.2581</v>
      </c>
      <c r="L1386">
        <f t="shared" si="111"/>
        <v>0.15790000000000001</v>
      </c>
      <c r="M1386">
        <f t="shared" si="111"/>
        <v>0.1268</v>
      </c>
      <c r="N1386">
        <f t="shared" si="111"/>
        <v>0.11600000000000001</v>
      </c>
      <c r="O1386">
        <f t="shared" si="113"/>
        <v>0.14769999999999994</v>
      </c>
      <c r="P1386">
        <f t="shared" si="114"/>
        <v>0.80979999999999996</v>
      </c>
      <c r="Q1386">
        <f t="shared" si="115"/>
        <v>0.19020000000000001</v>
      </c>
    </row>
    <row r="1387" spans="1:17">
      <c r="A1387">
        <v>1394</v>
      </c>
      <c r="B1387">
        <v>326</v>
      </c>
      <c r="C1387">
        <v>320</v>
      </c>
      <c r="D1387">
        <v>578</v>
      </c>
      <c r="E1387">
        <v>411</v>
      </c>
      <c r="F1387">
        <v>737</v>
      </c>
      <c r="G1387">
        <v>692</v>
      </c>
      <c r="H1387">
        <v>1589</v>
      </c>
      <c r="I1387">
        <f t="shared" si="112"/>
        <v>3064</v>
      </c>
      <c r="J1387">
        <f t="shared" si="111"/>
        <v>0.10639999999999999</v>
      </c>
      <c r="K1387">
        <f t="shared" si="111"/>
        <v>0.10440000000000001</v>
      </c>
      <c r="L1387">
        <f t="shared" si="111"/>
        <v>0.18859999999999999</v>
      </c>
      <c r="M1387">
        <f t="shared" si="111"/>
        <v>0.1341</v>
      </c>
      <c r="N1387">
        <f t="shared" si="111"/>
        <v>0.24049999999999999</v>
      </c>
      <c r="O1387">
        <f t="shared" si="113"/>
        <v>0.22599999999999998</v>
      </c>
      <c r="P1387">
        <f t="shared" si="114"/>
        <v>0.48140000000000005</v>
      </c>
      <c r="Q1387">
        <f t="shared" si="115"/>
        <v>0.51859999999999995</v>
      </c>
    </row>
    <row r="1388" spans="1:17">
      <c r="A1388">
        <v>1395</v>
      </c>
      <c r="B1388">
        <v>446</v>
      </c>
      <c r="C1388">
        <v>614</v>
      </c>
      <c r="D1388">
        <v>493</v>
      </c>
      <c r="E1388">
        <v>409</v>
      </c>
      <c r="F1388">
        <v>503</v>
      </c>
      <c r="G1388">
        <v>628</v>
      </c>
      <c r="H1388">
        <v>1265</v>
      </c>
      <c r="I1388">
        <f t="shared" si="112"/>
        <v>3093</v>
      </c>
      <c r="J1388">
        <f t="shared" si="111"/>
        <v>0.14419999999999999</v>
      </c>
      <c r="K1388">
        <f t="shared" si="111"/>
        <v>0.19850000000000001</v>
      </c>
      <c r="L1388">
        <f t="shared" si="111"/>
        <v>0.15939999999999999</v>
      </c>
      <c r="M1388">
        <f t="shared" si="111"/>
        <v>0.13220000000000001</v>
      </c>
      <c r="N1388">
        <f t="shared" si="111"/>
        <v>0.16259999999999999</v>
      </c>
      <c r="O1388">
        <f t="shared" si="113"/>
        <v>0.20310000000000006</v>
      </c>
      <c r="P1388">
        <f t="shared" si="114"/>
        <v>0.59099999999999997</v>
      </c>
      <c r="Q1388">
        <f t="shared" si="115"/>
        <v>0.40899999999999997</v>
      </c>
    </row>
    <row r="1389" spans="1:17">
      <c r="A1389">
        <v>1396</v>
      </c>
      <c r="B1389">
        <v>348</v>
      </c>
      <c r="C1389">
        <v>498</v>
      </c>
      <c r="D1389">
        <v>525</v>
      </c>
      <c r="E1389">
        <v>557</v>
      </c>
      <c r="F1389">
        <v>866</v>
      </c>
      <c r="G1389">
        <v>959</v>
      </c>
      <c r="H1389">
        <v>1340</v>
      </c>
      <c r="I1389">
        <f t="shared" si="112"/>
        <v>3753</v>
      </c>
      <c r="J1389">
        <f t="shared" si="111"/>
        <v>9.2700000000000005E-2</v>
      </c>
      <c r="K1389">
        <f t="shared" si="111"/>
        <v>0.13270000000000001</v>
      </c>
      <c r="L1389">
        <f t="shared" si="111"/>
        <v>0.1399</v>
      </c>
      <c r="M1389">
        <f t="shared" si="111"/>
        <v>0.1484</v>
      </c>
      <c r="N1389">
        <f t="shared" si="111"/>
        <v>0.23069999999999999</v>
      </c>
      <c r="O1389">
        <f t="shared" si="113"/>
        <v>0.25559999999999994</v>
      </c>
      <c r="P1389">
        <f t="shared" si="114"/>
        <v>0.64300000000000002</v>
      </c>
      <c r="Q1389">
        <f t="shared" si="115"/>
        <v>0.35699999999999998</v>
      </c>
    </row>
    <row r="1390" spans="1:17">
      <c r="A1390">
        <v>1397</v>
      </c>
      <c r="B1390">
        <v>287</v>
      </c>
      <c r="C1390">
        <v>363</v>
      </c>
      <c r="D1390">
        <v>302</v>
      </c>
      <c r="E1390">
        <v>300</v>
      </c>
      <c r="F1390">
        <v>403</v>
      </c>
      <c r="G1390">
        <v>521</v>
      </c>
      <c r="H1390">
        <v>419</v>
      </c>
      <c r="I1390">
        <f t="shared" si="112"/>
        <v>2176</v>
      </c>
      <c r="J1390">
        <f t="shared" si="111"/>
        <v>0.13189999999999999</v>
      </c>
      <c r="K1390">
        <f t="shared" si="111"/>
        <v>0.1668</v>
      </c>
      <c r="L1390">
        <f t="shared" si="111"/>
        <v>0.13880000000000001</v>
      </c>
      <c r="M1390">
        <f t="shared" si="111"/>
        <v>0.13789999999999999</v>
      </c>
      <c r="N1390">
        <f t="shared" si="111"/>
        <v>0.1852</v>
      </c>
      <c r="O1390">
        <f t="shared" si="113"/>
        <v>0.23939999999999995</v>
      </c>
      <c r="P1390">
        <f t="shared" si="114"/>
        <v>0.80740000000000001</v>
      </c>
      <c r="Q1390">
        <f t="shared" si="115"/>
        <v>0.19259999999999999</v>
      </c>
    </row>
    <row r="1391" spans="1:17">
      <c r="A1391">
        <v>1398</v>
      </c>
      <c r="B1391">
        <v>161</v>
      </c>
      <c r="C1391">
        <v>238</v>
      </c>
      <c r="D1391">
        <v>260</v>
      </c>
      <c r="E1391">
        <v>247</v>
      </c>
      <c r="F1391">
        <v>350</v>
      </c>
      <c r="G1391">
        <v>370</v>
      </c>
      <c r="H1391">
        <v>479</v>
      </c>
      <c r="I1391">
        <f t="shared" si="112"/>
        <v>1626</v>
      </c>
      <c r="J1391">
        <f t="shared" si="111"/>
        <v>9.9000000000000005E-2</v>
      </c>
      <c r="K1391">
        <f t="shared" si="111"/>
        <v>0.1464</v>
      </c>
      <c r="L1391">
        <f t="shared" si="111"/>
        <v>0.15989999999999999</v>
      </c>
      <c r="M1391">
        <f t="shared" si="111"/>
        <v>0.15190000000000001</v>
      </c>
      <c r="N1391">
        <f t="shared" si="111"/>
        <v>0.21529999999999999</v>
      </c>
      <c r="O1391">
        <f t="shared" si="113"/>
        <v>0.22750000000000004</v>
      </c>
      <c r="P1391">
        <f t="shared" si="114"/>
        <v>0.70540000000000003</v>
      </c>
      <c r="Q1391">
        <f t="shared" si="115"/>
        <v>0.29459999999999997</v>
      </c>
    </row>
    <row r="1392" spans="1:17">
      <c r="A1392">
        <v>1399</v>
      </c>
      <c r="B1392">
        <v>238</v>
      </c>
      <c r="C1392">
        <v>373</v>
      </c>
      <c r="D1392">
        <v>268</v>
      </c>
      <c r="E1392">
        <v>233</v>
      </c>
      <c r="F1392">
        <v>200</v>
      </c>
      <c r="G1392">
        <v>324</v>
      </c>
      <c r="H1392">
        <v>559</v>
      </c>
      <c r="I1392">
        <f t="shared" si="112"/>
        <v>1636</v>
      </c>
      <c r="J1392">
        <f t="shared" ref="J1392:N1442" si="116">ROUND(B1392/$I1392,4)</f>
        <v>0.14549999999999999</v>
      </c>
      <c r="K1392">
        <f t="shared" si="116"/>
        <v>0.22800000000000001</v>
      </c>
      <c r="L1392">
        <f t="shared" si="116"/>
        <v>0.1638</v>
      </c>
      <c r="M1392">
        <f t="shared" si="116"/>
        <v>0.1424</v>
      </c>
      <c r="N1392">
        <f t="shared" si="116"/>
        <v>0.1222</v>
      </c>
      <c r="O1392">
        <f t="shared" si="113"/>
        <v>0.19810000000000005</v>
      </c>
      <c r="P1392">
        <f t="shared" si="114"/>
        <v>0.6583</v>
      </c>
      <c r="Q1392">
        <f t="shared" si="115"/>
        <v>0.3417</v>
      </c>
    </row>
    <row r="1393" spans="1:17">
      <c r="A1393">
        <v>1400</v>
      </c>
      <c r="B1393">
        <v>130</v>
      </c>
      <c r="C1393">
        <v>206</v>
      </c>
      <c r="D1393">
        <v>167</v>
      </c>
      <c r="E1393">
        <v>200</v>
      </c>
      <c r="F1393">
        <v>114</v>
      </c>
      <c r="G1393">
        <v>299</v>
      </c>
      <c r="H1393">
        <v>206</v>
      </c>
      <c r="I1393">
        <f t="shared" si="112"/>
        <v>1116</v>
      </c>
      <c r="J1393">
        <f t="shared" si="116"/>
        <v>0.11650000000000001</v>
      </c>
      <c r="K1393">
        <f t="shared" si="116"/>
        <v>0.18459999999999999</v>
      </c>
      <c r="L1393">
        <f t="shared" si="116"/>
        <v>0.14960000000000001</v>
      </c>
      <c r="M1393">
        <f t="shared" si="116"/>
        <v>0.1792</v>
      </c>
      <c r="N1393">
        <f t="shared" si="116"/>
        <v>0.1022</v>
      </c>
      <c r="O1393">
        <f t="shared" si="113"/>
        <v>0.26790000000000003</v>
      </c>
      <c r="P1393">
        <f t="shared" si="114"/>
        <v>0.81540000000000001</v>
      </c>
      <c r="Q1393">
        <f t="shared" si="115"/>
        <v>0.18459999999999999</v>
      </c>
    </row>
    <row r="1394" spans="1:17">
      <c r="A1394">
        <v>1401</v>
      </c>
      <c r="B1394">
        <v>233</v>
      </c>
      <c r="C1394">
        <v>224</v>
      </c>
      <c r="D1394">
        <v>138</v>
      </c>
      <c r="E1394">
        <v>207</v>
      </c>
      <c r="F1394">
        <v>176</v>
      </c>
      <c r="G1394">
        <v>416</v>
      </c>
      <c r="H1394">
        <v>381</v>
      </c>
      <c r="I1394">
        <f t="shared" si="112"/>
        <v>1394</v>
      </c>
      <c r="J1394">
        <f t="shared" si="116"/>
        <v>0.1671</v>
      </c>
      <c r="K1394">
        <f t="shared" si="116"/>
        <v>0.16070000000000001</v>
      </c>
      <c r="L1394">
        <f t="shared" si="116"/>
        <v>9.9000000000000005E-2</v>
      </c>
      <c r="M1394">
        <f t="shared" si="116"/>
        <v>0.14849999999999999</v>
      </c>
      <c r="N1394">
        <f t="shared" si="116"/>
        <v>0.1263</v>
      </c>
      <c r="O1394">
        <f t="shared" si="113"/>
        <v>0.29840000000000011</v>
      </c>
      <c r="P1394">
        <f t="shared" si="114"/>
        <v>0.72670000000000001</v>
      </c>
      <c r="Q1394">
        <f t="shared" si="115"/>
        <v>0.27329999999999999</v>
      </c>
    </row>
    <row r="1395" spans="1:17">
      <c r="A1395">
        <v>1402</v>
      </c>
      <c r="B1395">
        <v>654</v>
      </c>
      <c r="C1395">
        <v>781</v>
      </c>
      <c r="D1395">
        <v>575</v>
      </c>
      <c r="E1395">
        <v>484</v>
      </c>
      <c r="F1395">
        <v>583</v>
      </c>
      <c r="G1395">
        <v>552</v>
      </c>
      <c r="H1395">
        <v>1345</v>
      </c>
      <c r="I1395">
        <f t="shared" si="112"/>
        <v>3629</v>
      </c>
      <c r="J1395">
        <f t="shared" si="116"/>
        <v>0.1802</v>
      </c>
      <c r="K1395">
        <f t="shared" si="116"/>
        <v>0.2152</v>
      </c>
      <c r="L1395">
        <f t="shared" si="116"/>
        <v>0.15840000000000001</v>
      </c>
      <c r="M1395">
        <f t="shared" si="116"/>
        <v>0.13339999999999999</v>
      </c>
      <c r="N1395">
        <f t="shared" si="116"/>
        <v>0.16070000000000001</v>
      </c>
      <c r="O1395">
        <f t="shared" si="113"/>
        <v>0.15210000000000012</v>
      </c>
      <c r="P1395">
        <f t="shared" si="114"/>
        <v>0.62939999999999996</v>
      </c>
      <c r="Q1395">
        <f t="shared" si="115"/>
        <v>0.37059999999999998</v>
      </c>
    </row>
    <row r="1396" spans="1:17">
      <c r="A1396">
        <v>1403</v>
      </c>
      <c r="B1396">
        <v>271</v>
      </c>
      <c r="C1396">
        <v>371</v>
      </c>
      <c r="D1396">
        <v>306</v>
      </c>
      <c r="E1396">
        <v>264</v>
      </c>
      <c r="F1396">
        <v>221</v>
      </c>
      <c r="G1396">
        <v>325</v>
      </c>
      <c r="H1396">
        <v>224</v>
      </c>
      <c r="I1396">
        <f t="shared" si="112"/>
        <v>1758</v>
      </c>
      <c r="J1396">
        <f t="shared" si="116"/>
        <v>0.1542</v>
      </c>
      <c r="K1396">
        <f t="shared" si="116"/>
        <v>0.21099999999999999</v>
      </c>
      <c r="L1396">
        <f t="shared" si="116"/>
        <v>0.1741</v>
      </c>
      <c r="M1396">
        <f t="shared" si="116"/>
        <v>0.1502</v>
      </c>
      <c r="N1396">
        <f t="shared" si="116"/>
        <v>0.12570000000000001</v>
      </c>
      <c r="O1396">
        <f t="shared" si="113"/>
        <v>0.18479999999999996</v>
      </c>
      <c r="P1396">
        <f t="shared" si="114"/>
        <v>0.87260000000000004</v>
      </c>
      <c r="Q1396">
        <f t="shared" si="115"/>
        <v>0.12740000000000001</v>
      </c>
    </row>
    <row r="1397" spans="1:17">
      <c r="A1397">
        <v>1404</v>
      </c>
      <c r="B1397">
        <v>87</v>
      </c>
      <c r="C1397">
        <v>100</v>
      </c>
      <c r="D1397">
        <v>133</v>
      </c>
      <c r="E1397">
        <v>193</v>
      </c>
      <c r="F1397">
        <v>151</v>
      </c>
      <c r="G1397">
        <v>440</v>
      </c>
      <c r="H1397">
        <v>249</v>
      </c>
      <c r="I1397">
        <f t="shared" si="112"/>
        <v>1104</v>
      </c>
      <c r="J1397">
        <f t="shared" si="116"/>
        <v>7.8799999999999995E-2</v>
      </c>
      <c r="K1397">
        <f t="shared" si="116"/>
        <v>9.06E-2</v>
      </c>
      <c r="L1397">
        <f t="shared" si="116"/>
        <v>0.1205</v>
      </c>
      <c r="M1397">
        <f t="shared" si="116"/>
        <v>0.17480000000000001</v>
      </c>
      <c r="N1397">
        <f t="shared" si="116"/>
        <v>0.1368</v>
      </c>
      <c r="O1397">
        <f t="shared" si="113"/>
        <v>0.39849999999999997</v>
      </c>
      <c r="P1397">
        <f t="shared" si="114"/>
        <v>0.77449999999999997</v>
      </c>
      <c r="Q1397">
        <f t="shared" si="115"/>
        <v>0.22550000000000001</v>
      </c>
    </row>
    <row r="1398" spans="1:17">
      <c r="A1398">
        <v>1405</v>
      </c>
      <c r="B1398">
        <v>150</v>
      </c>
      <c r="C1398">
        <v>186</v>
      </c>
      <c r="D1398">
        <v>130</v>
      </c>
      <c r="E1398">
        <v>187</v>
      </c>
      <c r="F1398">
        <v>144</v>
      </c>
      <c r="G1398">
        <v>328</v>
      </c>
      <c r="H1398">
        <v>450</v>
      </c>
      <c r="I1398">
        <f t="shared" si="112"/>
        <v>1125</v>
      </c>
      <c r="J1398">
        <f t="shared" si="116"/>
        <v>0.1333</v>
      </c>
      <c r="K1398">
        <f t="shared" si="116"/>
        <v>0.1653</v>
      </c>
      <c r="L1398">
        <f t="shared" si="116"/>
        <v>0.11559999999999999</v>
      </c>
      <c r="M1398">
        <f t="shared" si="116"/>
        <v>0.16619999999999999</v>
      </c>
      <c r="N1398">
        <f t="shared" si="116"/>
        <v>0.128</v>
      </c>
      <c r="O1398">
        <f t="shared" si="113"/>
        <v>0.29160000000000008</v>
      </c>
      <c r="P1398">
        <f t="shared" si="114"/>
        <v>0.6</v>
      </c>
      <c r="Q1398">
        <f t="shared" si="115"/>
        <v>0.4</v>
      </c>
    </row>
    <row r="1399" spans="1:17">
      <c r="A1399">
        <v>1406</v>
      </c>
      <c r="B1399">
        <v>76</v>
      </c>
      <c r="C1399">
        <v>89</v>
      </c>
      <c r="D1399">
        <v>108</v>
      </c>
      <c r="E1399">
        <v>93</v>
      </c>
      <c r="F1399">
        <v>117</v>
      </c>
      <c r="G1399">
        <v>200</v>
      </c>
      <c r="H1399">
        <v>119</v>
      </c>
      <c r="I1399">
        <f t="shared" si="112"/>
        <v>683</v>
      </c>
      <c r="J1399">
        <f t="shared" si="116"/>
        <v>0.1113</v>
      </c>
      <c r="K1399">
        <f t="shared" si="116"/>
        <v>0.1303</v>
      </c>
      <c r="L1399">
        <f t="shared" si="116"/>
        <v>0.15809999999999999</v>
      </c>
      <c r="M1399">
        <f t="shared" si="116"/>
        <v>0.13619999999999999</v>
      </c>
      <c r="N1399">
        <f t="shared" si="116"/>
        <v>0.17130000000000001</v>
      </c>
      <c r="O1399">
        <f t="shared" si="113"/>
        <v>0.29280000000000006</v>
      </c>
      <c r="P1399">
        <f t="shared" si="114"/>
        <v>0.82579999999999998</v>
      </c>
      <c r="Q1399">
        <f t="shared" si="115"/>
        <v>0.17419999999999999</v>
      </c>
    </row>
    <row r="1400" spans="1:17">
      <c r="A1400">
        <v>1407</v>
      </c>
      <c r="B1400">
        <v>463</v>
      </c>
      <c r="C1400">
        <v>551</v>
      </c>
      <c r="D1400">
        <v>332</v>
      </c>
      <c r="E1400">
        <v>286</v>
      </c>
      <c r="F1400">
        <v>181</v>
      </c>
      <c r="G1400">
        <v>871</v>
      </c>
      <c r="H1400">
        <v>1062</v>
      </c>
      <c r="I1400">
        <f t="shared" si="112"/>
        <v>2684</v>
      </c>
      <c r="J1400">
        <f t="shared" si="116"/>
        <v>0.17249999999999999</v>
      </c>
      <c r="K1400">
        <f t="shared" si="116"/>
        <v>0.20530000000000001</v>
      </c>
      <c r="L1400">
        <f t="shared" si="116"/>
        <v>0.1237</v>
      </c>
      <c r="M1400">
        <f t="shared" si="116"/>
        <v>0.1066</v>
      </c>
      <c r="N1400">
        <f t="shared" si="116"/>
        <v>6.7400000000000002E-2</v>
      </c>
      <c r="O1400">
        <f t="shared" si="113"/>
        <v>0.3244999999999999</v>
      </c>
      <c r="P1400">
        <f t="shared" si="114"/>
        <v>0.60430000000000006</v>
      </c>
      <c r="Q1400">
        <f t="shared" si="115"/>
        <v>0.3957</v>
      </c>
    </row>
    <row r="1401" spans="1:17">
      <c r="A1401">
        <v>1408</v>
      </c>
      <c r="B1401">
        <v>208</v>
      </c>
      <c r="C1401">
        <v>377</v>
      </c>
      <c r="D1401">
        <v>496</v>
      </c>
      <c r="E1401">
        <v>264</v>
      </c>
      <c r="F1401">
        <v>526</v>
      </c>
      <c r="G1401">
        <v>663</v>
      </c>
      <c r="H1401">
        <v>531</v>
      </c>
      <c r="I1401">
        <f t="shared" si="112"/>
        <v>2534</v>
      </c>
      <c r="J1401">
        <f t="shared" si="116"/>
        <v>8.2100000000000006E-2</v>
      </c>
      <c r="K1401">
        <f t="shared" si="116"/>
        <v>0.14879999999999999</v>
      </c>
      <c r="L1401">
        <f t="shared" si="116"/>
        <v>0.19570000000000001</v>
      </c>
      <c r="M1401">
        <f t="shared" si="116"/>
        <v>0.1042</v>
      </c>
      <c r="N1401">
        <f t="shared" si="116"/>
        <v>0.20760000000000001</v>
      </c>
      <c r="O1401">
        <f t="shared" si="113"/>
        <v>0.26160000000000005</v>
      </c>
      <c r="P1401">
        <f t="shared" si="114"/>
        <v>0.79039999999999999</v>
      </c>
      <c r="Q1401">
        <f t="shared" si="115"/>
        <v>0.20960000000000001</v>
      </c>
    </row>
    <row r="1402" spans="1:17">
      <c r="A1402">
        <v>1409</v>
      </c>
      <c r="B1402">
        <v>364</v>
      </c>
      <c r="C1402">
        <v>495</v>
      </c>
      <c r="D1402">
        <v>544</v>
      </c>
      <c r="E1402">
        <v>431</v>
      </c>
      <c r="F1402">
        <v>424</v>
      </c>
      <c r="G1402">
        <v>814</v>
      </c>
      <c r="H1402">
        <v>1039</v>
      </c>
      <c r="I1402">
        <f t="shared" si="112"/>
        <v>3072</v>
      </c>
      <c r="J1402">
        <f t="shared" si="116"/>
        <v>0.11849999999999999</v>
      </c>
      <c r="K1402">
        <f t="shared" si="116"/>
        <v>0.16109999999999999</v>
      </c>
      <c r="L1402">
        <f t="shared" si="116"/>
        <v>0.17710000000000001</v>
      </c>
      <c r="M1402">
        <f t="shared" si="116"/>
        <v>0.14030000000000001</v>
      </c>
      <c r="N1402">
        <f t="shared" si="116"/>
        <v>0.13800000000000001</v>
      </c>
      <c r="O1402">
        <f t="shared" si="113"/>
        <v>0.26500000000000001</v>
      </c>
      <c r="P1402">
        <f t="shared" si="114"/>
        <v>0.66179999999999994</v>
      </c>
      <c r="Q1402">
        <f t="shared" si="115"/>
        <v>0.3382</v>
      </c>
    </row>
    <row r="1403" spans="1:17">
      <c r="A1403">
        <v>1410</v>
      </c>
      <c r="B1403">
        <v>398</v>
      </c>
      <c r="C1403">
        <v>365</v>
      </c>
      <c r="D1403">
        <v>278</v>
      </c>
      <c r="E1403">
        <v>660</v>
      </c>
      <c r="F1403">
        <v>86</v>
      </c>
      <c r="G1403">
        <v>396</v>
      </c>
      <c r="H1403">
        <v>873</v>
      </c>
      <c r="I1403">
        <f t="shared" si="112"/>
        <v>2183</v>
      </c>
      <c r="J1403">
        <f t="shared" si="116"/>
        <v>0.18229999999999999</v>
      </c>
      <c r="K1403">
        <f t="shared" si="116"/>
        <v>0.16719999999999999</v>
      </c>
      <c r="L1403">
        <f t="shared" si="116"/>
        <v>0.1273</v>
      </c>
      <c r="M1403">
        <f t="shared" si="116"/>
        <v>0.30230000000000001</v>
      </c>
      <c r="N1403">
        <f t="shared" si="116"/>
        <v>3.9399999999999998E-2</v>
      </c>
      <c r="O1403">
        <f t="shared" si="113"/>
        <v>0.18149999999999999</v>
      </c>
      <c r="P1403">
        <f t="shared" si="114"/>
        <v>0.60010000000000008</v>
      </c>
      <c r="Q1403">
        <f t="shared" si="115"/>
        <v>0.39989999999999998</v>
      </c>
    </row>
    <row r="1404" spans="1:17">
      <c r="A1404">
        <v>1411</v>
      </c>
      <c r="B1404">
        <v>438</v>
      </c>
      <c r="C1404">
        <v>479</v>
      </c>
      <c r="D1404">
        <v>327</v>
      </c>
      <c r="E1404">
        <v>446</v>
      </c>
      <c r="F1404">
        <v>262</v>
      </c>
      <c r="G1404">
        <v>924</v>
      </c>
      <c r="H1404">
        <v>924</v>
      </c>
      <c r="I1404">
        <f t="shared" si="112"/>
        <v>2876</v>
      </c>
      <c r="J1404">
        <f t="shared" si="116"/>
        <v>0.15229999999999999</v>
      </c>
      <c r="K1404">
        <f t="shared" si="116"/>
        <v>0.1666</v>
      </c>
      <c r="L1404">
        <f t="shared" si="116"/>
        <v>0.1137</v>
      </c>
      <c r="M1404">
        <f t="shared" si="116"/>
        <v>0.15509999999999999</v>
      </c>
      <c r="N1404">
        <f t="shared" si="116"/>
        <v>9.11E-2</v>
      </c>
      <c r="O1404">
        <f t="shared" si="113"/>
        <v>0.32120000000000004</v>
      </c>
      <c r="P1404">
        <f t="shared" si="114"/>
        <v>0.67870000000000008</v>
      </c>
      <c r="Q1404">
        <f t="shared" si="115"/>
        <v>0.32129999999999997</v>
      </c>
    </row>
    <row r="1405" spans="1:17">
      <c r="A1405">
        <v>1412</v>
      </c>
      <c r="B1405">
        <v>674</v>
      </c>
      <c r="C1405">
        <v>833</v>
      </c>
      <c r="D1405">
        <v>590</v>
      </c>
      <c r="E1405">
        <v>530</v>
      </c>
      <c r="F1405">
        <v>790</v>
      </c>
      <c r="G1405">
        <v>987</v>
      </c>
      <c r="H1405">
        <v>1464</v>
      </c>
      <c r="I1405">
        <f t="shared" si="112"/>
        <v>4404</v>
      </c>
      <c r="J1405">
        <f t="shared" si="116"/>
        <v>0.153</v>
      </c>
      <c r="K1405">
        <f t="shared" si="116"/>
        <v>0.18909999999999999</v>
      </c>
      <c r="L1405">
        <f t="shared" si="116"/>
        <v>0.13400000000000001</v>
      </c>
      <c r="M1405">
        <f t="shared" si="116"/>
        <v>0.1203</v>
      </c>
      <c r="N1405">
        <f t="shared" si="116"/>
        <v>0.1794</v>
      </c>
      <c r="O1405">
        <f t="shared" si="113"/>
        <v>0.22420000000000007</v>
      </c>
      <c r="P1405">
        <f t="shared" si="114"/>
        <v>0.66759999999999997</v>
      </c>
      <c r="Q1405">
        <f t="shared" si="115"/>
        <v>0.33239999999999997</v>
      </c>
    </row>
    <row r="1406" spans="1:17">
      <c r="A1406">
        <v>1413</v>
      </c>
      <c r="B1406">
        <v>87</v>
      </c>
      <c r="C1406">
        <v>104</v>
      </c>
      <c r="D1406">
        <v>173</v>
      </c>
      <c r="E1406">
        <v>121</v>
      </c>
      <c r="F1406">
        <v>135</v>
      </c>
      <c r="G1406">
        <v>389</v>
      </c>
      <c r="H1406">
        <v>271</v>
      </c>
      <c r="I1406">
        <f t="shared" si="112"/>
        <v>1009</v>
      </c>
      <c r="J1406">
        <f t="shared" si="116"/>
        <v>8.6199999999999999E-2</v>
      </c>
      <c r="K1406">
        <f t="shared" si="116"/>
        <v>0.1031</v>
      </c>
      <c r="L1406">
        <f t="shared" si="116"/>
        <v>0.17150000000000001</v>
      </c>
      <c r="M1406">
        <f t="shared" si="116"/>
        <v>0.11990000000000001</v>
      </c>
      <c r="N1406">
        <f t="shared" si="116"/>
        <v>0.1338</v>
      </c>
      <c r="O1406">
        <f t="shared" si="113"/>
        <v>0.38549999999999995</v>
      </c>
      <c r="P1406">
        <f t="shared" si="114"/>
        <v>0.73140000000000005</v>
      </c>
      <c r="Q1406">
        <f t="shared" si="115"/>
        <v>0.26860000000000001</v>
      </c>
    </row>
    <row r="1407" spans="1:17">
      <c r="A1407">
        <v>1414</v>
      </c>
      <c r="B1407">
        <v>270</v>
      </c>
      <c r="C1407">
        <v>281</v>
      </c>
      <c r="D1407">
        <v>328</v>
      </c>
      <c r="E1407">
        <v>399</v>
      </c>
      <c r="F1407">
        <v>346</v>
      </c>
      <c r="G1407">
        <v>1288</v>
      </c>
      <c r="H1407">
        <v>975</v>
      </c>
      <c r="I1407">
        <f t="shared" si="112"/>
        <v>2912</v>
      </c>
      <c r="J1407">
        <f t="shared" si="116"/>
        <v>9.2700000000000005E-2</v>
      </c>
      <c r="K1407">
        <f t="shared" si="116"/>
        <v>9.6500000000000002E-2</v>
      </c>
      <c r="L1407">
        <f t="shared" si="116"/>
        <v>0.11260000000000001</v>
      </c>
      <c r="M1407">
        <f t="shared" si="116"/>
        <v>0.13700000000000001</v>
      </c>
      <c r="N1407">
        <f t="shared" si="116"/>
        <v>0.1188</v>
      </c>
      <c r="O1407">
        <f t="shared" si="113"/>
        <v>0.44240000000000002</v>
      </c>
      <c r="P1407">
        <f t="shared" si="114"/>
        <v>0.66520000000000001</v>
      </c>
      <c r="Q1407">
        <f t="shared" si="115"/>
        <v>0.33479999999999999</v>
      </c>
    </row>
    <row r="1408" spans="1:17">
      <c r="A1408">
        <v>1415</v>
      </c>
      <c r="B1408">
        <v>214</v>
      </c>
      <c r="C1408">
        <v>269</v>
      </c>
      <c r="D1408">
        <v>186</v>
      </c>
      <c r="E1408">
        <v>179</v>
      </c>
      <c r="F1408">
        <v>174</v>
      </c>
      <c r="G1408">
        <v>274</v>
      </c>
      <c r="H1408">
        <v>395</v>
      </c>
      <c r="I1408">
        <f t="shared" si="112"/>
        <v>1296</v>
      </c>
      <c r="J1408">
        <f t="shared" si="116"/>
        <v>0.1651</v>
      </c>
      <c r="K1408">
        <f t="shared" si="116"/>
        <v>0.20760000000000001</v>
      </c>
      <c r="L1408">
        <f t="shared" si="116"/>
        <v>0.14349999999999999</v>
      </c>
      <c r="M1408">
        <f t="shared" si="116"/>
        <v>0.1381</v>
      </c>
      <c r="N1408">
        <f t="shared" si="116"/>
        <v>0.1343</v>
      </c>
      <c r="O1408">
        <f t="shared" si="113"/>
        <v>0.21140000000000003</v>
      </c>
      <c r="P1408">
        <f t="shared" si="114"/>
        <v>0.69520000000000004</v>
      </c>
      <c r="Q1408">
        <f t="shared" si="115"/>
        <v>0.30480000000000002</v>
      </c>
    </row>
    <row r="1409" spans="1:17">
      <c r="A1409">
        <v>1416</v>
      </c>
      <c r="B1409">
        <v>156</v>
      </c>
      <c r="C1409">
        <v>175</v>
      </c>
      <c r="D1409">
        <v>160</v>
      </c>
      <c r="E1409">
        <v>136</v>
      </c>
      <c r="F1409">
        <v>85</v>
      </c>
      <c r="G1409">
        <v>163</v>
      </c>
      <c r="H1409">
        <v>137</v>
      </c>
      <c r="I1409">
        <f t="shared" si="112"/>
        <v>875</v>
      </c>
      <c r="J1409">
        <f t="shared" si="116"/>
        <v>0.17829999999999999</v>
      </c>
      <c r="K1409">
        <f t="shared" si="116"/>
        <v>0.2</v>
      </c>
      <c r="L1409">
        <f t="shared" si="116"/>
        <v>0.18290000000000001</v>
      </c>
      <c r="M1409">
        <f t="shared" si="116"/>
        <v>0.15540000000000001</v>
      </c>
      <c r="N1409">
        <f t="shared" si="116"/>
        <v>9.7100000000000006E-2</v>
      </c>
      <c r="O1409">
        <f t="shared" si="113"/>
        <v>0.18630000000000013</v>
      </c>
      <c r="P1409">
        <f t="shared" si="114"/>
        <v>0.84340000000000004</v>
      </c>
      <c r="Q1409">
        <f t="shared" si="115"/>
        <v>0.15659999999999999</v>
      </c>
    </row>
    <row r="1410" spans="1:17">
      <c r="A1410">
        <v>1417</v>
      </c>
      <c r="B1410">
        <v>14</v>
      </c>
      <c r="C1410">
        <v>13</v>
      </c>
      <c r="D1410">
        <v>33</v>
      </c>
      <c r="E1410">
        <v>17</v>
      </c>
      <c r="F1410">
        <v>30</v>
      </c>
      <c r="G1410">
        <v>57</v>
      </c>
      <c r="H1410">
        <v>88</v>
      </c>
      <c r="I1410">
        <f t="shared" si="112"/>
        <v>164</v>
      </c>
      <c r="J1410">
        <f t="shared" si="116"/>
        <v>8.5400000000000004E-2</v>
      </c>
      <c r="K1410">
        <f t="shared" si="116"/>
        <v>7.9299999999999995E-2</v>
      </c>
      <c r="L1410">
        <f t="shared" si="116"/>
        <v>0.20119999999999999</v>
      </c>
      <c r="M1410">
        <f t="shared" si="116"/>
        <v>0.1037</v>
      </c>
      <c r="N1410">
        <f t="shared" si="116"/>
        <v>0.18290000000000001</v>
      </c>
      <c r="O1410">
        <f t="shared" si="113"/>
        <v>0.34749999999999992</v>
      </c>
      <c r="P1410">
        <f t="shared" si="114"/>
        <v>0.46340000000000003</v>
      </c>
      <c r="Q1410">
        <f t="shared" si="115"/>
        <v>0.53659999999999997</v>
      </c>
    </row>
    <row r="1411" spans="1:17">
      <c r="A1411">
        <v>1418</v>
      </c>
      <c r="B1411">
        <v>177</v>
      </c>
      <c r="C1411">
        <v>209</v>
      </c>
      <c r="D1411">
        <v>275</v>
      </c>
      <c r="E1411">
        <v>242</v>
      </c>
      <c r="F1411">
        <v>309</v>
      </c>
      <c r="G1411">
        <v>414</v>
      </c>
      <c r="H1411">
        <v>359</v>
      </c>
      <c r="I1411">
        <f t="shared" ref="I1411:I1446" si="117">SUM(B1411:G1411)</f>
        <v>1626</v>
      </c>
      <c r="J1411">
        <f t="shared" si="116"/>
        <v>0.1089</v>
      </c>
      <c r="K1411">
        <f t="shared" si="116"/>
        <v>0.1285</v>
      </c>
      <c r="L1411">
        <f t="shared" si="116"/>
        <v>0.1691</v>
      </c>
      <c r="M1411">
        <f t="shared" si="116"/>
        <v>0.14879999999999999</v>
      </c>
      <c r="N1411">
        <f t="shared" si="116"/>
        <v>0.19</v>
      </c>
      <c r="O1411">
        <f t="shared" ref="O1411:O1446" si="118">1-SUM(J1411:N1411)</f>
        <v>0.25470000000000015</v>
      </c>
      <c r="P1411">
        <f t="shared" ref="P1411:P1446" si="119">1-Q1411</f>
        <v>0.7792</v>
      </c>
      <c r="Q1411">
        <f t="shared" ref="Q1411:Q1446" si="120">ROUND(H1411/$I1411,4)</f>
        <v>0.2208</v>
      </c>
    </row>
    <row r="1412" spans="1:17">
      <c r="A1412">
        <v>1419</v>
      </c>
      <c r="B1412">
        <v>223</v>
      </c>
      <c r="C1412">
        <v>245</v>
      </c>
      <c r="D1412">
        <v>149</v>
      </c>
      <c r="E1412">
        <v>146</v>
      </c>
      <c r="F1412">
        <v>220</v>
      </c>
      <c r="G1412">
        <v>393</v>
      </c>
      <c r="H1412">
        <v>366</v>
      </c>
      <c r="I1412">
        <f t="shared" si="117"/>
        <v>1376</v>
      </c>
      <c r="J1412">
        <f t="shared" si="116"/>
        <v>0.16209999999999999</v>
      </c>
      <c r="K1412">
        <f t="shared" si="116"/>
        <v>0.17810000000000001</v>
      </c>
      <c r="L1412">
        <f t="shared" si="116"/>
        <v>0.10829999999999999</v>
      </c>
      <c r="M1412">
        <f t="shared" si="116"/>
        <v>0.1061</v>
      </c>
      <c r="N1412">
        <f t="shared" si="116"/>
        <v>0.15989999999999999</v>
      </c>
      <c r="O1412">
        <f t="shared" si="118"/>
        <v>0.28550000000000009</v>
      </c>
      <c r="P1412">
        <f t="shared" si="119"/>
        <v>0.73399999999999999</v>
      </c>
      <c r="Q1412">
        <f t="shared" si="120"/>
        <v>0.26600000000000001</v>
      </c>
    </row>
    <row r="1413" spans="1:17">
      <c r="A1413">
        <v>1420</v>
      </c>
      <c r="B1413">
        <v>166</v>
      </c>
      <c r="C1413">
        <v>197</v>
      </c>
      <c r="D1413">
        <v>270</v>
      </c>
      <c r="E1413">
        <v>257</v>
      </c>
      <c r="F1413">
        <v>508</v>
      </c>
      <c r="G1413">
        <v>1408</v>
      </c>
      <c r="H1413">
        <v>1043</v>
      </c>
      <c r="I1413">
        <f t="shared" si="117"/>
        <v>2806</v>
      </c>
      <c r="J1413">
        <f t="shared" si="116"/>
        <v>5.9200000000000003E-2</v>
      </c>
      <c r="K1413">
        <f t="shared" si="116"/>
        <v>7.0199999999999999E-2</v>
      </c>
      <c r="L1413">
        <f t="shared" si="116"/>
        <v>9.6199999999999994E-2</v>
      </c>
      <c r="M1413">
        <f t="shared" si="116"/>
        <v>9.1600000000000001E-2</v>
      </c>
      <c r="N1413">
        <f t="shared" si="116"/>
        <v>0.18099999999999999</v>
      </c>
      <c r="O1413">
        <f t="shared" si="118"/>
        <v>0.50180000000000002</v>
      </c>
      <c r="P1413">
        <f t="shared" si="119"/>
        <v>0.62830000000000008</v>
      </c>
      <c r="Q1413">
        <f t="shared" si="120"/>
        <v>0.37169999999999997</v>
      </c>
    </row>
    <row r="1414" spans="1:17">
      <c r="A1414">
        <v>1421</v>
      </c>
      <c r="B1414">
        <v>523</v>
      </c>
      <c r="C1414">
        <v>473</v>
      </c>
      <c r="D1414">
        <v>435</v>
      </c>
      <c r="E1414">
        <v>352</v>
      </c>
      <c r="F1414">
        <v>327</v>
      </c>
      <c r="G1414">
        <v>879</v>
      </c>
      <c r="H1414">
        <v>912</v>
      </c>
      <c r="I1414">
        <f t="shared" si="117"/>
        <v>2989</v>
      </c>
      <c r="J1414">
        <f t="shared" si="116"/>
        <v>0.17499999999999999</v>
      </c>
      <c r="K1414">
        <f t="shared" si="116"/>
        <v>0.15820000000000001</v>
      </c>
      <c r="L1414">
        <f t="shared" si="116"/>
        <v>0.14549999999999999</v>
      </c>
      <c r="M1414">
        <f t="shared" si="116"/>
        <v>0.1178</v>
      </c>
      <c r="N1414">
        <f t="shared" si="116"/>
        <v>0.1094</v>
      </c>
      <c r="O1414">
        <f t="shared" si="118"/>
        <v>0.29410000000000003</v>
      </c>
      <c r="P1414">
        <f t="shared" si="119"/>
        <v>0.69490000000000007</v>
      </c>
      <c r="Q1414">
        <f t="shared" si="120"/>
        <v>0.30509999999999998</v>
      </c>
    </row>
    <row r="1415" spans="1:17">
      <c r="A1415">
        <v>1422</v>
      </c>
      <c r="B1415">
        <v>206</v>
      </c>
      <c r="C1415">
        <v>282</v>
      </c>
      <c r="D1415">
        <v>343</v>
      </c>
      <c r="E1415">
        <v>232</v>
      </c>
      <c r="F1415">
        <v>432</v>
      </c>
      <c r="G1415">
        <v>1045</v>
      </c>
      <c r="H1415">
        <v>787</v>
      </c>
      <c r="I1415">
        <f t="shared" si="117"/>
        <v>2540</v>
      </c>
      <c r="J1415">
        <f t="shared" si="116"/>
        <v>8.1100000000000005E-2</v>
      </c>
      <c r="K1415">
        <f t="shared" si="116"/>
        <v>0.111</v>
      </c>
      <c r="L1415">
        <f t="shared" si="116"/>
        <v>0.13500000000000001</v>
      </c>
      <c r="M1415">
        <f t="shared" si="116"/>
        <v>9.1300000000000006E-2</v>
      </c>
      <c r="N1415">
        <f t="shared" si="116"/>
        <v>0.1701</v>
      </c>
      <c r="O1415">
        <f t="shared" si="118"/>
        <v>0.41149999999999998</v>
      </c>
      <c r="P1415">
        <f t="shared" si="119"/>
        <v>0.69019999999999992</v>
      </c>
      <c r="Q1415">
        <f t="shared" si="120"/>
        <v>0.30980000000000002</v>
      </c>
    </row>
    <row r="1416" spans="1:17">
      <c r="A1416">
        <v>1423</v>
      </c>
      <c r="B1416">
        <v>236</v>
      </c>
      <c r="C1416">
        <v>249</v>
      </c>
      <c r="D1416">
        <v>274</v>
      </c>
      <c r="E1416">
        <v>399</v>
      </c>
      <c r="F1416">
        <v>415</v>
      </c>
      <c r="G1416">
        <v>883</v>
      </c>
      <c r="H1416">
        <v>970</v>
      </c>
      <c r="I1416">
        <f t="shared" si="117"/>
        <v>2456</v>
      </c>
      <c r="J1416">
        <f t="shared" si="116"/>
        <v>9.6100000000000005E-2</v>
      </c>
      <c r="K1416">
        <f t="shared" si="116"/>
        <v>0.1014</v>
      </c>
      <c r="L1416">
        <f t="shared" si="116"/>
        <v>0.1116</v>
      </c>
      <c r="M1416">
        <f t="shared" si="116"/>
        <v>0.16250000000000001</v>
      </c>
      <c r="N1416">
        <f t="shared" si="116"/>
        <v>0.16900000000000001</v>
      </c>
      <c r="O1416">
        <f t="shared" si="118"/>
        <v>0.35939999999999994</v>
      </c>
      <c r="P1416">
        <f t="shared" si="119"/>
        <v>0.60499999999999998</v>
      </c>
      <c r="Q1416">
        <f t="shared" si="120"/>
        <v>0.39500000000000002</v>
      </c>
    </row>
    <row r="1417" spans="1:17">
      <c r="A1417">
        <v>1424</v>
      </c>
      <c r="B1417">
        <v>255</v>
      </c>
      <c r="C1417">
        <v>349</v>
      </c>
      <c r="D1417">
        <v>559</v>
      </c>
      <c r="E1417">
        <v>259</v>
      </c>
      <c r="F1417">
        <v>315</v>
      </c>
      <c r="G1417">
        <v>454</v>
      </c>
      <c r="H1417">
        <v>368</v>
      </c>
      <c r="I1417">
        <f t="shared" si="117"/>
        <v>2191</v>
      </c>
      <c r="J1417">
        <f t="shared" si="116"/>
        <v>0.1164</v>
      </c>
      <c r="K1417">
        <f t="shared" si="116"/>
        <v>0.1593</v>
      </c>
      <c r="L1417">
        <f t="shared" si="116"/>
        <v>0.25509999999999999</v>
      </c>
      <c r="M1417">
        <f t="shared" si="116"/>
        <v>0.1182</v>
      </c>
      <c r="N1417">
        <f t="shared" si="116"/>
        <v>0.14380000000000001</v>
      </c>
      <c r="O1417">
        <f t="shared" si="118"/>
        <v>0.20720000000000005</v>
      </c>
      <c r="P1417">
        <f t="shared" si="119"/>
        <v>0.83199999999999996</v>
      </c>
      <c r="Q1417">
        <f t="shared" si="120"/>
        <v>0.16800000000000001</v>
      </c>
    </row>
    <row r="1418" spans="1:17">
      <c r="A1418">
        <v>1425</v>
      </c>
      <c r="B1418">
        <v>247</v>
      </c>
      <c r="C1418">
        <v>338</v>
      </c>
      <c r="D1418">
        <v>278</v>
      </c>
      <c r="E1418">
        <v>383</v>
      </c>
      <c r="F1418">
        <v>348</v>
      </c>
      <c r="G1418">
        <v>645</v>
      </c>
      <c r="H1418">
        <v>535</v>
      </c>
      <c r="I1418">
        <f t="shared" si="117"/>
        <v>2239</v>
      </c>
      <c r="J1418">
        <f t="shared" si="116"/>
        <v>0.1103</v>
      </c>
      <c r="K1418">
        <f t="shared" si="116"/>
        <v>0.151</v>
      </c>
      <c r="L1418">
        <f t="shared" si="116"/>
        <v>0.1242</v>
      </c>
      <c r="M1418">
        <f t="shared" si="116"/>
        <v>0.1711</v>
      </c>
      <c r="N1418">
        <f t="shared" si="116"/>
        <v>0.15540000000000001</v>
      </c>
      <c r="O1418">
        <f t="shared" si="118"/>
        <v>0.28800000000000003</v>
      </c>
      <c r="P1418">
        <f t="shared" si="119"/>
        <v>0.7611</v>
      </c>
      <c r="Q1418">
        <f t="shared" si="120"/>
        <v>0.2389</v>
      </c>
    </row>
    <row r="1419" spans="1:17">
      <c r="A1419">
        <v>1426</v>
      </c>
      <c r="B1419">
        <v>106</v>
      </c>
      <c r="C1419">
        <v>120</v>
      </c>
      <c r="D1419">
        <v>189</v>
      </c>
      <c r="E1419">
        <v>234</v>
      </c>
      <c r="F1419">
        <v>281</v>
      </c>
      <c r="G1419">
        <v>1211</v>
      </c>
      <c r="H1419">
        <v>546</v>
      </c>
      <c r="I1419">
        <f t="shared" si="117"/>
        <v>2141</v>
      </c>
      <c r="J1419">
        <f t="shared" si="116"/>
        <v>4.9500000000000002E-2</v>
      </c>
      <c r="K1419">
        <f t="shared" si="116"/>
        <v>5.6000000000000001E-2</v>
      </c>
      <c r="L1419">
        <f t="shared" si="116"/>
        <v>8.8300000000000003E-2</v>
      </c>
      <c r="M1419">
        <f t="shared" si="116"/>
        <v>0.10929999999999999</v>
      </c>
      <c r="N1419">
        <f t="shared" si="116"/>
        <v>0.13120000000000001</v>
      </c>
      <c r="O1419">
        <f t="shared" si="118"/>
        <v>0.56569999999999998</v>
      </c>
      <c r="P1419">
        <f t="shared" si="119"/>
        <v>0.745</v>
      </c>
      <c r="Q1419">
        <f t="shared" si="120"/>
        <v>0.255</v>
      </c>
    </row>
    <row r="1420" spans="1:17">
      <c r="A1420">
        <v>1427</v>
      </c>
      <c r="B1420">
        <v>351</v>
      </c>
      <c r="C1420">
        <v>333</v>
      </c>
      <c r="D1420">
        <v>208</v>
      </c>
      <c r="E1420">
        <v>190</v>
      </c>
      <c r="F1420">
        <v>380</v>
      </c>
      <c r="G1420">
        <v>803</v>
      </c>
      <c r="H1420">
        <v>746</v>
      </c>
      <c r="I1420">
        <f t="shared" si="117"/>
        <v>2265</v>
      </c>
      <c r="J1420">
        <f t="shared" si="116"/>
        <v>0.155</v>
      </c>
      <c r="K1420">
        <f t="shared" si="116"/>
        <v>0.14699999999999999</v>
      </c>
      <c r="L1420">
        <f t="shared" si="116"/>
        <v>9.1800000000000007E-2</v>
      </c>
      <c r="M1420">
        <f t="shared" si="116"/>
        <v>8.3900000000000002E-2</v>
      </c>
      <c r="N1420">
        <f t="shared" si="116"/>
        <v>0.1678</v>
      </c>
      <c r="O1420">
        <f t="shared" si="118"/>
        <v>0.35450000000000004</v>
      </c>
      <c r="P1420">
        <f t="shared" si="119"/>
        <v>0.67059999999999997</v>
      </c>
      <c r="Q1420">
        <f t="shared" si="120"/>
        <v>0.32940000000000003</v>
      </c>
    </row>
    <row r="1421" spans="1:17">
      <c r="A1421">
        <v>1428</v>
      </c>
      <c r="B1421">
        <v>813</v>
      </c>
      <c r="C1421">
        <v>635</v>
      </c>
      <c r="D1421">
        <v>450</v>
      </c>
      <c r="E1421">
        <v>328</v>
      </c>
      <c r="F1421">
        <v>345</v>
      </c>
      <c r="G1421">
        <v>346</v>
      </c>
      <c r="H1421">
        <v>2176</v>
      </c>
      <c r="I1421">
        <f t="shared" si="117"/>
        <v>2917</v>
      </c>
      <c r="J1421">
        <f t="shared" si="116"/>
        <v>0.2787</v>
      </c>
      <c r="K1421">
        <f t="shared" si="116"/>
        <v>0.2177</v>
      </c>
      <c r="L1421">
        <f t="shared" si="116"/>
        <v>0.15429999999999999</v>
      </c>
      <c r="M1421">
        <f t="shared" si="116"/>
        <v>0.1124</v>
      </c>
      <c r="N1421">
        <f t="shared" si="116"/>
        <v>0.1183</v>
      </c>
      <c r="O1421">
        <f t="shared" si="118"/>
        <v>0.11859999999999993</v>
      </c>
      <c r="P1421">
        <f t="shared" si="119"/>
        <v>0.254</v>
      </c>
      <c r="Q1421">
        <f t="shared" si="120"/>
        <v>0.746</v>
      </c>
    </row>
    <row r="1422" spans="1:17">
      <c r="A1422">
        <v>1429</v>
      </c>
      <c r="B1422">
        <v>271</v>
      </c>
      <c r="C1422">
        <v>437</v>
      </c>
      <c r="D1422">
        <v>220</v>
      </c>
      <c r="E1422">
        <v>143</v>
      </c>
      <c r="F1422">
        <v>282</v>
      </c>
      <c r="G1422">
        <v>484</v>
      </c>
      <c r="H1422">
        <v>564</v>
      </c>
      <c r="I1422">
        <f t="shared" si="117"/>
        <v>1837</v>
      </c>
      <c r="J1422">
        <f t="shared" si="116"/>
        <v>0.14749999999999999</v>
      </c>
      <c r="K1422">
        <f t="shared" si="116"/>
        <v>0.2379</v>
      </c>
      <c r="L1422">
        <f t="shared" si="116"/>
        <v>0.1198</v>
      </c>
      <c r="M1422">
        <f t="shared" si="116"/>
        <v>7.7799999999999994E-2</v>
      </c>
      <c r="N1422">
        <f t="shared" si="116"/>
        <v>0.1535</v>
      </c>
      <c r="O1422">
        <f t="shared" si="118"/>
        <v>0.26350000000000007</v>
      </c>
      <c r="P1422">
        <f t="shared" si="119"/>
        <v>0.69300000000000006</v>
      </c>
      <c r="Q1422">
        <f t="shared" si="120"/>
        <v>0.307</v>
      </c>
    </row>
    <row r="1423" spans="1:17">
      <c r="A1423">
        <v>1430</v>
      </c>
      <c r="B1423">
        <v>423</v>
      </c>
      <c r="C1423">
        <v>516</v>
      </c>
      <c r="D1423">
        <v>370</v>
      </c>
      <c r="E1423">
        <v>269</v>
      </c>
      <c r="F1423">
        <v>619</v>
      </c>
      <c r="G1423">
        <v>566</v>
      </c>
      <c r="H1423">
        <v>884</v>
      </c>
      <c r="I1423">
        <f t="shared" si="117"/>
        <v>2763</v>
      </c>
      <c r="J1423">
        <f t="shared" si="116"/>
        <v>0.15310000000000001</v>
      </c>
      <c r="K1423">
        <f t="shared" si="116"/>
        <v>0.18679999999999999</v>
      </c>
      <c r="L1423">
        <f t="shared" si="116"/>
        <v>0.13389999999999999</v>
      </c>
      <c r="M1423">
        <f t="shared" si="116"/>
        <v>9.74E-2</v>
      </c>
      <c r="N1423">
        <f t="shared" si="116"/>
        <v>0.224</v>
      </c>
      <c r="O1423">
        <f t="shared" si="118"/>
        <v>0.20479999999999998</v>
      </c>
      <c r="P1423">
        <f t="shared" si="119"/>
        <v>0.68009999999999993</v>
      </c>
      <c r="Q1423">
        <f t="shared" si="120"/>
        <v>0.31990000000000002</v>
      </c>
    </row>
    <row r="1424" spans="1:17">
      <c r="A1424">
        <v>1431</v>
      </c>
      <c r="B1424">
        <v>414</v>
      </c>
      <c r="C1424">
        <v>651</v>
      </c>
      <c r="D1424">
        <v>354</v>
      </c>
      <c r="E1424">
        <v>308</v>
      </c>
      <c r="F1424">
        <v>627</v>
      </c>
      <c r="G1424">
        <v>1207</v>
      </c>
      <c r="H1424">
        <v>931</v>
      </c>
      <c r="I1424">
        <f t="shared" si="117"/>
        <v>3561</v>
      </c>
      <c r="J1424">
        <f t="shared" si="116"/>
        <v>0.1163</v>
      </c>
      <c r="K1424">
        <f t="shared" si="116"/>
        <v>0.18279999999999999</v>
      </c>
      <c r="L1424">
        <f t="shared" si="116"/>
        <v>9.9400000000000002E-2</v>
      </c>
      <c r="M1424">
        <f t="shared" si="116"/>
        <v>8.6499999999999994E-2</v>
      </c>
      <c r="N1424">
        <f t="shared" si="116"/>
        <v>0.17610000000000001</v>
      </c>
      <c r="O1424">
        <f t="shared" si="118"/>
        <v>0.33889999999999998</v>
      </c>
      <c r="P1424">
        <f t="shared" si="119"/>
        <v>0.73859999999999992</v>
      </c>
      <c r="Q1424">
        <f t="shared" si="120"/>
        <v>0.26140000000000002</v>
      </c>
    </row>
    <row r="1425" spans="1:17">
      <c r="A1425">
        <v>1432</v>
      </c>
      <c r="B1425">
        <v>194</v>
      </c>
      <c r="C1425">
        <v>258</v>
      </c>
      <c r="D1425">
        <v>249</v>
      </c>
      <c r="E1425">
        <v>233</v>
      </c>
      <c r="F1425">
        <v>392</v>
      </c>
      <c r="G1425">
        <v>698</v>
      </c>
      <c r="H1425">
        <v>735</v>
      </c>
      <c r="I1425">
        <f t="shared" si="117"/>
        <v>2024</v>
      </c>
      <c r="J1425">
        <f t="shared" si="116"/>
        <v>9.5799999999999996E-2</v>
      </c>
      <c r="K1425">
        <f t="shared" si="116"/>
        <v>0.1275</v>
      </c>
      <c r="L1425">
        <f t="shared" si="116"/>
        <v>0.123</v>
      </c>
      <c r="M1425">
        <f t="shared" si="116"/>
        <v>0.11509999999999999</v>
      </c>
      <c r="N1425">
        <f t="shared" si="116"/>
        <v>0.19370000000000001</v>
      </c>
      <c r="O1425">
        <f t="shared" si="118"/>
        <v>0.34489999999999998</v>
      </c>
      <c r="P1425">
        <f t="shared" si="119"/>
        <v>0.63690000000000002</v>
      </c>
      <c r="Q1425">
        <f t="shared" si="120"/>
        <v>0.36309999999999998</v>
      </c>
    </row>
    <row r="1426" spans="1:17">
      <c r="A1426">
        <v>1433</v>
      </c>
      <c r="B1426">
        <v>143</v>
      </c>
      <c r="C1426">
        <v>140</v>
      </c>
      <c r="D1426">
        <v>131</v>
      </c>
      <c r="E1426">
        <v>104</v>
      </c>
      <c r="F1426">
        <v>251</v>
      </c>
      <c r="G1426">
        <v>490</v>
      </c>
      <c r="H1426">
        <v>482</v>
      </c>
      <c r="I1426">
        <f t="shared" si="117"/>
        <v>1259</v>
      </c>
      <c r="J1426">
        <f t="shared" si="116"/>
        <v>0.11360000000000001</v>
      </c>
      <c r="K1426">
        <f t="shared" si="116"/>
        <v>0.11119999999999999</v>
      </c>
      <c r="L1426">
        <f t="shared" si="116"/>
        <v>0.1041</v>
      </c>
      <c r="M1426">
        <f t="shared" si="116"/>
        <v>8.2600000000000007E-2</v>
      </c>
      <c r="N1426">
        <f t="shared" si="116"/>
        <v>0.19939999999999999</v>
      </c>
      <c r="O1426">
        <f t="shared" si="118"/>
        <v>0.3891</v>
      </c>
      <c r="P1426">
        <f t="shared" si="119"/>
        <v>0.61719999999999997</v>
      </c>
      <c r="Q1426">
        <f t="shared" si="120"/>
        <v>0.38279999999999997</v>
      </c>
    </row>
    <row r="1427" spans="1:17">
      <c r="A1427">
        <v>1434</v>
      </c>
      <c r="B1427">
        <v>181</v>
      </c>
      <c r="C1427">
        <v>349</v>
      </c>
      <c r="D1427">
        <v>315</v>
      </c>
      <c r="E1427">
        <v>244</v>
      </c>
      <c r="F1427">
        <v>537</v>
      </c>
      <c r="G1427">
        <v>668</v>
      </c>
      <c r="H1427">
        <v>520</v>
      </c>
      <c r="I1427">
        <f t="shared" si="117"/>
        <v>2294</v>
      </c>
      <c r="J1427">
        <f t="shared" si="116"/>
        <v>7.8899999999999998E-2</v>
      </c>
      <c r="K1427">
        <f t="shared" si="116"/>
        <v>0.15210000000000001</v>
      </c>
      <c r="L1427">
        <f t="shared" si="116"/>
        <v>0.13730000000000001</v>
      </c>
      <c r="M1427">
        <f t="shared" si="116"/>
        <v>0.10639999999999999</v>
      </c>
      <c r="N1427">
        <f t="shared" si="116"/>
        <v>0.2341</v>
      </c>
      <c r="O1427">
        <f t="shared" si="118"/>
        <v>0.29120000000000001</v>
      </c>
      <c r="P1427">
        <f t="shared" si="119"/>
        <v>0.77329999999999999</v>
      </c>
      <c r="Q1427">
        <f t="shared" si="120"/>
        <v>0.22670000000000001</v>
      </c>
    </row>
    <row r="1428" spans="1:17">
      <c r="A1428">
        <v>1435</v>
      </c>
      <c r="B1428">
        <v>46</v>
      </c>
      <c r="C1428">
        <v>50</v>
      </c>
      <c r="D1428">
        <v>60</v>
      </c>
      <c r="E1428">
        <v>77</v>
      </c>
      <c r="F1428">
        <v>96</v>
      </c>
      <c r="G1428">
        <v>485</v>
      </c>
      <c r="H1428">
        <v>300</v>
      </c>
      <c r="I1428">
        <f t="shared" si="117"/>
        <v>814</v>
      </c>
      <c r="J1428">
        <f t="shared" si="116"/>
        <v>5.6500000000000002E-2</v>
      </c>
      <c r="K1428">
        <f t="shared" si="116"/>
        <v>6.1400000000000003E-2</v>
      </c>
      <c r="L1428">
        <f t="shared" si="116"/>
        <v>7.3700000000000002E-2</v>
      </c>
      <c r="M1428">
        <f t="shared" si="116"/>
        <v>9.4600000000000004E-2</v>
      </c>
      <c r="N1428">
        <f t="shared" si="116"/>
        <v>0.1179</v>
      </c>
      <c r="O1428">
        <f t="shared" si="118"/>
        <v>0.59589999999999999</v>
      </c>
      <c r="P1428">
        <f t="shared" si="119"/>
        <v>0.63139999999999996</v>
      </c>
      <c r="Q1428">
        <f t="shared" si="120"/>
        <v>0.36859999999999998</v>
      </c>
    </row>
    <row r="1429" spans="1:17">
      <c r="A1429">
        <v>1436</v>
      </c>
      <c r="B1429">
        <v>163</v>
      </c>
      <c r="C1429">
        <v>146</v>
      </c>
      <c r="D1429">
        <v>153</v>
      </c>
      <c r="E1429">
        <v>120</v>
      </c>
      <c r="F1429">
        <v>275</v>
      </c>
      <c r="G1429">
        <v>1088</v>
      </c>
      <c r="H1429">
        <v>804</v>
      </c>
      <c r="I1429">
        <f t="shared" si="117"/>
        <v>1945</v>
      </c>
      <c r="J1429">
        <f t="shared" si="116"/>
        <v>8.3799999999999999E-2</v>
      </c>
      <c r="K1429">
        <f t="shared" si="116"/>
        <v>7.51E-2</v>
      </c>
      <c r="L1429">
        <f t="shared" si="116"/>
        <v>7.8700000000000006E-2</v>
      </c>
      <c r="M1429">
        <f t="shared" si="116"/>
        <v>6.1699999999999998E-2</v>
      </c>
      <c r="N1429">
        <f t="shared" si="116"/>
        <v>0.1414</v>
      </c>
      <c r="O1429">
        <f t="shared" si="118"/>
        <v>0.55930000000000002</v>
      </c>
      <c r="P1429">
        <f t="shared" si="119"/>
        <v>0.58660000000000001</v>
      </c>
      <c r="Q1429">
        <f t="shared" si="120"/>
        <v>0.41339999999999999</v>
      </c>
    </row>
    <row r="1430" spans="1:17">
      <c r="A1430">
        <v>1437</v>
      </c>
      <c r="B1430">
        <v>366</v>
      </c>
      <c r="C1430">
        <v>370</v>
      </c>
      <c r="D1430">
        <v>371</v>
      </c>
      <c r="E1430">
        <v>300</v>
      </c>
      <c r="F1430">
        <v>513</v>
      </c>
      <c r="G1430">
        <v>1167</v>
      </c>
      <c r="H1430">
        <v>834</v>
      </c>
      <c r="I1430">
        <f t="shared" si="117"/>
        <v>3087</v>
      </c>
      <c r="J1430">
        <f t="shared" si="116"/>
        <v>0.1186</v>
      </c>
      <c r="K1430">
        <f t="shared" si="116"/>
        <v>0.11990000000000001</v>
      </c>
      <c r="L1430">
        <f t="shared" si="116"/>
        <v>0.1202</v>
      </c>
      <c r="M1430">
        <f t="shared" si="116"/>
        <v>9.7199999999999995E-2</v>
      </c>
      <c r="N1430">
        <f t="shared" si="116"/>
        <v>0.16619999999999999</v>
      </c>
      <c r="O1430">
        <f t="shared" si="118"/>
        <v>0.37790000000000001</v>
      </c>
      <c r="P1430">
        <f t="shared" si="119"/>
        <v>0.7298</v>
      </c>
      <c r="Q1430">
        <f t="shared" si="120"/>
        <v>0.2702</v>
      </c>
    </row>
    <row r="1431" spans="1:17">
      <c r="A1431">
        <v>1438</v>
      </c>
      <c r="B1431">
        <v>349</v>
      </c>
      <c r="C1431">
        <v>412</v>
      </c>
      <c r="D1431">
        <v>238</v>
      </c>
      <c r="E1431">
        <v>173</v>
      </c>
      <c r="F1431">
        <v>413</v>
      </c>
      <c r="G1431">
        <v>887</v>
      </c>
      <c r="H1431">
        <v>794</v>
      </c>
      <c r="I1431">
        <f t="shared" si="117"/>
        <v>2472</v>
      </c>
      <c r="J1431">
        <f t="shared" si="116"/>
        <v>0.14119999999999999</v>
      </c>
      <c r="K1431">
        <f t="shared" si="116"/>
        <v>0.16669999999999999</v>
      </c>
      <c r="L1431">
        <f t="shared" si="116"/>
        <v>9.6299999999999997E-2</v>
      </c>
      <c r="M1431">
        <f t="shared" si="116"/>
        <v>7.0000000000000007E-2</v>
      </c>
      <c r="N1431">
        <f t="shared" si="116"/>
        <v>0.1671</v>
      </c>
      <c r="O1431">
        <f t="shared" si="118"/>
        <v>0.35870000000000002</v>
      </c>
      <c r="P1431">
        <f t="shared" si="119"/>
        <v>0.67880000000000007</v>
      </c>
      <c r="Q1431">
        <f t="shared" si="120"/>
        <v>0.32119999999999999</v>
      </c>
    </row>
    <row r="1432" spans="1:17">
      <c r="A1432">
        <v>1440</v>
      </c>
      <c r="B1432">
        <v>374</v>
      </c>
      <c r="C1432">
        <v>380</v>
      </c>
      <c r="D1432">
        <v>283</v>
      </c>
      <c r="E1432">
        <v>295</v>
      </c>
      <c r="F1432">
        <v>513</v>
      </c>
      <c r="G1432">
        <v>984</v>
      </c>
      <c r="H1432">
        <v>755</v>
      </c>
      <c r="I1432">
        <f t="shared" si="117"/>
        <v>2829</v>
      </c>
      <c r="J1432">
        <f t="shared" si="116"/>
        <v>0.13220000000000001</v>
      </c>
      <c r="K1432">
        <f t="shared" si="116"/>
        <v>0.1343</v>
      </c>
      <c r="L1432">
        <f t="shared" si="116"/>
        <v>0.1</v>
      </c>
      <c r="M1432">
        <f t="shared" si="116"/>
        <v>0.1043</v>
      </c>
      <c r="N1432">
        <f t="shared" si="116"/>
        <v>0.18129999999999999</v>
      </c>
      <c r="O1432">
        <f t="shared" si="118"/>
        <v>0.34789999999999999</v>
      </c>
      <c r="P1432">
        <f t="shared" si="119"/>
        <v>0.73309999999999997</v>
      </c>
      <c r="Q1432">
        <f t="shared" si="120"/>
        <v>0.26690000000000003</v>
      </c>
    </row>
    <row r="1433" spans="1:17">
      <c r="A1433">
        <v>1441</v>
      </c>
      <c r="B1433">
        <v>231</v>
      </c>
      <c r="C1433">
        <v>272</v>
      </c>
      <c r="D1433">
        <v>162</v>
      </c>
      <c r="E1433">
        <v>165</v>
      </c>
      <c r="F1433">
        <v>432</v>
      </c>
      <c r="G1433">
        <v>946</v>
      </c>
      <c r="H1433">
        <v>775</v>
      </c>
      <c r="I1433">
        <f t="shared" si="117"/>
        <v>2208</v>
      </c>
      <c r="J1433">
        <f t="shared" si="116"/>
        <v>0.1046</v>
      </c>
      <c r="K1433">
        <f t="shared" si="116"/>
        <v>0.1232</v>
      </c>
      <c r="L1433">
        <f t="shared" si="116"/>
        <v>7.3400000000000007E-2</v>
      </c>
      <c r="M1433">
        <f t="shared" si="116"/>
        <v>7.4700000000000003E-2</v>
      </c>
      <c r="N1433">
        <f t="shared" si="116"/>
        <v>0.19570000000000001</v>
      </c>
      <c r="O1433">
        <f t="shared" si="118"/>
        <v>0.4284</v>
      </c>
      <c r="P1433">
        <f t="shared" si="119"/>
        <v>0.64900000000000002</v>
      </c>
      <c r="Q1433">
        <f t="shared" si="120"/>
        <v>0.35099999999999998</v>
      </c>
    </row>
    <row r="1434" spans="1:17">
      <c r="A1434">
        <v>1442</v>
      </c>
      <c r="B1434">
        <v>125</v>
      </c>
      <c r="C1434">
        <v>149</v>
      </c>
      <c r="D1434">
        <v>174</v>
      </c>
      <c r="E1434">
        <v>155</v>
      </c>
      <c r="F1434">
        <v>305</v>
      </c>
      <c r="G1434">
        <v>1398</v>
      </c>
      <c r="H1434">
        <v>1156</v>
      </c>
      <c r="I1434">
        <f t="shared" si="117"/>
        <v>2306</v>
      </c>
      <c r="J1434">
        <f t="shared" si="116"/>
        <v>5.4199999999999998E-2</v>
      </c>
      <c r="K1434">
        <f t="shared" si="116"/>
        <v>6.4600000000000005E-2</v>
      </c>
      <c r="L1434">
        <f t="shared" si="116"/>
        <v>7.5499999999999998E-2</v>
      </c>
      <c r="M1434">
        <f t="shared" si="116"/>
        <v>6.7199999999999996E-2</v>
      </c>
      <c r="N1434">
        <f t="shared" si="116"/>
        <v>0.1323</v>
      </c>
      <c r="O1434">
        <f t="shared" si="118"/>
        <v>0.60619999999999996</v>
      </c>
      <c r="P1434">
        <f t="shared" si="119"/>
        <v>0.49870000000000003</v>
      </c>
      <c r="Q1434">
        <f t="shared" si="120"/>
        <v>0.50129999999999997</v>
      </c>
    </row>
    <row r="1435" spans="1:17">
      <c r="A1435">
        <v>1443</v>
      </c>
      <c r="B1435">
        <v>242</v>
      </c>
      <c r="C1435">
        <v>287</v>
      </c>
      <c r="D1435">
        <v>315</v>
      </c>
      <c r="E1435">
        <v>214</v>
      </c>
      <c r="F1435">
        <v>287</v>
      </c>
      <c r="G1435">
        <v>647</v>
      </c>
      <c r="H1435">
        <v>653</v>
      </c>
      <c r="I1435">
        <f t="shared" si="117"/>
        <v>1992</v>
      </c>
      <c r="J1435">
        <f t="shared" si="116"/>
        <v>0.1215</v>
      </c>
      <c r="K1435">
        <f t="shared" si="116"/>
        <v>0.14410000000000001</v>
      </c>
      <c r="L1435">
        <f t="shared" si="116"/>
        <v>0.15809999999999999</v>
      </c>
      <c r="M1435">
        <f t="shared" si="116"/>
        <v>0.1074</v>
      </c>
      <c r="N1435">
        <f t="shared" si="116"/>
        <v>0.14410000000000001</v>
      </c>
      <c r="O1435">
        <f t="shared" si="118"/>
        <v>0.32480000000000009</v>
      </c>
      <c r="P1435">
        <f t="shared" si="119"/>
        <v>0.67220000000000002</v>
      </c>
      <c r="Q1435">
        <f t="shared" si="120"/>
        <v>0.32779999999999998</v>
      </c>
    </row>
    <row r="1436" spans="1:17">
      <c r="A1436">
        <v>1444</v>
      </c>
      <c r="B1436">
        <v>226</v>
      </c>
      <c r="C1436">
        <v>270</v>
      </c>
      <c r="D1436">
        <v>251</v>
      </c>
      <c r="E1436">
        <v>235</v>
      </c>
      <c r="F1436">
        <v>358</v>
      </c>
      <c r="G1436">
        <v>611</v>
      </c>
      <c r="H1436">
        <v>611</v>
      </c>
      <c r="I1436">
        <f t="shared" si="117"/>
        <v>1951</v>
      </c>
      <c r="J1436">
        <f t="shared" si="116"/>
        <v>0.1158</v>
      </c>
      <c r="K1436">
        <f t="shared" si="116"/>
        <v>0.1384</v>
      </c>
      <c r="L1436">
        <f t="shared" si="116"/>
        <v>0.12870000000000001</v>
      </c>
      <c r="M1436">
        <f t="shared" si="116"/>
        <v>0.1205</v>
      </c>
      <c r="N1436">
        <f t="shared" si="116"/>
        <v>0.1835</v>
      </c>
      <c r="O1436">
        <f t="shared" si="118"/>
        <v>0.31309999999999993</v>
      </c>
      <c r="P1436">
        <f t="shared" si="119"/>
        <v>0.68680000000000008</v>
      </c>
      <c r="Q1436">
        <f t="shared" si="120"/>
        <v>0.31319999999999998</v>
      </c>
    </row>
    <row r="1437" spans="1:17">
      <c r="A1437">
        <v>1445</v>
      </c>
      <c r="B1437">
        <v>115</v>
      </c>
      <c r="C1437">
        <v>157</v>
      </c>
      <c r="D1437">
        <v>190</v>
      </c>
      <c r="E1437">
        <v>243</v>
      </c>
      <c r="F1437">
        <v>413</v>
      </c>
      <c r="G1437">
        <v>1091</v>
      </c>
      <c r="H1437">
        <v>772</v>
      </c>
      <c r="I1437">
        <f t="shared" si="117"/>
        <v>2209</v>
      </c>
      <c r="J1437">
        <f t="shared" si="116"/>
        <v>5.21E-2</v>
      </c>
      <c r="K1437">
        <f t="shared" si="116"/>
        <v>7.1099999999999997E-2</v>
      </c>
      <c r="L1437">
        <f t="shared" si="116"/>
        <v>8.5999999999999993E-2</v>
      </c>
      <c r="M1437">
        <f t="shared" si="116"/>
        <v>0.11</v>
      </c>
      <c r="N1437">
        <f t="shared" si="116"/>
        <v>0.187</v>
      </c>
      <c r="O1437">
        <f t="shared" si="118"/>
        <v>0.49380000000000002</v>
      </c>
      <c r="P1437">
        <f t="shared" si="119"/>
        <v>0.65050000000000008</v>
      </c>
      <c r="Q1437">
        <f t="shared" si="120"/>
        <v>0.34949999999999998</v>
      </c>
    </row>
    <row r="1438" spans="1:17">
      <c r="A1438">
        <v>1446</v>
      </c>
      <c r="B1438">
        <v>175</v>
      </c>
      <c r="C1438">
        <v>197</v>
      </c>
      <c r="D1438">
        <v>202</v>
      </c>
      <c r="E1438">
        <v>188</v>
      </c>
      <c r="F1438">
        <v>440</v>
      </c>
      <c r="G1438">
        <v>1320</v>
      </c>
      <c r="H1438">
        <v>894</v>
      </c>
      <c r="I1438">
        <f t="shared" si="117"/>
        <v>2522</v>
      </c>
      <c r="J1438">
        <f t="shared" si="116"/>
        <v>6.9400000000000003E-2</v>
      </c>
      <c r="K1438">
        <f t="shared" si="116"/>
        <v>7.8100000000000003E-2</v>
      </c>
      <c r="L1438">
        <f t="shared" si="116"/>
        <v>8.0100000000000005E-2</v>
      </c>
      <c r="M1438">
        <f t="shared" si="116"/>
        <v>7.4499999999999997E-2</v>
      </c>
      <c r="N1438">
        <f t="shared" si="116"/>
        <v>0.17449999999999999</v>
      </c>
      <c r="O1438">
        <f t="shared" si="118"/>
        <v>0.52339999999999998</v>
      </c>
      <c r="P1438">
        <f t="shared" si="119"/>
        <v>0.64549999999999996</v>
      </c>
      <c r="Q1438">
        <f t="shared" si="120"/>
        <v>0.35449999999999998</v>
      </c>
    </row>
    <row r="1439" spans="1:17">
      <c r="A1439">
        <v>1447</v>
      </c>
      <c r="B1439">
        <v>83</v>
      </c>
      <c r="C1439">
        <v>66</v>
      </c>
      <c r="D1439">
        <v>53</v>
      </c>
      <c r="E1439">
        <v>71</v>
      </c>
      <c r="F1439">
        <v>69</v>
      </c>
      <c r="G1439">
        <v>616</v>
      </c>
      <c r="H1439">
        <v>254</v>
      </c>
      <c r="I1439">
        <f t="shared" si="117"/>
        <v>958</v>
      </c>
      <c r="J1439">
        <f t="shared" si="116"/>
        <v>8.6599999999999996E-2</v>
      </c>
      <c r="K1439">
        <f t="shared" si="116"/>
        <v>6.8900000000000003E-2</v>
      </c>
      <c r="L1439">
        <f t="shared" si="116"/>
        <v>5.5300000000000002E-2</v>
      </c>
      <c r="M1439">
        <f t="shared" si="116"/>
        <v>7.4099999999999999E-2</v>
      </c>
      <c r="N1439">
        <f t="shared" si="116"/>
        <v>7.1999999999999995E-2</v>
      </c>
      <c r="O1439">
        <f t="shared" si="118"/>
        <v>0.6431</v>
      </c>
      <c r="P1439">
        <f t="shared" si="119"/>
        <v>0.7349</v>
      </c>
      <c r="Q1439">
        <f t="shared" si="120"/>
        <v>0.2651</v>
      </c>
    </row>
    <row r="1440" spans="1:17">
      <c r="A1440">
        <v>1448</v>
      </c>
      <c r="B1440">
        <v>388</v>
      </c>
      <c r="C1440">
        <v>486</v>
      </c>
      <c r="D1440">
        <v>522</v>
      </c>
      <c r="E1440">
        <v>442</v>
      </c>
      <c r="F1440">
        <v>794</v>
      </c>
      <c r="G1440">
        <v>1764</v>
      </c>
      <c r="H1440">
        <v>383</v>
      </c>
      <c r="I1440">
        <f t="shared" si="117"/>
        <v>4396</v>
      </c>
      <c r="J1440">
        <f t="shared" si="116"/>
        <v>8.8300000000000003E-2</v>
      </c>
      <c r="K1440">
        <f t="shared" si="116"/>
        <v>0.1106</v>
      </c>
      <c r="L1440">
        <f t="shared" si="116"/>
        <v>0.1187</v>
      </c>
      <c r="M1440">
        <f t="shared" si="116"/>
        <v>0.10050000000000001</v>
      </c>
      <c r="N1440">
        <f t="shared" si="116"/>
        <v>0.18060000000000001</v>
      </c>
      <c r="O1440">
        <f t="shared" si="118"/>
        <v>0.40129999999999999</v>
      </c>
      <c r="P1440">
        <f t="shared" si="119"/>
        <v>0.91290000000000004</v>
      </c>
      <c r="Q1440">
        <f t="shared" si="120"/>
        <v>8.7099999999999997E-2</v>
      </c>
    </row>
    <row r="1441" spans="1:17">
      <c r="A1441">
        <v>1449</v>
      </c>
      <c r="B1441">
        <v>315</v>
      </c>
      <c r="C1441">
        <v>315</v>
      </c>
      <c r="D1441">
        <v>114</v>
      </c>
      <c r="E1441">
        <v>85</v>
      </c>
      <c r="F1441">
        <v>76</v>
      </c>
      <c r="G1441">
        <v>110</v>
      </c>
      <c r="H1441">
        <v>524</v>
      </c>
      <c r="I1441">
        <f t="shared" si="117"/>
        <v>1015</v>
      </c>
      <c r="J1441">
        <f t="shared" si="116"/>
        <v>0.31030000000000002</v>
      </c>
      <c r="K1441">
        <f t="shared" si="116"/>
        <v>0.31030000000000002</v>
      </c>
      <c r="L1441">
        <f t="shared" si="116"/>
        <v>0.1123</v>
      </c>
      <c r="M1441">
        <f t="shared" si="116"/>
        <v>8.3699999999999997E-2</v>
      </c>
      <c r="N1441">
        <f t="shared" si="116"/>
        <v>7.4899999999999994E-2</v>
      </c>
      <c r="O1441">
        <f t="shared" si="118"/>
        <v>0.10850000000000004</v>
      </c>
      <c r="P1441">
        <f t="shared" si="119"/>
        <v>0.48370000000000002</v>
      </c>
      <c r="Q1441">
        <f t="shared" si="120"/>
        <v>0.51629999999999998</v>
      </c>
    </row>
    <row r="1442" spans="1:17">
      <c r="A1442">
        <v>1450</v>
      </c>
      <c r="B1442">
        <v>261</v>
      </c>
      <c r="C1442">
        <v>302</v>
      </c>
      <c r="D1442">
        <v>245</v>
      </c>
      <c r="E1442">
        <v>217</v>
      </c>
      <c r="F1442">
        <v>356</v>
      </c>
      <c r="G1442">
        <v>1431</v>
      </c>
      <c r="H1442">
        <v>920</v>
      </c>
      <c r="I1442">
        <f t="shared" si="117"/>
        <v>2812</v>
      </c>
      <c r="J1442">
        <f t="shared" si="116"/>
        <v>9.2799999999999994E-2</v>
      </c>
      <c r="K1442">
        <f t="shared" si="116"/>
        <v>0.1074</v>
      </c>
      <c r="L1442">
        <f t="shared" si="116"/>
        <v>8.7099999999999997E-2</v>
      </c>
      <c r="M1442">
        <f t="shared" si="116"/>
        <v>7.7200000000000005E-2</v>
      </c>
      <c r="N1442">
        <f t="shared" si="116"/>
        <v>0.12659999999999999</v>
      </c>
      <c r="O1442">
        <f t="shared" si="118"/>
        <v>0.50890000000000002</v>
      </c>
      <c r="P1442">
        <f t="shared" si="119"/>
        <v>0.67280000000000006</v>
      </c>
      <c r="Q1442">
        <f t="shared" si="120"/>
        <v>0.32719999999999999</v>
      </c>
    </row>
    <row r="1443" spans="1:17">
      <c r="A1443">
        <v>1451</v>
      </c>
      <c r="B1443">
        <v>147</v>
      </c>
      <c r="C1443">
        <v>131</v>
      </c>
      <c r="D1443">
        <v>120</v>
      </c>
      <c r="E1443">
        <v>103</v>
      </c>
      <c r="F1443">
        <v>382</v>
      </c>
      <c r="G1443">
        <v>970</v>
      </c>
      <c r="H1443">
        <v>751</v>
      </c>
      <c r="I1443">
        <f t="shared" si="117"/>
        <v>1853</v>
      </c>
      <c r="J1443">
        <f t="shared" ref="J1443:N1446" si="121">ROUND(B1443/$I1443,4)</f>
        <v>7.9299999999999995E-2</v>
      </c>
      <c r="K1443">
        <f t="shared" si="121"/>
        <v>7.0699999999999999E-2</v>
      </c>
      <c r="L1443">
        <f t="shared" si="121"/>
        <v>6.4799999999999996E-2</v>
      </c>
      <c r="M1443">
        <f t="shared" si="121"/>
        <v>5.5599999999999997E-2</v>
      </c>
      <c r="N1443">
        <f t="shared" si="121"/>
        <v>0.20619999999999999</v>
      </c>
      <c r="O1443">
        <f t="shared" si="118"/>
        <v>0.52340000000000009</v>
      </c>
      <c r="P1443">
        <f t="shared" si="119"/>
        <v>0.59470000000000001</v>
      </c>
      <c r="Q1443">
        <f t="shared" si="120"/>
        <v>0.40529999999999999</v>
      </c>
    </row>
    <row r="1444" spans="1:17">
      <c r="A1444">
        <v>1452</v>
      </c>
      <c r="B1444">
        <v>104</v>
      </c>
      <c r="C1444">
        <v>132</v>
      </c>
      <c r="D1444">
        <v>201</v>
      </c>
      <c r="E1444">
        <v>198</v>
      </c>
      <c r="F1444">
        <v>409</v>
      </c>
      <c r="G1444">
        <v>1093</v>
      </c>
      <c r="H1444">
        <v>531</v>
      </c>
      <c r="I1444">
        <f t="shared" si="117"/>
        <v>2137</v>
      </c>
      <c r="J1444">
        <f t="shared" si="121"/>
        <v>4.87E-2</v>
      </c>
      <c r="K1444">
        <f t="shared" si="121"/>
        <v>6.1800000000000001E-2</v>
      </c>
      <c r="L1444">
        <f t="shared" si="121"/>
        <v>9.4100000000000003E-2</v>
      </c>
      <c r="M1444">
        <f t="shared" si="121"/>
        <v>9.2700000000000005E-2</v>
      </c>
      <c r="N1444">
        <f t="shared" si="121"/>
        <v>0.19139999999999999</v>
      </c>
      <c r="O1444">
        <f t="shared" si="118"/>
        <v>0.51129999999999998</v>
      </c>
      <c r="P1444">
        <f t="shared" si="119"/>
        <v>0.75150000000000006</v>
      </c>
      <c r="Q1444">
        <f t="shared" si="120"/>
        <v>0.2485</v>
      </c>
    </row>
    <row r="1445" spans="1:17">
      <c r="A1445">
        <v>1453</v>
      </c>
      <c r="B1445">
        <v>17</v>
      </c>
      <c r="C1445">
        <v>27</v>
      </c>
      <c r="D1445">
        <v>26</v>
      </c>
      <c r="E1445">
        <v>19</v>
      </c>
      <c r="F1445">
        <v>69</v>
      </c>
      <c r="G1445">
        <v>88</v>
      </c>
      <c r="H1445">
        <v>43</v>
      </c>
      <c r="I1445">
        <f t="shared" si="117"/>
        <v>246</v>
      </c>
      <c r="J1445">
        <f t="shared" si="121"/>
        <v>6.9099999999999995E-2</v>
      </c>
      <c r="K1445">
        <f t="shared" si="121"/>
        <v>0.10979999999999999</v>
      </c>
      <c r="L1445">
        <f t="shared" si="121"/>
        <v>0.1057</v>
      </c>
      <c r="M1445">
        <f t="shared" si="121"/>
        <v>7.7200000000000005E-2</v>
      </c>
      <c r="N1445">
        <f t="shared" si="121"/>
        <v>0.28050000000000003</v>
      </c>
      <c r="O1445">
        <f t="shared" si="118"/>
        <v>0.35769999999999991</v>
      </c>
      <c r="P1445">
        <f t="shared" si="119"/>
        <v>0.82519999999999993</v>
      </c>
      <c r="Q1445">
        <f t="shared" si="120"/>
        <v>0.17480000000000001</v>
      </c>
    </row>
    <row r="1446" spans="1:17">
      <c r="A1446">
        <v>1454</v>
      </c>
      <c r="B1446">
        <v>124</v>
      </c>
      <c r="C1446">
        <v>173</v>
      </c>
      <c r="D1446">
        <v>126</v>
      </c>
      <c r="E1446">
        <v>94</v>
      </c>
      <c r="F1446">
        <v>150</v>
      </c>
      <c r="G1446">
        <v>231</v>
      </c>
      <c r="H1446">
        <v>140</v>
      </c>
      <c r="I1446">
        <f t="shared" si="117"/>
        <v>898</v>
      </c>
      <c r="J1446">
        <f t="shared" si="121"/>
        <v>0.1381</v>
      </c>
      <c r="K1446">
        <f t="shared" si="121"/>
        <v>0.19270000000000001</v>
      </c>
      <c r="L1446">
        <f t="shared" si="121"/>
        <v>0.14030000000000001</v>
      </c>
      <c r="M1446">
        <f t="shared" si="121"/>
        <v>0.1047</v>
      </c>
      <c r="N1446">
        <f t="shared" si="121"/>
        <v>0.16700000000000001</v>
      </c>
      <c r="O1446">
        <f t="shared" si="118"/>
        <v>0.25719999999999998</v>
      </c>
      <c r="P1446">
        <f t="shared" si="119"/>
        <v>0.84409999999999996</v>
      </c>
      <c r="Q1446">
        <f t="shared" si="120"/>
        <v>0.15590000000000001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23C7-C052-49E0-AC60-AFA3DF36F2CE}">
  <dimension ref="A1:AI23"/>
  <sheetViews>
    <sheetView workbookViewId="0">
      <pane xSplit="1" ySplit="1" topLeftCell="B2" activePane="bottomRight" state="frozen"/>
      <selection pane="bottomRight" activeCell="D17" sqref="D17"/>
      <selection pane="bottomLeft" activeCell="A2" sqref="A2"/>
      <selection pane="topRight" activeCell="B1" sqref="B1"/>
    </sheetView>
  </sheetViews>
  <sheetFormatPr defaultRowHeight="15"/>
  <cols>
    <col min="1" max="1" width="39.140625" bestFit="1" customWidth="1"/>
  </cols>
  <sheetData>
    <row r="1" spans="1:35" ht="30">
      <c r="B1" t="s">
        <v>40</v>
      </c>
      <c r="C1" t="s">
        <v>41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L1" t="s">
        <v>27</v>
      </c>
      <c r="N1" t="s">
        <v>60</v>
      </c>
      <c r="O1" t="s">
        <v>61</v>
      </c>
      <c r="P1" t="s">
        <v>62</v>
      </c>
      <c r="Q1" t="s">
        <v>63</v>
      </c>
      <c r="S1" t="s">
        <v>64</v>
      </c>
      <c r="T1" t="s">
        <v>65</v>
      </c>
      <c r="U1" t="s">
        <v>66</v>
      </c>
      <c r="V1" t="s">
        <v>67</v>
      </c>
      <c r="X1" t="s">
        <v>68</v>
      </c>
      <c r="Y1" t="s">
        <v>69</v>
      </c>
      <c r="AA1" s="3" t="s">
        <v>8</v>
      </c>
      <c r="AB1" s="3" t="s">
        <v>9</v>
      </c>
      <c r="AC1" s="3" t="s">
        <v>10</v>
      </c>
      <c r="AD1" s="3" t="s">
        <v>11</v>
      </c>
      <c r="AE1" t="s">
        <v>12</v>
      </c>
      <c r="AF1" t="s">
        <v>13</v>
      </c>
      <c r="AH1" t="s">
        <v>7</v>
      </c>
      <c r="AI1" t="s">
        <v>6</v>
      </c>
    </row>
    <row r="2" spans="1:35">
      <c r="A2" t="s">
        <v>70</v>
      </c>
      <c r="B2" s="2">
        <v>799649</v>
      </c>
      <c r="C2" s="2">
        <v>829966</v>
      </c>
      <c r="E2" s="2">
        <v>97762</v>
      </c>
      <c r="F2" s="2">
        <v>247150</v>
      </c>
      <c r="G2" s="2">
        <v>145554</v>
      </c>
      <c r="H2" s="2">
        <v>265447</v>
      </c>
      <c r="I2" s="2">
        <v>665009</v>
      </c>
      <c r="J2" s="2">
        <v>208693</v>
      </c>
      <c r="L2" s="2">
        <v>1629615</v>
      </c>
      <c r="N2" s="2">
        <v>140827</v>
      </c>
      <c r="O2" s="2">
        <v>213190</v>
      </c>
      <c r="P2" s="2">
        <v>168962</v>
      </c>
      <c r="Q2" s="2">
        <v>46091</v>
      </c>
      <c r="S2" s="2">
        <v>139312</v>
      </c>
      <c r="T2" s="2">
        <v>172427</v>
      </c>
      <c r="U2" s="2">
        <v>102826</v>
      </c>
      <c r="V2" s="2">
        <v>154505</v>
      </c>
      <c r="X2" s="2">
        <v>1596831</v>
      </c>
      <c r="Y2" s="2">
        <v>32784</v>
      </c>
      <c r="AA2" s="2">
        <v>86536</v>
      </c>
      <c r="AB2" s="2">
        <v>86592</v>
      </c>
      <c r="AC2" s="2">
        <v>79661</v>
      </c>
      <c r="AD2" s="2">
        <v>67750</v>
      </c>
      <c r="AE2" s="8">
        <v>248531</v>
      </c>
      <c r="AF2" s="8"/>
      <c r="AH2" s="2">
        <v>195811</v>
      </c>
      <c r="AI2" s="2">
        <v>373259</v>
      </c>
    </row>
    <row r="3" spans="1:35">
      <c r="A3" t="s">
        <v>71</v>
      </c>
      <c r="B3" s="2">
        <v>548675</v>
      </c>
      <c r="C3" s="2">
        <v>575003</v>
      </c>
      <c r="E3" s="2">
        <v>65573</v>
      </c>
      <c r="F3" s="2">
        <v>195930</v>
      </c>
      <c r="G3" s="2">
        <v>95043</v>
      </c>
      <c r="H3" s="2">
        <v>141793</v>
      </c>
      <c r="I3" s="2">
        <v>461568</v>
      </c>
      <c r="J3" s="2">
        <v>163771</v>
      </c>
      <c r="L3" s="2">
        <v>1123678</v>
      </c>
      <c r="N3" s="2">
        <v>92670</v>
      </c>
      <c r="O3" s="2">
        <v>145079</v>
      </c>
      <c r="P3" s="2">
        <v>117893</v>
      </c>
      <c r="Q3" s="2">
        <v>33955</v>
      </c>
      <c r="S3" s="2">
        <v>86025</v>
      </c>
      <c r="T3" s="2">
        <v>123235</v>
      </c>
      <c r="U3" s="2">
        <v>68101</v>
      </c>
      <c r="V3" s="2">
        <v>112236</v>
      </c>
      <c r="X3" s="2">
        <v>1113496</v>
      </c>
      <c r="Y3" s="2">
        <v>10182</v>
      </c>
      <c r="AA3" s="2">
        <v>50542</v>
      </c>
      <c r="AB3" s="2">
        <v>60243</v>
      </c>
      <c r="AC3" s="2">
        <v>56882</v>
      </c>
      <c r="AD3" s="2">
        <v>48492</v>
      </c>
      <c r="AE3" s="8">
        <v>173438</v>
      </c>
      <c r="AF3" s="8"/>
      <c r="AH3" s="2">
        <v>141461</v>
      </c>
      <c r="AI3" s="2">
        <v>248136</v>
      </c>
    </row>
    <row r="4" spans="1:35">
      <c r="A4" t="s">
        <v>72</v>
      </c>
      <c r="B4" s="2">
        <v>127423</v>
      </c>
      <c r="C4" s="2">
        <v>133391</v>
      </c>
      <c r="E4" s="2">
        <v>12554</v>
      </c>
      <c r="F4" s="2">
        <v>40559</v>
      </c>
      <c r="G4" s="2">
        <v>16646</v>
      </c>
      <c r="H4" s="2">
        <v>23196</v>
      </c>
      <c r="I4" s="2">
        <v>114894</v>
      </c>
      <c r="J4" s="2">
        <v>52965</v>
      </c>
      <c r="L4" s="2">
        <v>260814</v>
      </c>
      <c r="N4" s="2">
        <v>27347</v>
      </c>
      <c r="O4" s="2">
        <v>41727</v>
      </c>
      <c r="P4" s="2">
        <v>30126</v>
      </c>
      <c r="Q4" s="2">
        <v>5646</v>
      </c>
      <c r="S4" s="2">
        <v>32808</v>
      </c>
      <c r="T4" s="2">
        <v>34991</v>
      </c>
      <c r="U4" s="2">
        <v>15849</v>
      </c>
      <c r="V4" s="2">
        <v>21198</v>
      </c>
      <c r="X4" s="2">
        <v>253309</v>
      </c>
      <c r="Y4" s="2">
        <v>7505</v>
      </c>
      <c r="AA4" s="2">
        <v>12746</v>
      </c>
      <c r="AB4" s="2">
        <v>13985</v>
      </c>
      <c r="AC4" s="2">
        <v>12424</v>
      </c>
      <c r="AD4" s="2">
        <v>11060</v>
      </c>
      <c r="AE4" s="8">
        <v>54631</v>
      </c>
      <c r="AF4" s="8"/>
      <c r="AH4" s="2">
        <v>30442</v>
      </c>
      <c r="AI4" s="2">
        <v>74404</v>
      </c>
    </row>
    <row r="5" spans="1:35">
      <c r="A5" t="s">
        <v>73</v>
      </c>
      <c r="B5" s="2">
        <v>70311</v>
      </c>
      <c r="C5" s="2">
        <v>70694</v>
      </c>
      <c r="E5" s="2">
        <v>7504</v>
      </c>
      <c r="F5" s="2">
        <v>22842</v>
      </c>
      <c r="G5" s="2">
        <v>12735</v>
      </c>
      <c r="H5" s="2">
        <v>17339</v>
      </c>
      <c r="I5" s="2">
        <v>56064</v>
      </c>
      <c r="J5" s="2">
        <v>24521</v>
      </c>
      <c r="L5" s="2">
        <v>141005</v>
      </c>
      <c r="N5" s="2">
        <v>12572</v>
      </c>
      <c r="O5" s="2">
        <v>16470</v>
      </c>
      <c r="P5" s="2">
        <v>15313</v>
      </c>
      <c r="Q5" s="2">
        <v>4689</v>
      </c>
      <c r="S5" s="2">
        <v>12312</v>
      </c>
      <c r="T5" s="2">
        <v>16528</v>
      </c>
      <c r="U5" s="2">
        <v>7709</v>
      </c>
      <c r="V5" s="2">
        <v>12495</v>
      </c>
      <c r="X5" s="2">
        <v>136847</v>
      </c>
      <c r="Y5" s="2">
        <v>4158</v>
      </c>
      <c r="AA5" s="2">
        <v>6643</v>
      </c>
      <c r="AB5" s="2">
        <v>8772</v>
      </c>
      <c r="AC5" s="2">
        <v>7911</v>
      </c>
      <c r="AD5" s="2">
        <v>6375</v>
      </c>
      <c r="AE5" s="8">
        <v>19343</v>
      </c>
      <c r="AF5" s="8"/>
      <c r="AH5" s="2">
        <v>15900</v>
      </c>
      <c r="AI5" s="2">
        <v>33144</v>
      </c>
    </row>
    <row r="6" spans="1:35">
      <c r="A6" t="s">
        <v>74</v>
      </c>
      <c r="B6" s="2">
        <v>440633</v>
      </c>
      <c r="C6" s="2">
        <v>423630</v>
      </c>
      <c r="E6" s="2">
        <v>39206</v>
      </c>
      <c r="F6" s="2">
        <v>76746</v>
      </c>
      <c r="G6" s="2">
        <v>65237</v>
      </c>
      <c r="H6" s="2">
        <v>198732</v>
      </c>
      <c r="I6" s="2">
        <v>355958</v>
      </c>
      <c r="J6" s="2">
        <v>128384</v>
      </c>
      <c r="L6" s="2">
        <v>864263</v>
      </c>
      <c r="N6" s="2">
        <v>82119</v>
      </c>
      <c r="O6" s="2">
        <v>139605</v>
      </c>
      <c r="P6" s="2">
        <v>106022</v>
      </c>
      <c r="Q6" s="2">
        <v>31026</v>
      </c>
      <c r="S6" s="2">
        <v>131529</v>
      </c>
      <c r="T6" s="2">
        <v>120666</v>
      </c>
      <c r="U6" s="2">
        <v>49592</v>
      </c>
      <c r="V6" s="2">
        <v>56985</v>
      </c>
      <c r="X6" s="2">
        <v>843955</v>
      </c>
      <c r="Y6" s="2">
        <v>20308</v>
      </c>
      <c r="AA6" s="2">
        <v>64080</v>
      </c>
      <c r="AB6" s="2">
        <v>45057</v>
      </c>
      <c r="AC6" s="2">
        <v>39929</v>
      </c>
      <c r="AD6" s="2">
        <v>34819</v>
      </c>
      <c r="AE6" s="8">
        <v>174887</v>
      </c>
      <c r="AF6" s="8"/>
      <c r="AH6" s="2">
        <v>66390</v>
      </c>
      <c r="AI6" s="2">
        <v>292382</v>
      </c>
    </row>
    <row r="7" spans="1:35">
      <c r="A7" t="s">
        <v>75</v>
      </c>
      <c r="B7" s="2">
        <v>376145</v>
      </c>
      <c r="C7" s="2">
        <v>387305</v>
      </c>
      <c r="E7" s="2">
        <v>45329</v>
      </c>
      <c r="F7" s="2">
        <v>116905</v>
      </c>
      <c r="G7" s="2">
        <v>56880</v>
      </c>
      <c r="H7" s="2">
        <v>110173</v>
      </c>
      <c r="I7" s="2">
        <v>319099</v>
      </c>
      <c r="J7" s="2">
        <v>115064</v>
      </c>
      <c r="L7" s="2">
        <v>763450</v>
      </c>
      <c r="N7" s="2">
        <v>50750</v>
      </c>
      <c r="O7" s="2">
        <v>95393</v>
      </c>
      <c r="P7" s="2">
        <v>86422</v>
      </c>
      <c r="Q7" s="2">
        <v>29231</v>
      </c>
      <c r="S7" s="2">
        <v>60679</v>
      </c>
      <c r="T7" s="2">
        <v>81904</v>
      </c>
      <c r="U7" s="2">
        <v>47279</v>
      </c>
      <c r="V7" s="2">
        <v>71934</v>
      </c>
      <c r="X7" s="2">
        <v>753412</v>
      </c>
      <c r="Y7" s="2">
        <v>10038</v>
      </c>
      <c r="AA7" s="2">
        <v>26827</v>
      </c>
      <c r="AB7" s="2">
        <v>33375</v>
      </c>
      <c r="AC7" s="2">
        <v>32819</v>
      </c>
      <c r="AD7" s="2">
        <v>30263</v>
      </c>
      <c r="AE7" s="8">
        <v>138512</v>
      </c>
      <c r="AF7" s="8"/>
      <c r="AH7" s="2">
        <v>86612</v>
      </c>
      <c r="AI7" s="2">
        <v>175184</v>
      </c>
    </row>
    <row r="8" spans="1:35">
      <c r="A8" t="s">
        <v>76</v>
      </c>
      <c r="B8" s="2">
        <v>963317</v>
      </c>
      <c r="C8" s="2">
        <v>947909</v>
      </c>
      <c r="E8" s="2">
        <v>119885</v>
      </c>
      <c r="F8" s="2">
        <v>315131</v>
      </c>
      <c r="G8" s="2">
        <v>165587</v>
      </c>
      <c r="H8" s="2">
        <v>298467</v>
      </c>
      <c r="I8" s="2">
        <v>772191</v>
      </c>
      <c r="J8" s="2">
        <v>239965</v>
      </c>
      <c r="L8" s="2">
        <v>1911226</v>
      </c>
      <c r="N8" s="2">
        <v>118875</v>
      </c>
      <c r="O8" s="2">
        <v>240595</v>
      </c>
      <c r="P8" s="2">
        <v>204894</v>
      </c>
      <c r="Q8" s="2">
        <v>66087</v>
      </c>
      <c r="S8" s="2">
        <v>131281</v>
      </c>
      <c r="T8" s="2">
        <v>189173</v>
      </c>
      <c r="U8" s="2">
        <v>116535</v>
      </c>
      <c r="V8" s="2">
        <v>193462</v>
      </c>
      <c r="X8" s="2">
        <v>1875947</v>
      </c>
      <c r="Y8" s="2">
        <v>35279</v>
      </c>
      <c r="AA8" s="2">
        <v>71222</v>
      </c>
      <c r="AB8" s="2">
        <v>79006</v>
      </c>
      <c r="AC8" s="2">
        <v>76344</v>
      </c>
      <c r="AD8" s="2">
        <v>67153</v>
      </c>
      <c r="AE8" s="8">
        <v>336726</v>
      </c>
      <c r="AF8" s="8"/>
      <c r="AH8" s="2">
        <v>236098</v>
      </c>
      <c r="AI8" s="2">
        <v>394353</v>
      </c>
    </row>
    <row r="9" spans="1:35">
      <c r="A9" t="s">
        <v>77</v>
      </c>
      <c r="B9" s="2">
        <v>216074</v>
      </c>
      <c r="C9" s="2">
        <v>218907</v>
      </c>
      <c r="E9" s="2">
        <v>26566</v>
      </c>
      <c r="F9" s="2">
        <v>72332</v>
      </c>
      <c r="G9" s="2">
        <v>40851</v>
      </c>
      <c r="H9" s="2">
        <v>62398</v>
      </c>
      <c r="I9" s="2">
        <v>171280</v>
      </c>
      <c r="J9" s="2">
        <v>61554</v>
      </c>
      <c r="L9" s="2">
        <v>434981</v>
      </c>
      <c r="N9" s="2">
        <v>37665</v>
      </c>
      <c r="O9" s="2">
        <v>54266</v>
      </c>
      <c r="P9" s="2">
        <v>41863</v>
      </c>
      <c r="Q9" s="2">
        <v>13558</v>
      </c>
      <c r="S9" s="2">
        <v>32067</v>
      </c>
      <c r="T9" s="2">
        <v>47917</v>
      </c>
      <c r="U9" s="2">
        <v>26500</v>
      </c>
      <c r="V9" s="2">
        <v>40868</v>
      </c>
      <c r="X9" s="2">
        <v>424545</v>
      </c>
      <c r="Y9" s="2">
        <v>10436</v>
      </c>
      <c r="AA9" s="2">
        <v>22466</v>
      </c>
      <c r="AB9" s="2">
        <v>27897</v>
      </c>
      <c r="AC9" s="2">
        <v>25168</v>
      </c>
      <c r="AD9" s="2">
        <v>21277</v>
      </c>
      <c r="AE9" s="8">
        <v>50544</v>
      </c>
      <c r="AF9" s="8"/>
      <c r="AH9" s="2">
        <v>52721</v>
      </c>
      <c r="AI9" s="2">
        <v>94631</v>
      </c>
    </row>
    <row r="10" spans="1:35">
      <c r="A10" t="s">
        <v>78</v>
      </c>
      <c r="B10" s="2">
        <v>245381</v>
      </c>
      <c r="C10" s="2">
        <v>255562</v>
      </c>
      <c r="E10" s="2">
        <v>26185</v>
      </c>
      <c r="F10" s="2">
        <v>75761</v>
      </c>
      <c r="G10" s="2">
        <v>43694</v>
      </c>
      <c r="H10" s="2">
        <v>65442</v>
      </c>
      <c r="I10" s="2">
        <v>202722</v>
      </c>
      <c r="J10" s="2">
        <v>87139</v>
      </c>
      <c r="L10" s="2">
        <v>500943</v>
      </c>
      <c r="N10" s="2">
        <v>51489</v>
      </c>
      <c r="O10" s="2">
        <v>69025</v>
      </c>
      <c r="P10" s="2">
        <v>53747</v>
      </c>
      <c r="Q10" s="2">
        <v>15797</v>
      </c>
      <c r="S10" s="2">
        <v>53452</v>
      </c>
      <c r="T10" s="2">
        <v>64868</v>
      </c>
      <c r="U10" s="2">
        <v>29427</v>
      </c>
      <c r="V10" s="2">
        <v>42311</v>
      </c>
      <c r="X10" s="2">
        <v>492515</v>
      </c>
      <c r="Y10" s="2">
        <v>8428</v>
      </c>
      <c r="AA10" s="2">
        <v>29323</v>
      </c>
      <c r="AB10" s="2">
        <v>35276</v>
      </c>
      <c r="AC10" s="2">
        <v>34122</v>
      </c>
      <c r="AD10" s="2">
        <v>26873</v>
      </c>
      <c r="AE10" s="8">
        <v>64464</v>
      </c>
      <c r="AF10" s="8"/>
      <c r="AH10" s="2">
        <v>54398</v>
      </c>
      <c r="AI10" s="2">
        <v>135660</v>
      </c>
    </row>
    <row r="11" spans="1:35">
      <c r="A11" t="s">
        <v>42</v>
      </c>
      <c r="B11" s="2">
        <f>SUM(B2:B10)</f>
        <v>3787608</v>
      </c>
      <c r="C11" s="2">
        <f>SUM(C2:C10)</f>
        <v>3842367</v>
      </c>
      <c r="E11" s="2">
        <f t="shared" ref="E11:J11" si="0">SUM(E2:E10)</f>
        <v>440564</v>
      </c>
      <c r="F11" s="2">
        <f t="shared" si="0"/>
        <v>1163356</v>
      </c>
      <c r="G11" s="2">
        <f t="shared" si="0"/>
        <v>642227</v>
      </c>
      <c r="H11" s="2">
        <f t="shared" si="0"/>
        <v>1182987</v>
      </c>
      <c r="I11" s="2">
        <f t="shared" si="0"/>
        <v>3118785</v>
      </c>
      <c r="J11" s="2">
        <f t="shared" si="0"/>
        <v>1082056</v>
      </c>
      <c r="L11" s="2">
        <f>SUM(L2:L10)</f>
        <v>7629975</v>
      </c>
      <c r="N11" s="2">
        <f t="shared" ref="N11:Q11" si="1">SUM(N2:N10)</f>
        <v>614314</v>
      </c>
      <c r="O11" s="2">
        <f t="shared" si="1"/>
        <v>1015350</v>
      </c>
      <c r="P11" s="2">
        <f t="shared" si="1"/>
        <v>825242</v>
      </c>
      <c r="Q11" s="2">
        <f t="shared" si="1"/>
        <v>246080</v>
      </c>
      <c r="S11" s="2">
        <f t="shared" ref="S11:V11" si="2">SUM(S2:S10)</f>
        <v>679465</v>
      </c>
      <c r="T11" s="2">
        <f t="shared" si="2"/>
        <v>851709</v>
      </c>
      <c r="U11" s="2">
        <f t="shared" si="2"/>
        <v>463818</v>
      </c>
      <c r="V11" s="2">
        <f t="shared" si="2"/>
        <v>705994</v>
      </c>
      <c r="X11" s="2">
        <f t="shared" ref="X11:Y11" si="3">SUM(X2:X10)</f>
        <v>7490857</v>
      </c>
      <c r="Y11" s="2">
        <f t="shared" si="3"/>
        <v>139118</v>
      </c>
      <c r="AA11">
        <f t="shared" ref="AA11:AF11" si="4">SUM(AA2:AA10)</f>
        <v>370385</v>
      </c>
      <c r="AB11">
        <f t="shared" si="4"/>
        <v>390203</v>
      </c>
      <c r="AC11">
        <f t="shared" si="4"/>
        <v>365260</v>
      </c>
      <c r="AD11">
        <f t="shared" si="4"/>
        <v>314062</v>
      </c>
      <c r="AE11">
        <f t="shared" si="4"/>
        <v>1261076</v>
      </c>
      <c r="AF11">
        <f t="shared" si="4"/>
        <v>0</v>
      </c>
      <c r="AH11" s="2">
        <f t="shared" ref="AH11:AI11" si="5">SUM(AH2:AH10)</f>
        <v>879833</v>
      </c>
      <c r="AI11" s="2">
        <f t="shared" si="5"/>
        <v>1821153</v>
      </c>
    </row>
    <row r="13" spans="1:35">
      <c r="A13" s="11" t="s">
        <v>79</v>
      </c>
      <c r="Z13">
        <v>569070</v>
      </c>
      <c r="AA13" s="4">
        <v>0.152</v>
      </c>
      <c r="AB13" s="4">
        <v>0.152</v>
      </c>
      <c r="AC13" s="4">
        <v>0.14000000000000001</v>
      </c>
      <c r="AD13" s="4">
        <v>0.11899999999999999</v>
      </c>
      <c r="AE13" s="4">
        <v>0.18099999999999999</v>
      </c>
      <c r="AF13" s="4">
        <v>0.25600000000000001</v>
      </c>
    </row>
    <row r="14" spans="1:35">
      <c r="A14" s="11" t="s">
        <v>80</v>
      </c>
      <c r="Z14">
        <v>389597</v>
      </c>
      <c r="AA14" s="4">
        <v>0.13</v>
      </c>
      <c r="AB14" s="4">
        <v>0.155</v>
      </c>
      <c r="AC14" s="4">
        <v>0.14599999999999999</v>
      </c>
      <c r="AD14" s="4">
        <v>0.124</v>
      </c>
      <c r="AE14" s="4">
        <v>0.187</v>
      </c>
      <c r="AF14" s="4">
        <v>0.25800000000000001</v>
      </c>
    </row>
    <row r="15" spans="1:35">
      <c r="A15" s="11" t="s">
        <v>81</v>
      </c>
      <c r="Z15">
        <v>104846</v>
      </c>
      <c r="AA15" s="4">
        <v>0.121</v>
      </c>
      <c r="AB15" s="4">
        <v>0.13300000000000001</v>
      </c>
      <c r="AC15" s="4">
        <v>0.11799999999999999</v>
      </c>
      <c r="AD15" s="4">
        <v>0.105</v>
      </c>
      <c r="AE15" s="4">
        <v>0.17100000000000001</v>
      </c>
      <c r="AF15" s="4">
        <v>0.35</v>
      </c>
    </row>
    <row r="16" spans="1:35">
      <c r="A16" s="11" t="s">
        <v>82</v>
      </c>
      <c r="Z16">
        <v>49044</v>
      </c>
      <c r="AA16" s="4">
        <v>0.13500000000000001</v>
      </c>
      <c r="AB16" s="4">
        <v>0.17799999999999999</v>
      </c>
      <c r="AC16" s="4">
        <v>0.161</v>
      </c>
      <c r="AD16" s="4">
        <v>0.13</v>
      </c>
      <c r="AE16" s="4">
        <v>0.17899999999999999</v>
      </c>
      <c r="AF16" s="4">
        <v>0.216</v>
      </c>
    </row>
    <row r="17" spans="1:32">
      <c r="A17" s="11" t="s">
        <v>83</v>
      </c>
      <c r="Z17">
        <v>358772</v>
      </c>
      <c r="AA17" s="4">
        <v>0.17799999999999999</v>
      </c>
      <c r="AB17" s="4">
        <v>0.125</v>
      </c>
      <c r="AC17" s="4">
        <v>0.111</v>
      </c>
      <c r="AD17" s="4">
        <v>9.7000000000000003E-2</v>
      </c>
      <c r="AE17" s="4">
        <v>0.16700000000000001</v>
      </c>
      <c r="AF17" s="4">
        <v>0.32</v>
      </c>
    </row>
    <row r="18" spans="1:32">
      <c r="A18" s="11" t="s">
        <v>84</v>
      </c>
      <c r="Z18">
        <v>261796</v>
      </c>
      <c r="AA18" s="4">
        <v>0.10300000000000001</v>
      </c>
      <c r="AB18" s="4">
        <v>0.128</v>
      </c>
      <c r="AC18" s="4">
        <v>0.125</v>
      </c>
      <c r="AD18" s="4">
        <v>0.11600000000000001</v>
      </c>
      <c r="AE18" s="4">
        <v>0.184</v>
      </c>
      <c r="AF18" s="4">
        <v>0.34499999999999997</v>
      </c>
    </row>
    <row r="19" spans="1:32">
      <c r="A19" s="11" t="s">
        <v>85</v>
      </c>
      <c r="Z19">
        <v>630451</v>
      </c>
      <c r="AA19" s="4">
        <v>0.113</v>
      </c>
      <c r="AB19" s="4">
        <v>0.125</v>
      </c>
      <c r="AC19" s="4">
        <v>0.121</v>
      </c>
      <c r="AD19" s="4">
        <v>0.107</v>
      </c>
      <c r="AE19" s="4">
        <v>0.183</v>
      </c>
      <c r="AF19" s="4">
        <v>0.35099999999999998</v>
      </c>
    </row>
    <row r="20" spans="1:32">
      <c r="A20" s="11" t="s">
        <v>86</v>
      </c>
      <c r="Z20">
        <v>147352</v>
      </c>
      <c r="AA20" s="4">
        <v>0.153</v>
      </c>
      <c r="AB20" s="4">
        <v>0.19</v>
      </c>
      <c r="AC20" s="4">
        <v>0.17100000000000001</v>
      </c>
      <c r="AD20" s="4">
        <v>0.14399999999999999</v>
      </c>
      <c r="AE20" s="4">
        <v>0.186</v>
      </c>
      <c r="AF20" s="4">
        <v>0.157</v>
      </c>
    </row>
    <row r="21" spans="1:32">
      <c r="A21" s="11" t="s">
        <v>87</v>
      </c>
      <c r="Z21">
        <v>190058</v>
      </c>
      <c r="AA21" s="4">
        <v>0.154</v>
      </c>
      <c r="AB21" s="4">
        <v>0.186</v>
      </c>
      <c r="AC21" s="4">
        <v>0.18</v>
      </c>
      <c r="AD21" s="4">
        <v>0.14099999999999999</v>
      </c>
      <c r="AE21" s="4">
        <v>0.16700000000000001</v>
      </c>
      <c r="AF21" s="4">
        <v>0.17199999999999999</v>
      </c>
    </row>
    <row r="22" spans="1:32">
      <c r="Z22">
        <v>2700986</v>
      </c>
      <c r="AA22" s="4">
        <v>0.13711093319254525</v>
      </c>
      <c r="AB22" s="4">
        <v>0.14441798513579857</v>
      </c>
      <c r="AC22" s="4">
        <v>0.13515777904809576</v>
      </c>
      <c r="AD22" s="4">
        <v>0.11627540868408798</v>
      </c>
      <c r="AE22" s="4">
        <v>0.1796265993233582</v>
      </c>
      <c r="AF22" s="4">
        <v>0.28720132240596585</v>
      </c>
    </row>
    <row r="23" spans="1:32">
      <c r="AA23" s="12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6CBA-6A77-4CB9-997E-863DF2E12D2F}">
  <dimension ref="A1:AI23"/>
  <sheetViews>
    <sheetView workbookViewId="0">
      <pane xSplit="1" ySplit="1" topLeftCell="B2" activePane="bottomRight" state="frozen"/>
      <selection pane="bottomRight" activeCell="AH12" sqref="AH12"/>
      <selection pane="bottomLeft" activeCell="A2" sqref="A2"/>
      <selection pane="topRight" activeCell="B1" sqref="B1"/>
    </sheetView>
  </sheetViews>
  <sheetFormatPr defaultRowHeight="15"/>
  <cols>
    <col min="1" max="1" width="39.140625" bestFit="1" customWidth="1"/>
  </cols>
  <sheetData>
    <row r="1" spans="1:35" ht="30">
      <c r="B1" t="s">
        <v>40</v>
      </c>
      <c r="C1" t="s">
        <v>41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L1" t="s">
        <v>27</v>
      </c>
      <c r="N1" t="s">
        <v>60</v>
      </c>
      <c r="O1" t="s">
        <v>61</v>
      </c>
      <c r="P1" t="s">
        <v>62</v>
      </c>
      <c r="Q1" t="s">
        <v>63</v>
      </c>
      <c r="S1" t="s">
        <v>64</v>
      </c>
      <c r="T1" t="s">
        <v>65</v>
      </c>
      <c r="U1" t="s">
        <v>66</v>
      </c>
      <c r="V1" t="s">
        <v>67</v>
      </c>
      <c r="X1" t="s">
        <v>68</v>
      </c>
      <c r="Y1" t="s">
        <v>69</v>
      </c>
      <c r="AA1" s="3" t="s">
        <v>8</v>
      </c>
      <c r="AB1" s="3" t="s">
        <v>9</v>
      </c>
      <c r="AC1" s="3" t="s">
        <v>10</v>
      </c>
      <c r="AD1" s="3" t="s">
        <v>11</v>
      </c>
      <c r="AE1" t="s">
        <v>12</v>
      </c>
      <c r="AF1" t="s">
        <v>13</v>
      </c>
      <c r="AH1" t="s">
        <v>7</v>
      </c>
      <c r="AI1" t="s">
        <v>6</v>
      </c>
    </row>
    <row r="2" spans="1:35">
      <c r="A2" t="s">
        <v>70</v>
      </c>
      <c r="B2" s="4">
        <f>ACS!B2/SUM(ACS!$B2:$C2)</f>
        <v>0.49069810967621186</v>
      </c>
      <c r="C2" s="4">
        <f>ACS!C2/SUM(ACS!$B2:$C2)</f>
        <v>0.50930189032378814</v>
      </c>
      <c r="E2" s="4">
        <f>ACS!E2/SUM(ACS!$E2:$J2)</f>
        <v>5.9990856736100245E-2</v>
      </c>
      <c r="F2" s="4">
        <f>ACS!F2/SUM(ACS!$E2:$J2)</f>
        <v>0.151661588780172</v>
      </c>
      <c r="G2" s="4">
        <f>ACS!G2/SUM(ACS!$E2:$J2)</f>
        <v>8.9318029105034016E-2</v>
      </c>
      <c r="H2" s="4">
        <f>ACS!H2/SUM(ACS!$E2:$J2)</f>
        <v>0.16288939412069722</v>
      </c>
      <c r="I2" s="4">
        <f>ACS!I2/SUM(ACS!$E2:$J2)</f>
        <v>0.40807736796728061</v>
      </c>
      <c r="J2" s="4">
        <f>ACS!J2/SUM(ACS!$E2:$J2)</f>
        <v>0.12806276329071589</v>
      </c>
      <c r="L2">
        <v>1629615</v>
      </c>
      <c r="N2" s="4">
        <f>ACS!N2/SUM(ACS!$N2:$Q2)</f>
        <v>0.2474686769641696</v>
      </c>
      <c r="O2" s="4">
        <f>ACS!O2/SUM(ACS!$N2:$Q2)</f>
        <v>0.37462878029064967</v>
      </c>
      <c r="P2" s="4">
        <f>ACS!P2/SUM(ACS!$N2:$Q2)</f>
        <v>0.29690899186391834</v>
      </c>
      <c r="Q2" s="4">
        <f>ACS!Q2/SUM(ACS!$N2:$Q2)</f>
        <v>8.0993550881262408E-2</v>
      </c>
      <c r="S2" s="4">
        <f>ACS!S2/SUM(ACS!$S2:$V2)</f>
        <v>0.24480643857521922</v>
      </c>
      <c r="T2" s="4">
        <f>ACS!T2/SUM(ACS!$S2:$V2)</f>
        <v>0.30299787372379494</v>
      </c>
      <c r="U2" s="4">
        <f>ACS!U2/SUM(ACS!$S2:$V2)</f>
        <v>0.1806913033545961</v>
      </c>
      <c r="V2" s="4">
        <f>ACS!V2/SUM(ACS!$S2:$V2)</f>
        <v>0.27150438434638974</v>
      </c>
      <c r="X2" s="4">
        <f>ACS!X2/SUM(ACS!$X2:$Y2)</f>
        <v>0.97988236485304814</v>
      </c>
      <c r="Y2" s="4">
        <f>ACS!Y2/SUM(ACS!$X2:$Y2)</f>
        <v>2.0117635146951886E-2</v>
      </c>
      <c r="AA2" s="2">
        <v>86536</v>
      </c>
      <c r="AB2" s="2">
        <v>86592</v>
      </c>
      <c r="AC2" s="2">
        <v>79661</v>
      </c>
      <c r="AD2" s="2">
        <v>67750</v>
      </c>
      <c r="AE2" s="8">
        <v>248531</v>
      </c>
      <c r="AF2" s="8"/>
      <c r="AH2" s="4">
        <f>ACS!AH2/SUM(ACS!$AH2:$AI2)</f>
        <v>0.34408947932591771</v>
      </c>
      <c r="AI2" s="4">
        <f>ACS!AI2/SUM(ACS!$AH2:$AI2)</f>
        <v>0.65591052067408229</v>
      </c>
    </row>
    <row r="3" spans="1:35">
      <c r="A3" t="s">
        <v>71</v>
      </c>
      <c r="B3" s="4">
        <f>ACS!B3/SUM(ACS!$B3:$C3)</f>
        <v>0.48828490012263298</v>
      </c>
      <c r="C3" s="4">
        <f>ACS!C3/SUM(ACS!$B3:$C3)</f>
        <v>0.51171509987736696</v>
      </c>
      <c r="E3" s="4">
        <f>ACS!E3/SUM(ACS!$E3:$J3)</f>
        <v>5.8355685525568711E-2</v>
      </c>
      <c r="F3" s="4">
        <f>ACS!F3/SUM(ACS!$E3:$J3)</f>
        <v>0.17436489812917935</v>
      </c>
      <c r="G3" s="4">
        <f>ACS!G3/SUM(ACS!$E3:$J3)</f>
        <v>8.4582059985155889E-2</v>
      </c>
      <c r="H3" s="4">
        <f>ACS!H3/SUM(ACS!$E3:$J3)</f>
        <v>0.12618650538677451</v>
      </c>
      <c r="I3" s="4">
        <f>ACS!I3/SUM(ACS!$E3:$J3)</f>
        <v>0.41076536160715083</v>
      </c>
      <c r="J3" s="4">
        <f>ACS!J3/SUM(ACS!$E3:$J3)</f>
        <v>0.14574548936617074</v>
      </c>
      <c r="L3">
        <v>1123678</v>
      </c>
      <c r="N3" s="4">
        <f>ACS!N3/SUM(ACS!$N3:$Q3)</f>
        <v>0.23786117449569683</v>
      </c>
      <c r="O3" s="4">
        <f>ACS!O3/SUM(ACS!$N3:$Q3)</f>
        <v>0.3723822308693342</v>
      </c>
      <c r="P3" s="4">
        <f>ACS!P3/SUM(ACS!$N3:$Q3)</f>
        <v>0.30260243277027288</v>
      </c>
      <c r="Q3" s="4">
        <f>ACS!Q3/SUM(ACS!$N3:$Q3)</f>
        <v>8.7154161864696086E-2</v>
      </c>
      <c r="S3" s="4">
        <f>ACS!S3/SUM(ACS!$S3:$V3)</f>
        <v>0.22080508833486912</v>
      </c>
      <c r="T3" s="4">
        <f>ACS!T3/SUM(ACS!$S3:$V3)</f>
        <v>0.31631403732574942</v>
      </c>
      <c r="U3" s="4">
        <f>ACS!U3/SUM(ACS!$S3:$V3)</f>
        <v>0.17479857391099007</v>
      </c>
      <c r="V3" s="4">
        <f>ACS!V3/SUM(ACS!$S3:$V3)</f>
        <v>0.28808230042839139</v>
      </c>
      <c r="X3" s="4">
        <f>ACS!X3/SUM(ACS!$X3:$Y3)</f>
        <v>0.99093868528172657</v>
      </c>
      <c r="Y3" s="4">
        <f>ACS!Y3/SUM(ACS!$X3:$Y3)</f>
        <v>9.0613147182733843E-3</v>
      </c>
      <c r="AA3" s="2">
        <v>50542</v>
      </c>
      <c r="AB3" s="2">
        <v>60243</v>
      </c>
      <c r="AC3" s="2">
        <v>56882</v>
      </c>
      <c r="AD3" s="2">
        <v>48492</v>
      </c>
      <c r="AE3" s="8">
        <v>173438</v>
      </c>
      <c r="AF3" s="8"/>
      <c r="AH3" s="4">
        <f>ACS!AH3/SUM(ACS!$AH3:$AI3)</f>
        <v>0.36309571172262622</v>
      </c>
      <c r="AI3" s="4">
        <f>ACS!AI3/SUM(ACS!$AH3:$AI3)</f>
        <v>0.63690428827737378</v>
      </c>
    </row>
    <row r="4" spans="1:35">
      <c r="A4" t="s">
        <v>72</v>
      </c>
      <c r="B4" s="4">
        <f>ACS!B4/SUM(ACS!$B4:$C4)</f>
        <v>0.48855889637826189</v>
      </c>
      <c r="C4" s="4">
        <f>ACS!C4/SUM(ACS!$B4:$C4)</f>
        <v>0.51144110362173811</v>
      </c>
      <c r="E4" s="4">
        <f>ACS!E4/SUM(ACS!$E4:$J4)</f>
        <v>4.8133919191454447E-2</v>
      </c>
      <c r="F4" s="4">
        <f>ACS!F4/SUM(ACS!$E4:$J4)</f>
        <v>0.15550929014546766</v>
      </c>
      <c r="G4" s="4">
        <f>ACS!G4/SUM(ACS!$E4:$J4)</f>
        <v>6.3823261021264191E-2</v>
      </c>
      <c r="H4" s="4">
        <f>ACS!H4/SUM(ACS!$E4:$J4)</f>
        <v>8.8936943568980187E-2</v>
      </c>
      <c r="I4" s="4">
        <f>ACS!I4/SUM(ACS!$E4:$J4)</f>
        <v>0.44052083093698957</v>
      </c>
      <c r="J4" s="4">
        <f>ACS!J4/SUM(ACS!$E4:$J4)</f>
        <v>0.20307575513584394</v>
      </c>
      <c r="L4">
        <v>260814</v>
      </c>
      <c r="N4" s="4">
        <f>ACS!N4/SUM(ACS!$N4:$Q4)</f>
        <v>0.26083016996356562</v>
      </c>
      <c r="O4" s="4">
        <f>ACS!O4/SUM(ACS!$N4:$Q4)</f>
        <v>0.39798370944051276</v>
      </c>
      <c r="P4" s="4">
        <f>ACS!P4/SUM(ACS!$N4:$Q4)</f>
        <v>0.28733571142437481</v>
      </c>
      <c r="Q4" s="4">
        <f>ACS!Q4/SUM(ACS!$N4:$Q4)</f>
        <v>5.3850409171546841E-2</v>
      </c>
      <c r="S4" s="4">
        <f>ACS!S4/SUM(ACS!$S4:$V4)</f>
        <v>0.31291608645060376</v>
      </c>
      <c r="T4" s="4">
        <f>ACS!T4/SUM(ACS!$S4:$V4)</f>
        <v>0.3337371001278065</v>
      </c>
      <c r="U4" s="4">
        <f>ACS!U4/SUM(ACS!$S4:$V4)</f>
        <v>0.15116456517177576</v>
      </c>
      <c r="V4" s="4">
        <f>ACS!V4/SUM(ACS!$S4:$V4)</f>
        <v>0.20218224824981401</v>
      </c>
      <c r="X4" s="4">
        <f>ACS!X4/SUM(ACS!$X4:$Y4)</f>
        <v>0.97122470419532692</v>
      </c>
      <c r="Y4" s="4">
        <f>ACS!Y4/SUM(ACS!$X4:$Y4)</f>
        <v>2.8775295804673064E-2</v>
      </c>
      <c r="AA4" s="2">
        <v>12746</v>
      </c>
      <c r="AB4" s="2">
        <v>13985</v>
      </c>
      <c r="AC4" s="2">
        <v>12424</v>
      </c>
      <c r="AD4" s="2">
        <v>11060</v>
      </c>
      <c r="AE4" s="8">
        <v>54631</v>
      </c>
      <c r="AF4" s="8"/>
      <c r="AH4" s="4">
        <f>ACS!AH4/SUM(ACS!$AH4:$AI4)</f>
        <v>0.29034965568548154</v>
      </c>
      <c r="AI4" s="4">
        <f>ACS!AI4/SUM(ACS!$AH4:$AI4)</f>
        <v>0.70965034431451846</v>
      </c>
    </row>
    <row r="5" spans="1:35">
      <c r="A5" t="s">
        <v>73</v>
      </c>
      <c r="B5" s="4">
        <f>ACS!B5/SUM(ACS!$B5:$C5)</f>
        <v>0.49864189213148469</v>
      </c>
      <c r="C5" s="4">
        <f>ACS!C5/SUM(ACS!$B5:$C5)</f>
        <v>0.50135810786851531</v>
      </c>
      <c r="E5" s="4">
        <f>ACS!E5/SUM(ACS!$E5:$J5)</f>
        <v>5.3217970993936388E-2</v>
      </c>
      <c r="F5" s="4">
        <f>ACS!F5/SUM(ACS!$E5:$J5)</f>
        <v>0.16199425552285379</v>
      </c>
      <c r="G5" s="4">
        <f>ACS!G5/SUM(ACS!$E5:$J5)</f>
        <v>9.0315946243041026E-2</v>
      </c>
      <c r="H5" s="4">
        <f>ACS!H5/SUM(ACS!$E5:$J5)</f>
        <v>0.12296727066416084</v>
      </c>
      <c r="I5" s="4">
        <f>ACS!I5/SUM(ACS!$E5:$J5)</f>
        <v>0.39760292188220275</v>
      </c>
      <c r="J5" s="4">
        <f>ACS!J5/SUM(ACS!$E5:$J5)</f>
        <v>0.17390163469380518</v>
      </c>
      <c r="L5">
        <v>141005</v>
      </c>
      <c r="N5" s="4">
        <f>ACS!N5/SUM(ACS!$N5:$Q5)</f>
        <v>0.25634124459668867</v>
      </c>
      <c r="O5" s="4">
        <f>ACS!O5/SUM(ACS!$N5:$Q5)</f>
        <v>0.33582089552238809</v>
      </c>
      <c r="P5" s="4">
        <f>ACS!P5/SUM(ACS!$N5:$Q5)</f>
        <v>0.31222983443438546</v>
      </c>
      <c r="Q5" s="4">
        <f>ACS!Q5/SUM(ACS!$N5:$Q5)</f>
        <v>9.5608025446537806E-2</v>
      </c>
      <c r="S5" s="4">
        <f>ACS!S5/SUM(ACS!$S5:$V5)</f>
        <v>0.25103988255444093</v>
      </c>
      <c r="T5" s="4">
        <f>ACS!T5/SUM(ACS!$S5:$V5)</f>
        <v>0.33700350705488946</v>
      </c>
      <c r="U5" s="4">
        <f>ACS!U5/SUM(ACS!$S5:$V5)</f>
        <v>0.15718538455264661</v>
      </c>
      <c r="V5" s="4">
        <f>ACS!V5/SUM(ACS!$S5:$V5)</f>
        <v>0.25477122583802297</v>
      </c>
      <c r="X5" s="4">
        <f>ACS!X5/SUM(ACS!$X5:$Y5)</f>
        <v>0.97051168398283749</v>
      </c>
      <c r="Y5" s="4">
        <f>ACS!Y5/SUM(ACS!$X5:$Y5)</f>
        <v>2.9488316017162512E-2</v>
      </c>
      <c r="AA5" s="2">
        <v>6643</v>
      </c>
      <c r="AB5" s="2">
        <v>8772</v>
      </c>
      <c r="AC5" s="2">
        <v>7911</v>
      </c>
      <c r="AD5" s="2">
        <v>6375</v>
      </c>
      <c r="AE5" s="8">
        <v>19343</v>
      </c>
      <c r="AF5" s="8"/>
      <c r="AH5" s="4">
        <f>ACS!AH5/SUM(ACS!$AH5:$AI5)</f>
        <v>0.32419867873746022</v>
      </c>
      <c r="AI5" s="4">
        <f>ACS!AI5/SUM(ACS!$AH5:$AI5)</f>
        <v>0.67580132126253978</v>
      </c>
    </row>
    <row r="6" spans="1:35">
      <c r="A6" t="s">
        <v>74</v>
      </c>
      <c r="B6" s="4">
        <f>ACS!B6/SUM(ACS!$B6:$C6)</f>
        <v>0.50983670479934928</v>
      </c>
      <c r="C6" s="4">
        <f>ACS!C6/SUM(ACS!$B6:$C6)</f>
        <v>0.49016329520065072</v>
      </c>
      <c r="E6" s="4">
        <f>ACS!E6/SUM(ACS!$E6:$J6)</f>
        <v>4.5363506247519565E-2</v>
      </c>
      <c r="F6" s="4">
        <f>ACS!F6/SUM(ACS!$E6:$J6)</f>
        <v>8.8799358528596037E-2</v>
      </c>
      <c r="G6" s="4">
        <f>ACS!G6/SUM(ACS!$E6:$J6)</f>
        <v>7.5482810209392279E-2</v>
      </c>
      <c r="H6" s="4">
        <f>ACS!H6/SUM(ACS!$E6:$J6)</f>
        <v>0.2299438943932576</v>
      </c>
      <c r="I6" s="4">
        <f>ACS!I6/SUM(ACS!$E6:$J6)</f>
        <v>0.41186305557451841</v>
      </c>
      <c r="J6" s="4">
        <f>ACS!J6/SUM(ACS!$E6:$J6)</f>
        <v>0.14854737504671611</v>
      </c>
      <c r="L6">
        <v>864263</v>
      </c>
      <c r="N6" s="4">
        <f>ACS!N6/SUM(ACS!$N6:$Q6)</f>
        <v>0.22888909948379471</v>
      </c>
      <c r="O6" s="4">
        <f>ACS!O6/SUM(ACS!$N6:$Q6)</f>
        <v>0.38911899479335066</v>
      </c>
      <c r="P6" s="4">
        <f>ACS!P6/SUM(ACS!$N6:$Q6)</f>
        <v>0.29551358522961657</v>
      </c>
      <c r="Q6" s="4">
        <f>ACS!Q6/SUM(ACS!$N6:$Q6)</f>
        <v>8.6478320493238045E-2</v>
      </c>
      <c r="S6" s="4">
        <f>ACS!S6/SUM(ACS!$S6:$V6)</f>
        <v>0.36660887694691896</v>
      </c>
      <c r="T6" s="4">
        <f>ACS!T6/SUM(ACS!$S6:$V6)</f>
        <v>0.33633059436076396</v>
      </c>
      <c r="U6" s="4">
        <f>ACS!U6/SUM(ACS!$S6:$V6)</f>
        <v>0.13822706342746927</v>
      </c>
      <c r="V6" s="4">
        <f>ACS!V6/SUM(ACS!$S6:$V6)</f>
        <v>0.15883346526484787</v>
      </c>
      <c r="X6" s="4">
        <f>ACS!X6/SUM(ACS!$X6:$Y6)</f>
        <v>0.97650252295886786</v>
      </c>
      <c r="Y6" s="4">
        <f>ACS!Y6/SUM(ACS!$X6:$Y6)</f>
        <v>2.3497477041132156E-2</v>
      </c>
      <c r="AA6" s="2">
        <v>64080</v>
      </c>
      <c r="AB6" s="2">
        <v>45057</v>
      </c>
      <c r="AC6" s="2">
        <v>39929</v>
      </c>
      <c r="AD6" s="2">
        <v>34819</v>
      </c>
      <c r="AE6" s="8">
        <v>174887</v>
      </c>
      <c r="AF6" s="8"/>
      <c r="AH6" s="4">
        <f>ACS!AH6/SUM(ACS!$AH6:$AI6)</f>
        <v>0.18504788556520577</v>
      </c>
      <c r="AI6" s="4">
        <f>ACS!AI6/SUM(ACS!$AH6:$AI6)</f>
        <v>0.81495211443479421</v>
      </c>
    </row>
    <row r="7" spans="1:35">
      <c r="A7" t="s">
        <v>75</v>
      </c>
      <c r="B7" s="4">
        <f>ACS!B7/SUM(ACS!$B7:$C7)</f>
        <v>0.49269107341672669</v>
      </c>
      <c r="C7" s="4">
        <f>ACS!C7/SUM(ACS!$B7:$C7)</f>
        <v>0.50730892658327331</v>
      </c>
      <c r="E7" s="4">
        <f>ACS!E7/SUM(ACS!$E7:$J7)</f>
        <v>5.9373894819569062E-2</v>
      </c>
      <c r="F7" s="4">
        <f>ACS!F7/SUM(ACS!$E7:$J7)</f>
        <v>0.15312725129347043</v>
      </c>
      <c r="G7" s="4">
        <f>ACS!G7/SUM(ACS!$E7:$J7)</f>
        <v>7.4503896784334278E-2</v>
      </c>
      <c r="H7" s="4">
        <f>ACS!H7/SUM(ACS!$E7:$J7)</f>
        <v>0.14430938502848908</v>
      </c>
      <c r="I7" s="4">
        <f>ACS!I7/SUM(ACS!$E7:$J7)</f>
        <v>0.41796974261575742</v>
      </c>
      <c r="J7" s="4">
        <f>ACS!J7/SUM(ACS!$E7:$J7)</f>
        <v>0.15071582945837972</v>
      </c>
      <c r="L7">
        <v>763450</v>
      </c>
      <c r="N7" s="4">
        <f>ACS!N7/SUM(ACS!$N7:$Q7)</f>
        <v>0.19385322923192103</v>
      </c>
      <c r="O7" s="4">
        <f>ACS!O7/SUM(ACS!$N7:$Q7)</f>
        <v>0.36437913489892892</v>
      </c>
      <c r="P7" s="4">
        <f>ACS!P7/SUM(ACS!$N7:$Q7)</f>
        <v>0.33011199559962717</v>
      </c>
      <c r="Q7" s="4">
        <f>ACS!Q7/SUM(ACS!$N7:$Q7)</f>
        <v>0.11165564026952284</v>
      </c>
      <c r="S7" s="4">
        <f>ACS!S7/SUM(ACS!$S7:$V7)</f>
        <v>0.23177970633623127</v>
      </c>
      <c r="T7" s="4">
        <f>ACS!T7/SUM(ACS!$S7:$V7)</f>
        <v>0.31285428348790661</v>
      </c>
      <c r="U7" s="4">
        <f>ACS!U7/SUM(ACS!$S7:$V7)</f>
        <v>0.18059481428287674</v>
      </c>
      <c r="V7" s="4">
        <f>ACS!V7/SUM(ACS!$S7:$V7)</f>
        <v>0.27477119589298538</v>
      </c>
      <c r="X7" s="4">
        <f>ACS!X7/SUM(ACS!$X7:$Y7)</f>
        <v>0.98685179121095035</v>
      </c>
      <c r="Y7" s="4">
        <f>ACS!Y7/SUM(ACS!$X7:$Y7)</f>
        <v>1.3148208789049709E-2</v>
      </c>
      <c r="AA7" s="2">
        <v>26827</v>
      </c>
      <c r="AB7" s="2">
        <v>33375</v>
      </c>
      <c r="AC7" s="2">
        <v>32819</v>
      </c>
      <c r="AD7" s="2">
        <v>30263</v>
      </c>
      <c r="AE7" s="8">
        <v>138512</v>
      </c>
      <c r="AF7" s="8"/>
      <c r="AH7" s="4">
        <f>ACS!AH7/SUM(ACS!$AH7:$AI7)</f>
        <v>0.33083775153172701</v>
      </c>
      <c r="AI7" s="4">
        <f>ACS!AI7/SUM(ACS!$AH7:$AI7)</f>
        <v>0.66916224846827299</v>
      </c>
    </row>
    <row r="8" spans="1:35">
      <c r="A8" t="s">
        <v>76</v>
      </c>
      <c r="B8" s="4">
        <f>ACS!B8/SUM(ACS!$B8:$C8)</f>
        <v>0.50403092046675801</v>
      </c>
      <c r="C8" s="4">
        <f>ACS!C8/SUM(ACS!$B8:$C8)</f>
        <v>0.49596907953324199</v>
      </c>
      <c r="E8" s="4">
        <f>ACS!E8/SUM(ACS!$E8:$J8)</f>
        <v>6.2726752356864132E-2</v>
      </c>
      <c r="F8" s="4">
        <f>ACS!F8/SUM(ACS!$E8:$J8)</f>
        <v>0.16488421568145264</v>
      </c>
      <c r="G8" s="4">
        <f>ACS!G8/SUM(ACS!$E8:$J8)</f>
        <v>8.6639152041673773E-2</v>
      </c>
      <c r="H8" s="4">
        <f>ACS!H8/SUM(ACS!$E8:$J8)</f>
        <v>0.15616520495221392</v>
      </c>
      <c r="I8" s="4">
        <f>ACS!I8/SUM(ACS!$E8:$J8)</f>
        <v>0.40402914150393515</v>
      </c>
      <c r="J8" s="4">
        <f>ACS!J8/SUM(ACS!$E8:$J8)</f>
        <v>0.12555553346386036</v>
      </c>
      <c r="L8">
        <v>1911226</v>
      </c>
      <c r="N8" s="4">
        <f>ACS!N8/SUM(ACS!$N8:$Q8)</f>
        <v>0.1885554944000406</v>
      </c>
      <c r="O8" s="4">
        <f>ACS!O8/SUM(ACS!$N8:$Q8)</f>
        <v>0.38162363133693183</v>
      </c>
      <c r="P8" s="4">
        <f>ACS!P8/SUM(ACS!$N8:$Q8)</f>
        <v>0.32499591562230845</v>
      </c>
      <c r="Q8" s="4">
        <f>ACS!Q8/SUM(ACS!$N8:$Q8)</f>
        <v>0.1048249586407191</v>
      </c>
      <c r="S8" s="4">
        <f>ACS!S8/SUM(ACS!$S8:$V8)</f>
        <v>0.20823347095967806</v>
      </c>
      <c r="T8" s="4">
        <f>ACS!T8/SUM(ACS!$S8:$V8)</f>
        <v>0.30005979846173614</v>
      </c>
      <c r="U8" s="4">
        <f>ACS!U8/SUM(ACS!$S8:$V8)</f>
        <v>0.18484386574055717</v>
      </c>
      <c r="V8" s="4">
        <f>ACS!V8/SUM(ACS!$S8:$V8)</f>
        <v>0.30686286483802866</v>
      </c>
      <c r="X8" s="4">
        <f>ACS!X8/SUM(ACS!$X8:$Y8)</f>
        <v>0.98154116781584178</v>
      </c>
      <c r="Y8" s="4">
        <f>ACS!Y8/SUM(ACS!$X8:$Y8)</f>
        <v>1.8458832184158232E-2</v>
      </c>
      <c r="AA8" s="2">
        <v>71222</v>
      </c>
      <c r="AB8" s="2">
        <v>79006</v>
      </c>
      <c r="AC8" s="2">
        <v>76344</v>
      </c>
      <c r="AD8" s="2">
        <v>67153</v>
      </c>
      <c r="AE8" s="8">
        <v>336726</v>
      </c>
      <c r="AF8" s="8"/>
      <c r="AH8" s="4">
        <f>ACS!AH8/SUM(ACS!$AH8:$AI8)</f>
        <v>0.37449064241312963</v>
      </c>
      <c r="AI8" s="4">
        <f>ACS!AI8/SUM(ACS!$AH8:$AI8)</f>
        <v>0.62550935758687032</v>
      </c>
    </row>
    <row r="9" spans="1:35">
      <c r="A9" t="s">
        <v>77</v>
      </c>
      <c r="B9" s="4">
        <f>ACS!B9/SUM(ACS!$B9:$C9)</f>
        <v>0.49674353592455761</v>
      </c>
      <c r="C9" s="4">
        <f>ACS!C9/SUM(ACS!$B9:$C9)</f>
        <v>0.50325646407544233</v>
      </c>
      <c r="E9" s="4">
        <f>ACS!E9/SUM(ACS!$E9:$J9)</f>
        <v>6.1073931964844438E-2</v>
      </c>
      <c r="F9" s="4">
        <f>ACS!F9/SUM(ACS!$E9:$J9)</f>
        <v>0.16628772291203525</v>
      </c>
      <c r="G9" s="4">
        <f>ACS!G9/SUM(ACS!$E9:$J9)</f>
        <v>9.3914446837907867E-2</v>
      </c>
      <c r="H9" s="4">
        <f>ACS!H9/SUM(ACS!$E9:$J9)</f>
        <v>0.14344994379064832</v>
      </c>
      <c r="I9" s="4">
        <f>ACS!I9/SUM(ACS!$E9:$J9)</f>
        <v>0.3937643253383481</v>
      </c>
      <c r="J9" s="4">
        <f>ACS!J9/SUM(ACS!$E9:$J9)</f>
        <v>0.14150962915621601</v>
      </c>
      <c r="L9">
        <v>434981</v>
      </c>
      <c r="N9" s="4">
        <f>ACS!N9/SUM(ACS!$N9:$Q9)</f>
        <v>0.25561241109723654</v>
      </c>
      <c r="O9" s="4">
        <f>ACS!O9/SUM(ACS!$N9:$Q9)</f>
        <v>0.36827460774200554</v>
      </c>
      <c r="P9" s="4">
        <f>ACS!P9/SUM(ACS!$N9:$Q9)</f>
        <v>0.28410201422444215</v>
      </c>
      <c r="Q9" s="4">
        <f>ACS!Q9/SUM(ACS!$N9:$Q9)</f>
        <v>9.2010966936315761E-2</v>
      </c>
      <c r="S9" s="4">
        <f>ACS!S9/SUM(ACS!$S9:$V9)</f>
        <v>0.21762174928063413</v>
      </c>
      <c r="T9" s="4">
        <f>ACS!T9/SUM(ACS!$S9:$V9)</f>
        <v>0.32518730658559097</v>
      </c>
      <c r="U9" s="4">
        <f>ACS!U9/SUM(ACS!$S9:$V9)</f>
        <v>0.17984146804929693</v>
      </c>
      <c r="V9" s="4">
        <f>ACS!V9/SUM(ACS!$S9:$V9)</f>
        <v>0.27734947608447796</v>
      </c>
      <c r="X9" s="4">
        <f>ACS!X9/SUM(ACS!$X9:$Y9)</f>
        <v>0.9760081474823038</v>
      </c>
      <c r="Y9" s="4">
        <f>ACS!Y9/SUM(ACS!$X9:$Y9)</f>
        <v>2.3991852517696175E-2</v>
      </c>
      <c r="AA9" s="2">
        <v>22466</v>
      </c>
      <c r="AB9" s="2">
        <v>27897</v>
      </c>
      <c r="AC9" s="2">
        <v>25168</v>
      </c>
      <c r="AD9" s="2">
        <v>21277</v>
      </c>
      <c r="AE9" s="8">
        <v>50544</v>
      </c>
      <c r="AF9" s="8"/>
      <c r="AH9" s="4">
        <f>ACS!AH9/SUM(ACS!$AH9:$AI9)</f>
        <v>0.35778951083120691</v>
      </c>
      <c r="AI9" s="4">
        <f>ACS!AI9/SUM(ACS!$AH9:$AI9)</f>
        <v>0.64221048916879309</v>
      </c>
    </row>
    <row r="10" spans="1:35">
      <c r="A10" t="s">
        <v>78</v>
      </c>
      <c r="B10" s="4">
        <f>ACS!B10/SUM(ACS!$B10:$C10)</f>
        <v>0.48983816522039436</v>
      </c>
      <c r="C10" s="4">
        <f>ACS!C10/SUM(ACS!$B10:$C10)</f>
        <v>0.51016183477960564</v>
      </c>
      <c r="E10" s="4">
        <f>ACS!E10/SUM(ACS!$E10:$J10)</f>
        <v>5.2271416109218018E-2</v>
      </c>
      <c r="F10" s="4">
        <f>ACS!F10/SUM(ACS!$E10:$J10)</f>
        <v>0.15123676745657691</v>
      </c>
      <c r="G10" s="4">
        <f>ACS!G10/SUM(ACS!$E10:$J10)</f>
        <v>8.7223496485628105E-2</v>
      </c>
      <c r="H10" s="4">
        <f>ACS!H10/SUM(ACS!$E10:$J10)</f>
        <v>0.13063761745348274</v>
      </c>
      <c r="I10" s="4">
        <f>ACS!I10/SUM(ACS!$E10:$J10)</f>
        <v>0.40468077206388753</v>
      </c>
      <c r="J10" s="4">
        <f>ACS!J10/SUM(ACS!$E10:$J10)</f>
        <v>0.17394993043120674</v>
      </c>
      <c r="L10">
        <v>500943</v>
      </c>
      <c r="N10" s="4">
        <f>ACS!N10/SUM(ACS!$N10:$Q10)</f>
        <v>0.27091203737806352</v>
      </c>
      <c r="O10" s="4">
        <f>ACS!O10/SUM(ACS!$N10:$Q10)</f>
        <v>0.36317860863525869</v>
      </c>
      <c r="P10" s="4">
        <f>ACS!P10/SUM(ACS!$N10:$Q10)</f>
        <v>0.28279262119984427</v>
      </c>
      <c r="Q10" s="4">
        <f>ACS!Q10/SUM(ACS!$N10:$Q10)</f>
        <v>8.31167327868335E-2</v>
      </c>
      <c r="S10" s="4">
        <f>ACS!S10/SUM(ACS!$S10:$V10)</f>
        <v>0.281240463437477</v>
      </c>
      <c r="T10" s="4">
        <f>ACS!T10/SUM(ACS!$S10:$V10)</f>
        <v>0.3413063380652222</v>
      </c>
      <c r="U10" s="4">
        <f>ACS!U10/SUM(ACS!$S10:$V10)</f>
        <v>0.15483168295993854</v>
      </c>
      <c r="V10" s="4">
        <f>ACS!V10/SUM(ACS!$S10:$V10)</f>
        <v>0.22262151553736229</v>
      </c>
      <c r="X10" s="4">
        <f>ACS!X10/SUM(ACS!$X10:$Y10)</f>
        <v>0.98317573057214092</v>
      </c>
      <c r="Y10" s="4">
        <f>ACS!Y10/SUM(ACS!$X10:$Y10)</f>
        <v>1.6824269427859057E-2</v>
      </c>
      <c r="AA10" s="2">
        <v>29323</v>
      </c>
      <c r="AB10" s="2">
        <v>35276</v>
      </c>
      <c r="AC10" s="2">
        <v>34122</v>
      </c>
      <c r="AD10" s="2">
        <v>26873</v>
      </c>
      <c r="AE10" s="8">
        <v>64464</v>
      </c>
      <c r="AF10" s="8"/>
      <c r="AH10" s="4">
        <f>ACS!AH10/SUM(ACS!$AH10:$AI10)</f>
        <v>0.28621789138052595</v>
      </c>
      <c r="AI10" s="4">
        <f>ACS!AI10/SUM(ACS!$AH10:$AI10)</f>
        <v>0.71378210861947411</v>
      </c>
    </row>
    <row r="11" spans="1:35">
      <c r="A11" t="s">
        <v>42</v>
      </c>
      <c r="B11" s="4">
        <f>ACS!B11/SUM(ACS!$B11:$C11)</f>
        <v>0.49641158719392919</v>
      </c>
      <c r="C11" s="4">
        <f>ACS!C11/SUM(ACS!$B11:$C11)</f>
        <v>0.50358841280607081</v>
      </c>
      <c r="E11" s="4">
        <f>ACS!E11/SUM(ACS!$E11:$J11)</f>
        <v>5.7741211471859344E-2</v>
      </c>
      <c r="F11" s="4">
        <f>ACS!F11/SUM(ACS!$E11:$J11)</f>
        <v>0.15247179708976766</v>
      </c>
      <c r="G11" s="4">
        <f>ACS!G11/SUM(ACS!$E11:$J11)</f>
        <v>8.4171573301354205E-2</v>
      </c>
      <c r="H11" s="4">
        <f>ACS!H11/SUM(ACS!$E11:$J11)</f>
        <v>0.15504467576892453</v>
      </c>
      <c r="I11" s="4">
        <f>ACS!I11/SUM(ACS!$E11:$J11)</f>
        <v>0.40875428818574111</v>
      </c>
      <c r="J11" s="4">
        <f>ACS!J11/SUM(ACS!$E11:$J11)</f>
        <v>0.14181645418235314</v>
      </c>
      <c r="L11">
        <f>SUM(L2:L10)</f>
        <v>7629975</v>
      </c>
      <c r="N11" s="4">
        <f>ACS!N11/SUM(ACS!$N11:$Q11)</f>
        <v>0.22744064574936709</v>
      </c>
      <c r="O11" s="4">
        <f>ACS!O11/SUM(ACS!$N11:$Q11)</f>
        <v>0.37591827577040382</v>
      </c>
      <c r="P11" s="4">
        <f>ACS!P11/SUM(ACS!$N11:$Q11)</f>
        <v>0.30553360883766151</v>
      </c>
      <c r="Q11" s="4">
        <f>ACS!Q11/SUM(ACS!$N11:$Q11)</f>
        <v>9.1107469642567565E-2</v>
      </c>
      <c r="S11" s="4">
        <f>ACS!S11/SUM(ACS!$S11:$V11)</f>
        <v>0.25156183704765595</v>
      </c>
      <c r="T11" s="4">
        <f>ACS!T11/SUM(ACS!$S11:$V11)</f>
        <v>0.31533262297546155</v>
      </c>
      <c r="U11" s="4">
        <f>ACS!U11/SUM(ACS!$S11:$V11)</f>
        <v>0.17172173421113623</v>
      </c>
      <c r="V11" s="4">
        <f>ACS!V11/SUM(ACS!$S11:$V11)</f>
        <v>0.26138380576574627</v>
      </c>
      <c r="X11" s="4">
        <f>ACS!X11/SUM(ACS!$X11:$Y11)</f>
        <v>0.981766912735625</v>
      </c>
      <c r="Y11" s="4">
        <f>ACS!Y11/SUM(ACS!$X11:$Y11)</f>
        <v>1.8233087264375048E-2</v>
      </c>
      <c r="AA11">
        <f t="shared" ref="AA11:AF11" si="0">SUM(AA2:AA10)</f>
        <v>370385</v>
      </c>
      <c r="AB11">
        <f t="shared" si="0"/>
        <v>390203</v>
      </c>
      <c r="AC11">
        <f t="shared" si="0"/>
        <v>365260</v>
      </c>
      <c r="AD11">
        <f t="shared" si="0"/>
        <v>314062</v>
      </c>
      <c r="AE11">
        <f t="shared" si="0"/>
        <v>1261076</v>
      </c>
      <c r="AF11">
        <f t="shared" si="0"/>
        <v>0</v>
      </c>
      <c r="AH11" s="4">
        <f>ACS!AH11/SUM(ACS!$AH11:$AI11)</f>
        <v>0.32574511678327839</v>
      </c>
      <c r="AI11" s="4">
        <f>ACS!AI11/SUM(ACS!$AH11:$AI11)</f>
        <v>0.67425488321672156</v>
      </c>
    </row>
    <row r="13" spans="1:35">
      <c r="A13" s="11" t="s">
        <v>79</v>
      </c>
      <c r="Z13">
        <v>569070</v>
      </c>
      <c r="AA13" s="4">
        <v>0.152</v>
      </c>
      <c r="AB13" s="4">
        <v>0.152</v>
      </c>
      <c r="AC13" s="4">
        <v>0.14000000000000001</v>
      </c>
      <c r="AD13" s="4">
        <v>0.11899999999999999</v>
      </c>
      <c r="AE13" s="4">
        <v>0.18099999999999999</v>
      </c>
      <c r="AF13" s="4">
        <v>0.25600000000000001</v>
      </c>
    </row>
    <row r="14" spans="1:35">
      <c r="A14" s="11" t="s">
        <v>80</v>
      </c>
      <c r="Z14">
        <v>389597</v>
      </c>
      <c r="AA14" s="4">
        <v>0.13</v>
      </c>
      <c r="AB14" s="4">
        <v>0.155</v>
      </c>
      <c r="AC14" s="4">
        <v>0.14599999999999999</v>
      </c>
      <c r="AD14" s="4">
        <v>0.124</v>
      </c>
      <c r="AE14" s="4">
        <v>0.187</v>
      </c>
      <c r="AF14" s="4">
        <v>0.25800000000000001</v>
      </c>
    </row>
    <row r="15" spans="1:35">
      <c r="A15" s="11" t="s">
        <v>81</v>
      </c>
      <c r="Z15">
        <v>104846</v>
      </c>
      <c r="AA15" s="4">
        <v>0.121</v>
      </c>
      <c r="AB15" s="4">
        <v>0.13300000000000001</v>
      </c>
      <c r="AC15" s="4">
        <v>0.11799999999999999</v>
      </c>
      <c r="AD15" s="4">
        <v>0.105</v>
      </c>
      <c r="AE15" s="4">
        <v>0.17100000000000001</v>
      </c>
      <c r="AF15" s="4">
        <v>0.35</v>
      </c>
    </row>
    <row r="16" spans="1:35">
      <c r="A16" s="11" t="s">
        <v>82</v>
      </c>
      <c r="Z16">
        <v>49044</v>
      </c>
      <c r="AA16" s="4">
        <v>0.13500000000000001</v>
      </c>
      <c r="AB16" s="4">
        <v>0.17799999999999999</v>
      </c>
      <c r="AC16" s="4">
        <v>0.161</v>
      </c>
      <c r="AD16" s="4">
        <v>0.13</v>
      </c>
      <c r="AE16" s="4">
        <v>0.17899999999999999</v>
      </c>
      <c r="AF16" s="4">
        <v>0.216</v>
      </c>
    </row>
    <row r="17" spans="1:32">
      <c r="A17" s="11" t="s">
        <v>83</v>
      </c>
      <c r="Z17">
        <v>358772</v>
      </c>
      <c r="AA17" s="4">
        <v>0.17799999999999999</v>
      </c>
      <c r="AB17" s="4">
        <v>0.125</v>
      </c>
      <c r="AC17" s="4">
        <v>0.111</v>
      </c>
      <c r="AD17" s="4">
        <v>9.7000000000000003E-2</v>
      </c>
      <c r="AE17" s="4">
        <v>0.16700000000000001</v>
      </c>
      <c r="AF17" s="4">
        <v>0.32</v>
      </c>
    </row>
    <row r="18" spans="1:32">
      <c r="A18" s="11" t="s">
        <v>84</v>
      </c>
      <c r="Z18">
        <v>261796</v>
      </c>
      <c r="AA18" s="4">
        <v>0.10300000000000001</v>
      </c>
      <c r="AB18" s="4">
        <v>0.128</v>
      </c>
      <c r="AC18" s="4">
        <v>0.125</v>
      </c>
      <c r="AD18" s="4">
        <v>0.11600000000000001</v>
      </c>
      <c r="AE18" s="4">
        <v>0.184</v>
      </c>
      <c r="AF18" s="4">
        <v>0.34499999999999997</v>
      </c>
    </row>
    <row r="19" spans="1:32">
      <c r="A19" s="11" t="s">
        <v>85</v>
      </c>
      <c r="Z19">
        <v>630451</v>
      </c>
      <c r="AA19" s="4">
        <v>0.113</v>
      </c>
      <c r="AB19" s="4">
        <v>0.125</v>
      </c>
      <c r="AC19" s="4">
        <v>0.121</v>
      </c>
      <c r="AD19" s="4">
        <v>0.107</v>
      </c>
      <c r="AE19" s="4">
        <v>0.183</v>
      </c>
      <c r="AF19" s="4">
        <v>0.35099999999999998</v>
      </c>
    </row>
    <row r="20" spans="1:32">
      <c r="A20" s="11" t="s">
        <v>86</v>
      </c>
      <c r="Z20">
        <v>147352</v>
      </c>
      <c r="AA20" s="4">
        <v>0.153</v>
      </c>
      <c r="AB20" s="4">
        <v>0.19</v>
      </c>
      <c r="AC20" s="4">
        <v>0.17100000000000001</v>
      </c>
      <c r="AD20" s="4">
        <v>0.14399999999999999</v>
      </c>
      <c r="AE20" s="4">
        <v>0.186</v>
      </c>
      <c r="AF20" s="4">
        <v>0.157</v>
      </c>
    </row>
    <row r="21" spans="1:32">
      <c r="A21" s="11" t="s">
        <v>87</v>
      </c>
      <c r="Z21">
        <v>190058</v>
      </c>
      <c r="AA21" s="4">
        <v>0.154</v>
      </c>
      <c r="AB21" s="4">
        <v>0.186</v>
      </c>
      <c r="AC21" s="4">
        <v>0.18</v>
      </c>
      <c r="AD21" s="4">
        <v>0.14099999999999999</v>
      </c>
      <c r="AE21" s="4">
        <v>0.16700000000000001</v>
      </c>
      <c r="AF21" s="4">
        <v>0.17199999999999999</v>
      </c>
    </row>
    <row r="22" spans="1:32">
      <c r="Z22">
        <v>2700986</v>
      </c>
      <c r="AA22" s="4">
        <v>0.13711093319254525</v>
      </c>
      <c r="AB22" s="4">
        <v>0.14441798513579857</v>
      </c>
      <c r="AC22" s="4">
        <v>0.13515777904809576</v>
      </c>
      <c r="AD22" s="4">
        <v>0.11627540868408798</v>
      </c>
      <c r="AE22" s="4">
        <v>0.1796265993233582</v>
      </c>
      <c r="AF22" s="4">
        <v>0.28720132240596585</v>
      </c>
    </row>
    <row r="23" spans="1:32">
      <c r="AA23" s="12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C822-5A83-4B3D-B9D3-655867B9C2A1}">
  <dimension ref="D2:K4300"/>
  <sheetViews>
    <sheetView workbookViewId="0">
      <selection activeCell="J27" sqref="J27:J28"/>
    </sheetView>
  </sheetViews>
  <sheetFormatPr defaultRowHeight="15"/>
  <cols>
    <col min="4" max="4" width="10.140625" customWidth="1"/>
    <col min="5" max="5" width="12.7109375" bestFit="1" customWidth="1"/>
    <col min="11" max="11" width="10.140625" customWidth="1"/>
    <col min="12" max="12" width="12.7109375" bestFit="1" customWidth="1"/>
  </cols>
  <sheetData>
    <row r="2" spans="9:9">
      <c r="I2" s="4"/>
    </row>
    <row r="3" spans="9:9">
      <c r="I3" s="4"/>
    </row>
    <row r="6" spans="9:9">
      <c r="I6" s="4"/>
    </row>
    <row r="7" spans="9:9">
      <c r="I7" s="4"/>
    </row>
    <row r="4299" spans="4:11">
      <c r="D4299" s="1"/>
      <c r="K4299" s="1"/>
    </row>
    <row r="4300" spans="4:11">
      <c r="D4300" s="1"/>
      <c r="K430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a3174ab-2b5a-47b4-8f4e-4944459d7eb7">
      <Terms xmlns="http://schemas.microsoft.com/office/infopath/2007/PartnerControls"/>
    </lcf76f155ced4ddcb4097134ff3c332f>
    <TaxCatchAll xmlns="fd20e24d-0c28-41ea-800f-91ed2060217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381EAF372174DB574F20AF601B240" ma:contentTypeVersion="18" ma:contentTypeDescription="Create a new document." ma:contentTypeScope="" ma:versionID="9948bfa02b0aaf04848e5a77de032497">
  <xsd:schema xmlns:xsd="http://www.w3.org/2001/XMLSchema" xmlns:xs="http://www.w3.org/2001/XMLSchema" xmlns:p="http://schemas.microsoft.com/office/2006/metadata/properties" xmlns:ns1="http://schemas.microsoft.com/sharepoint/v3" xmlns:ns2="9a3174ab-2b5a-47b4-8f4e-4944459d7eb7" xmlns:ns3="fd20e24d-0c28-41ea-800f-91ed2060217f" targetNamespace="http://schemas.microsoft.com/office/2006/metadata/properties" ma:root="true" ma:fieldsID="f07354c3f033c2b46cc2d07c0394ee34" ns1:_="" ns2:_="" ns3:_="">
    <xsd:import namespace="http://schemas.microsoft.com/sharepoint/v3"/>
    <xsd:import namespace="9a3174ab-2b5a-47b4-8f4e-4944459d7eb7"/>
    <xsd:import namespace="fd20e24d-0c28-41ea-800f-91ed206021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174ab-2b5a-47b4-8f4e-4944459d7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5869760-63e5-4ad7-8e1d-ce12b2e8d0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0e24d-0c28-41ea-800f-91ed2060217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7c1f0e-ae19-44aa-bc47-fc48fa5351ac}" ma:internalName="TaxCatchAll" ma:showField="CatchAllData" ma:web="fd20e24d-0c28-41ea-800f-91ed206021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4295A9-D10D-48C0-91C6-2633CB4503DD}"/>
</file>

<file path=customXml/itemProps2.xml><?xml version="1.0" encoding="utf-8"?>
<ds:datastoreItem xmlns:ds="http://schemas.openxmlformats.org/officeDocument/2006/customXml" ds:itemID="{AB5CF1B6-352D-4EBF-8731-9749DB67ABA6}"/>
</file>

<file path=customXml/itemProps3.xml><?xml version="1.0" encoding="utf-8"?>
<ds:datastoreItem xmlns:ds="http://schemas.openxmlformats.org/officeDocument/2006/customXml" ds:itemID="{2301DDFF-7AE4-45D1-9DCD-8792A23F75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 Bina</dc:creator>
  <cp:keywords/>
  <dc:description/>
  <cp:lastModifiedBy/>
  <cp:revision/>
  <dcterms:created xsi:type="dcterms:W3CDTF">2022-03-25T17:36:54Z</dcterms:created>
  <dcterms:modified xsi:type="dcterms:W3CDTF">2022-10-21T19:05:44Z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0x010100C86381EAF372174DB574F20AF601B240</vt:lpwstr>
  </property>
  <property fmtid="{D5CDD505-2E9C-101B-9397-08002B2CF9AE}" pid="3" name="MediaServiceImageTags">
    <vt:lpwstr/>
  </property>
</Properties>
</file>