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mTrol II\LM_Seet\PCB\L-CON V1.0\"/>
    </mc:Choice>
  </mc:AlternateContent>
  <xr:revisionPtr revIDLastSave="0" documentId="13_ncr:1_{6663568C-18C9-47DA-A238-90AAFC851AC8}" xr6:coauthVersionLast="47" xr6:coauthVersionMax="47" xr10:uidLastSave="{00000000-0000-0000-0000-000000000000}"/>
  <bookViews>
    <workbookView xWindow="1395" yWindow="1530" windowWidth="22410" windowHeight="14070" xr2:uid="{DF0C9843-48C0-4112-BB3D-B8811D20D0C4}"/>
  </bookViews>
  <sheets>
    <sheet name="L-CON V1.0 원가" sheetId="1" r:id="rId1"/>
  </sheets>
  <calcPr calcId="191029"/>
</workbook>
</file>

<file path=xl/calcChain.xml><?xml version="1.0" encoding="utf-8"?>
<calcChain xmlns="http://schemas.openxmlformats.org/spreadsheetml/2006/main">
  <c r="G6" i="1" l="1"/>
  <c r="G3" i="1"/>
  <c r="G4" i="1"/>
  <c r="G5" i="1"/>
</calcChain>
</file>

<file path=xl/sharedStrings.xml><?xml version="1.0" encoding="utf-8"?>
<sst xmlns="http://schemas.openxmlformats.org/spreadsheetml/2006/main" count="17" uniqueCount="17">
  <si>
    <t>LM 시트 원가</t>
  </si>
  <si>
    <t>수량</t>
  </si>
  <si>
    <t>단가</t>
  </si>
  <si>
    <t>합계 금액</t>
  </si>
  <si>
    <t>참조</t>
    <phoneticPr fontId="18" type="noConversion"/>
  </si>
  <si>
    <t>모델명</t>
    <phoneticPr fontId="18" type="noConversion"/>
  </si>
  <si>
    <t>사양</t>
    <phoneticPr fontId="18" type="noConversion"/>
  </si>
  <si>
    <t>Site Link</t>
    <phoneticPr fontId="18" type="noConversion"/>
  </si>
  <si>
    <t>https://ko.aliexpress.com/item/1005006301815219.html?spm=a2g0o.productlist.main.41.4d0c51b5oBSAVD&amp;algo_pvid=e81dcfdf-7b9d-4911-9368-a3eb47ec6359&amp;algo_exp_id=e81dcfdf-7b9d-4911-9368-a3eb47ec6359-20&amp;pdp_npi=4%40dis%21KRW%2139356%2139356%21%21%21201.96%21201.96%21%402140e7df17207404259734024e7da6%2112000036680190112%21sea%21KR%210%21AB&amp;curPageLogUid=fcp0ruTevYTr&amp;utparam-url=scene%3Asearch%7Cquery_from%3A</t>
    <phoneticPr fontId="18" type="noConversion"/>
  </si>
  <si>
    <t xml:space="preserve">5 인치 IPS 800*480 </t>
    <phoneticPr fontId="18" type="noConversion"/>
  </si>
  <si>
    <t>Capacitive touch (정전용량 터치)</t>
    <phoneticPr fontId="18" type="noConversion"/>
  </si>
  <si>
    <t>부스트 벅 DC 컨버터</t>
    <phoneticPr fontId="18" type="noConversion"/>
  </si>
  <si>
    <t>8-40V to 12V 20A</t>
    <phoneticPr fontId="18" type="noConversion"/>
  </si>
  <si>
    <t>WT32-SC01 PLUS</t>
    <phoneticPr fontId="18" type="noConversion"/>
  </si>
  <si>
    <t>3.5 인치, 320x480 정전식
멀티 터치 LCD 화면</t>
    <phoneticPr fontId="18" type="noConversion"/>
  </si>
  <si>
    <t>https://ko.aliexpress.com/item/1005006161466254.html?spm=a2g0o.productlist.main.11.15e74c7e7GTaUg&amp;algo_pvid=18acb66f-3426-4d16-b2b7-3755a83a4c51&amp;algo_exp_id=18acb66f-3426-4d16-b2b7-3755a83a4c51-5&amp;pdp_npi=4%40dis%21KRW%2142094%2137038%21%21%2129.64%2126.08%21%402140e7df17207415012024691e7da6%2112000038005267502%21sea%21KR%210%21AB&amp;curPageLogUid=pjhcNH6eeyBX&amp;utparam-url=scene%3Asearch%7Cquery_from%3A</t>
    <phoneticPr fontId="18" type="noConversion"/>
  </si>
  <si>
    <t>https://ko.aliexpress.com/item/1005007348236106.html?spm=a2g0o.productlist.main.91.26727fbfLjSlJz&amp;algo_pvid=841f1fff-4a9d-4b86-90cd-048250a0412d&amp;algo_exp_id=841f1fff-4a9d-4b86-90cd-048250a0412d-45&amp;pdp_npi=4%40dis%21KRW%2110197%2110197%21%21%217.18%217.18%21%402140e7df17207406961672774e7da6%2112000040365289570%21sea%21KR%210%21AB&amp;curPageLogUid=cO0Es5xiBOj8&amp;utparam-url=scene%3Asearch%7Cquery_from%3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</si>
</sst>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;[Red]\-&quot;₩&quot;#,##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42">
      <alignment vertical="center"/>
    </xf>
    <xf numFmtId="0" fontId="0" fillId="0" borderId="0" xfId="0" applyAlignment="1">
      <alignment horizontal="center" vertical="center" wrapText="1"/>
    </xf>
    <xf numFmtId="0" fontId="20" fillId="0" borderId="0" xfId="42" applyAlignment="1">
      <alignment horizontal="center" vertical="center"/>
    </xf>
    <xf numFmtId="6" fontId="21" fillId="0" borderId="0" xfId="0" applyNumberFormat="1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4</xdr:row>
      <xdr:rowOff>28912</xdr:rowOff>
    </xdr:from>
    <xdr:to>
      <xdr:col>3</xdr:col>
      <xdr:colOff>1819275</xdr:colOff>
      <xdr:row>4</xdr:row>
      <xdr:rowOff>1333500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DB58455-2195-654A-EA1C-C148C29C3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981412"/>
          <a:ext cx="1752600" cy="1304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3</xdr:row>
      <xdr:rowOff>123825</xdr:rowOff>
    </xdr:from>
    <xdr:to>
      <xdr:col>3</xdr:col>
      <xdr:colOff>1943100</xdr:colOff>
      <xdr:row>3</xdr:row>
      <xdr:rowOff>1176224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546442A-724B-F7F0-7F86-C9B94B86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866775"/>
          <a:ext cx="1885950" cy="1052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209551</xdr:colOff>
      <xdr:row>2</xdr:row>
      <xdr:rowOff>38100</xdr:rowOff>
    </xdr:from>
    <xdr:to>
      <xdr:col>3</xdr:col>
      <xdr:colOff>1790701</xdr:colOff>
      <xdr:row>2</xdr:row>
      <xdr:rowOff>1213162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D9F615B-D39F-DCCE-6BCC-09740121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1" y="781050"/>
          <a:ext cx="1581150" cy="1175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item/1005007348236106.html?spm=a2g0o.productlist.main.91.26727fbfLjSlJz&amp;algo_pvid=841f1fff-4a9d-4b86-90cd-048250a0412d&amp;algo_exp_id=841f1fff-4a9d-4b86-90cd-048250a0412d-45&amp;pdp_npi=4%40dis%21KRW%2110197%2110197%21%21%217.18%217.18%21%402140e7df17207406961672774e7da6%2112000040365289570%21sea%21KR%210%21AB&amp;curPageLogUid=cO0Es5xiBOj8&amp;utparam-url=scene%3Asearch%7Cquery_from%3A" TargetMode="External"/><Relationship Id="rId2" Type="http://schemas.openxmlformats.org/officeDocument/2006/relationships/hyperlink" Target="https://ko.aliexpress.com/item/1005006161466254.html?spm=a2g0o.productlist.main.11.15e74c7e7GTaUg&amp;algo_pvid=18acb66f-3426-4d16-b2b7-3755a83a4c51&amp;algo_exp_id=18acb66f-3426-4d16-b2b7-3755a83a4c51-5&amp;pdp_npi=4%40dis%21KRW%2142094%2137038%21%21%2129.64%2126.08%21%402140e7df17207415012024691e7da6%2112000038005267502%21sea%21KR%210%21AB&amp;curPageLogUid=pjhcNH6eeyBX&amp;utparam-url=scene%3Asearch%7Cquery_from%3A" TargetMode="External"/><Relationship Id="rId1" Type="http://schemas.openxmlformats.org/officeDocument/2006/relationships/hyperlink" Target="https://ko.aliexpress.com/item/1005006301815219.html?spm=a2g0o.productlist.main.41.4d0c51b5oBSAVD&amp;algo_pvid=e81dcfdf-7b9d-4911-9368-a3eb47ec6359&amp;algo_exp_id=e81dcfdf-7b9d-4911-9368-a3eb47ec6359-20&amp;pdp_npi=4%40dis%21KRW%2139356%2139356%21%21%21201.96%21201.96%21%402140e7df17207404259734024e7da6%2112000036680190112%21sea%21KR%210%21AB&amp;curPageLogUid=fcp0ruTevYTr&amp;utparam-url=scene%3Asearch%7Cquery_from%3A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A24E-4129-4A99-9F99-64CEF3CFB447}">
  <dimension ref="A1:H6"/>
  <sheetViews>
    <sheetView tabSelected="1" workbookViewId="0">
      <selection activeCell="D6" sqref="D6"/>
    </sheetView>
  </sheetViews>
  <sheetFormatPr defaultRowHeight="16.5" x14ac:dyDescent="0.3"/>
  <cols>
    <col min="1" max="1" width="5.5" style="2" customWidth="1"/>
    <col min="2" max="2" width="19.5" bestFit="1" customWidth="1"/>
    <col min="3" max="3" width="34.5" customWidth="1"/>
    <col min="4" max="4" width="26.25" customWidth="1"/>
    <col min="5" max="5" width="11.375" style="2" customWidth="1"/>
    <col min="6" max="6" width="10.5" customWidth="1"/>
    <col min="7" max="7" width="17" customWidth="1"/>
    <col min="8" max="8" width="19.375" customWidth="1"/>
  </cols>
  <sheetData>
    <row r="1" spans="1:8" ht="42" customHeight="1" x14ac:dyDescent="0.3">
      <c r="B1" s="3" t="s">
        <v>0</v>
      </c>
      <c r="C1" s="3"/>
      <c r="D1" s="3"/>
      <c r="E1" s="3"/>
      <c r="F1" s="3"/>
    </row>
    <row r="2" spans="1:8" s="2" customFormat="1" x14ac:dyDescent="0.3">
      <c r="B2" s="2" t="s">
        <v>5</v>
      </c>
      <c r="C2" s="2" t="s">
        <v>6</v>
      </c>
      <c r="D2" s="2" t="s">
        <v>4</v>
      </c>
      <c r="E2" s="2" t="s">
        <v>1</v>
      </c>
      <c r="F2" s="2" t="s">
        <v>2</v>
      </c>
      <c r="G2" s="2" t="s">
        <v>3</v>
      </c>
      <c r="H2" s="2" t="s">
        <v>7</v>
      </c>
    </row>
    <row r="3" spans="1:8" s="2" customFormat="1" ht="98.25" customHeight="1" x14ac:dyDescent="0.3">
      <c r="A3" s="2">
        <v>1</v>
      </c>
      <c r="B3" s="2" t="s">
        <v>13</v>
      </c>
      <c r="C3" s="5" t="s">
        <v>14</v>
      </c>
      <c r="E3" s="2">
        <v>50</v>
      </c>
      <c r="F3" s="1">
        <v>37038</v>
      </c>
      <c r="G3" s="1">
        <f t="shared" ref="G3" si="0">F3*E3</f>
        <v>1851900</v>
      </c>
      <c r="H3" s="6" t="s">
        <v>15</v>
      </c>
    </row>
    <row r="4" spans="1:8" ht="101.25" customHeight="1" x14ac:dyDescent="0.3">
      <c r="A4" s="2">
        <v>2</v>
      </c>
      <c r="B4" t="s">
        <v>9</v>
      </c>
      <c r="C4" t="s">
        <v>10</v>
      </c>
      <c r="E4" s="2">
        <v>50</v>
      </c>
      <c r="F4" s="1">
        <v>39356</v>
      </c>
      <c r="G4" s="1">
        <f t="shared" ref="G4:G5" si="1">F4*E4</f>
        <v>1967800</v>
      </c>
      <c r="H4" s="4" t="s">
        <v>8</v>
      </c>
    </row>
    <row r="5" spans="1:8" ht="113.25" customHeight="1" x14ac:dyDescent="0.3">
      <c r="A5" s="2">
        <v>3</v>
      </c>
      <c r="B5" t="s">
        <v>11</v>
      </c>
      <c r="C5" t="s">
        <v>12</v>
      </c>
      <c r="E5" s="2">
        <v>50</v>
      </c>
      <c r="F5" s="1">
        <v>29725</v>
      </c>
      <c r="G5" s="1">
        <f t="shared" si="1"/>
        <v>1486250</v>
      </c>
      <c r="H5" s="4" t="s">
        <v>16</v>
      </c>
    </row>
    <row r="6" spans="1:8" ht="23.25" customHeight="1" x14ac:dyDescent="0.3">
      <c r="G6" s="7">
        <f>SUM(G3:G5)</f>
        <v>5305950</v>
      </c>
    </row>
  </sheetData>
  <mergeCells count="1">
    <mergeCell ref="B1:F1"/>
  </mergeCells>
  <phoneticPr fontId="18" type="noConversion"/>
  <hyperlinks>
    <hyperlink ref="H4" r:id="rId1" display="https://ko.aliexpress.com/item/1005006301815219.html?spm=a2g0o.productlist.main.41.4d0c51b5oBSAVD&amp;algo_pvid=e81dcfdf-7b9d-4911-9368-a3eb47ec6359&amp;algo_exp_id=e81dcfdf-7b9d-4911-9368-a3eb47ec6359-20&amp;pdp_npi=4%40dis%21KRW%2139356%2139356%21%21%21201.96%21201.96%21%402140e7df17207404259734024e7da6%2112000036680190112%21sea%21KR%210%21AB&amp;curPageLogUid=fcp0ruTevYTr&amp;utparam-url=scene%3Asearch%7Cquery_from%3A" xr:uid="{46B6F234-E2F3-435E-8CA7-76140BB2E5CD}"/>
    <hyperlink ref="H3" r:id="rId2" display="https://ko.aliexpress.com/item/1005006161466254.html?spm=a2g0o.productlist.main.11.15e74c7e7GTaUg&amp;algo_pvid=18acb66f-3426-4d16-b2b7-3755a83a4c51&amp;algo_exp_id=18acb66f-3426-4d16-b2b7-3755a83a4c51-5&amp;pdp_npi=4%40dis%21KRW%2142094%2137038%21%21%2129.64%2126.08%21%402140e7df17207415012024691e7da6%2112000038005267502%21sea%21KR%210%21AB&amp;curPageLogUid=pjhcNH6eeyBX&amp;utparam-url=scene%3Asearch%7Cquery_from%3A" xr:uid="{87E4F8DD-2927-4171-B588-5CC0C6C91DE1}"/>
    <hyperlink ref="H5" r:id="rId3" display="https://ko.aliexpress.com/item/1005007348236106.html?spm=a2g0o.productlist.main.91.26727fbfLjSlJz&amp;algo_pvid=841f1fff-4a9d-4b86-90cd-048250a0412d&amp;algo_exp_id=841f1fff-4a9d-4b86-90cd-048250a0412d-45&amp;pdp_npi=4%40dis%21KRW%2110197%2110197%21%21%217.18%217.18%21%402140e7df17207406961672774e7da6%2112000040365289570%21sea%21KR%210%21AB&amp;curPageLogUid=cO0Es5xiBOj8&amp;utparam-url=scene%3Asearch%7Cquery_from%3A" xr:uid="{BF883B11-C60E-4C65-9690-52901B0C802D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L-CON V1.0 원가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</dc:creator>
  <cp:lastModifiedBy>준호 이</cp:lastModifiedBy>
  <dcterms:created xsi:type="dcterms:W3CDTF">2024-07-02T22:51:21Z</dcterms:created>
  <dcterms:modified xsi:type="dcterms:W3CDTF">2024-07-12T00:00:57Z</dcterms:modified>
</cp:coreProperties>
</file>