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mTrol II\LM_Seet\PCB\L-CON V1.0\"/>
    </mc:Choice>
  </mc:AlternateContent>
  <xr:revisionPtr revIDLastSave="0" documentId="13_ncr:9_{C16FF036-3EC0-4A51-93BD-00FF6162EFA4}" xr6:coauthVersionLast="47" xr6:coauthVersionMax="47" xr10:uidLastSave="{00000000-0000-0000-0000-000000000000}"/>
  <bookViews>
    <workbookView xWindow="-120" yWindow="-16320" windowWidth="29040" windowHeight="16440" xr2:uid="{DF0C9843-48C0-4112-BB3D-B8811D20D0C4}"/>
  </bookViews>
  <sheets>
    <sheet name="L-CON V1.0 원가" sheetId="1" r:id="rId1"/>
  </sheets>
  <calcPr calcId="0"/>
</workbook>
</file>

<file path=xl/calcChain.xml><?xml version="1.0" encoding="utf-8"?>
<calcChain xmlns="http://schemas.openxmlformats.org/spreadsheetml/2006/main">
  <c r="F5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" i="1"/>
  <c r="F49" i="1" l="1"/>
  <c r="F51" i="1" s="1"/>
  <c r="F55" i="1" s="1"/>
</calcChain>
</file>

<file path=xl/sharedStrings.xml><?xml version="1.0" encoding="utf-8"?>
<sst xmlns="http://schemas.openxmlformats.org/spreadsheetml/2006/main" count="100" uniqueCount="96">
  <si>
    <t>LM 시트 원가</t>
  </si>
  <si>
    <t>Item</t>
  </si>
  <si>
    <t>Reference(s)</t>
  </si>
  <si>
    <t>Value</t>
  </si>
  <si>
    <t>수량</t>
  </si>
  <si>
    <t>단가</t>
  </si>
  <si>
    <t>합계 금액</t>
  </si>
  <si>
    <t>PCB</t>
  </si>
  <si>
    <t>3.5" Touch</t>
  </si>
  <si>
    <t>SC01-PLUS</t>
  </si>
  <si>
    <t>FAN</t>
  </si>
  <si>
    <t>C1</t>
  </si>
  <si>
    <t>100uF/6.3V</t>
  </si>
  <si>
    <t>C2, C3, C5</t>
  </si>
  <si>
    <t>C4</t>
  </si>
  <si>
    <t>1000uF/10V</t>
  </si>
  <si>
    <t>C6, C7, C8, C9, C10</t>
  </si>
  <si>
    <t>D1, D6</t>
  </si>
  <si>
    <t>POWER</t>
  </si>
  <si>
    <t>D2, D8, D10, D11, D17</t>
  </si>
  <si>
    <t>LED</t>
  </si>
  <si>
    <t>D3, D9, D12, D13, D18</t>
  </si>
  <si>
    <t>type="D" model="M7" lib=""</t>
  </si>
  <si>
    <t>D4</t>
  </si>
  <si>
    <t>FRIGE</t>
  </si>
  <si>
    <t>D5</t>
  </si>
  <si>
    <t>SS34</t>
  </si>
  <si>
    <t>D7</t>
  </si>
  <si>
    <t>1N4148W</t>
  </si>
  <si>
    <t>D16</t>
  </si>
  <si>
    <t>1N4148</t>
  </si>
  <si>
    <t>F1, F2, F3, F4, F6</t>
  </si>
  <si>
    <t>FUSE</t>
  </si>
  <si>
    <t>H1</t>
  </si>
  <si>
    <t>MountingHole</t>
  </si>
  <si>
    <t>H2</t>
  </si>
  <si>
    <t>MountingHole_Pad</t>
  </si>
  <si>
    <t>J1</t>
  </si>
  <si>
    <t>YMW025-04R</t>
  </si>
  <si>
    <t>J2, J6, J7, J8, J10</t>
  </si>
  <si>
    <t>Conn_01x02_Male</t>
  </si>
  <si>
    <t>J3</t>
  </si>
  <si>
    <t>Conn_01x03_Pin</t>
  </si>
  <si>
    <t>J4</t>
  </si>
  <si>
    <t>TEMP</t>
  </si>
  <si>
    <t>J5</t>
  </si>
  <si>
    <t>J9</t>
  </si>
  <si>
    <t>DOOR -</t>
  </si>
  <si>
    <t>J12</t>
  </si>
  <si>
    <t>+</t>
  </si>
  <si>
    <t>J13</t>
  </si>
  <si>
    <t>-</t>
  </si>
  <si>
    <t>K1</t>
  </si>
  <si>
    <t>DIPxx-1Axx-11x</t>
  </si>
  <si>
    <t>K3</t>
  </si>
  <si>
    <t>JQC-T78-DC12V-C</t>
  </si>
  <si>
    <t>MO1</t>
  </si>
  <si>
    <t>MP1584</t>
  </si>
  <si>
    <t>MO2</t>
  </si>
  <si>
    <t>STEP-UP</t>
  </si>
  <si>
    <t>Q1, Q2, Q6, Q7, Q10, Q11, Q12, Q13</t>
  </si>
  <si>
    <t>AOD4185</t>
  </si>
  <si>
    <t>Q3, Q5, Q8, Q9, Q17</t>
  </si>
  <si>
    <t>MMBTA42L</t>
  </si>
  <si>
    <t>R1, R2, R4, R12</t>
  </si>
  <si>
    <t>103F</t>
  </si>
  <si>
    <t>R3</t>
  </si>
  <si>
    <t>R5, R14, R20, R21</t>
  </si>
  <si>
    <t>202F</t>
  </si>
  <si>
    <t>R6, R7, R13, R15, R18, R19, R22, R23, R28</t>
  </si>
  <si>
    <t>203F</t>
  </si>
  <si>
    <t>R8, R9, R16, R17, R29</t>
  </si>
  <si>
    <t>R10</t>
  </si>
  <si>
    <t>R11</t>
  </si>
  <si>
    <t>102F</t>
  </si>
  <si>
    <t>SW1</t>
  </si>
  <si>
    <t>NW3-SK-02</t>
  </si>
  <si>
    <t>SW2, SW5</t>
  </si>
  <si>
    <t>SW_Push</t>
  </si>
  <si>
    <t>SW3</t>
  </si>
  <si>
    <t>EN</t>
  </si>
  <si>
    <t>SW4</t>
  </si>
  <si>
    <t>BOOT</t>
  </si>
  <si>
    <t>SW6, SW7, SW8, SW9, SW10, SW11</t>
  </si>
  <si>
    <t>SW_DPDT_x2</t>
  </si>
  <si>
    <t>U1</t>
  </si>
  <si>
    <t>3.3V</t>
  </si>
  <si>
    <t>U2</t>
  </si>
  <si>
    <t>ESP32-S3-PCB</t>
  </si>
  <si>
    <t>합계금액</t>
  </si>
  <si>
    <t>월 예상 주문량</t>
  </si>
  <si>
    <t>월 예상 수주 금액</t>
  </si>
  <si>
    <t>월 예상 수익 금액</t>
  </si>
  <si>
    <t>납품가</t>
    <phoneticPr fontId="18" type="noConversion"/>
  </si>
  <si>
    <t>마진금액</t>
    <phoneticPr fontId="18" type="noConversion"/>
  </si>
  <si>
    <t>12V 20A Step Down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</si>
</sst>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;[Red]\-&quot;₩&quot;#,##0"/>
    <numFmt numFmtId="176" formatCode="&quot;₩&quot;#,##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A24E-4129-4A99-9F99-64CEF3CFB447}">
  <dimension ref="A1:F55"/>
  <sheetViews>
    <sheetView tabSelected="1" topLeftCell="A22" workbookViewId="0">
      <selection activeCell="P15" sqref="P15"/>
    </sheetView>
  </sheetViews>
  <sheetFormatPr defaultRowHeight="16.5" x14ac:dyDescent="0.3"/>
  <cols>
    <col min="2" max="2" width="12" customWidth="1"/>
    <col min="3" max="3" width="20.875" customWidth="1"/>
    <col min="4" max="4" width="10.625" customWidth="1"/>
    <col min="6" max="6" width="12.125" customWidth="1"/>
  </cols>
  <sheetData>
    <row r="1" spans="1:6" x14ac:dyDescent="0.3">
      <c r="B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B3" t="s">
        <v>7</v>
      </c>
      <c r="C3" t="s">
        <v>7</v>
      </c>
      <c r="D3">
        <v>1</v>
      </c>
      <c r="E3" s="1">
        <v>6000</v>
      </c>
      <c r="F3" s="1">
        <f>E3*D3</f>
        <v>6000</v>
      </c>
    </row>
    <row r="4" spans="1:6" x14ac:dyDescent="0.3">
      <c r="B4" t="s">
        <v>8</v>
      </c>
      <c r="C4" t="s">
        <v>9</v>
      </c>
      <c r="D4">
        <v>1</v>
      </c>
      <c r="E4" s="1">
        <v>38000</v>
      </c>
      <c r="F4" s="1">
        <f t="shared" ref="F4:F48" si="0">E4*D4</f>
        <v>38000</v>
      </c>
    </row>
    <row r="5" spans="1:6" x14ac:dyDescent="0.3">
      <c r="B5" t="s">
        <v>10</v>
      </c>
      <c r="D5">
        <v>1</v>
      </c>
      <c r="E5" s="1">
        <v>3000</v>
      </c>
      <c r="F5" s="1">
        <f t="shared" si="0"/>
        <v>3000</v>
      </c>
    </row>
    <row r="6" spans="1:6" x14ac:dyDescent="0.3">
      <c r="B6" t="s">
        <v>95</v>
      </c>
      <c r="D6">
        <v>1</v>
      </c>
      <c r="E6" s="1">
        <v>28000</v>
      </c>
      <c r="F6" s="1">
        <f t="shared" si="0"/>
        <v>28000</v>
      </c>
    </row>
    <row r="7" spans="1:6" x14ac:dyDescent="0.3">
      <c r="A7">
        <v>1</v>
      </c>
      <c r="B7" t="s">
        <v>11</v>
      </c>
      <c r="C7" t="s">
        <v>12</v>
      </c>
      <c r="D7">
        <v>1</v>
      </c>
      <c r="E7" s="1">
        <v>20</v>
      </c>
      <c r="F7" s="1">
        <f t="shared" si="0"/>
        <v>20</v>
      </c>
    </row>
    <row r="8" spans="1:6" x14ac:dyDescent="0.3">
      <c r="A8">
        <v>2</v>
      </c>
      <c r="B8" t="s">
        <v>13</v>
      </c>
      <c r="C8">
        <v>106</v>
      </c>
      <c r="D8">
        <v>3</v>
      </c>
      <c r="E8" s="1">
        <v>20</v>
      </c>
      <c r="F8" s="1">
        <f t="shared" si="0"/>
        <v>60</v>
      </c>
    </row>
    <row r="9" spans="1:6" x14ac:dyDescent="0.3">
      <c r="A9">
        <v>3</v>
      </c>
      <c r="B9" t="s">
        <v>14</v>
      </c>
      <c r="C9" t="s">
        <v>15</v>
      </c>
      <c r="D9">
        <v>1</v>
      </c>
      <c r="E9" s="1">
        <v>20</v>
      </c>
      <c r="F9" s="1">
        <f t="shared" si="0"/>
        <v>20</v>
      </c>
    </row>
    <row r="10" spans="1:6" x14ac:dyDescent="0.3">
      <c r="A10">
        <v>4</v>
      </c>
      <c r="B10" t="s">
        <v>16</v>
      </c>
      <c r="C10">
        <v>104</v>
      </c>
      <c r="D10">
        <v>5</v>
      </c>
      <c r="E10" s="1">
        <v>20</v>
      </c>
      <c r="F10" s="1">
        <f t="shared" si="0"/>
        <v>100</v>
      </c>
    </row>
    <row r="11" spans="1:6" x14ac:dyDescent="0.3">
      <c r="A11">
        <v>5</v>
      </c>
      <c r="B11" t="s">
        <v>17</v>
      </c>
      <c r="C11" t="s">
        <v>18</v>
      </c>
      <c r="D11">
        <v>2</v>
      </c>
      <c r="E11" s="1">
        <v>20</v>
      </c>
      <c r="F11" s="1">
        <f t="shared" si="0"/>
        <v>40</v>
      </c>
    </row>
    <row r="12" spans="1:6" x14ac:dyDescent="0.3">
      <c r="A12">
        <v>6</v>
      </c>
      <c r="B12" t="s">
        <v>19</v>
      </c>
      <c r="C12" t="s">
        <v>20</v>
      </c>
      <c r="D12">
        <v>5</v>
      </c>
      <c r="E12" s="1">
        <v>20</v>
      </c>
      <c r="F12" s="1">
        <f t="shared" si="0"/>
        <v>100</v>
      </c>
    </row>
    <row r="13" spans="1:6" x14ac:dyDescent="0.3">
      <c r="A13">
        <v>7</v>
      </c>
      <c r="B13" t="s">
        <v>21</v>
      </c>
      <c r="C13" t="s">
        <v>22</v>
      </c>
      <c r="D13">
        <v>5</v>
      </c>
      <c r="E13" s="1">
        <v>20</v>
      </c>
      <c r="F13" s="1">
        <f t="shared" si="0"/>
        <v>100</v>
      </c>
    </row>
    <row r="14" spans="1:6" x14ac:dyDescent="0.3">
      <c r="A14">
        <v>8</v>
      </c>
      <c r="B14" t="s">
        <v>23</v>
      </c>
      <c r="C14" t="s">
        <v>24</v>
      </c>
      <c r="D14">
        <v>1</v>
      </c>
      <c r="E14" s="1">
        <v>20</v>
      </c>
      <c r="F14" s="1">
        <f t="shared" si="0"/>
        <v>20</v>
      </c>
    </row>
    <row r="15" spans="1:6" x14ac:dyDescent="0.3">
      <c r="A15">
        <v>9</v>
      </c>
      <c r="B15" t="s">
        <v>25</v>
      </c>
      <c r="C15" t="s">
        <v>26</v>
      </c>
      <c r="D15">
        <v>1</v>
      </c>
      <c r="E15" s="1">
        <v>20</v>
      </c>
      <c r="F15" s="1">
        <f t="shared" si="0"/>
        <v>20</v>
      </c>
    </row>
    <row r="16" spans="1:6" x14ac:dyDescent="0.3">
      <c r="A16">
        <v>10</v>
      </c>
      <c r="B16" t="s">
        <v>27</v>
      </c>
      <c r="C16" t="s">
        <v>28</v>
      </c>
      <c r="D16">
        <v>1</v>
      </c>
      <c r="E16" s="1">
        <v>20</v>
      </c>
      <c r="F16" s="1">
        <f t="shared" si="0"/>
        <v>20</v>
      </c>
    </row>
    <row r="17" spans="1:6" x14ac:dyDescent="0.3">
      <c r="A17">
        <v>11</v>
      </c>
      <c r="B17" t="s">
        <v>29</v>
      </c>
      <c r="C17" t="s">
        <v>30</v>
      </c>
      <c r="D17">
        <v>1</v>
      </c>
      <c r="E17" s="1">
        <v>20</v>
      </c>
      <c r="F17" s="1">
        <f t="shared" si="0"/>
        <v>20</v>
      </c>
    </row>
    <row r="18" spans="1:6" x14ac:dyDescent="0.3">
      <c r="A18">
        <v>12</v>
      </c>
      <c r="B18" t="s">
        <v>31</v>
      </c>
      <c r="C18" t="s">
        <v>32</v>
      </c>
      <c r="D18">
        <v>5</v>
      </c>
      <c r="E18" s="1">
        <v>0</v>
      </c>
      <c r="F18" s="1">
        <f t="shared" si="0"/>
        <v>0</v>
      </c>
    </row>
    <row r="19" spans="1:6" x14ac:dyDescent="0.3">
      <c r="A19">
        <v>13</v>
      </c>
      <c r="B19" t="s">
        <v>33</v>
      </c>
      <c r="C19" t="s">
        <v>34</v>
      </c>
      <c r="D19">
        <v>1</v>
      </c>
      <c r="E19" s="1">
        <v>200</v>
      </c>
      <c r="F19" s="1">
        <f t="shared" si="0"/>
        <v>200</v>
      </c>
    </row>
    <row r="20" spans="1:6" x14ac:dyDescent="0.3">
      <c r="A20">
        <v>14</v>
      </c>
      <c r="B20" t="s">
        <v>35</v>
      </c>
      <c r="C20" t="s">
        <v>36</v>
      </c>
      <c r="D20">
        <v>1</v>
      </c>
      <c r="E20" s="1">
        <v>200</v>
      </c>
      <c r="F20" s="1">
        <f t="shared" si="0"/>
        <v>200</v>
      </c>
    </row>
    <row r="21" spans="1:6" x14ac:dyDescent="0.3">
      <c r="A21">
        <v>15</v>
      </c>
      <c r="B21" t="s">
        <v>37</v>
      </c>
      <c r="C21" t="s">
        <v>38</v>
      </c>
      <c r="D21">
        <v>1</v>
      </c>
      <c r="E21" s="1">
        <v>30</v>
      </c>
      <c r="F21" s="1">
        <f t="shared" si="0"/>
        <v>30</v>
      </c>
    </row>
    <row r="22" spans="1:6" x14ac:dyDescent="0.3">
      <c r="A22">
        <v>16</v>
      </c>
      <c r="B22" t="s">
        <v>39</v>
      </c>
      <c r="C22" t="s">
        <v>40</v>
      </c>
      <c r="D22">
        <v>5</v>
      </c>
      <c r="E22" s="1">
        <v>160</v>
      </c>
      <c r="F22" s="1">
        <f t="shared" si="0"/>
        <v>800</v>
      </c>
    </row>
    <row r="23" spans="1:6" x14ac:dyDescent="0.3">
      <c r="A23">
        <v>17</v>
      </c>
      <c r="B23" t="s">
        <v>41</v>
      </c>
      <c r="C23" t="s">
        <v>42</v>
      </c>
      <c r="D23">
        <v>1</v>
      </c>
      <c r="E23" s="1">
        <v>160</v>
      </c>
      <c r="F23" s="1">
        <f t="shared" si="0"/>
        <v>160</v>
      </c>
    </row>
    <row r="24" spans="1:6" x14ac:dyDescent="0.3">
      <c r="A24">
        <v>18</v>
      </c>
      <c r="B24" t="s">
        <v>43</v>
      </c>
      <c r="C24" t="s">
        <v>44</v>
      </c>
      <c r="D24">
        <v>1</v>
      </c>
      <c r="E24" s="1">
        <v>100</v>
      </c>
      <c r="F24" s="1">
        <f t="shared" si="0"/>
        <v>100</v>
      </c>
    </row>
    <row r="25" spans="1:6" x14ac:dyDescent="0.3">
      <c r="A25">
        <v>19</v>
      </c>
      <c r="B25" t="s">
        <v>45</v>
      </c>
      <c r="C25" t="s">
        <v>42</v>
      </c>
      <c r="D25">
        <v>1</v>
      </c>
      <c r="E25" s="1">
        <v>100</v>
      </c>
      <c r="F25" s="1">
        <f t="shared" si="0"/>
        <v>100</v>
      </c>
    </row>
    <row r="26" spans="1:6" x14ac:dyDescent="0.3">
      <c r="A26">
        <v>20</v>
      </c>
      <c r="B26" t="s">
        <v>46</v>
      </c>
      <c r="C26" t="s">
        <v>47</v>
      </c>
      <c r="D26">
        <v>1</v>
      </c>
      <c r="E26" s="1">
        <v>100</v>
      </c>
      <c r="F26" s="1">
        <f t="shared" si="0"/>
        <v>100</v>
      </c>
    </row>
    <row r="27" spans="1:6" x14ac:dyDescent="0.3">
      <c r="A27">
        <v>21</v>
      </c>
      <c r="B27" t="s">
        <v>48</v>
      </c>
      <c r="C27" t="s">
        <v>49</v>
      </c>
      <c r="D27">
        <v>1</v>
      </c>
      <c r="E27" s="1">
        <v>360</v>
      </c>
      <c r="F27" s="1">
        <f t="shared" si="0"/>
        <v>360</v>
      </c>
    </row>
    <row r="28" spans="1:6" x14ac:dyDescent="0.3">
      <c r="A28">
        <v>22</v>
      </c>
      <c r="B28" t="s">
        <v>50</v>
      </c>
      <c r="C28" t="s">
        <v>51</v>
      </c>
      <c r="D28">
        <v>1</v>
      </c>
      <c r="E28" s="1">
        <v>360</v>
      </c>
      <c r="F28" s="1">
        <f t="shared" si="0"/>
        <v>360</v>
      </c>
    </row>
    <row r="29" spans="1:6" x14ac:dyDescent="0.3">
      <c r="A29">
        <v>23</v>
      </c>
      <c r="B29" t="s">
        <v>52</v>
      </c>
      <c r="C29" t="s">
        <v>53</v>
      </c>
      <c r="D29">
        <v>1</v>
      </c>
      <c r="E29" s="1">
        <v>400</v>
      </c>
      <c r="F29" s="1">
        <f t="shared" si="0"/>
        <v>400</v>
      </c>
    </row>
    <row r="30" spans="1:6" x14ac:dyDescent="0.3">
      <c r="A30">
        <v>24</v>
      </c>
      <c r="B30" t="s">
        <v>54</v>
      </c>
      <c r="C30" t="s">
        <v>55</v>
      </c>
      <c r="D30">
        <v>1</v>
      </c>
      <c r="E30" s="1">
        <v>430</v>
      </c>
      <c r="F30" s="1">
        <f t="shared" si="0"/>
        <v>430</v>
      </c>
    </row>
    <row r="31" spans="1:6" x14ac:dyDescent="0.3">
      <c r="A31">
        <v>25</v>
      </c>
      <c r="B31" t="s">
        <v>56</v>
      </c>
      <c r="C31" t="s">
        <v>57</v>
      </c>
      <c r="D31">
        <v>1</v>
      </c>
      <c r="E31" s="1">
        <v>880</v>
      </c>
      <c r="F31" s="1">
        <f t="shared" si="0"/>
        <v>880</v>
      </c>
    </row>
    <row r="32" spans="1:6" x14ac:dyDescent="0.3">
      <c r="A32">
        <v>26</v>
      </c>
      <c r="B32" t="s">
        <v>58</v>
      </c>
      <c r="C32" t="s">
        <v>59</v>
      </c>
      <c r="D32">
        <v>1</v>
      </c>
      <c r="E32" s="1">
        <v>3000</v>
      </c>
      <c r="F32" s="1">
        <f t="shared" si="0"/>
        <v>3000</v>
      </c>
    </row>
    <row r="33" spans="1:6" x14ac:dyDescent="0.3">
      <c r="A33">
        <v>27</v>
      </c>
      <c r="B33" t="s">
        <v>60</v>
      </c>
      <c r="C33" t="s">
        <v>61</v>
      </c>
      <c r="D33">
        <v>8</v>
      </c>
      <c r="E33" s="1">
        <v>200</v>
      </c>
      <c r="F33" s="1">
        <f t="shared" si="0"/>
        <v>1600</v>
      </c>
    </row>
    <row r="34" spans="1:6" x14ac:dyDescent="0.3">
      <c r="A34">
        <v>28</v>
      </c>
      <c r="B34" t="s">
        <v>62</v>
      </c>
      <c r="C34" t="s">
        <v>63</v>
      </c>
      <c r="D34">
        <v>5</v>
      </c>
      <c r="E34" s="1">
        <v>20</v>
      </c>
      <c r="F34" s="1">
        <f t="shared" si="0"/>
        <v>100</v>
      </c>
    </row>
    <row r="35" spans="1:6" x14ac:dyDescent="0.3">
      <c r="A35">
        <v>29</v>
      </c>
      <c r="B35" t="s">
        <v>64</v>
      </c>
      <c r="C35" t="s">
        <v>65</v>
      </c>
      <c r="D35">
        <v>4</v>
      </c>
      <c r="E35" s="1">
        <v>20</v>
      </c>
      <c r="F35" s="1">
        <f t="shared" si="0"/>
        <v>80</v>
      </c>
    </row>
    <row r="36" spans="1:6" x14ac:dyDescent="0.3">
      <c r="A36">
        <v>30</v>
      </c>
      <c r="B36" t="s">
        <v>66</v>
      </c>
      <c r="C36">
        <v>330</v>
      </c>
      <c r="D36">
        <v>1</v>
      </c>
      <c r="E36" s="1">
        <v>20</v>
      </c>
      <c r="F36" s="1">
        <f t="shared" si="0"/>
        <v>20</v>
      </c>
    </row>
    <row r="37" spans="1:6" x14ac:dyDescent="0.3">
      <c r="A37">
        <v>31</v>
      </c>
      <c r="B37" t="s">
        <v>67</v>
      </c>
      <c r="C37" t="s">
        <v>68</v>
      </c>
      <c r="D37">
        <v>4</v>
      </c>
      <c r="E37" s="1">
        <v>20</v>
      </c>
      <c r="F37" s="1">
        <f t="shared" si="0"/>
        <v>80</v>
      </c>
    </row>
    <row r="38" spans="1:6" x14ac:dyDescent="0.3">
      <c r="A38">
        <v>32</v>
      </c>
      <c r="B38" t="s">
        <v>69</v>
      </c>
      <c r="C38" t="s">
        <v>70</v>
      </c>
      <c r="D38">
        <v>9</v>
      </c>
      <c r="E38" s="1">
        <v>20</v>
      </c>
      <c r="F38" s="1">
        <f t="shared" si="0"/>
        <v>180</v>
      </c>
    </row>
    <row r="39" spans="1:6" x14ac:dyDescent="0.3">
      <c r="A39">
        <v>33</v>
      </c>
      <c r="B39" t="s">
        <v>71</v>
      </c>
      <c r="C39" t="s">
        <v>68</v>
      </c>
      <c r="D39">
        <v>5</v>
      </c>
      <c r="E39" s="1">
        <v>20</v>
      </c>
      <c r="F39" s="1">
        <f t="shared" si="0"/>
        <v>100</v>
      </c>
    </row>
    <row r="40" spans="1:6" x14ac:dyDescent="0.3">
      <c r="A40">
        <v>34</v>
      </c>
      <c r="B40" t="s">
        <v>72</v>
      </c>
      <c r="C40" t="s">
        <v>70</v>
      </c>
      <c r="D40">
        <v>1</v>
      </c>
      <c r="E40" s="1">
        <v>20</v>
      </c>
      <c r="F40" s="1">
        <f t="shared" si="0"/>
        <v>20</v>
      </c>
    </row>
    <row r="41" spans="1:6" x14ac:dyDescent="0.3">
      <c r="A41">
        <v>35</v>
      </c>
      <c r="B41" t="s">
        <v>73</v>
      </c>
      <c r="C41" t="s">
        <v>74</v>
      </c>
      <c r="D41">
        <v>1</v>
      </c>
      <c r="E41" s="1">
        <v>20</v>
      </c>
      <c r="F41" s="1">
        <f t="shared" si="0"/>
        <v>20</v>
      </c>
    </row>
    <row r="42" spans="1:6" x14ac:dyDescent="0.3">
      <c r="A42">
        <v>36</v>
      </c>
      <c r="B42" t="s">
        <v>75</v>
      </c>
      <c r="C42" t="s">
        <v>76</v>
      </c>
      <c r="D42">
        <v>1</v>
      </c>
      <c r="E42" s="1">
        <v>80</v>
      </c>
      <c r="F42" s="1">
        <f t="shared" si="0"/>
        <v>80</v>
      </c>
    </row>
    <row r="43" spans="1:6" x14ac:dyDescent="0.3">
      <c r="A43">
        <v>37</v>
      </c>
      <c r="B43" t="s">
        <v>77</v>
      </c>
      <c r="C43" t="s">
        <v>78</v>
      </c>
      <c r="D43">
        <v>2</v>
      </c>
      <c r="E43" s="1">
        <v>100</v>
      </c>
      <c r="F43" s="1">
        <f t="shared" si="0"/>
        <v>200</v>
      </c>
    </row>
    <row r="44" spans="1:6" x14ac:dyDescent="0.3">
      <c r="A44">
        <v>38</v>
      </c>
      <c r="B44" t="s">
        <v>79</v>
      </c>
      <c r="C44" t="s">
        <v>80</v>
      </c>
      <c r="D44">
        <v>1</v>
      </c>
      <c r="E44" s="1">
        <v>30</v>
      </c>
      <c r="F44" s="1">
        <f t="shared" si="0"/>
        <v>30</v>
      </c>
    </row>
    <row r="45" spans="1:6" x14ac:dyDescent="0.3">
      <c r="A45">
        <v>39</v>
      </c>
      <c r="B45" t="s">
        <v>81</v>
      </c>
      <c r="C45" t="s">
        <v>82</v>
      </c>
      <c r="D45">
        <v>1</v>
      </c>
      <c r="E45" s="1">
        <v>30</v>
      </c>
      <c r="F45" s="1">
        <f t="shared" si="0"/>
        <v>30</v>
      </c>
    </row>
    <row r="46" spans="1:6" x14ac:dyDescent="0.3">
      <c r="A46">
        <v>40</v>
      </c>
      <c r="B46" t="s">
        <v>83</v>
      </c>
      <c r="C46" t="s">
        <v>84</v>
      </c>
      <c r="D46">
        <v>6</v>
      </c>
      <c r="E46" s="1">
        <v>100</v>
      </c>
      <c r="F46" s="1">
        <f t="shared" si="0"/>
        <v>600</v>
      </c>
    </row>
    <row r="47" spans="1:6" x14ac:dyDescent="0.3">
      <c r="A47">
        <v>41</v>
      </c>
      <c r="B47" t="s">
        <v>85</v>
      </c>
      <c r="C47" t="s">
        <v>86</v>
      </c>
      <c r="D47">
        <v>1</v>
      </c>
      <c r="E47" s="1">
        <v>300</v>
      </c>
      <c r="F47" s="1">
        <f t="shared" si="0"/>
        <v>300</v>
      </c>
    </row>
    <row r="48" spans="1:6" x14ac:dyDescent="0.3">
      <c r="A48">
        <v>42</v>
      </c>
      <c r="B48" t="s">
        <v>87</v>
      </c>
      <c r="C48" t="s">
        <v>88</v>
      </c>
      <c r="D48">
        <v>1</v>
      </c>
      <c r="E48" s="1">
        <v>5500</v>
      </c>
      <c r="F48" s="1">
        <f t="shared" si="0"/>
        <v>5500</v>
      </c>
    </row>
    <row r="49" spans="3:6" x14ac:dyDescent="0.3">
      <c r="D49" t="s">
        <v>89</v>
      </c>
      <c r="F49" s="1">
        <f>SUM(F3:F48)</f>
        <v>91580</v>
      </c>
    </row>
    <row r="51" spans="3:6" x14ac:dyDescent="0.3">
      <c r="C51" s="2" t="s">
        <v>93</v>
      </c>
      <c r="D51" s="3">
        <v>182000</v>
      </c>
      <c r="E51" s="2" t="s">
        <v>94</v>
      </c>
      <c r="F51" s="1">
        <f>D51-F49</f>
        <v>90420</v>
      </c>
    </row>
    <row r="52" spans="3:6" x14ac:dyDescent="0.3">
      <c r="D52" s="4" t="s">
        <v>90</v>
      </c>
      <c r="E52" s="4"/>
      <c r="F52">
        <v>50</v>
      </c>
    </row>
    <row r="54" spans="3:6" x14ac:dyDescent="0.3">
      <c r="D54" t="s">
        <v>91</v>
      </c>
      <c r="F54" s="1">
        <f>F52*D51</f>
        <v>9100000</v>
      </c>
    </row>
    <row r="55" spans="3:6" x14ac:dyDescent="0.3">
      <c r="D55" t="s">
        <v>92</v>
      </c>
      <c r="F55" s="1">
        <f>F52*F51</f>
        <v>4521000</v>
      </c>
    </row>
  </sheetData>
  <mergeCells count="1">
    <mergeCell ref="D52:E5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L-CON V1.0 원가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JunHo</dc:creator>
  <cp:lastModifiedBy>준호 이</cp:lastModifiedBy>
  <dcterms:created xsi:type="dcterms:W3CDTF">2024-07-02T22:51:21Z</dcterms:created>
  <dcterms:modified xsi:type="dcterms:W3CDTF">2024-07-03T02:41:10Z</dcterms:modified>
</cp:coreProperties>
</file>